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ipe\Desktop\Visualisation du carnet de commandes\analyse\"/>
    </mc:Choice>
  </mc:AlternateContent>
  <bookViews>
    <workbookView xWindow="0" yWindow="0" windowWidth="19200" windowHeight="7932" activeTab="2"/>
  </bookViews>
  <sheets>
    <sheet name="Donnée_Toltech" sheetId="1" r:id="rId1"/>
    <sheet name="Feuille calcul" sheetId="2" r:id="rId2"/>
    <sheet name="Bilan_quad" sheetId="3" r:id="rId3"/>
  </sheets>
  <definedNames>
    <definedName name="_xlnm._FilterDatabase" localSheetId="0" hidden="1">Donnée_Toltech!$A$1:$BK$10</definedName>
    <definedName name="_xlnm.Criteria" localSheetId="1">'Feuille calcul'!$H$3:$I$4</definedName>
    <definedName name="_xlnm.Extract" localSheetId="1">'Feuille calcul'!$A$10:$E$10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E6" i="2"/>
  <c r="C6" i="2"/>
  <c r="B6" i="2" l="1"/>
  <c r="D6" i="2"/>
  <c r="A6" i="2"/>
  <c r="A7" i="2" s="1"/>
  <c r="C7" i="2" l="1"/>
  <c r="F7" i="2"/>
  <c r="B7" i="2"/>
  <c r="D7" i="2"/>
  <c r="I4" i="2"/>
  <c r="H4" i="2"/>
  <c r="E7" i="2" l="1"/>
  <c r="BK10" i="1"/>
  <c r="AI10" i="1"/>
  <c r="AH10" i="1"/>
  <c r="AE10" i="1"/>
  <c r="AB10" i="1"/>
  <c r="Z10" i="1"/>
  <c r="V10" i="1"/>
  <c r="U10" i="1"/>
  <c r="T10" i="1"/>
  <c r="R10" i="1"/>
  <c r="O10" i="1"/>
  <c r="K10" i="1"/>
  <c r="H10" i="1"/>
  <c r="G10" i="1"/>
  <c r="E10" i="1"/>
  <c r="C10" i="1"/>
  <c r="A10" i="1"/>
  <c r="BK9" i="1"/>
  <c r="AI9" i="1"/>
  <c r="AH9" i="1"/>
  <c r="AE9" i="1"/>
  <c r="AB9" i="1"/>
  <c r="Z9" i="1"/>
  <c r="V9" i="1"/>
  <c r="U9" i="1"/>
  <c r="T9" i="1"/>
  <c r="R9" i="1"/>
  <c r="O9" i="1"/>
  <c r="K9" i="1"/>
  <c r="H9" i="1"/>
  <c r="G9" i="1"/>
  <c r="E9" i="1"/>
  <c r="C9" i="1"/>
  <c r="A9" i="1"/>
  <c r="BK8" i="1"/>
  <c r="AI8" i="1"/>
  <c r="AH8" i="1"/>
  <c r="AE8" i="1"/>
  <c r="AB8" i="1"/>
  <c r="Z8" i="1"/>
  <c r="V8" i="1"/>
  <c r="U8" i="1"/>
  <c r="T8" i="1"/>
  <c r="R8" i="1"/>
  <c r="O8" i="1"/>
  <c r="K8" i="1"/>
  <c r="H8" i="1"/>
  <c r="G8" i="1"/>
  <c r="E8" i="1"/>
  <c r="C8" i="1"/>
  <c r="A8" i="1"/>
  <c r="BK7" i="1"/>
  <c r="AI7" i="1"/>
  <c r="AH7" i="1"/>
  <c r="AE7" i="1"/>
  <c r="AB7" i="1"/>
  <c r="Z7" i="1"/>
  <c r="V7" i="1"/>
  <c r="U7" i="1"/>
  <c r="T7" i="1"/>
  <c r="R7" i="1"/>
  <c r="O7" i="1"/>
  <c r="K7" i="1"/>
  <c r="H7" i="1"/>
  <c r="G7" i="1"/>
  <c r="E7" i="1"/>
  <c r="C7" i="1"/>
  <c r="A7" i="1"/>
  <c r="BK6" i="1"/>
  <c r="AI6" i="1"/>
  <c r="AH6" i="1"/>
  <c r="AE6" i="1"/>
  <c r="AB6" i="1"/>
  <c r="Z6" i="1"/>
  <c r="V6" i="1"/>
  <c r="U6" i="1"/>
  <c r="T6" i="1"/>
  <c r="R6" i="1"/>
  <c r="O6" i="1"/>
  <c r="K6" i="1"/>
  <c r="H6" i="1"/>
  <c r="G6" i="1"/>
  <c r="E6" i="1"/>
  <c r="C6" i="1"/>
  <c r="A6" i="1"/>
  <c r="BK5" i="1"/>
  <c r="AI5" i="1"/>
  <c r="AH5" i="1"/>
  <c r="AE5" i="1"/>
  <c r="AB5" i="1"/>
  <c r="Z5" i="1"/>
  <c r="V5" i="1"/>
  <c r="U5" i="1"/>
  <c r="T5" i="1"/>
  <c r="R5" i="1"/>
  <c r="O5" i="1"/>
  <c r="K5" i="1"/>
  <c r="H5" i="1"/>
  <c r="G5" i="1"/>
  <c r="E5" i="1"/>
  <c r="C5" i="1"/>
  <c r="A5" i="1"/>
  <c r="BK4" i="1"/>
  <c r="AI4" i="1"/>
  <c r="AH4" i="1"/>
  <c r="AE4" i="1"/>
  <c r="AB4" i="1"/>
  <c r="Z4" i="1"/>
  <c r="V4" i="1"/>
  <c r="U4" i="1"/>
  <c r="T4" i="1"/>
  <c r="R4" i="1"/>
  <c r="O4" i="1"/>
  <c r="K4" i="1"/>
  <c r="H4" i="1"/>
  <c r="G4" i="1"/>
  <c r="E4" i="1"/>
  <c r="C4" i="1"/>
  <c r="A4" i="1"/>
  <c r="BK3" i="1"/>
  <c r="AI3" i="1"/>
  <c r="AH3" i="1"/>
  <c r="AE3" i="1"/>
  <c r="AB3" i="1"/>
  <c r="Z3" i="1"/>
  <c r="V3" i="1"/>
  <c r="U3" i="1"/>
  <c r="T3" i="1"/>
  <c r="R3" i="1"/>
  <c r="O3" i="1"/>
  <c r="K3" i="1"/>
  <c r="H3" i="1"/>
  <c r="G3" i="1"/>
  <c r="E3" i="1"/>
  <c r="C3" i="1"/>
  <c r="A3" i="1"/>
  <c r="BK2" i="1"/>
  <c r="AI2" i="1"/>
  <c r="AH2" i="1"/>
  <c r="AE2" i="1"/>
  <c r="AB2" i="1"/>
  <c r="Z2" i="1"/>
  <c r="V2" i="1"/>
  <c r="U2" i="1"/>
  <c r="T2" i="1"/>
  <c r="R2" i="1"/>
  <c r="O2" i="1"/>
  <c r="K2" i="1"/>
  <c r="H2" i="1"/>
  <c r="G2" i="1"/>
  <c r="E2" i="1"/>
  <c r="C2" i="1"/>
  <c r="A2" i="1"/>
</calcChain>
</file>

<file path=xl/sharedStrings.xml><?xml version="1.0" encoding="utf-8"?>
<sst xmlns="http://schemas.openxmlformats.org/spreadsheetml/2006/main" count="118" uniqueCount="93">
  <si>
    <t>Client</t>
  </si>
  <si>
    <t>Nom client</t>
  </si>
  <si>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</si>
  <si>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</si>
  <si>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</si>
  <si>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</si>
  <si>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</si>
  <si>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</si>
  <si>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</si>
  <si>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</si>
  <si>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</si>
  <si>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</si>
  <si>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</si>
  <si>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</si>
  <si>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</si>
  <si>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</si>
  <si>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Devis</t>
  </si>
  <si>
    <t>Societe</t>
  </si>
  <si>
    <t>Mt Stat.</t>
  </si>
  <si>
    <t>Stat. Client 1</t>
  </si>
  <si>
    <t>Stat. Client 2</t>
  </si>
  <si>
    <t>Stat Client 3</t>
  </si>
  <si>
    <t>Mt marge</t>
  </si>
  <si>
    <t>Confirmée ?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</si>
  <si>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</si>
  <si>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</si>
  <si>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</si>
  <si>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</si>
  <si>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</si>
  <si>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</si>
  <si>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</si>
  <si>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</si>
  <si>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</si>
  <si>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</si>
  <si>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</si>
  <si>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</si>
  <si>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</si>
  <si>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</si>
  <si>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</si>
  <si>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</si>
  <si>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</si>
  <si>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</si>
  <si>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</si>
  <si>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</si>
  <si>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</si>
  <si>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</si>
  <si>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</si>
  <si>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</si>
  <si>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</si>
  <si>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</si>
  <si>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</si>
  <si>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</si>
  <si>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</si>
  <si>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</si>
  <si>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</si>
  <si>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</si>
  <si>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</si>
  <si>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</si>
  <si>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</si>
  <si>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</si>
  <si>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</si>
  <si>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</si>
  <si>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</si>
  <si>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Période du:</t>
  </si>
  <si>
    <t>au</t>
  </si>
  <si>
    <t>J-</t>
  </si>
  <si>
    <t>J</t>
  </si>
  <si>
    <t>Nbr d'urgence</t>
  </si>
  <si>
    <t xml:space="preserve">Nbr d'OF </t>
  </si>
  <si>
    <t>J+</t>
  </si>
  <si>
    <t>j&gt;3</t>
  </si>
  <si>
    <t>Critères</t>
  </si>
  <si>
    <t>Délai d'ouverture</t>
  </si>
  <si>
    <t>Urgence</t>
  </si>
  <si>
    <t>17789</t>
  </si>
  <si>
    <t>17790</t>
  </si>
  <si>
    <t>17791</t>
  </si>
  <si>
    <t>17792</t>
  </si>
  <si>
    <t>17783</t>
  </si>
  <si>
    <t>17784</t>
  </si>
  <si>
    <t>17785</t>
  </si>
  <si>
    <t>17786</t>
  </si>
  <si>
    <t>17787</t>
  </si>
  <si>
    <t>Janvier</t>
  </si>
  <si>
    <t>Février</t>
  </si>
  <si>
    <t>Mars</t>
  </si>
  <si>
    <t>Avril</t>
  </si>
  <si>
    <t>Nbr dossier</t>
  </si>
  <si>
    <t>pomme</t>
  </si>
  <si>
    <t>poire</t>
  </si>
  <si>
    <t>fraise</t>
  </si>
  <si>
    <t>peche</t>
  </si>
  <si>
    <t>prune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</si>
</sst>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5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8" fontId="0" fillId="0" borderId="0" xfId="0" applyNumberFormat="1"/>
    <xf numFmtId="1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0" borderId="1" xfId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Délai d'ouverture d'une cde / Nbr d'urgences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Bilan_quad!$B$1</c:f>
              <c:strCache>
                <c:ptCount val="1"/>
                <c:pt idx="0">
                  <c:v>J-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Bilan_quad!$B$2:$B$5</c:f>
              <c:numCache>
                <c:formatCode>0%</c:formatCode>
                <c:ptCount val="4"/>
                <c:pt idx="0">
                  <c:v>7.2727272727272724E-2</c:v>
                </c:pt>
                <c:pt idx="1">
                  <c:v>1.7857142857142856E-2</c:v>
                </c:pt>
                <c:pt idx="2">
                  <c:v>8.4507042253521125E-2</c:v>
                </c:pt>
                <c:pt idx="3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95-4A79-A166-AEC31BDFE44F}"/>
            </c:ext>
          </c:extLst>
        </c:ser>
        <c:ser>
          <c:idx val="1"/>
          <c:order val="1"/>
          <c:tx>
            <c:strRef>
              <c:f>Bilan_quad!$C$1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Bilan_quad!$C$2:$C$5</c:f>
              <c:numCache>
                <c:formatCode>0%</c:formatCode>
                <c:ptCount val="4"/>
                <c:pt idx="0">
                  <c:v>0.21818181818181817</c:v>
                </c:pt>
                <c:pt idx="1">
                  <c:v>0.30357142857142855</c:v>
                </c:pt>
                <c:pt idx="2">
                  <c:v>0.16901408450704225</c:v>
                </c:pt>
                <c:pt idx="3">
                  <c:v>0.625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C95-4A79-A166-AEC31BDFE44F}"/>
            </c:ext>
          </c:extLst>
        </c:ser>
        <c:ser>
          <c:idx val="2"/>
          <c:order val="2"/>
          <c:tx>
            <c:strRef>
              <c:f>Bilan_quad!$D$1</c:f>
              <c:strCache>
                <c:ptCount val="1"/>
                <c:pt idx="0">
                  <c:v>J+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Bilan_quad!$D$2:$D$5</c:f>
              <c:numCache>
                <c:formatCode>0%</c:formatCode>
                <c:ptCount val="4"/>
                <c:pt idx="0">
                  <c:v>0.32727272727272727</c:v>
                </c:pt>
                <c:pt idx="1">
                  <c:v>0.44642857142857145</c:v>
                </c:pt>
                <c:pt idx="2">
                  <c:v>0.43661971830985913</c:v>
                </c:pt>
                <c:pt idx="3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C95-4A79-A166-AEC31BDFE44F}"/>
            </c:ext>
          </c:extLst>
        </c:ser>
        <c:ser>
          <c:idx val="3"/>
          <c:order val="3"/>
          <c:tx>
            <c:strRef>
              <c:f>Bilan_quad!$E$1</c:f>
              <c:strCache>
                <c:ptCount val="1"/>
                <c:pt idx="0">
                  <c:v>j&gt;3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Bilan_quad!$E$2:$E$5</c:f>
              <c:numCache>
                <c:formatCode>0%</c:formatCode>
                <c:ptCount val="4"/>
                <c:pt idx="0">
                  <c:v>0.38181818181818183</c:v>
                </c:pt>
                <c:pt idx="1">
                  <c:v>0.23214285714285715</c:v>
                </c:pt>
                <c:pt idx="2">
                  <c:v>0.30985915492957744</c:v>
                </c:pt>
                <c:pt idx="3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C95-4A79-A166-AEC31BDFE4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7981912"/>
        <c:axId val="637981256"/>
      </c:barChart>
      <c:scatterChart>
        <c:scatterStyle val="smoothMarker"/>
        <c:varyColors val="0"/>
        <c:ser>
          <c:idx val="4"/>
          <c:order val="4"/>
          <c:tx>
            <c:strRef>
              <c:f>Bilan_quad!$G$1</c:f>
              <c:strCache>
                <c:ptCount val="1"/>
                <c:pt idx="0">
                  <c:v>Nbr d'urgence</c:v>
                </c:pt>
              </c:strCache>
            </c:strRef>
          </c:tx>
          <c:spPr>
            <a:ln w="34925" cap="rnd">
              <a:solidFill>
                <a:srgbClr val="7030A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solidFill>
                <a:srgbClr val="7030A0"/>
              </a:solidFill>
              <a:ln w="9525">
                <a:solidFill>
                  <a:srgbClr val="7030A0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yVal>
            <c:numRef>
              <c:f>Bilan_quad!$G$2:$G$5</c:f>
              <c:numCache>
                <c:formatCode>0%</c:formatCode>
                <c:ptCount val="4"/>
                <c:pt idx="0">
                  <c:v>0.33</c:v>
                </c:pt>
                <c:pt idx="1">
                  <c:v>0.25</c:v>
                </c:pt>
                <c:pt idx="2">
                  <c:v>0.28000000000000003</c:v>
                </c:pt>
                <c:pt idx="3">
                  <c:v>0.28000000000000003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7C95-4A79-A166-AEC31BDFE4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7981912"/>
        <c:axId val="637981256"/>
      </c:scatterChart>
      <c:catAx>
        <c:axId val="637981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81256"/>
        <c:crosses val="autoZero"/>
        <c:auto val="1"/>
        <c:lblAlgn val="ctr"/>
        <c:lblOffset val="100"/>
        <c:noMultiLvlLbl val="0"/>
      </c:catAx>
      <c:valAx>
        <c:axId val="637981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81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468207</xdr:colOff>
          <xdr:row>0</xdr:row>
          <xdr:rowOff>183727</xdr:rowOff>
        </xdr:from>
        <xdr:to>
          <xdr:col>10</xdr:col>
          <xdr:colOff>730673</xdr:colOff>
          <xdr:row>2</xdr:row>
          <xdr:rowOff>160020</xdr:rowOff>
        </xdr:to>
        <xdr:sp macro="" textlink="">
          <xdr:nvSpPr>
            <xdr:cNvPr id="1098" name="Bou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DE388987-3A78-443F-B117-013C7B3957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41487</xdr:colOff>
          <xdr:row>0</xdr:row>
          <xdr:rowOff>176107</xdr:rowOff>
        </xdr:from>
        <xdr:to>
          <xdr:col>12</xdr:col>
          <xdr:colOff>231987</xdr:colOff>
          <xdr:row>3</xdr:row>
          <xdr:rowOff>72814</xdr:rowOff>
        </xdr:to>
        <xdr:sp macro="" textlink="">
          <xdr:nvSpPr>
            <xdr:cNvPr id="1200" name="Bouton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5CFBCDBB-2797-4C6E-B525-A8F43E3A2C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510540</xdr:colOff>
          <xdr:row>1</xdr:row>
          <xdr:rowOff>15240</xdr:rowOff>
        </xdr:from>
        <xdr:to>
          <xdr:col>13</xdr:col>
          <xdr:colOff>601980</xdr:colOff>
          <xdr:row>3</xdr:row>
          <xdr:rowOff>7620</xdr:rowOff>
        </xdr:to>
        <xdr:sp macro="" textlink="">
          <xdr:nvSpPr>
            <xdr:cNvPr id="1249" name="Bouton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70DD6A6F-39AD-439D-905E-B815E91AB0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URGENCE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502920</xdr:colOff>
          <xdr:row>3</xdr:row>
          <xdr:rowOff>99060</xdr:rowOff>
        </xdr:from>
        <xdr:to>
          <xdr:col>10</xdr:col>
          <xdr:colOff>731520</xdr:colOff>
          <xdr:row>6</xdr:row>
          <xdr:rowOff>7620</xdr:rowOff>
        </xdr:to>
        <xdr:sp macro="" textlink="">
          <xdr:nvSpPr>
            <xdr:cNvPr id="1344" name="Bouton 320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id="{B34B29F3-342C-4EE5-A7ED-30414C4ECE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</xdr:colOff>
      <xdr:row>0</xdr:row>
      <xdr:rowOff>22860</xdr:rowOff>
    </xdr:from>
    <xdr:to>
      <xdr:col>14</xdr:col>
      <xdr:colOff>15240</xdr:colOff>
      <xdr:row>20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0162E44-75AD-4AFE-AF37-2D31C5233D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8501"/>
  <sheetViews>
    <sheetView workbookViewId="0">
      <selection activeCell="BJ2" activeCellId="13" sqref="P2:P13 Q2:Q13 S2:S11 W2:W11 Y2:Y13 AA2:AA13 AD2:AD11 AA2:AA13 AF2:AG10 AO2:AP11 AZ2:AZ13 BC2:BC11 BH2:BI12 BJ2:BJ11"/>
    </sheetView>
  </sheetViews>
  <sheetFormatPr baseColWidth="10" defaultRowHeight="14.4" x14ac:dyDescent="0.3"/>
  <cols>
    <col min="4" max="4" width="36.33203125" customWidth="1"/>
  </cols>
  <sheetData>
    <row r="1" spans="1:6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</row>
    <row r="2" spans="1:63" x14ac:dyDescent="0.3">
      <c r="A2" t="str">
        <f>"101000"</f>
        <v>101000</v>
      </c>
      <c r="B2" t="s">
        <v>88</v>
      </c>
      <c r="C2" t="str">
        <f>"17789"</f>
        <v>17789</v>
      </c>
      <c r="E2" t="str">
        <f t="shared" ref="E2:E65" si="0">" "</f>
        <v xml:space="preserve"> </v>
      </c>
      <c r="F2" s="1">
        <v>42909</v>
      </c>
      <c r="G2" t="str">
        <f t="shared" ref="G2:H22" si="1">" "</f>
        <v xml:space="preserve"> </v>
      </c>
      <c r="H2" t="str">
        <f t="shared" si="1"/>
        <v xml:space="preserve"> </v>
      </c>
      <c r="J2" s="1">
        <v>42936</v>
      </c>
      <c r="K2" t="str">
        <f t="shared" ref="K2:K65" si="2">" "</f>
        <v xml:space="preserve"> </v>
      </c>
      <c r="M2" s="2">
        <v>0</v>
      </c>
      <c r="N2" s="3">
        <v>1</v>
      </c>
      <c r="O2" t="str">
        <f t="shared" ref="O2:O65" si="3">"EUR"</f>
        <v>EUR</v>
      </c>
      <c r="R2" t="str">
        <f t="shared" ref="R2:R65" si="4">"01"</f>
        <v>01</v>
      </c>
      <c r="S2" s="2"/>
      <c r="T2" t="str">
        <f t="shared" ref="T2:V21" si="5">" "</f>
        <v xml:space="preserve"> </v>
      </c>
      <c r="U2" t="str">
        <f t="shared" si="5"/>
        <v xml:space="preserve"> </v>
      </c>
      <c r="V2" t="str">
        <f t="shared" si="5"/>
        <v xml:space="preserve"> </v>
      </c>
      <c r="W2" s="2"/>
      <c r="X2">
        <v>1</v>
      </c>
      <c r="Z2" t="str">
        <f>"DR"</f>
        <v>DR</v>
      </c>
      <c r="AA2" s="1"/>
      <c r="AB2" t="str">
        <f t="shared" ref="AB2:AB65" si="6">" "</f>
        <v xml:space="preserve"> </v>
      </c>
      <c r="AC2" s="2">
        <v>0</v>
      </c>
      <c r="AE2" t="str">
        <f t="shared" ref="AE2:AE65" si="7">" "</f>
        <v xml:space="preserve"> </v>
      </c>
      <c r="AH2" t="str">
        <f t="shared" ref="AH2:AH65" si="8">" "</f>
        <v xml:space="preserve"> </v>
      </c>
      <c r="AI2" t="str">
        <f t="shared" ref="AI2:AI65" si="9">"F"</f>
        <v>F</v>
      </c>
      <c r="AJ2" s="1">
        <v>42908</v>
      </c>
      <c r="AK2">
        <v>0</v>
      </c>
      <c r="AM2">
        <v>0</v>
      </c>
      <c r="AQ2" s="2">
        <v>0</v>
      </c>
      <c r="AR2" s="3">
        <v>0</v>
      </c>
      <c r="AS2" s="3">
        <v>0</v>
      </c>
      <c r="AT2" s="3">
        <v>0</v>
      </c>
      <c r="AU2">
        <v>0</v>
      </c>
      <c r="AV2">
        <v>0</v>
      </c>
      <c r="AW2">
        <v>0</v>
      </c>
      <c r="AX2" s="3">
        <v>0</v>
      </c>
      <c r="AY2">
        <v>0</v>
      </c>
      <c r="BA2">
        <v>0</v>
      </c>
      <c r="BB2">
        <v>0</v>
      </c>
      <c r="BD2">
        <v>0</v>
      </c>
      <c r="BE2">
        <v>0</v>
      </c>
      <c r="BF2">
        <v>0</v>
      </c>
      <c r="BG2">
        <v>0</v>
      </c>
      <c r="BK2" t="str">
        <f t="shared" ref="BK2:BK11" si="10">"VI"</f>
        <v>VI</v>
      </c>
    </row>
    <row r="3" spans="1:63" x14ac:dyDescent="0.3">
      <c r="A3" t="str">
        <f>"186400"</f>
        <v>186400</v>
      </c>
      <c r="B3" t="s">
        <v>89</v>
      </c>
      <c r="C3" t="str">
        <f>"17790"</f>
        <v>17790</v>
      </c>
      <c r="E3" t="str">
        <f t="shared" si="0"/>
        <v xml:space="preserve"> </v>
      </c>
      <c r="F3" s="1">
        <v>42909</v>
      </c>
      <c r="G3" t="str">
        <f t="shared" si="1"/>
        <v xml:space="preserve"> </v>
      </c>
      <c r="H3" t="str">
        <f t="shared" si="1"/>
        <v xml:space="preserve"> </v>
      </c>
      <c r="J3" s="1">
        <v>42912</v>
      </c>
      <c r="K3" t="str">
        <f t="shared" si="2"/>
        <v xml:space="preserve"> </v>
      </c>
      <c r="M3" s="2">
        <v>0</v>
      </c>
      <c r="N3" s="3">
        <v>1</v>
      </c>
      <c r="O3" t="str">
        <f t="shared" si="3"/>
        <v>EUR</v>
      </c>
      <c r="R3" t="str">
        <f t="shared" si="4"/>
        <v>01</v>
      </c>
      <c r="S3" s="2"/>
      <c r="T3" t="str">
        <f t="shared" si="5"/>
        <v xml:space="preserve"> </v>
      </c>
      <c r="U3" t="str">
        <f t="shared" si="5"/>
        <v xml:space="preserve"> </v>
      </c>
      <c r="V3" t="str">
        <f t="shared" si="5"/>
        <v xml:space="preserve"> </v>
      </c>
      <c r="W3" s="2"/>
      <c r="X3">
        <v>1</v>
      </c>
      <c r="Z3" t="str">
        <f>"DR"</f>
        <v>DR</v>
      </c>
      <c r="AA3" s="1"/>
      <c r="AB3" t="str">
        <f t="shared" si="6"/>
        <v xml:space="preserve"> </v>
      </c>
      <c r="AC3" s="2">
        <v>0</v>
      </c>
      <c r="AE3" t="str">
        <f t="shared" si="7"/>
        <v xml:space="preserve"> </v>
      </c>
      <c r="AH3" t="str">
        <f t="shared" si="8"/>
        <v xml:space="preserve"> </v>
      </c>
      <c r="AI3" t="str">
        <f t="shared" si="9"/>
        <v>F</v>
      </c>
      <c r="AJ3" s="1">
        <v>42908</v>
      </c>
      <c r="AK3">
        <v>0</v>
      </c>
      <c r="AM3">
        <v>0</v>
      </c>
      <c r="AQ3" s="2">
        <v>0</v>
      </c>
      <c r="AR3" s="3">
        <v>0</v>
      </c>
      <c r="AS3" s="3">
        <v>0</v>
      </c>
      <c r="AT3" s="3">
        <v>0</v>
      </c>
      <c r="AU3">
        <v>0</v>
      </c>
      <c r="AV3">
        <v>0</v>
      </c>
      <c r="AW3">
        <v>0</v>
      </c>
      <c r="AX3" s="3">
        <v>0</v>
      </c>
      <c r="AY3">
        <v>0</v>
      </c>
      <c r="BA3">
        <v>0</v>
      </c>
      <c r="BB3">
        <v>0</v>
      </c>
      <c r="BD3">
        <v>0</v>
      </c>
      <c r="BE3">
        <v>0</v>
      </c>
      <c r="BF3">
        <v>0</v>
      </c>
      <c r="BG3">
        <v>0</v>
      </c>
      <c r="BK3" t="str">
        <f t="shared" si="10"/>
        <v>VI</v>
      </c>
    </row>
    <row r="4" spans="1:63" x14ac:dyDescent="0.3">
      <c r="A4" t="str">
        <f>"199922"</f>
        <v>199922</v>
      </c>
      <c r="B4" t="s">
        <v>90</v>
      </c>
      <c r="C4" t="str">
        <f>"17791"</f>
        <v>17791</v>
      </c>
      <c r="E4" t="str">
        <f t="shared" si="0"/>
        <v xml:space="preserve"> </v>
      </c>
      <c r="F4" s="1">
        <v>42909</v>
      </c>
      <c r="G4" t="str">
        <f t="shared" si="1"/>
        <v xml:space="preserve"> </v>
      </c>
      <c r="H4" t="str">
        <f t="shared" si="1"/>
        <v xml:space="preserve"> </v>
      </c>
      <c r="J4" s="1">
        <v>42914</v>
      </c>
      <c r="K4" t="str">
        <f t="shared" si="2"/>
        <v xml:space="preserve"> </v>
      </c>
      <c r="M4" s="2">
        <v>0</v>
      </c>
      <c r="N4" s="3">
        <v>1</v>
      </c>
      <c r="O4" t="str">
        <f t="shared" si="3"/>
        <v>EUR</v>
      </c>
      <c r="R4" t="str">
        <f t="shared" si="4"/>
        <v>01</v>
      </c>
      <c r="S4" s="2"/>
      <c r="T4" t="str">
        <f t="shared" si="5"/>
        <v xml:space="preserve"> </v>
      </c>
      <c r="U4" t="str">
        <f t="shared" si="5"/>
        <v xml:space="preserve"> </v>
      </c>
      <c r="V4" t="str">
        <f t="shared" si="5"/>
        <v xml:space="preserve"> </v>
      </c>
      <c r="W4" s="2"/>
      <c r="X4">
        <v>0</v>
      </c>
      <c r="Z4" t="str">
        <f>"TS"</f>
        <v>TS</v>
      </c>
      <c r="AA4" s="1"/>
      <c r="AB4" t="str">
        <f t="shared" si="6"/>
        <v xml:space="preserve"> </v>
      </c>
      <c r="AC4" s="2">
        <v>0</v>
      </c>
      <c r="AE4" t="str">
        <f t="shared" si="7"/>
        <v xml:space="preserve"> </v>
      </c>
      <c r="AH4" t="str">
        <f t="shared" si="8"/>
        <v xml:space="preserve"> </v>
      </c>
      <c r="AI4" t="str">
        <f t="shared" si="9"/>
        <v>F</v>
      </c>
      <c r="AJ4" s="1">
        <v>42908</v>
      </c>
      <c r="AK4">
        <v>0</v>
      </c>
      <c r="AM4">
        <v>0</v>
      </c>
      <c r="AQ4" s="2">
        <v>0</v>
      </c>
      <c r="AR4" s="3">
        <v>0</v>
      </c>
      <c r="AS4" s="3">
        <v>0</v>
      </c>
      <c r="AT4" s="3">
        <v>0</v>
      </c>
      <c r="AU4">
        <v>0</v>
      </c>
      <c r="AV4">
        <v>0</v>
      </c>
      <c r="AW4">
        <v>0</v>
      </c>
      <c r="AX4" s="3">
        <v>0</v>
      </c>
      <c r="AY4">
        <v>0</v>
      </c>
      <c r="BA4">
        <v>0</v>
      </c>
      <c r="BB4">
        <v>0</v>
      </c>
      <c r="BD4">
        <v>0</v>
      </c>
      <c r="BE4">
        <v>0</v>
      </c>
      <c r="BF4">
        <v>0</v>
      </c>
      <c r="BG4">
        <v>0</v>
      </c>
      <c r="BK4" t="str">
        <f t="shared" si="10"/>
        <v>VI</v>
      </c>
    </row>
    <row r="5" spans="1:63" x14ac:dyDescent="0.3">
      <c r="A5" t="str">
        <f>"202313"</f>
        <v>202313</v>
      </c>
      <c r="B5" t="s">
        <v>89</v>
      </c>
      <c r="C5" t="str">
        <f>"17792"</f>
        <v>17792</v>
      </c>
      <c r="E5" t="str">
        <f t="shared" si="0"/>
        <v xml:space="preserve"> </v>
      </c>
      <c r="F5" s="1">
        <v>42909</v>
      </c>
      <c r="G5" t="str">
        <f t="shared" si="1"/>
        <v xml:space="preserve"> </v>
      </c>
      <c r="H5" t="str">
        <f t="shared" si="1"/>
        <v xml:space="preserve"> </v>
      </c>
      <c r="J5" s="1">
        <v>42941</v>
      </c>
      <c r="K5" t="str">
        <f t="shared" si="2"/>
        <v xml:space="preserve"> </v>
      </c>
      <c r="M5" s="2">
        <v>0</v>
      </c>
      <c r="N5" s="3">
        <v>1</v>
      </c>
      <c r="O5" t="str">
        <f t="shared" si="3"/>
        <v>EUR</v>
      </c>
      <c r="R5" t="str">
        <f t="shared" si="4"/>
        <v>01</v>
      </c>
      <c r="S5" s="2"/>
      <c r="T5" t="str">
        <f t="shared" si="5"/>
        <v xml:space="preserve"> </v>
      </c>
      <c r="U5" t="str">
        <f t="shared" si="5"/>
        <v xml:space="preserve"> </v>
      </c>
      <c r="V5" t="str">
        <f t="shared" si="5"/>
        <v xml:space="preserve"> </v>
      </c>
      <c r="W5" s="2"/>
      <c r="X5">
        <v>1</v>
      </c>
      <c r="Z5" t="str">
        <f>"DR"</f>
        <v>DR</v>
      </c>
      <c r="AA5" s="1"/>
      <c r="AB5" t="str">
        <f t="shared" si="6"/>
        <v xml:space="preserve"> </v>
      </c>
      <c r="AC5" s="2">
        <v>0</v>
      </c>
      <c r="AE5" t="str">
        <f t="shared" si="7"/>
        <v xml:space="preserve"> </v>
      </c>
      <c r="AH5" t="str">
        <f t="shared" si="8"/>
        <v xml:space="preserve"> </v>
      </c>
      <c r="AI5" t="str">
        <f t="shared" si="9"/>
        <v>F</v>
      </c>
      <c r="AJ5" s="1">
        <v>42894</v>
      </c>
      <c r="AK5">
        <v>0</v>
      </c>
      <c r="AM5">
        <v>0</v>
      </c>
      <c r="AQ5" s="2">
        <v>0</v>
      </c>
      <c r="AR5" s="3">
        <v>0</v>
      </c>
      <c r="AS5" s="3">
        <v>0</v>
      </c>
      <c r="AT5" s="3">
        <v>0</v>
      </c>
      <c r="AU5">
        <v>0</v>
      </c>
      <c r="AV5">
        <v>0</v>
      </c>
      <c r="AW5">
        <v>0</v>
      </c>
      <c r="AX5" s="3">
        <v>0</v>
      </c>
      <c r="AY5">
        <v>0</v>
      </c>
      <c r="BA5">
        <v>0</v>
      </c>
      <c r="BB5">
        <v>0</v>
      </c>
      <c r="BD5">
        <v>0</v>
      </c>
      <c r="BE5">
        <v>0</v>
      </c>
      <c r="BF5">
        <v>0</v>
      </c>
      <c r="BG5">
        <v>0</v>
      </c>
      <c r="BK5" t="str">
        <f t="shared" si="10"/>
        <v>VI</v>
      </c>
    </row>
    <row r="6" spans="1:63" x14ac:dyDescent="0.3">
      <c r="A6" t="str">
        <f>"185900"</f>
        <v>185900</v>
      </c>
      <c r="B6" t="s">
        <v>88</v>
      </c>
      <c r="C6" t="str">
        <f>"17783"</f>
        <v>17783</v>
      </c>
      <c r="E6" t="str">
        <f t="shared" si="0"/>
        <v xml:space="preserve"> </v>
      </c>
      <c r="F6" s="1">
        <v>42908</v>
      </c>
      <c r="G6" t="str">
        <f t="shared" si="1"/>
        <v xml:space="preserve"> </v>
      </c>
      <c r="H6" t="str">
        <f t="shared" si="1"/>
        <v xml:space="preserve"> </v>
      </c>
      <c r="J6" s="1">
        <v>42913</v>
      </c>
      <c r="K6" t="str">
        <f t="shared" si="2"/>
        <v xml:space="preserve"> </v>
      </c>
      <c r="M6" s="2">
        <v>0</v>
      </c>
      <c r="N6" s="3">
        <v>1</v>
      </c>
      <c r="O6" t="str">
        <f t="shared" si="3"/>
        <v>EUR</v>
      </c>
      <c r="R6" t="str">
        <f t="shared" si="4"/>
        <v>01</v>
      </c>
      <c r="S6" s="2"/>
      <c r="T6" t="str">
        <f t="shared" si="5"/>
        <v xml:space="preserve"> </v>
      </c>
      <c r="U6" t="str">
        <f t="shared" si="5"/>
        <v xml:space="preserve"> </v>
      </c>
      <c r="V6" t="str">
        <f t="shared" si="5"/>
        <v xml:space="preserve"> </v>
      </c>
      <c r="W6" s="2"/>
      <c r="X6">
        <v>1</v>
      </c>
      <c r="Z6" t="str">
        <f>"DR"</f>
        <v>DR</v>
      </c>
      <c r="AA6" s="1"/>
      <c r="AB6" t="str">
        <f t="shared" si="6"/>
        <v xml:space="preserve"> </v>
      </c>
      <c r="AC6" s="2">
        <v>0</v>
      </c>
      <c r="AE6" t="str">
        <f t="shared" si="7"/>
        <v xml:space="preserve"> </v>
      </c>
      <c r="AH6" t="str">
        <f t="shared" si="8"/>
        <v xml:space="preserve"> </v>
      </c>
      <c r="AI6" t="str">
        <f t="shared" si="9"/>
        <v>F</v>
      </c>
      <c r="AK6">
        <v>0</v>
      </c>
      <c r="AM6">
        <v>0</v>
      </c>
      <c r="AQ6" s="2">
        <v>0</v>
      </c>
      <c r="AR6" s="3">
        <v>0</v>
      </c>
      <c r="AS6" s="3">
        <v>0</v>
      </c>
      <c r="AT6" s="3">
        <v>0</v>
      </c>
      <c r="AU6">
        <v>0</v>
      </c>
      <c r="AV6">
        <v>0</v>
      </c>
      <c r="AW6">
        <v>0</v>
      </c>
      <c r="AX6" s="3">
        <v>0</v>
      </c>
      <c r="AY6">
        <v>0</v>
      </c>
      <c r="BA6">
        <v>0</v>
      </c>
      <c r="BB6">
        <v>0</v>
      </c>
      <c r="BD6">
        <v>0</v>
      </c>
      <c r="BE6">
        <v>0</v>
      </c>
      <c r="BF6">
        <v>0</v>
      </c>
      <c r="BG6">
        <v>0</v>
      </c>
      <c r="BK6" t="str">
        <f t="shared" si="10"/>
        <v>VI</v>
      </c>
    </row>
    <row r="7" spans="1:63" x14ac:dyDescent="0.3">
      <c r="A7" t="str">
        <f>"185900"</f>
        <v>185900</v>
      </c>
      <c r="B7" t="s">
        <v>88</v>
      </c>
      <c r="C7" t="str">
        <f>"17784"</f>
        <v>17784</v>
      </c>
      <c r="E7" t="str">
        <f t="shared" si="0"/>
        <v xml:space="preserve"> </v>
      </c>
      <c r="F7" s="1">
        <v>42908</v>
      </c>
      <c r="G7" t="str">
        <f t="shared" si="1"/>
        <v xml:space="preserve"> </v>
      </c>
      <c r="H7" t="str">
        <f t="shared" si="1"/>
        <v xml:space="preserve"> </v>
      </c>
      <c r="J7" s="1">
        <v>42915</v>
      </c>
      <c r="K7" t="str">
        <f t="shared" si="2"/>
        <v xml:space="preserve"> </v>
      </c>
      <c r="M7" s="2">
        <v>0</v>
      </c>
      <c r="N7" s="3">
        <v>1</v>
      </c>
      <c r="O7" t="str">
        <f t="shared" si="3"/>
        <v>EUR</v>
      </c>
      <c r="R7" t="str">
        <f t="shared" si="4"/>
        <v>01</v>
      </c>
      <c r="S7" s="2"/>
      <c r="T7" t="str">
        <f t="shared" si="5"/>
        <v xml:space="preserve"> </v>
      </c>
      <c r="U7" t="str">
        <f t="shared" si="5"/>
        <v xml:space="preserve"> </v>
      </c>
      <c r="V7" t="str">
        <f t="shared" si="5"/>
        <v xml:space="preserve"> </v>
      </c>
      <c r="W7" s="2"/>
      <c r="X7">
        <v>0</v>
      </c>
      <c r="Z7" t="str">
        <f>"TS"</f>
        <v>TS</v>
      </c>
      <c r="AA7" s="1"/>
      <c r="AB7" t="str">
        <f t="shared" si="6"/>
        <v xml:space="preserve"> </v>
      </c>
      <c r="AC7" s="2">
        <v>0</v>
      </c>
      <c r="AE7" t="str">
        <f t="shared" si="7"/>
        <v xml:space="preserve"> </v>
      </c>
      <c r="AH7" t="str">
        <f t="shared" si="8"/>
        <v xml:space="preserve"> </v>
      </c>
      <c r="AI7" t="str">
        <f t="shared" si="9"/>
        <v>F</v>
      </c>
      <c r="AJ7" s="1">
        <v>42906</v>
      </c>
      <c r="AK7">
        <v>0</v>
      </c>
      <c r="AM7">
        <v>0</v>
      </c>
      <c r="AQ7" s="2">
        <v>0</v>
      </c>
      <c r="AR7" s="3">
        <v>0</v>
      </c>
      <c r="AS7" s="3">
        <v>0</v>
      </c>
      <c r="AT7" s="3">
        <v>0</v>
      </c>
      <c r="AU7">
        <v>0</v>
      </c>
      <c r="AV7">
        <v>0</v>
      </c>
      <c r="AW7">
        <v>0</v>
      </c>
      <c r="AX7" s="3">
        <v>0</v>
      </c>
      <c r="AY7">
        <v>0</v>
      </c>
      <c r="BA7">
        <v>0</v>
      </c>
      <c r="BB7">
        <v>0</v>
      </c>
      <c r="BD7">
        <v>0</v>
      </c>
      <c r="BE7">
        <v>0</v>
      </c>
      <c r="BF7">
        <v>0</v>
      </c>
      <c r="BG7">
        <v>0</v>
      </c>
      <c r="BK7" t="str">
        <f t="shared" si="10"/>
        <v>VI</v>
      </c>
    </row>
    <row r="8" spans="1:63" x14ac:dyDescent="0.3">
      <c r="A8" t="str">
        <f>"199981"</f>
        <v>199981</v>
      </c>
      <c r="B8" t="s">
        <v>90</v>
      </c>
      <c r="C8" t="str">
        <f>"17785"</f>
        <v>17785</v>
      </c>
      <c r="E8" t="str">
        <f t="shared" si="0"/>
        <v xml:space="preserve"> </v>
      </c>
      <c r="F8" s="1">
        <v>42908</v>
      </c>
      <c r="G8" t="str">
        <f t="shared" si="1"/>
        <v xml:space="preserve"> </v>
      </c>
      <c r="H8" t="str">
        <f t="shared" si="1"/>
        <v xml:space="preserve"> </v>
      </c>
      <c r="J8" s="1">
        <v>42927</v>
      </c>
      <c r="K8" t="str">
        <f t="shared" si="2"/>
        <v xml:space="preserve"> </v>
      </c>
      <c r="M8" s="2">
        <v>0</v>
      </c>
      <c r="N8" s="3">
        <v>1</v>
      </c>
      <c r="O8" t="str">
        <f t="shared" si="3"/>
        <v>EUR</v>
      </c>
      <c r="R8" t="str">
        <f t="shared" si="4"/>
        <v>01</v>
      </c>
      <c r="S8" s="2"/>
      <c r="T8" t="str">
        <f t="shared" si="5"/>
        <v xml:space="preserve"> </v>
      </c>
      <c r="U8" t="str">
        <f t="shared" si="5"/>
        <v xml:space="preserve"> </v>
      </c>
      <c r="V8" t="str">
        <f t="shared" si="5"/>
        <v xml:space="preserve"> </v>
      </c>
      <c r="W8" s="2"/>
      <c r="X8">
        <v>1</v>
      </c>
      <c r="Z8" t="str">
        <f>"TS"</f>
        <v>TS</v>
      </c>
      <c r="AA8" s="1"/>
      <c r="AB8" t="str">
        <f t="shared" si="6"/>
        <v xml:space="preserve"> </v>
      </c>
      <c r="AC8" s="2">
        <v>0</v>
      </c>
      <c r="AE8" t="str">
        <f t="shared" si="7"/>
        <v xml:space="preserve"> </v>
      </c>
      <c r="AH8" t="str">
        <f t="shared" si="8"/>
        <v xml:space="preserve"> </v>
      </c>
      <c r="AI8" t="str">
        <f t="shared" si="9"/>
        <v>F</v>
      </c>
      <c r="AJ8" s="1">
        <v>42900</v>
      </c>
      <c r="AK8">
        <v>0</v>
      </c>
      <c r="AM8">
        <v>0</v>
      </c>
      <c r="AQ8" s="2">
        <v>0</v>
      </c>
      <c r="AR8" s="3">
        <v>0</v>
      </c>
      <c r="AS8" s="3">
        <v>0</v>
      </c>
      <c r="AT8" s="3">
        <v>0</v>
      </c>
      <c r="AU8">
        <v>0</v>
      </c>
      <c r="AV8">
        <v>0</v>
      </c>
      <c r="AW8">
        <v>0</v>
      </c>
      <c r="AX8" s="3">
        <v>0</v>
      </c>
      <c r="AY8">
        <v>0</v>
      </c>
      <c r="BA8">
        <v>0</v>
      </c>
      <c r="BB8">
        <v>0</v>
      </c>
      <c r="BD8">
        <v>0</v>
      </c>
      <c r="BE8">
        <v>0</v>
      </c>
      <c r="BF8">
        <v>0</v>
      </c>
      <c r="BG8">
        <v>0</v>
      </c>
      <c r="BK8" t="str">
        <f t="shared" si="10"/>
        <v>VI</v>
      </c>
    </row>
    <row r="9" spans="1:63" x14ac:dyDescent="0.3">
      <c r="A9" t="str">
        <f>"650119"</f>
        <v>650119</v>
      </c>
      <c r="B9" t="s">
        <v>91</v>
      </c>
      <c r="C9" t="str">
        <f>"17786"</f>
        <v>17786</v>
      </c>
      <c r="E9" t="str">
        <f t="shared" si="0"/>
        <v xml:space="preserve"> </v>
      </c>
      <c r="F9" s="1">
        <v>42908</v>
      </c>
      <c r="G9" t="str">
        <f t="shared" si="1"/>
        <v xml:space="preserve"> </v>
      </c>
      <c r="H9" t="str">
        <f t="shared" si="1"/>
        <v xml:space="preserve"> </v>
      </c>
      <c r="J9" s="1">
        <v>42912</v>
      </c>
      <c r="K9" t="str">
        <f t="shared" si="2"/>
        <v xml:space="preserve"> </v>
      </c>
      <c r="M9" s="2">
        <v>0</v>
      </c>
      <c r="N9" s="3">
        <v>1</v>
      </c>
      <c r="O9" t="str">
        <f t="shared" si="3"/>
        <v>EUR</v>
      </c>
      <c r="R9" t="str">
        <f t="shared" si="4"/>
        <v>01</v>
      </c>
      <c r="S9" s="2"/>
      <c r="T9" t="str">
        <f t="shared" si="5"/>
        <v xml:space="preserve"> </v>
      </c>
      <c r="U9" t="str">
        <f t="shared" si="5"/>
        <v xml:space="preserve"> </v>
      </c>
      <c r="V9" t="str">
        <f t="shared" si="5"/>
        <v xml:space="preserve"> </v>
      </c>
      <c r="W9" s="2"/>
      <c r="X9">
        <v>1</v>
      </c>
      <c r="Z9" t="str">
        <f>"TS"</f>
        <v>TS</v>
      </c>
      <c r="AA9" s="1"/>
      <c r="AB9" t="str">
        <f t="shared" si="6"/>
        <v xml:space="preserve"> </v>
      </c>
      <c r="AC9" s="2">
        <v>0</v>
      </c>
      <c r="AE9" t="str">
        <f t="shared" si="7"/>
        <v xml:space="preserve"> </v>
      </c>
      <c r="AH9" t="str">
        <f t="shared" si="8"/>
        <v xml:space="preserve"> </v>
      </c>
      <c r="AI9" t="str">
        <f t="shared" si="9"/>
        <v>F</v>
      </c>
      <c r="AJ9" s="1">
        <v>42905</v>
      </c>
      <c r="AK9">
        <v>0</v>
      </c>
      <c r="AM9">
        <v>0</v>
      </c>
      <c r="AQ9" s="2">
        <v>0</v>
      </c>
      <c r="AR9" s="3">
        <v>0</v>
      </c>
      <c r="AS9" s="3">
        <v>0</v>
      </c>
      <c r="AT9" s="3">
        <v>0</v>
      </c>
      <c r="AU9">
        <v>0</v>
      </c>
      <c r="AV9">
        <v>0</v>
      </c>
      <c r="AW9">
        <v>0</v>
      </c>
      <c r="AX9" s="3">
        <v>0</v>
      </c>
      <c r="AY9">
        <v>0</v>
      </c>
      <c r="BA9">
        <v>0</v>
      </c>
      <c r="BB9">
        <v>0</v>
      </c>
      <c r="BD9">
        <v>0</v>
      </c>
      <c r="BE9">
        <v>0</v>
      </c>
      <c r="BF9">
        <v>0</v>
      </c>
      <c r="BG9">
        <v>0</v>
      </c>
      <c r="BK9" t="str">
        <f t="shared" si="10"/>
        <v>VI</v>
      </c>
    </row>
    <row r="10" spans="1:63" x14ac:dyDescent="0.3">
      <c r="A10" t="str">
        <f>"650119"</f>
        <v>650119</v>
      </c>
      <c r="B10" t="s">
        <v>92</v>
      </c>
      <c r="C10" t="str">
        <f>"17787"</f>
        <v>17787</v>
      </c>
      <c r="E10" t="str">
        <f t="shared" si="0"/>
        <v xml:space="preserve"> </v>
      </c>
      <c r="F10" s="1">
        <v>42908</v>
      </c>
      <c r="G10" t="str">
        <f t="shared" si="1"/>
        <v xml:space="preserve"> </v>
      </c>
      <c r="H10" t="str">
        <f t="shared" si="1"/>
        <v xml:space="preserve"> </v>
      </c>
      <c r="J10" s="1">
        <v>42913</v>
      </c>
      <c r="K10" t="str">
        <f t="shared" si="2"/>
        <v xml:space="preserve"> </v>
      </c>
      <c r="M10" s="2">
        <v>0</v>
      </c>
      <c r="N10" s="3">
        <v>1</v>
      </c>
      <c r="O10" t="str">
        <f t="shared" si="3"/>
        <v>EUR</v>
      </c>
      <c r="R10" t="str">
        <f t="shared" si="4"/>
        <v>01</v>
      </c>
      <c r="S10" s="2"/>
      <c r="T10" t="str">
        <f t="shared" si="5"/>
        <v xml:space="preserve"> </v>
      </c>
      <c r="U10" t="str">
        <f t="shared" si="5"/>
        <v xml:space="preserve"> </v>
      </c>
      <c r="V10" t="str">
        <f t="shared" si="5"/>
        <v xml:space="preserve"> </v>
      </c>
      <c r="W10" s="2"/>
      <c r="X10">
        <v>1</v>
      </c>
      <c r="Z10" t="str">
        <f>"TS"</f>
        <v>TS</v>
      </c>
      <c r="AA10" s="1"/>
      <c r="AB10" t="str">
        <f t="shared" si="6"/>
        <v xml:space="preserve"> </v>
      </c>
      <c r="AC10" s="2">
        <v>0</v>
      </c>
      <c r="AE10" t="str">
        <f t="shared" si="7"/>
        <v xml:space="preserve"> </v>
      </c>
      <c r="AH10" t="str">
        <f t="shared" si="8"/>
        <v xml:space="preserve"> </v>
      </c>
      <c r="AI10" t="str">
        <f t="shared" si="9"/>
        <v>F</v>
      </c>
      <c r="AJ10" s="1">
        <v>42906</v>
      </c>
      <c r="AK10">
        <v>0</v>
      </c>
      <c r="AM10">
        <v>0</v>
      </c>
      <c r="AQ10" s="2">
        <v>0</v>
      </c>
      <c r="AR10" s="3">
        <v>0</v>
      </c>
      <c r="AS10" s="3">
        <v>0</v>
      </c>
      <c r="AT10" s="3">
        <v>0</v>
      </c>
      <c r="AU10">
        <v>0</v>
      </c>
      <c r="AV10">
        <v>0</v>
      </c>
      <c r="AW10">
        <v>0</v>
      </c>
      <c r="AX10" s="3">
        <v>0</v>
      </c>
      <c r="AY10">
        <v>0</v>
      </c>
      <c r="BA10">
        <v>0</v>
      </c>
      <c r="BB10">
        <v>0</v>
      </c>
      <c r="BD10">
        <v>0</v>
      </c>
      <c r="BE10">
        <v>0</v>
      </c>
      <c r="BF10">
        <v>0</v>
      </c>
      <c r="BG10">
        <v>0</v>
      </c>
      <c r="BK10" t="str">
        <f t="shared" si="10"/>
        <v>VI</v>
      </c>
    </row>
    <row r="11" spans="1:63" x14ac:dyDescent="0.3">
      <c r="F11" s="1"/>
      <c r="J11" s="1"/>
      <c r="M11" s="2"/>
      <c r="N11" s="3"/>
      <c r="S11" s="2"/>
      <c r="W11" s="2"/>
      <c r="AA11" s="1"/>
      <c r="AC11" s="2"/>
      <c r="AJ11" s="1"/>
      <c r="AQ11" s="2"/>
      <c r="AR11" s="3"/>
      <c r="AS11" s="3"/>
      <c r="AT11" s="3"/>
      <c r="AX11" s="3"/>
    </row>
    <row r="12" spans="1:63" x14ac:dyDescent="0.3">
      <c r="F12" s="1"/>
      <c r="J12" s="1"/>
      <c r="M12" s="2"/>
      <c r="N12" s="3"/>
      <c r="S12" s="2"/>
      <c r="W12" s="2"/>
      <c r="AA12" s="1"/>
      <c r="AC12" s="2"/>
      <c r="AJ12" s="1"/>
      <c r="AQ12" s="2"/>
      <c r="AR12" s="3"/>
      <c r="AS12" s="3"/>
      <c r="AT12" s="3"/>
      <c r="AX12" s="3"/>
    </row>
    <row r="13" spans="1:63" x14ac:dyDescent="0.3">
      <c r="F13" s="1"/>
      <c r="J13" s="1"/>
      <c r="M13" s="2"/>
      <c r="N13" s="3"/>
      <c r="S13" s="2"/>
      <c r="W13" s="2"/>
      <c r="AA13" s="1"/>
      <c r="AC13" s="2"/>
      <c r="AJ13" s="1"/>
      <c r="AQ13" s="2"/>
      <c r="AR13" s="3"/>
      <c r="AS13" s="3"/>
      <c r="AT13" s="3"/>
      <c r="AX13" s="3"/>
    </row>
    <row r="14" spans="1:63" x14ac:dyDescent="0.3">
      <c r="F14" s="1"/>
      <c r="J14" s="1"/>
      <c r="M14" s="2"/>
      <c r="N14" s="3"/>
      <c r="S14" s="2"/>
      <c r="W14" s="2"/>
      <c r="AA14" s="1"/>
      <c r="AC14" s="2"/>
      <c r="AJ14" s="1"/>
      <c r="AQ14" s="2"/>
      <c r="AR14" s="3"/>
      <c r="AS14" s="3"/>
      <c r="AT14" s="3"/>
      <c r="AX14" s="3"/>
    </row>
    <row r="15" spans="1:63" x14ac:dyDescent="0.3">
      <c r="F15" s="1"/>
      <c r="J15" s="1"/>
      <c r="M15" s="2"/>
      <c r="N15" s="3"/>
      <c r="S15" s="2"/>
      <c r="W15" s="2"/>
      <c r="AA15" s="1"/>
      <c r="AC15" s="2"/>
      <c r="AJ15" s="1"/>
      <c r="AQ15" s="2"/>
      <c r="AR15" s="3"/>
      <c r="AS15" s="3"/>
      <c r="AT15" s="3"/>
      <c r="AX15" s="3"/>
    </row>
    <row r="16" spans="1:63" x14ac:dyDescent="0.3">
      <c r="F16" s="1"/>
      <c r="J16" s="1"/>
      <c r="M16" s="2"/>
      <c r="S16" s="2"/>
      <c r="AA16" s="1"/>
      <c r="AC16" s="2"/>
      <c r="AJ16" s="1"/>
      <c r="AQ16" s="2"/>
      <c r="AR16" s="3"/>
      <c r="AS16" s="3"/>
      <c r="AT16" s="3"/>
      <c r="AX16" s="3"/>
    </row>
    <row r="17" spans="6:50" x14ac:dyDescent="0.3">
      <c r="F17" s="1"/>
      <c r="J17" s="1"/>
      <c r="M17" s="2"/>
      <c r="N17" s="3"/>
      <c r="S17" s="2"/>
      <c r="W17" s="2"/>
      <c r="AA17" s="1"/>
      <c r="AC17" s="2"/>
      <c r="AJ17" s="1"/>
      <c r="AQ17" s="2"/>
      <c r="AR17" s="3"/>
      <c r="AS17" s="3"/>
      <c r="AT17" s="3"/>
      <c r="AX17" s="3"/>
    </row>
    <row r="18" spans="6:50" x14ac:dyDescent="0.3">
      <c r="F18" s="1"/>
      <c r="J18" s="1"/>
      <c r="M18" s="2"/>
      <c r="N18" s="3"/>
      <c r="S18" s="2"/>
      <c r="W18" s="2"/>
      <c r="AA18" s="1"/>
      <c r="AC18" s="2"/>
      <c r="AJ18" s="1"/>
      <c r="AQ18" s="2"/>
      <c r="AR18" s="3"/>
      <c r="AS18" s="3"/>
      <c r="AT18" s="3"/>
      <c r="AX18" s="3"/>
    </row>
    <row r="19" spans="6:50" x14ac:dyDescent="0.3">
      <c r="F19" s="1"/>
      <c r="J19" s="1"/>
      <c r="M19" s="2"/>
      <c r="N19" s="3"/>
      <c r="S19" s="2"/>
      <c r="W19" s="2"/>
      <c r="AA19" s="1"/>
      <c r="AC19" s="2"/>
      <c r="AJ19" s="1"/>
      <c r="AQ19" s="2"/>
      <c r="AR19" s="3"/>
      <c r="AS19" s="3"/>
      <c r="AT19" s="3"/>
      <c r="AX19" s="3"/>
    </row>
    <row r="20" spans="6:50" x14ac:dyDescent="0.3">
      <c r="F20" s="1"/>
      <c r="J20" s="1"/>
      <c r="M20" s="2"/>
      <c r="N20" s="3"/>
      <c r="S20" s="2"/>
      <c r="W20" s="2"/>
      <c r="AA20" s="1"/>
      <c r="AC20" s="2"/>
      <c r="AJ20" s="1"/>
      <c r="AQ20" s="2"/>
      <c r="AR20" s="3"/>
      <c r="AS20" s="3"/>
      <c r="AT20" s="3"/>
      <c r="AX20" s="3"/>
    </row>
    <row r="21" spans="6:50" x14ac:dyDescent="0.3">
      <c r="F21" s="1"/>
      <c r="J21" s="1"/>
      <c r="M21" s="2"/>
      <c r="N21" s="3"/>
      <c r="S21" s="2"/>
      <c r="W21" s="2"/>
      <c r="AA21" s="1"/>
      <c r="AC21" s="2"/>
      <c r="AJ21" s="1"/>
      <c r="AQ21" s="2"/>
      <c r="AR21" s="3"/>
      <c r="AS21" s="3"/>
      <c r="AT21" s="3"/>
      <c r="AX21" s="3"/>
    </row>
    <row r="22" spans="6:50" x14ac:dyDescent="0.3">
      <c r="F22" s="1"/>
      <c r="J22" s="1"/>
      <c r="M22" s="2"/>
      <c r="N22" s="3"/>
      <c r="S22" s="2"/>
      <c r="W22" s="2"/>
      <c r="AA22" s="1"/>
      <c r="AC22" s="2"/>
      <c r="AJ22" s="1"/>
      <c r="AQ22" s="2"/>
      <c r="AR22" s="3"/>
      <c r="AS22" s="3"/>
      <c r="AT22" s="3"/>
      <c r="AX22" s="3"/>
    </row>
    <row r="23" spans="6:50" x14ac:dyDescent="0.3">
      <c r="F23" s="1"/>
      <c r="I23" s="1"/>
      <c r="J23" s="1"/>
      <c r="M23" s="2"/>
      <c r="N23" s="3"/>
      <c r="S23" s="2"/>
      <c r="W23" s="2"/>
      <c r="AA23" s="1"/>
      <c r="AC23" s="2"/>
      <c r="AJ23" s="1"/>
      <c r="AQ23" s="2"/>
      <c r="AR23" s="3"/>
      <c r="AS23" s="3"/>
      <c r="AT23" s="3"/>
      <c r="AX23" s="3"/>
    </row>
    <row r="24" spans="6:50" x14ac:dyDescent="0.3">
      <c r="F24" s="1"/>
      <c r="J24" s="1"/>
      <c r="M24" s="2"/>
      <c r="N24" s="3"/>
      <c r="S24" s="2"/>
      <c r="W24" s="2"/>
      <c r="AA24" s="1"/>
      <c r="AC24" s="2"/>
      <c r="AJ24" s="1"/>
      <c r="AQ24" s="2"/>
      <c r="AR24" s="3"/>
      <c r="AS24" s="3"/>
      <c r="AT24" s="3"/>
      <c r="AX24" s="3"/>
    </row>
    <row r="25" spans="6:50" x14ac:dyDescent="0.3">
      <c r="F25" s="1"/>
      <c r="J25" s="1"/>
      <c r="M25" s="2"/>
      <c r="N25" s="3"/>
      <c r="S25" s="2"/>
      <c r="W25" s="2"/>
      <c r="AA25" s="1"/>
      <c r="AC25" s="2"/>
      <c r="AJ25" s="1"/>
      <c r="AQ25" s="2"/>
      <c r="AR25" s="3"/>
      <c r="AS25" s="3"/>
      <c r="AT25" s="3"/>
      <c r="AX25" s="3"/>
    </row>
    <row r="26" spans="6:50" x14ac:dyDescent="0.3">
      <c r="F26" s="1"/>
      <c r="J26" s="1"/>
      <c r="M26" s="2"/>
      <c r="N26" s="3"/>
      <c r="S26" s="2"/>
      <c r="W26" s="2"/>
      <c r="AA26" s="1"/>
      <c r="AC26" s="2"/>
      <c r="AJ26" s="1"/>
      <c r="AQ26" s="2"/>
      <c r="AR26" s="3"/>
      <c r="AS26" s="3"/>
      <c r="AT26" s="3"/>
      <c r="AX26" s="3"/>
    </row>
    <row r="27" spans="6:50" x14ac:dyDescent="0.3">
      <c r="F27" s="1"/>
      <c r="J27" s="1"/>
      <c r="M27" s="2"/>
      <c r="N27" s="3"/>
      <c r="S27" s="2"/>
      <c r="W27" s="2"/>
      <c r="AA27" s="1"/>
      <c r="AC27" s="2"/>
      <c r="AJ27" s="1"/>
      <c r="AQ27" s="2"/>
      <c r="AR27" s="3"/>
      <c r="AS27" s="3"/>
      <c r="AT27" s="3"/>
      <c r="AX27" s="3"/>
    </row>
    <row r="28" spans="6:50" x14ac:dyDescent="0.3">
      <c r="F28" s="1"/>
      <c r="J28" s="1"/>
      <c r="M28" s="2"/>
      <c r="N28" s="3"/>
      <c r="S28" s="2"/>
      <c r="W28" s="2"/>
      <c r="AA28" s="1"/>
      <c r="AC28" s="2"/>
      <c r="AJ28" s="1"/>
      <c r="AQ28" s="2"/>
      <c r="AR28" s="3"/>
      <c r="AS28" s="3"/>
      <c r="AT28" s="3"/>
      <c r="AX28" s="3"/>
    </row>
    <row r="29" spans="6:50" x14ac:dyDescent="0.3">
      <c r="F29" s="1"/>
      <c r="J29" s="1"/>
      <c r="M29" s="2"/>
      <c r="N29" s="3"/>
      <c r="S29" s="2"/>
      <c r="W29" s="2"/>
      <c r="AA29" s="1"/>
      <c r="AC29" s="2"/>
      <c r="AJ29" s="1"/>
      <c r="AQ29" s="2"/>
      <c r="AR29" s="3"/>
      <c r="AS29" s="3"/>
      <c r="AT29" s="3"/>
      <c r="AX29" s="3"/>
    </row>
    <row r="30" spans="6:50" x14ac:dyDescent="0.3">
      <c r="F30" s="1"/>
      <c r="J30" s="1"/>
      <c r="M30" s="2"/>
      <c r="N30" s="3"/>
      <c r="S30" s="2"/>
      <c r="W30" s="2"/>
      <c r="AA30" s="1"/>
      <c r="AC30" s="2"/>
      <c r="AJ30" s="1"/>
      <c r="AQ30" s="2"/>
      <c r="AR30" s="3"/>
      <c r="AS30" s="3"/>
      <c r="AT30" s="3"/>
      <c r="AX30" s="3"/>
    </row>
    <row r="31" spans="6:50" x14ac:dyDescent="0.3">
      <c r="F31" s="1"/>
      <c r="J31" s="1"/>
      <c r="M31" s="2"/>
      <c r="S31" s="2"/>
      <c r="AA31" s="1"/>
      <c r="AC31" s="2"/>
      <c r="AJ31" s="1"/>
      <c r="AQ31" s="2"/>
      <c r="AR31" s="3"/>
      <c r="AS31" s="3"/>
      <c r="AT31" s="3"/>
      <c r="AX31" s="3"/>
    </row>
    <row r="32" spans="6:50" x14ac:dyDescent="0.3">
      <c r="F32" s="1"/>
      <c r="J32" s="1"/>
      <c r="M32" s="2"/>
      <c r="N32" s="3"/>
      <c r="S32" s="2"/>
      <c r="W32" s="2"/>
      <c r="AA32" s="1"/>
      <c r="AC32" s="2"/>
      <c r="AJ32" s="1"/>
      <c r="AQ32" s="2"/>
      <c r="AR32" s="3"/>
      <c r="AS32" s="3"/>
      <c r="AT32" s="3"/>
      <c r="AX32" s="3"/>
    </row>
    <row r="33" spans="6:50" x14ac:dyDescent="0.3">
      <c r="F33" s="1"/>
      <c r="J33" s="1"/>
      <c r="M33" s="2"/>
      <c r="N33" s="3"/>
      <c r="S33" s="2"/>
      <c r="W33" s="2"/>
      <c r="AA33" s="1"/>
      <c r="AC33" s="2"/>
      <c r="AJ33" s="1"/>
      <c r="AQ33" s="2"/>
      <c r="AR33" s="3"/>
      <c r="AS33" s="3"/>
      <c r="AT33" s="3"/>
      <c r="AX33" s="3"/>
    </row>
    <row r="34" spans="6:50" x14ac:dyDescent="0.3">
      <c r="F34" s="1"/>
      <c r="J34" s="1"/>
      <c r="M34" s="2"/>
      <c r="N34" s="3"/>
      <c r="S34" s="2"/>
      <c r="W34" s="2"/>
      <c r="AA34" s="1"/>
      <c r="AC34" s="2"/>
      <c r="AJ34" s="1"/>
      <c r="AQ34" s="2"/>
      <c r="AR34" s="3"/>
      <c r="AS34" s="3"/>
      <c r="AT34" s="3"/>
      <c r="AX34" s="3"/>
    </row>
    <row r="35" spans="6:50" x14ac:dyDescent="0.3">
      <c r="F35" s="1"/>
      <c r="J35" s="1"/>
      <c r="M35" s="2"/>
      <c r="N35" s="3"/>
      <c r="S35" s="2"/>
      <c r="W35" s="2"/>
      <c r="AA35" s="1"/>
      <c r="AC35" s="2"/>
      <c r="AJ35" s="1"/>
      <c r="AQ35" s="2"/>
      <c r="AR35" s="3"/>
      <c r="AS35" s="3"/>
      <c r="AT35" s="3"/>
      <c r="AX35" s="3"/>
    </row>
    <row r="36" spans="6:50" x14ac:dyDescent="0.3">
      <c r="F36" s="1"/>
      <c r="I36" s="1"/>
      <c r="J36" s="1"/>
      <c r="M36" s="2"/>
      <c r="N36" s="3"/>
      <c r="S36" s="2"/>
      <c r="W36" s="2"/>
      <c r="AA36" s="1"/>
      <c r="AC36" s="2"/>
      <c r="AJ36" s="1"/>
      <c r="AQ36" s="2"/>
      <c r="AR36" s="3"/>
      <c r="AS36" s="3"/>
      <c r="AT36" s="3"/>
      <c r="AX36" s="3"/>
    </row>
    <row r="37" spans="6:50" x14ac:dyDescent="0.3">
      <c r="F37" s="1"/>
      <c r="J37" s="1"/>
      <c r="M37" s="2"/>
      <c r="N37" s="3"/>
      <c r="S37" s="2"/>
      <c r="W37" s="2"/>
      <c r="AA37" s="1"/>
      <c r="AC37" s="2"/>
      <c r="AJ37" s="1"/>
      <c r="AQ37" s="2"/>
      <c r="AR37" s="3"/>
      <c r="AS37" s="3"/>
      <c r="AT37" s="3"/>
      <c r="AX37" s="3"/>
    </row>
    <row r="38" spans="6:50" x14ac:dyDescent="0.3">
      <c r="F38" s="1"/>
      <c r="I38" s="1"/>
      <c r="J38" s="1"/>
      <c r="M38" s="2"/>
      <c r="N38" s="3"/>
      <c r="S38" s="2"/>
      <c r="W38" s="2"/>
      <c r="AA38" s="1"/>
      <c r="AC38" s="2"/>
      <c r="AJ38" s="1"/>
      <c r="AQ38" s="2"/>
      <c r="AR38" s="3"/>
      <c r="AS38" s="3"/>
      <c r="AT38" s="3"/>
      <c r="AX38" s="3"/>
    </row>
    <row r="39" spans="6:50" x14ac:dyDescent="0.3">
      <c r="F39" s="1"/>
      <c r="J39" s="1"/>
      <c r="M39" s="2"/>
      <c r="N39" s="3"/>
      <c r="S39" s="2"/>
      <c r="W39" s="2"/>
      <c r="AA39" s="1"/>
      <c r="AC39" s="2"/>
      <c r="AJ39" s="1"/>
      <c r="AQ39" s="2"/>
      <c r="AR39" s="3"/>
      <c r="AS39" s="3"/>
      <c r="AT39" s="3"/>
      <c r="AX39" s="3"/>
    </row>
    <row r="40" spans="6:50" x14ac:dyDescent="0.3">
      <c r="F40" s="1"/>
      <c r="J40" s="1"/>
      <c r="M40" s="2"/>
      <c r="N40" s="3"/>
      <c r="S40" s="2"/>
      <c r="W40" s="2"/>
      <c r="AA40" s="1"/>
      <c r="AC40" s="2"/>
      <c r="AQ40" s="2"/>
      <c r="AR40" s="3"/>
      <c r="AS40" s="3"/>
      <c r="AT40" s="3"/>
      <c r="AX40" s="3"/>
    </row>
    <row r="41" spans="6:50" x14ac:dyDescent="0.3">
      <c r="F41" s="1"/>
      <c r="I41" s="1"/>
      <c r="J41" s="1"/>
      <c r="M41" s="2"/>
      <c r="N41" s="3"/>
      <c r="S41" s="2"/>
      <c r="W41" s="2"/>
      <c r="AA41" s="1"/>
      <c r="AC41" s="2"/>
      <c r="AJ41" s="1"/>
      <c r="AQ41" s="2"/>
      <c r="AR41" s="3"/>
      <c r="AS41" s="3"/>
      <c r="AT41" s="3"/>
      <c r="AX41" s="3"/>
    </row>
    <row r="42" spans="6:50" x14ac:dyDescent="0.3">
      <c r="F42" s="1"/>
      <c r="J42" s="1"/>
      <c r="M42" s="2"/>
      <c r="N42" s="3"/>
      <c r="S42" s="2"/>
      <c r="W42" s="2"/>
      <c r="AA42" s="1"/>
      <c r="AC42" s="2"/>
      <c r="AJ42" s="1"/>
      <c r="AQ42" s="2"/>
      <c r="AR42" s="3"/>
      <c r="AS42" s="3"/>
      <c r="AT42" s="3"/>
      <c r="AX42" s="3"/>
    </row>
    <row r="43" spans="6:50" x14ac:dyDescent="0.3">
      <c r="F43" s="1"/>
      <c r="J43" s="1"/>
      <c r="M43" s="2"/>
      <c r="N43" s="3"/>
      <c r="S43" s="2"/>
      <c r="W43" s="2"/>
      <c r="AA43" s="1"/>
      <c r="AC43" s="2"/>
      <c r="AJ43" s="1"/>
      <c r="AQ43" s="2"/>
      <c r="AR43" s="3"/>
      <c r="AS43" s="3"/>
      <c r="AT43" s="3"/>
      <c r="AX43" s="3"/>
    </row>
    <row r="44" spans="6:50" x14ac:dyDescent="0.3">
      <c r="F44" s="1"/>
      <c r="I44" s="1"/>
      <c r="J44" s="1"/>
      <c r="M44" s="2"/>
      <c r="N44" s="3"/>
      <c r="S44" s="2"/>
      <c r="W44" s="2"/>
      <c r="AA44" s="1"/>
      <c r="AC44" s="2"/>
      <c r="AJ44" s="1"/>
      <c r="AQ44" s="2"/>
      <c r="AR44" s="3"/>
      <c r="AS44" s="3"/>
      <c r="AT44" s="3"/>
      <c r="AX44" s="3"/>
    </row>
    <row r="45" spans="6:50" x14ac:dyDescent="0.3">
      <c r="F45" s="1"/>
      <c r="J45" s="1"/>
      <c r="M45" s="2"/>
      <c r="N45" s="3"/>
      <c r="S45" s="2"/>
      <c r="W45" s="2"/>
      <c r="AA45" s="1"/>
      <c r="AC45" s="2"/>
      <c r="AJ45" s="1"/>
      <c r="AQ45" s="2"/>
      <c r="AR45" s="3"/>
      <c r="AS45" s="3"/>
      <c r="AT45" s="3"/>
      <c r="AX45" s="3"/>
    </row>
    <row r="46" spans="6:50" x14ac:dyDescent="0.3">
      <c r="F46" s="1"/>
      <c r="I46" s="1"/>
      <c r="J46" s="1"/>
      <c r="M46" s="2"/>
      <c r="N46" s="3"/>
      <c r="S46" s="2"/>
      <c r="W46" s="2"/>
      <c r="AA46" s="1"/>
      <c r="AC46" s="2"/>
      <c r="AJ46" s="1"/>
      <c r="AQ46" s="2"/>
      <c r="AR46" s="3"/>
      <c r="AS46" s="3"/>
      <c r="AT46" s="3"/>
      <c r="AX46" s="3"/>
    </row>
    <row r="47" spans="6:50" x14ac:dyDescent="0.3">
      <c r="F47" s="1"/>
      <c r="I47" s="1"/>
      <c r="J47" s="1"/>
      <c r="M47" s="2"/>
      <c r="S47" s="2"/>
      <c r="AA47" s="1"/>
      <c r="AC47" s="2"/>
      <c r="AJ47" s="1"/>
      <c r="AQ47" s="2"/>
      <c r="AR47" s="3"/>
      <c r="AS47" s="3"/>
      <c r="AT47" s="3"/>
      <c r="AX47" s="3"/>
    </row>
    <row r="48" spans="6:50" x14ac:dyDescent="0.3">
      <c r="F48" s="1"/>
      <c r="I48" s="1"/>
      <c r="J48" s="1"/>
      <c r="M48" s="2"/>
      <c r="N48" s="3"/>
      <c r="S48" s="2"/>
      <c r="W48" s="2"/>
      <c r="AA48" s="1"/>
      <c r="AC48" s="2"/>
      <c r="AJ48" s="1"/>
      <c r="AQ48" s="2"/>
      <c r="AR48" s="3"/>
      <c r="AS48" s="3"/>
      <c r="AT48" s="3"/>
      <c r="AX48" s="3"/>
    </row>
    <row r="49" spans="6:50" x14ac:dyDescent="0.3">
      <c r="F49" s="1"/>
      <c r="J49" s="1"/>
      <c r="M49" s="2"/>
      <c r="N49" s="3"/>
      <c r="S49" s="2"/>
      <c r="W49" s="2"/>
      <c r="AA49" s="1"/>
      <c r="AC49" s="2"/>
      <c r="AJ49" s="1"/>
      <c r="AQ49" s="2"/>
      <c r="AR49" s="3"/>
      <c r="AS49" s="3"/>
      <c r="AT49" s="3"/>
      <c r="AX49" s="3"/>
    </row>
    <row r="50" spans="6:50" x14ac:dyDescent="0.3">
      <c r="F50" s="1"/>
      <c r="J50" s="1"/>
      <c r="M50" s="2"/>
      <c r="S50" s="2"/>
      <c r="AA50" s="1"/>
      <c r="AC50" s="2"/>
      <c r="AQ50" s="2"/>
      <c r="AR50" s="3"/>
      <c r="AS50" s="3"/>
      <c r="AT50" s="3"/>
      <c r="AX50" s="3"/>
    </row>
    <row r="51" spans="6:50" x14ac:dyDescent="0.3">
      <c r="F51" s="1"/>
      <c r="I51" s="1"/>
      <c r="J51" s="1"/>
      <c r="M51" s="2"/>
      <c r="N51" s="3"/>
      <c r="S51" s="2"/>
      <c r="W51" s="2"/>
      <c r="AA51" s="1"/>
      <c r="AC51" s="2"/>
      <c r="AJ51" s="1"/>
      <c r="AQ51" s="2"/>
      <c r="AR51" s="3"/>
      <c r="AS51" s="3"/>
      <c r="AT51" s="3"/>
      <c r="AX51" s="3"/>
    </row>
    <row r="52" spans="6:50" x14ac:dyDescent="0.3">
      <c r="F52" s="1"/>
      <c r="I52" s="1"/>
      <c r="J52" s="1"/>
      <c r="M52" s="2"/>
      <c r="N52" s="3"/>
      <c r="S52" s="2"/>
      <c r="W52" s="2"/>
      <c r="AA52" s="1"/>
      <c r="AC52" s="2"/>
      <c r="AJ52" s="1"/>
      <c r="AQ52" s="2"/>
      <c r="AR52" s="3"/>
      <c r="AS52" s="3"/>
      <c r="AT52" s="3"/>
      <c r="AX52" s="3"/>
    </row>
    <row r="53" spans="6:50" x14ac:dyDescent="0.3">
      <c r="F53" s="1"/>
      <c r="I53" s="1"/>
      <c r="J53" s="1"/>
      <c r="M53" s="2"/>
      <c r="N53" s="3"/>
      <c r="S53" s="2"/>
      <c r="W53" s="2"/>
      <c r="AA53" s="1"/>
      <c r="AC53" s="2"/>
      <c r="AJ53" s="1"/>
      <c r="AQ53" s="2"/>
      <c r="AR53" s="3"/>
      <c r="AS53" s="3"/>
      <c r="AT53" s="3"/>
      <c r="AX53" s="3"/>
    </row>
    <row r="54" spans="6:50" x14ac:dyDescent="0.3">
      <c r="F54" s="1"/>
      <c r="I54" s="1"/>
      <c r="J54" s="1"/>
      <c r="M54" s="2"/>
      <c r="S54" s="2"/>
      <c r="AA54" s="1"/>
      <c r="AC54" s="2"/>
      <c r="AJ54" s="1"/>
      <c r="AQ54" s="2"/>
      <c r="AR54" s="3"/>
      <c r="AS54" s="3"/>
      <c r="AT54" s="3"/>
      <c r="AX54" s="3"/>
    </row>
    <row r="55" spans="6:50" x14ac:dyDescent="0.3">
      <c r="F55" s="1"/>
      <c r="I55" s="1"/>
      <c r="J55" s="1"/>
      <c r="M55" s="2"/>
      <c r="N55" s="3"/>
      <c r="S55" s="2"/>
      <c r="W55" s="2"/>
      <c r="AA55" s="1"/>
      <c r="AC55" s="2"/>
      <c r="AJ55" s="1"/>
      <c r="AQ55" s="2"/>
      <c r="AR55" s="3"/>
      <c r="AS55" s="3"/>
      <c r="AT55" s="3"/>
      <c r="AX55" s="3"/>
    </row>
    <row r="56" spans="6:50" x14ac:dyDescent="0.3">
      <c r="F56" s="1"/>
      <c r="I56" s="1"/>
      <c r="J56" s="1"/>
      <c r="M56" s="2"/>
      <c r="N56" s="3"/>
      <c r="S56" s="2"/>
      <c r="W56" s="2"/>
      <c r="AA56" s="1"/>
      <c r="AC56" s="2"/>
      <c r="AJ56" s="1"/>
      <c r="AQ56" s="2"/>
      <c r="AR56" s="3"/>
      <c r="AS56" s="3"/>
      <c r="AT56" s="3"/>
      <c r="AX56" s="3"/>
    </row>
    <row r="57" spans="6:50" x14ac:dyDescent="0.3">
      <c r="F57" s="1"/>
      <c r="I57" s="1"/>
      <c r="J57" s="1"/>
      <c r="M57" s="2"/>
      <c r="N57" s="3"/>
      <c r="S57" s="2"/>
      <c r="W57" s="2"/>
      <c r="AA57" s="1"/>
      <c r="AC57" s="2"/>
      <c r="AJ57" s="1"/>
      <c r="AQ57" s="2"/>
      <c r="AR57" s="3"/>
      <c r="AS57" s="3"/>
      <c r="AT57" s="3"/>
      <c r="AX57" s="3"/>
    </row>
    <row r="58" spans="6:50" x14ac:dyDescent="0.3">
      <c r="F58" s="1"/>
      <c r="I58" s="1"/>
      <c r="J58" s="1"/>
      <c r="M58" s="2"/>
      <c r="N58" s="3"/>
      <c r="S58" s="2"/>
      <c r="W58" s="2"/>
      <c r="AA58" s="1"/>
      <c r="AC58" s="2"/>
      <c r="AJ58" s="1"/>
      <c r="AQ58" s="2"/>
      <c r="AR58" s="3"/>
      <c r="AS58" s="3"/>
      <c r="AT58" s="3"/>
      <c r="AX58" s="3"/>
    </row>
    <row r="59" spans="6:50" x14ac:dyDescent="0.3">
      <c r="F59" s="1"/>
      <c r="J59" s="1"/>
      <c r="M59" s="2"/>
      <c r="N59" s="3"/>
      <c r="S59" s="2"/>
      <c r="W59" s="2"/>
      <c r="AA59" s="1"/>
      <c r="AC59" s="2"/>
      <c r="AJ59" s="1"/>
      <c r="AQ59" s="2"/>
      <c r="AR59" s="3"/>
      <c r="AS59" s="3"/>
      <c r="AT59" s="3"/>
      <c r="AX59" s="3"/>
    </row>
    <row r="60" spans="6:50" x14ac:dyDescent="0.3">
      <c r="F60" s="1"/>
      <c r="I60" s="1"/>
      <c r="J60" s="1"/>
      <c r="M60" s="2"/>
      <c r="N60" s="3"/>
      <c r="S60" s="2"/>
      <c r="W60" s="2"/>
      <c r="AA60" s="1"/>
      <c r="AC60" s="2"/>
      <c r="AJ60" s="1"/>
      <c r="AQ60" s="2"/>
      <c r="AR60" s="3"/>
      <c r="AS60" s="3"/>
      <c r="AT60" s="3"/>
      <c r="AX60" s="3"/>
    </row>
    <row r="61" spans="6:50" x14ac:dyDescent="0.3">
      <c r="F61" s="1"/>
      <c r="J61" s="1"/>
      <c r="M61" s="2"/>
      <c r="N61" s="3"/>
      <c r="S61" s="2"/>
      <c r="W61" s="2"/>
      <c r="AA61" s="1"/>
      <c r="AC61" s="2"/>
      <c r="AJ61" s="1"/>
      <c r="AQ61" s="2"/>
      <c r="AR61" s="3"/>
      <c r="AS61" s="3"/>
      <c r="AT61" s="3"/>
      <c r="AX61" s="3"/>
    </row>
    <row r="62" spans="6:50" x14ac:dyDescent="0.3">
      <c r="F62" s="1"/>
      <c r="I62" s="1"/>
      <c r="J62" s="1"/>
      <c r="M62" s="2"/>
      <c r="N62" s="3"/>
      <c r="S62" s="2"/>
      <c r="W62" s="2"/>
      <c r="AA62" s="1"/>
      <c r="AC62" s="2"/>
      <c r="AJ62" s="1"/>
      <c r="AQ62" s="2"/>
      <c r="AR62" s="3"/>
      <c r="AS62" s="3"/>
      <c r="AT62" s="3"/>
      <c r="AX62" s="3"/>
    </row>
    <row r="63" spans="6:50" x14ac:dyDescent="0.3">
      <c r="F63" s="1"/>
      <c r="I63" s="1"/>
      <c r="J63" s="1"/>
      <c r="M63" s="2"/>
      <c r="N63" s="3"/>
      <c r="S63" s="2"/>
      <c r="W63" s="2"/>
      <c r="AA63" s="1"/>
      <c r="AC63" s="2"/>
      <c r="AJ63" s="1"/>
      <c r="AQ63" s="2"/>
      <c r="AR63" s="3"/>
      <c r="AS63" s="3"/>
      <c r="AT63" s="3"/>
      <c r="AX63" s="3"/>
    </row>
    <row r="64" spans="6:50" x14ac:dyDescent="0.3">
      <c r="F64" s="1"/>
      <c r="I64" s="1"/>
      <c r="J64" s="1"/>
      <c r="M64" s="2"/>
      <c r="N64" s="3"/>
      <c r="S64" s="2"/>
      <c r="W64" s="2"/>
      <c r="AA64" s="1"/>
      <c r="AC64" s="2"/>
      <c r="AJ64" s="1"/>
      <c r="AQ64" s="2"/>
      <c r="AR64" s="3"/>
      <c r="AS64" s="3"/>
      <c r="AT64" s="3"/>
      <c r="AX64" s="3"/>
    </row>
    <row r="65" spans="6:50" x14ac:dyDescent="0.3">
      <c r="F65" s="1"/>
      <c r="J65" s="1"/>
      <c r="M65" s="2"/>
      <c r="N65" s="3"/>
      <c r="S65" s="2"/>
      <c r="W65" s="2"/>
      <c r="AA65" s="1"/>
      <c r="AC65" s="2"/>
      <c r="AJ65" s="1"/>
      <c r="AQ65" s="2"/>
      <c r="AR65" s="3"/>
      <c r="AS65" s="3"/>
      <c r="AT65" s="3"/>
      <c r="AX65" s="3"/>
    </row>
    <row r="66" spans="6:50" x14ac:dyDescent="0.3">
      <c r="F66" s="1"/>
      <c r="J66" s="1"/>
      <c r="M66" s="2"/>
      <c r="N66" s="3"/>
      <c r="S66" s="2"/>
      <c r="W66" s="2"/>
      <c r="AA66" s="1"/>
      <c r="AC66" s="2"/>
      <c r="AJ66" s="1"/>
      <c r="AQ66" s="2"/>
      <c r="AR66" s="3"/>
      <c r="AS66" s="3"/>
      <c r="AT66" s="3"/>
      <c r="AX66" s="3"/>
    </row>
    <row r="67" spans="6:50" x14ac:dyDescent="0.3">
      <c r="F67" s="1"/>
      <c r="J67" s="1"/>
      <c r="M67" s="2"/>
      <c r="N67" s="3"/>
      <c r="S67" s="2"/>
      <c r="W67" s="2"/>
      <c r="AA67" s="1"/>
      <c r="AC67" s="2"/>
      <c r="AJ67" s="1"/>
      <c r="AQ67" s="2"/>
      <c r="AR67" s="3"/>
      <c r="AS67" s="3"/>
      <c r="AT67" s="3"/>
      <c r="AX67" s="3"/>
    </row>
    <row r="68" spans="6:50" x14ac:dyDescent="0.3">
      <c r="F68" s="1"/>
      <c r="I68" s="1"/>
      <c r="J68" s="1"/>
      <c r="M68" s="2"/>
      <c r="N68" s="3"/>
      <c r="S68" s="2"/>
      <c r="W68" s="2"/>
      <c r="AA68" s="1"/>
      <c r="AC68" s="2"/>
      <c r="AJ68" s="1"/>
      <c r="AQ68" s="2"/>
      <c r="AR68" s="3"/>
      <c r="AS68" s="3"/>
      <c r="AT68" s="3"/>
      <c r="AX68" s="3"/>
    </row>
    <row r="69" spans="6:50" x14ac:dyDescent="0.3">
      <c r="F69" s="1"/>
      <c r="I69" s="1"/>
      <c r="J69" s="1"/>
      <c r="M69" s="2"/>
      <c r="N69" s="3"/>
      <c r="S69" s="2"/>
      <c r="W69" s="2"/>
      <c r="AA69" s="1"/>
      <c r="AC69" s="2"/>
      <c r="AJ69" s="1"/>
      <c r="AQ69" s="2"/>
      <c r="AR69" s="3"/>
      <c r="AS69" s="3"/>
      <c r="AT69" s="3"/>
      <c r="AX69" s="3"/>
    </row>
    <row r="70" spans="6:50" x14ac:dyDescent="0.3">
      <c r="F70" s="1"/>
      <c r="I70" s="1"/>
      <c r="J70" s="1"/>
      <c r="M70" s="2"/>
      <c r="N70" s="3"/>
      <c r="S70" s="2"/>
      <c r="W70" s="2"/>
      <c r="AA70" s="1"/>
      <c r="AC70" s="2"/>
      <c r="AJ70" s="1"/>
      <c r="AQ70" s="2"/>
      <c r="AR70" s="3"/>
      <c r="AS70" s="3"/>
      <c r="AT70" s="3"/>
      <c r="AX70" s="3"/>
    </row>
    <row r="71" spans="6:50" x14ac:dyDescent="0.3">
      <c r="F71" s="1"/>
      <c r="I71" s="1"/>
      <c r="J71" s="1"/>
      <c r="M71" s="2"/>
      <c r="N71" s="3"/>
      <c r="S71" s="2"/>
      <c r="W71" s="2"/>
      <c r="AA71" s="1"/>
      <c r="AC71" s="2"/>
      <c r="AJ71" s="1"/>
      <c r="AQ71" s="2"/>
      <c r="AR71" s="3"/>
      <c r="AS71" s="3"/>
      <c r="AT71" s="3"/>
      <c r="AX71" s="3"/>
    </row>
    <row r="72" spans="6:50" x14ac:dyDescent="0.3">
      <c r="F72" s="1"/>
      <c r="J72" s="1"/>
      <c r="M72" s="2"/>
      <c r="N72" s="3"/>
      <c r="S72" s="2"/>
      <c r="W72" s="2"/>
      <c r="AA72" s="1"/>
      <c r="AC72" s="2"/>
      <c r="AJ72" s="1"/>
      <c r="AQ72" s="2"/>
      <c r="AR72" s="3"/>
      <c r="AS72" s="3"/>
      <c r="AT72" s="3"/>
      <c r="AX72" s="3"/>
    </row>
    <row r="73" spans="6:50" x14ac:dyDescent="0.3">
      <c r="F73" s="1"/>
      <c r="I73" s="1"/>
      <c r="J73" s="1"/>
      <c r="M73" s="2"/>
      <c r="S73" s="2"/>
      <c r="AA73" s="1"/>
      <c r="AC73" s="2"/>
      <c r="AJ73" s="1"/>
      <c r="AQ73" s="2"/>
      <c r="AR73" s="3"/>
      <c r="AS73" s="3"/>
      <c r="AT73" s="3"/>
      <c r="AX73" s="3"/>
    </row>
    <row r="74" spans="6:50" x14ac:dyDescent="0.3">
      <c r="F74" s="1"/>
      <c r="J74" s="1"/>
      <c r="M74" s="2"/>
      <c r="N74" s="3"/>
      <c r="S74" s="2"/>
      <c r="W74" s="2"/>
      <c r="AA74" s="1"/>
      <c r="AC74" s="2"/>
      <c r="AJ74" s="1"/>
      <c r="AQ74" s="2"/>
      <c r="AR74" s="3"/>
      <c r="AS74" s="3"/>
      <c r="AT74" s="3"/>
      <c r="AX74" s="3"/>
    </row>
    <row r="75" spans="6:50" x14ac:dyDescent="0.3">
      <c r="F75" s="1"/>
      <c r="I75" s="1"/>
      <c r="J75" s="1"/>
      <c r="M75" s="2"/>
      <c r="N75" s="3"/>
      <c r="S75" s="2"/>
      <c r="W75" s="2"/>
      <c r="AA75" s="1"/>
      <c r="AC75" s="2"/>
      <c r="AJ75" s="1"/>
      <c r="AQ75" s="2"/>
      <c r="AR75" s="3"/>
      <c r="AS75" s="3"/>
      <c r="AT75" s="3"/>
      <c r="AX75" s="3"/>
    </row>
    <row r="76" spans="6:50" x14ac:dyDescent="0.3">
      <c r="F76" s="1"/>
      <c r="I76" s="1"/>
      <c r="J76" s="1"/>
      <c r="M76" s="2"/>
      <c r="N76" s="3"/>
      <c r="S76" s="2"/>
      <c r="W76" s="2"/>
      <c r="AA76" s="1"/>
      <c r="AC76" s="2"/>
      <c r="AQ76" s="2"/>
      <c r="AR76" s="3"/>
      <c r="AS76" s="3"/>
      <c r="AT76" s="3"/>
      <c r="AX76" s="3"/>
    </row>
    <row r="77" spans="6:50" x14ac:dyDescent="0.3">
      <c r="F77" s="1"/>
      <c r="I77" s="1"/>
      <c r="J77" s="1"/>
      <c r="M77" s="2"/>
      <c r="N77" s="3"/>
      <c r="S77" s="2"/>
      <c r="W77" s="2"/>
      <c r="AA77" s="1"/>
      <c r="AC77" s="2"/>
      <c r="AJ77" s="1"/>
      <c r="AQ77" s="2"/>
      <c r="AR77" s="3"/>
      <c r="AS77" s="3"/>
      <c r="AT77" s="3"/>
      <c r="AX77" s="3"/>
    </row>
    <row r="78" spans="6:50" x14ac:dyDescent="0.3">
      <c r="F78" s="1"/>
      <c r="J78" s="1"/>
      <c r="M78" s="2"/>
      <c r="N78" s="3"/>
      <c r="S78" s="2"/>
      <c r="W78" s="2"/>
      <c r="AA78" s="1"/>
      <c r="AC78" s="2"/>
      <c r="AJ78" s="1"/>
      <c r="AQ78" s="2"/>
      <c r="AR78" s="3"/>
      <c r="AS78" s="3"/>
      <c r="AT78" s="3"/>
      <c r="AX78" s="3"/>
    </row>
    <row r="79" spans="6:50" x14ac:dyDescent="0.3">
      <c r="F79" s="1"/>
      <c r="I79" s="1"/>
      <c r="J79" s="1"/>
      <c r="M79" s="2"/>
      <c r="N79" s="3"/>
      <c r="S79" s="2"/>
      <c r="W79" s="2"/>
      <c r="AA79" s="1"/>
      <c r="AC79" s="2"/>
      <c r="AJ79" s="1"/>
      <c r="AQ79" s="2"/>
      <c r="AR79" s="3"/>
      <c r="AS79" s="3"/>
      <c r="AT79" s="3"/>
      <c r="AX79" s="3"/>
    </row>
    <row r="80" spans="6:50" x14ac:dyDescent="0.3">
      <c r="F80" s="1"/>
      <c r="I80" s="1"/>
      <c r="J80" s="1"/>
      <c r="M80" s="2"/>
      <c r="N80" s="3"/>
      <c r="S80" s="2"/>
      <c r="W80" s="2"/>
      <c r="AA80" s="1"/>
      <c r="AC80" s="2"/>
      <c r="AJ80" s="1"/>
      <c r="AQ80" s="2"/>
      <c r="AR80" s="3"/>
      <c r="AS80" s="3"/>
      <c r="AT80" s="3"/>
      <c r="AX80" s="3"/>
    </row>
    <row r="81" spans="6:50" x14ac:dyDescent="0.3">
      <c r="F81" s="1"/>
      <c r="J81" s="1"/>
      <c r="M81" s="2"/>
      <c r="S81" s="2"/>
      <c r="AA81" s="1"/>
      <c r="AC81" s="2"/>
      <c r="AJ81" s="1"/>
      <c r="AQ81" s="2"/>
      <c r="AR81" s="3"/>
      <c r="AS81" s="3"/>
      <c r="AT81" s="3"/>
      <c r="AX81" s="3"/>
    </row>
    <row r="82" spans="6:50" x14ac:dyDescent="0.3">
      <c r="F82" s="1"/>
      <c r="I82" s="1"/>
      <c r="J82" s="1"/>
      <c r="M82" s="2"/>
      <c r="N82" s="3"/>
      <c r="S82" s="2"/>
      <c r="W82" s="2"/>
      <c r="AA82" s="1"/>
      <c r="AC82" s="2"/>
      <c r="AJ82" s="1"/>
      <c r="AQ82" s="2"/>
      <c r="AR82" s="3"/>
      <c r="AS82" s="3"/>
      <c r="AT82" s="3"/>
      <c r="AX82" s="3"/>
    </row>
    <row r="83" spans="6:50" x14ac:dyDescent="0.3">
      <c r="F83" s="1"/>
      <c r="J83" s="1"/>
      <c r="M83" s="2"/>
      <c r="N83" s="3"/>
      <c r="S83" s="2"/>
      <c r="W83" s="2"/>
      <c r="AA83" s="1"/>
      <c r="AC83" s="2"/>
      <c r="AJ83" s="1"/>
      <c r="AQ83" s="2"/>
      <c r="AR83" s="3"/>
      <c r="AS83" s="3"/>
      <c r="AT83" s="3"/>
      <c r="AX83" s="3"/>
    </row>
    <row r="84" spans="6:50" x14ac:dyDescent="0.3">
      <c r="F84" s="1"/>
      <c r="J84" s="1"/>
      <c r="M84" s="2"/>
      <c r="N84" s="3"/>
      <c r="S84" s="2"/>
      <c r="W84" s="2"/>
      <c r="AA84" s="1"/>
      <c r="AC84" s="2"/>
      <c r="AJ84" s="1"/>
      <c r="AQ84" s="2"/>
      <c r="AR84" s="3"/>
      <c r="AS84" s="3"/>
      <c r="AT84" s="3"/>
      <c r="AX84" s="3"/>
    </row>
    <row r="85" spans="6:50" x14ac:dyDescent="0.3">
      <c r="F85" s="1"/>
      <c r="J85" s="1"/>
      <c r="M85" s="2"/>
      <c r="N85" s="3"/>
      <c r="S85" s="2"/>
      <c r="W85" s="2"/>
      <c r="AA85" s="1"/>
      <c r="AC85" s="2"/>
      <c r="AJ85" s="1"/>
      <c r="AQ85" s="2"/>
      <c r="AR85" s="3"/>
      <c r="AS85" s="3"/>
      <c r="AT85" s="3"/>
      <c r="AX85" s="3"/>
    </row>
    <row r="86" spans="6:50" x14ac:dyDescent="0.3">
      <c r="F86" s="1"/>
      <c r="I86" s="1"/>
      <c r="J86" s="1"/>
      <c r="M86" s="2"/>
      <c r="N86" s="3"/>
      <c r="S86" s="2"/>
      <c r="W86" s="2"/>
      <c r="AA86" s="1"/>
      <c r="AC86" s="2"/>
      <c r="AJ86" s="1"/>
      <c r="AQ86" s="2"/>
      <c r="AR86" s="3"/>
      <c r="AS86" s="3"/>
      <c r="AT86" s="3"/>
      <c r="AX86" s="3"/>
    </row>
    <row r="87" spans="6:50" x14ac:dyDescent="0.3">
      <c r="F87" s="1"/>
      <c r="J87" s="1"/>
      <c r="M87" s="2"/>
      <c r="N87" s="3"/>
      <c r="S87" s="2"/>
      <c r="W87" s="2"/>
      <c r="AA87" s="1"/>
      <c r="AC87" s="2"/>
      <c r="AJ87" s="1"/>
      <c r="AQ87" s="2"/>
      <c r="AR87" s="3"/>
      <c r="AS87" s="3"/>
      <c r="AT87" s="3"/>
      <c r="AX87" s="3"/>
    </row>
    <row r="88" spans="6:50" x14ac:dyDescent="0.3">
      <c r="F88" s="1"/>
      <c r="J88" s="1"/>
      <c r="M88" s="2"/>
      <c r="N88" s="3"/>
      <c r="S88" s="2"/>
      <c r="W88" s="2"/>
      <c r="AA88" s="1"/>
      <c r="AC88" s="2"/>
      <c r="AJ88" s="1"/>
      <c r="AQ88" s="2"/>
      <c r="AR88" s="3"/>
      <c r="AS88" s="3"/>
      <c r="AT88" s="3"/>
      <c r="AX88" s="3"/>
    </row>
    <row r="89" spans="6:50" x14ac:dyDescent="0.3">
      <c r="F89" s="1"/>
      <c r="I89" s="1"/>
      <c r="J89" s="1"/>
      <c r="M89" s="2"/>
      <c r="N89" s="3"/>
      <c r="S89" s="2"/>
      <c r="W89" s="2"/>
      <c r="AA89" s="1"/>
      <c r="AC89" s="2"/>
      <c r="AJ89" s="1"/>
      <c r="AQ89" s="2"/>
      <c r="AR89" s="3"/>
      <c r="AS89" s="3"/>
      <c r="AT89" s="3"/>
      <c r="AX89" s="3"/>
    </row>
    <row r="90" spans="6:50" x14ac:dyDescent="0.3">
      <c r="F90" s="1"/>
      <c r="J90" s="1"/>
      <c r="M90" s="2"/>
      <c r="N90" s="3"/>
      <c r="S90" s="2"/>
      <c r="W90" s="2"/>
      <c r="AA90" s="1"/>
      <c r="AC90" s="2"/>
      <c r="AJ90" s="1"/>
      <c r="AQ90" s="2"/>
      <c r="AR90" s="3"/>
      <c r="AS90" s="3"/>
      <c r="AT90" s="3"/>
      <c r="AX90" s="3"/>
    </row>
    <row r="91" spans="6:50" x14ac:dyDescent="0.3">
      <c r="F91" s="1"/>
      <c r="J91" s="1"/>
      <c r="M91" s="2"/>
      <c r="N91" s="3"/>
      <c r="S91" s="2"/>
      <c r="W91" s="2"/>
      <c r="AA91" s="1"/>
      <c r="AC91" s="2"/>
      <c r="AJ91" s="1"/>
      <c r="AQ91" s="2"/>
      <c r="AR91" s="3"/>
      <c r="AS91" s="3"/>
      <c r="AT91" s="3"/>
      <c r="AX91" s="3"/>
    </row>
    <row r="92" spans="6:50" x14ac:dyDescent="0.3">
      <c r="F92" s="1"/>
      <c r="I92" s="1"/>
      <c r="J92" s="1"/>
      <c r="M92" s="2"/>
      <c r="N92" s="3"/>
      <c r="S92" s="2"/>
      <c r="W92" s="2"/>
      <c r="AA92" s="1"/>
      <c r="AC92" s="2"/>
      <c r="AJ92" s="1"/>
      <c r="AQ92" s="2"/>
      <c r="AR92" s="3"/>
      <c r="AS92" s="3"/>
      <c r="AT92" s="3"/>
      <c r="AX92" s="3"/>
    </row>
    <row r="93" spans="6:50" x14ac:dyDescent="0.3">
      <c r="F93" s="1"/>
      <c r="J93" s="1"/>
      <c r="M93" s="2"/>
      <c r="N93" s="3"/>
      <c r="S93" s="2"/>
      <c r="W93" s="2"/>
      <c r="AA93" s="1"/>
      <c r="AC93" s="2"/>
      <c r="AJ93" s="1"/>
      <c r="AQ93" s="2"/>
      <c r="AR93" s="3"/>
      <c r="AS93" s="3"/>
      <c r="AT93" s="3"/>
      <c r="AX93" s="3"/>
    </row>
    <row r="94" spans="6:50" x14ac:dyDescent="0.3">
      <c r="F94" s="1"/>
      <c r="I94" s="1"/>
      <c r="J94" s="1"/>
      <c r="M94" s="2"/>
      <c r="N94" s="3"/>
      <c r="S94" s="2"/>
      <c r="W94" s="2"/>
      <c r="AA94" s="1"/>
      <c r="AC94" s="2"/>
      <c r="AJ94" s="1"/>
      <c r="AQ94" s="2"/>
      <c r="AR94" s="3"/>
      <c r="AS94" s="3"/>
      <c r="AT94" s="3"/>
      <c r="AX94" s="3"/>
    </row>
    <row r="95" spans="6:50" x14ac:dyDescent="0.3">
      <c r="F95" s="1"/>
      <c r="I95" s="1"/>
      <c r="J95" s="1"/>
      <c r="M95" s="2"/>
      <c r="N95" s="3"/>
      <c r="S95" s="2"/>
      <c r="W95" s="2"/>
      <c r="AA95" s="1"/>
      <c r="AC95" s="2"/>
      <c r="AQ95" s="2"/>
      <c r="AR95" s="3"/>
      <c r="AS95" s="3"/>
      <c r="AT95" s="3"/>
      <c r="AX95" s="3"/>
    </row>
    <row r="96" spans="6:50" x14ac:dyDescent="0.3">
      <c r="F96" s="1"/>
      <c r="I96" s="1"/>
      <c r="J96" s="1"/>
      <c r="M96" s="2"/>
      <c r="N96" s="3"/>
      <c r="S96" s="2"/>
      <c r="W96" s="2"/>
      <c r="AA96" s="1"/>
      <c r="AC96" s="2"/>
      <c r="AQ96" s="2"/>
      <c r="AR96" s="3"/>
      <c r="AS96" s="3"/>
      <c r="AT96" s="3"/>
      <c r="AX96" s="3"/>
    </row>
    <row r="97" spans="6:50" x14ac:dyDescent="0.3">
      <c r="F97" s="1"/>
      <c r="I97" s="1"/>
      <c r="J97" s="1"/>
      <c r="M97" s="2"/>
      <c r="N97" s="3"/>
      <c r="S97" s="2"/>
      <c r="W97" s="2"/>
      <c r="AA97" s="1"/>
      <c r="AC97" s="2"/>
      <c r="AJ97" s="1"/>
      <c r="AQ97" s="2"/>
      <c r="AR97" s="3"/>
      <c r="AS97" s="3"/>
      <c r="AT97" s="3"/>
      <c r="AX97" s="3"/>
    </row>
    <row r="98" spans="6:50" x14ac:dyDescent="0.3">
      <c r="F98" s="1"/>
      <c r="I98" s="1"/>
      <c r="J98" s="1"/>
      <c r="M98" s="2"/>
      <c r="N98" s="3"/>
      <c r="S98" s="2"/>
      <c r="W98" s="2"/>
      <c r="AA98" s="1"/>
      <c r="AC98" s="2"/>
      <c r="AJ98" s="1"/>
      <c r="AQ98" s="2"/>
      <c r="AR98" s="3"/>
      <c r="AS98" s="3"/>
      <c r="AT98" s="3"/>
      <c r="AX98" s="3"/>
    </row>
    <row r="99" spans="6:50" x14ac:dyDescent="0.3">
      <c r="F99" s="1"/>
      <c r="I99" s="1"/>
      <c r="J99" s="1"/>
      <c r="M99" s="2"/>
      <c r="N99" s="3"/>
      <c r="S99" s="2"/>
      <c r="W99" s="2"/>
      <c r="AA99" s="1"/>
      <c r="AC99" s="2"/>
      <c r="AJ99" s="1"/>
      <c r="AQ99" s="2"/>
      <c r="AR99" s="3"/>
      <c r="AS99" s="3"/>
      <c r="AT99" s="3"/>
      <c r="AX99" s="3"/>
    </row>
    <row r="100" spans="6:50" x14ac:dyDescent="0.3">
      <c r="F100" s="1"/>
      <c r="I100" s="1"/>
      <c r="J100" s="1"/>
      <c r="M100" s="2"/>
      <c r="N100" s="3"/>
      <c r="S100" s="2"/>
      <c r="W100" s="2"/>
      <c r="AA100" s="1"/>
      <c r="AC100" s="2"/>
      <c r="AQ100" s="2"/>
      <c r="AR100" s="3"/>
      <c r="AS100" s="3"/>
      <c r="AT100" s="3"/>
      <c r="AX100" s="3"/>
    </row>
    <row r="101" spans="6:50" x14ac:dyDescent="0.3">
      <c r="F101" s="1"/>
      <c r="I101" s="1"/>
      <c r="J101" s="1"/>
      <c r="M101" s="2"/>
      <c r="N101" s="3"/>
      <c r="S101" s="2"/>
      <c r="W101" s="2"/>
      <c r="AA101" s="1"/>
      <c r="AC101" s="2"/>
      <c r="AJ101" s="1"/>
      <c r="AQ101" s="2"/>
      <c r="AR101" s="3"/>
      <c r="AS101" s="3"/>
      <c r="AT101" s="3"/>
      <c r="AX101" s="3"/>
    </row>
    <row r="102" spans="6:50" x14ac:dyDescent="0.3">
      <c r="F102" s="1"/>
      <c r="I102" s="1"/>
      <c r="J102" s="1"/>
      <c r="M102" s="2"/>
      <c r="N102" s="3"/>
      <c r="S102" s="2"/>
      <c r="W102" s="2"/>
      <c r="AA102" s="1"/>
      <c r="AC102" s="2"/>
      <c r="AJ102" s="1"/>
      <c r="AQ102" s="2"/>
      <c r="AR102" s="3"/>
      <c r="AS102" s="3"/>
      <c r="AT102" s="3"/>
      <c r="AX102" s="3"/>
    </row>
    <row r="103" spans="6:50" x14ac:dyDescent="0.3">
      <c r="F103" s="1"/>
      <c r="I103" s="1"/>
      <c r="J103" s="1"/>
      <c r="M103" s="2"/>
      <c r="N103" s="3"/>
      <c r="S103" s="2"/>
      <c r="W103" s="2"/>
      <c r="AA103" s="1"/>
      <c r="AC103" s="2"/>
      <c r="AJ103" s="1"/>
      <c r="AQ103" s="2"/>
      <c r="AR103" s="3"/>
      <c r="AS103" s="3"/>
      <c r="AT103" s="3"/>
      <c r="AX103" s="3"/>
    </row>
    <row r="104" spans="6:50" x14ac:dyDescent="0.3">
      <c r="F104" s="1"/>
      <c r="I104" s="1"/>
      <c r="J104" s="1"/>
      <c r="M104" s="2"/>
      <c r="N104" s="3"/>
      <c r="S104" s="2"/>
      <c r="W104" s="2"/>
      <c r="AA104" s="1"/>
      <c r="AC104" s="2"/>
      <c r="AJ104" s="1"/>
      <c r="AQ104" s="2"/>
      <c r="AR104" s="3"/>
      <c r="AS104" s="3"/>
      <c r="AT104" s="3"/>
      <c r="AX104" s="3"/>
    </row>
    <row r="105" spans="6:50" x14ac:dyDescent="0.3">
      <c r="F105" s="1"/>
      <c r="I105" s="1"/>
      <c r="J105" s="1"/>
      <c r="M105" s="2"/>
      <c r="N105" s="3"/>
      <c r="S105" s="2"/>
      <c r="W105" s="2"/>
      <c r="AA105" s="1"/>
      <c r="AC105" s="2"/>
      <c r="AJ105" s="1"/>
      <c r="AQ105" s="2"/>
      <c r="AR105" s="3"/>
      <c r="AS105" s="3"/>
      <c r="AT105" s="3"/>
      <c r="AX105" s="3"/>
    </row>
    <row r="106" spans="6:50" x14ac:dyDescent="0.3">
      <c r="F106" s="1"/>
      <c r="J106" s="1"/>
      <c r="M106" s="2"/>
      <c r="N106" s="3"/>
      <c r="S106" s="2"/>
      <c r="W106" s="2"/>
      <c r="AA106" s="1"/>
      <c r="AC106" s="2"/>
      <c r="AJ106" s="1"/>
      <c r="AQ106" s="2"/>
      <c r="AR106" s="3"/>
      <c r="AS106" s="3"/>
      <c r="AT106" s="3"/>
      <c r="AX106" s="3"/>
    </row>
    <row r="107" spans="6:50" x14ac:dyDescent="0.3">
      <c r="F107" s="1"/>
      <c r="I107" s="1"/>
      <c r="J107" s="1"/>
      <c r="M107" s="2"/>
      <c r="N107" s="3"/>
      <c r="S107" s="2"/>
      <c r="W107" s="2"/>
      <c r="AA107" s="1"/>
      <c r="AC107" s="2"/>
      <c r="AJ107" s="1"/>
      <c r="AQ107" s="2"/>
      <c r="AR107" s="3"/>
      <c r="AS107" s="3"/>
      <c r="AT107" s="3"/>
      <c r="AX107" s="3"/>
    </row>
    <row r="108" spans="6:50" x14ac:dyDescent="0.3">
      <c r="F108" s="1"/>
      <c r="I108" s="1"/>
      <c r="J108" s="1"/>
      <c r="M108" s="2"/>
      <c r="N108" s="3"/>
      <c r="S108" s="2"/>
      <c r="W108" s="2"/>
      <c r="AA108" s="1"/>
      <c r="AC108" s="2"/>
      <c r="AJ108" s="1"/>
      <c r="AQ108" s="2"/>
      <c r="AR108" s="3"/>
      <c r="AS108" s="3"/>
      <c r="AT108" s="3"/>
      <c r="AX108" s="3"/>
    </row>
    <row r="109" spans="6:50" x14ac:dyDescent="0.3">
      <c r="F109" s="1"/>
      <c r="I109" s="1"/>
      <c r="J109" s="1"/>
      <c r="M109" s="2"/>
      <c r="N109" s="3"/>
      <c r="S109" s="2"/>
      <c r="W109" s="2"/>
      <c r="AA109" s="1"/>
      <c r="AC109" s="2"/>
      <c r="AJ109" s="1"/>
      <c r="AQ109" s="2"/>
      <c r="AR109" s="3"/>
      <c r="AS109" s="3"/>
      <c r="AT109" s="3"/>
      <c r="AX109" s="3"/>
    </row>
    <row r="110" spans="6:50" x14ac:dyDescent="0.3">
      <c r="F110" s="1"/>
      <c r="J110" s="1"/>
      <c r="M110" s="2"/>
      <c r="N110" s="3"/>
      <c r="S110" s="2"/>
      <c r="W110" s="2"/>
      <c r="AA110" s="1"/>
      <c r="AC110" s="2"/>
      <c r="AQ110" s="2"/>
      <c r="AR110" s="3"/>
      <c r="AS110" s="3"/>
      <c r="AT110" s="3"/>
      <c r="AX110" s="3"/>
    </row>
    <row r="111" spans="6:50" x14ac:dyDescent="0.3">
      <c r="F111" s="1"/>
      <c r="J111" s="1"/>
      <c r="M111" s="2"/>
      <c r="N111" s="3"/>
      <c r="S111" s="2"/>
      <c r="W111" s="2"/>
      <c r="AA111" s="1"/>
      <c r="AC111" s="2"/>
      <c r="AJ111" s="1"/>
      <c r="AQ111" s="2"/>
      <c r="AR111" s="3"/>
      <c r="AS111" s="3"/>
      <c r="AT111" s="3"/>
      <c r="AX111" s="3"/>
    </row>
    <row r="112" spans="6:50" x14ac:dyDescent="0.3">
      <c r="F112" s="1"/>
      <c r="J112" s="1"/>
      <c r="M112" s="2"/>
      <c r="N112" s="3"/>
      <c r="S112" s="2"/>
      <c r="W112" s="2"/>
      <c r="AA112" s="1"/>
      <c r="AC112" s="2"/>
      <c r="AJ112" s="1"/>
      <c r="AQ112" s="2"/>
      <c r="AR112" s="3"/>
      <c r="AS112" s="3"/>
      <c r="AT112" s="3"/>
      <c r="AX112" s="3"/>
    </row>
    <row r="113" spans="6:50" x14ac:dyDescent="0.3">
      <c r="F113" s="1"/>
      <c r="I113" s="1"/>
      <c r="J113" s="1"/>
      <c r="M113" s="2"/>
      <c r="N113" s="3"/>
      <c r="S113" s="2"/>
      <c r="W113" s="2"/>
      <c r="AA113" s="1"/>
      <c r="AC113" s="2"/>
      <c r="AJ113" s="1"/>
      <c r="AQ113" s="2"/>
      <c r="AR113" s="3"/>
      <c r="AS113" s="3"/>
      <c r="AT113" s="3"/>
      <c r="AX113" s="3"/>
    </row>
    <row r="114" spans="6:50" x14ac:dyDescent="0.3">
      <c r="F114" s="1"/>
      <c r="I114" s="1"/>
      <c r="J114" s="1"/>
      <c r="M114" s="2"/>
      <c r="N114" s="3"/>
      <c r="S114" s="2"/>
      <c r="W114" s="2"/>
      <c r="AA114" s="1"/>
      <c r="AC114" s="2"/>
      <c r="AJ114" s="1"/>
      <c r="AQ114" s="2"/>
      <c r="AR114" s="3"/>
      <c r="AS114" s="3"/>
      <c r="AT114" s="3"/>
      <c r="AX114" s="3"/>
    </row>
    <row r="115" spans="6:50" x14ac:dyDescent="0.3">
      <c r="F115" s="1"/>
      <c r="I115" s="1"/>
      <c r="J115" s="1"/>
      <c r="M115" s="2"/>
      <c r="N115" s="3"/>
      <c r="S115" s="2"/>
      <c r="W115" s="2"/>
      <c r="AA115" s="1"/>
      <c r="AC115" s="2"/>
      <c r="AJ115" s="1"/>
      <c r="AQ115" s="2"/>
      <c r="AR115" s="3"/>
      <c r="AS115" s="3"/>
      <c r="AT115" s="3"/>
      <c r="AX115" s="3"/>
    </row>
    <row r="116" spans="6:50" x14ac:dyDescent="0.3">
      <c r="F116" s="1"/>
      <c r="I116" s="1"/>
      <c r="J116" s="1"/>
      <c r="M116" s="2"/>
      <c r="N116" s="3"/>
      <c r="S116" s="2"/>
      <c r="W116" s="2"/>
      <c r="AA116" s="1"/>
      <c r="AC116" s="2"/>
      <c r="AJ116" s="1"/>
      <c r="AQ116" s="2"/>
      <c r="AR116" s="3"/>
      <c r="AS116" s="3"/>
      <c r="AT116" s="3"/>
      <c r="AX116" s="3"/>
    </row>
    <row r="117" spans="6:50" x14ac:dyDescent="0.3">
      <c r="F117" s="1"/>
      <c r="I117" s="1"/>
      <c r="J117" s="1"/>
      <c r="M117" s="2"/>
      <c r="N117" s="3"/>
      <c r="S117" s="2"/>
      <c r="W117" s="2"/>
      <c r="AA117" s="1"/>
      <c r="AC117" s="2"/>
      <c r="AJ117" s="1"/>
      <c r="AQ117" s="2"/>
      <c r="AR117" s="3"/>
      <c r="AS117" s="3"/>
      <c r="AT117" s="3"/>
      <c r="AX117" s="3"/>
    </row>
    <row r="118" spans="6:50" x14ac:dyDescent="0.3">
      <c r="F118" s="1"/>
      <c r="I118" s="1"/>
      <c r="J118" s="1"/>
      <c r="M118" s="2"/>
      <c r="N118" s="3"/>
      <c r="S118" s="2"/>
      <c r="W118" s="2"/>
      <c r="AA118" s="1"/>
      <c r="AC118" s="2"/>
      <c r="AJ118" s="1"/>
      <c r="AQ118" s="2"/>
      <c r="AR118" s="3"/>
      <c r="AS118" s="3"/>
      <c r="AT118" s="3"/>
      <c r="AX118" s="3"/>
    </row>
    <row r="119" spans="6:50" x14ac:dyDescent="0.3">
      <c r="F119" s="1"/>
      <c r="I119" s="1"/>
      <c r="J119" s="1"/>
      <c r="M119" s="2"/>
      <c r="N119" s="3"/>
      <c r="S119" s="2"/>
      <c r="W119" s="2"/>
      <c r="AA119" s="1"/>
      <c r="AC119" s="2"/>
      <c r="AJ119" s="1"/>
      <c r="AQ119" s="2"/>
      <c r="AR119" s="3"/>
      <c r="AS119" s="3"/>
      <c r="AT119" s="3"/>
      <c r="AX119" s="3"/>
    </row>
    <row r="120" spans="6:50" x14ac:dyDescent="0.3">
      <c r="F120" s="1"/>
      <c r="I120" s="1"/>
      <c r="J120" s="1"/>
      <c r="M120" s="2"/>
      <c r="N120" s="3"/>
      <c r="S120" s="2"/>
      <c r="W120" s="2"/>
      <c r="AA120" s="1"/>
      <c r="AC120" s="2"/>
      <c r="AJ120" s="1"/>
      <c r="AQ120" s="2"/>
      <c r="AR120" s="3"/>
      <c r="AS120" s="3"/>
      <c r="AT120" s="3"/>
      <c r="AX120" s="3"/>
    </row>
    <row r="121" spans="6:50" x14ac:dyDescent="0.3">
      <c r="F121" s="1"/>
      <c r="I121" s="1"/>
      <c r="J121" s="1"/>
      <c r="M121" s="2"/>
      <c r="N121" s="3"/>
      <c r="S121" s="2"/>
      <c r="W121" s="2"/>
      <c r="AA121" s="1"/>
      <c r="AC121" s="2"/>
      <c r="AJ121" s="1"/>
      <c r="AQ121" s="2"/>
      <c r="AR121" s="3"/>
      <c r="AS121" s="3"/>
      <c r="AT121" s="3"/>
      <c r="AX121" s="3"/>
    </row>
    <row r="122" spans="6:50" x14ac:dyDescent="0.3">
      <c r="F122" s="1"/>
      <c r="I122" s="1"/>
      <c r="J122" s="1"/>
      <c r="M122" s="2"/>
      <c r="N122" s="3"/>
      <c r="S122" s="2"/>
      <c r="W122" s="2"/>
      <c r="AA122" s="1"/>
      <c r="AC122" s="2"/>
      <c r="AJ122" s="1"/>
      <c r="AQ122" s="2"/>
      <c r="AR122" s="3"/>
      <c r="AS122" s="3"/>
      <c r="AT122" s="3"/>
      <c r="AX122" s="3"/>
    </row>
    <row r="123" spans="6:50" x14ac:dyDescent="0.3">
      <c r="F123" s="1"/>
      <c r="J123" s="1"/>
      <c r="M123" s="2"/>
      <c r="S123" s="2"/>
      <c r="AA123" s="1"/>
      <c r="AC123" s="2"/>
      <c r="AQ123" s="2"/>
      <c r="AR123" s="3"/>
      <c r="AS123" s="3"/>
      <c r="AT123" s="3"/>
      <c r="AX123" s="3"/>
    </row>
    <row r="124" spans="6:50" x14ac:dyDescent="0.3">
      <c r="F124" s="1"/>
      <c r="I124" s="1"/>
      <c r="J124" s="1"/>
      <c r="M124" s="2"/>
      <c r="N124" s="3"/>
      <c r="S124" s="2"/>
      <c r="W124" s="2"/>
      <c r="AA124" s="1"/>
      <c r="AC124" s="2"/>
      <c r="AJ124" s="1"/>
      <c r="AQ124" s="2"/>
      <c r="AR124" s="3"/>
      <c r="AS124" s="3"/>
      <c r="AT124" s="3"/>
      <c r="AX124" s="3"/>
    </row>
    <row r="125" spans="6:50" x14ac:dyDescent="0.3">
      <c r="F125" s="1"/>
      <c r="I125" s="1"/>
      <c r="J125" s="1"/>
      <c r="M125" s="2"/>
      <c r="N125" s="3"/>
      <c r="S125" s="2"/>
      <c r="W125" s="2"/>
      <c r="AA125" s="1"/>
      <c r="AC125" s="2"/>
      <c r="AJ125" s="1"/>
      <c r="AQ125" s="2"/>
      <c r="AR125" s="3"/>
      <c r="AS125" s="3"/>
      <c r="AT125" s="3"/>
      <c r="AX125" s="3"/>
    </row>
    <row r="126" spans="6:50" x14ac:dyDescent="0.3">
      <c r="F126" s="1"/>
      <c r="I126" s="1"/>
      <c r="J126" s="1"/>
      <c r="M126" s="2"/>
      <c r="N126" s="3"/>
      <c r="S126" s="2"/>
      <c r="W126" s="2"/>
      <c r="AA126" s="1"/>
      <c r="AC126" s="2"/>
      <c r="AJ126" s="1"/>
      <c r="AQ126" s="2"/>
      <c r="AR126" s="3"/>
      <c r="AS126" s="3"/>
      <c r="AT126" s="3"/>
      <c r="AX126" s="3"/>
    </row>
    <row r="127" spans="6:50" x14ac:dyDescent="0.3">
      <c r="F127" s="1"/>
      <c r="J127" s="1"/>
      <c r="M127" s="2"/>
      <c r="N127" s="3"/>
      <c r="S127" s="2"/>
      <c r="W127" s="2"/>
      <c r="AA127" s="1"/>
      <c r="AC127" s="2"/>
      <c r="AJ127" s="1"/>
      <c r="AQ127" s="2"/>
      <c r="AR127" s="3"/>
      <c r="AS127" s="3"/>
      <c r="AT127" s="3"/>
      <c r="AX127" s="3"/>
    </row>
    <row r="128" spans="6:50" x14ac:dyDescent="0.3">
      <c r="F128" s="1"/>
      <c r="I128" s="1"/>
      <c r="J128" s="1"/>
      <c r="M128" s="2"/>
      <c r="N128" s="3"/>
      <c r="S128" s="2"/>
      <c r="W128" s="2"/>
      <c r="AA128" s="1"/>
      <c r="AC128" s="2"/>
      <c r="AJ128" s="1"/>
      <c r="AQ128" s="2"/>
      <c r="AR128" s="3"/>
      <c r="AS128" s="3"/>
      <c r="AT128" s="3"/>
      <c r="AX128" s="3"/>
    </row>
    <row r="129" spans="6:50" x14ac:dyDescent="0.3">
      <c r="F129" s="1"/>
      <c r="I129" s="1"/>
      <c r="J129" s="1"/>
      <c r="M129" s="2"/>
      <c r="N129" s="3"/>
      <c r="S129" s="2"/>
      <c r="W129" s="2"/>
      <c r="AA129" s="1"/>
      <c r="AC129" s="2"/>
      <c r="AJ129" s="1"/>
      <c r="AQ129" s="2"/>
      <c r="AR129" s="3"/>
      <c r="AS129" s="3"/>
      <c r="AT129" s="3"/>
      <c r="AX129" s="3"/>
    </row>
    <row r="130" spans="6:50" x14ac:dyDescent="0.3">
      <c r="F130" s="1"/>
      <c r="I130" s="1"/>
      <c r="J130" s="1"/>
      <c r="M130" s="2"/>
      <c r="N130" s="3"/>
      <c r="S130" s="2"/>
      <c r="W130" s="2"/>
      <c r="AA130" s="1"/>
      <c r="AC130" s="2"/>
      <c r="AJ130" s="1"/>
      <c r="AQ130" s="2"/>
      <c r="AR130" s="3"/>
      <c r="AS130" s="3"/>
      <c r="AT130" s="3"/>
      <c r="AX130" s="3"/>
    </row>
    <row r="131" spans="6:50" x14ac:dyDescent="0.3">
      <c r="F131" s="1"/>
      <c r="I131" s="1"/>
      <c r="J131" s="1"/>
      <c r="M131" s="2"/>
      <c r="N131" s="3"/>
      <c r="S131" s="2"/>
      <c r="W131" s="2"/>
      <c r="AA131" s="1"/>
      <c r="AC131" s="2"/>
      <c r="AJ131" s="1"/>
      <c r="AQ131" s="2"/>
      <c r="AR131" s="3"/>
      <c r="AS131" s="3"/>
      <c r="AT131" s="3"/>
      <c r="AX131" s="3"/>
    </row>
    <row r="132" spans="6:50" x14ac:dyDescent="0.3">
      <c r="F132" s="1"/>
      <c r="I132" s="1"/>
      <c r="J132" s="1"/>
      <c r="M132" s="2"/>
      <c r="N132" s="3"/>
      <c r="S132" s="2"/>
      <c r="W132" s="2"/>
      <c r="AA132" s="1"/>
      <c r="AC132" s="2"/>
      <c r="AJ132" s="1"/>
      <c r="AQ132" s="2"/>
      <c r="AR132" s="3"/>
      <c r="AS132" s="3"/>
      <c r="AT132" s="3"/>
      <c r="AX132" s="3"/>
    </row>
    <row r="133" spans="6:50" x14ac:dyDescent="0.3">
      <c r="F133" s="1"/>
      <c r="I133" s="1"/>
      <c r="J133" s="1"/>
      <c r="M133" s="2"/>
      <c r="N133" s="3"/>
      <c r="S133" s="2"/>
      <c r="W133" s="2"/>
      <c r="AA133" s="1"/>
      <c r="AC133" s="2"/>
      <c r="AJ133" s="1"/>
      <c r="AQ133" s="2"/>
      <c r="AR133" s="3"/>
      <c r="AS133" s="3"/>
      <c r="AT133" s="3"/>
      <c r="AX133" s="3"/>
    </row>
    <row r="134" spans="6:50" x14ac:dyDescent="0.3">
      <c r="F134" s="1"/>
      <c r="I134" s="1"/>
      <c r="J134" s="1"/>
      <c r="M134" s="2"/>
      <c r="N134" s="3"/>
      <c r="S134" s="2"/>
      <c r="W134" s="2"/>
      <c r="AA134" s="1"/>
      <c r="AC134" s="2"/>
      <c r="AJ134" s="1"/>
      <c r="AQ134" s="2"/>
      <c r="AR134" s="3"/>
      <c r="AS134" s="3"/>
      <c r="AT134" s="3"/>
      <c r="AX134" s="3"/>
    </row>
    <row r="135" spans="6:50" x14ac:dyDescent="0.3">
      <c r="F135" s="1"/>
      <c r="I135" s="1"/>
      <c r="J135" s="1"/>
      <c r="M135" s="2"/>
      <c r="N135" s="3"/>
      <c r="S135" s="2"/>
      <c r="W135" s="2"/>
      <c r="AA135" s="1"/>
      <c r="AC135" s="2"/>
      <c r="AJ135" s="1"/>
      <c r="AQ135" s="2"/>
      <c r="AR135" s="3"/>
      <c r="AS135" s="3"/>
      <c r="AT135" s="3"/>
      <c r="AX135" s="3"/>
    </row>
    <row r="136" spans="6:50" x14ac:dyDescent="0.3">
      <c r="F136" s="1"/>
      <c r="I136" s="1"/>
      <c r="J136" s="1"/>
      <c r="M136" s="2"/>
      <c r="N136" s="3"/>
      <c r="S136" s="2"/>
      <c r="W136" s="2"/>
      <c r="AA136" s="1"/>
      <c r="AC136" s="2"/>
      <c r="AJ136" s="1"/>
      <c r="AQ136" s="2"/>
      <c r="AR136" s="3"/>
      <c r="AS136" s="3"/>
      <c r="AT136" s="3"/>
      <c r="AX136" s="3"/>
    </row>
    <row r="137" spans="6:50" x14ac:dyDescent="0.3">
      <c r="F137" s="1"/>
      <c r="I137" s="1"/>
      <c r="J137" s="1"/>
      <c r="M137" s="2"/>
      <c r="N137" s="3"/>
      <c r="S137" s="2"/>
      <c r="W137" s="2"/>
      <c r="AA137" s="1"/>
      <c r="AC137" s="2"/>
      <c r="AJ137" s="1"/>
      <c r="AQ137" s="2"/>
      <c r="AR137" s="3"/>
      <c r="AS137" s="3"/>
      <c r="AT137" s="3"/>
      <c r="AX137" s="3"/>
    </row>
    <row r="138" spans="6:50" x14ac:dyDescent="0.3">
      <c r="F138" s="1"/>
      <c r="I138" s="1"/>
      <c r="J138" s="1"/>
      <c r="M138" s="2"/>
      <c r="N138" s="3"/>
      <c r="S138" s="2"/>
      <c r="W138" s="2"/>
      <c r="AA138" s="1"/>
      <c r="AC138" s="2"/>
      <c r="AJ138" s="1"/>
      <c r="AQ138" s="2"/>
      <c r="AR138" s="3"/>
      <c r="AS138" s="3"/>
      <c r="AT138" s="3"/>
      <c r="AX138" s="3"/>
    </row>
    <row r="139" spans="6:50" x14ac:dyDescent="0.3">
      <c r="F139" s="1"/>
      <c r="I139" s="1"/>
      <c r="J139" s="1"/>
      <c r="M139" s="2"/>
      <c r="N139" s="3"/>
      <c r="S139" s="2"/>
      <c r="W139" s="2"/>
      <c r="AA139" s="1"/>
      <c r="AC139" s="2"/>
      <c r="AJ139" s="1"/>
      <c r="AQ139" s="2"/>
      <c r="AR139" s="3"/>
      <c r="AS139" s="3"/>
      <c r="AT139" s="3"/>
      <c r="AX139" s="3"/>
    </row>
    <row r="140" spans="6:50" x14ac:dyDescent="0.3">
      <c r="F140" s="1"/>
      <c r="I140" s="1"/>
      <c r="J140" s="1"/>
      <c r="M140" s="2"/>
      <c r="N140" s="3"/>
      <c r="S140" s="2"/>
      <c r="W140" s="2"/>
      <c r="AA140" s="1"/>
      <c r="AC140" s="2"/>
      <c r="AJ140" s="1"/>
      <c r="AQ140" s="2"/>
      <c r="AR140" s="3"/>
      <c r="AS140" s="3"/>
      <c r="AT140" s="3"/>
      <c r="AX140" s="3"/>
    </row>
    <row r="141" spans="6:50" x14ac:dyDescent="0.3">
      <c r="F141" s="1"/>
      <c r="J141" s="1"/>
      <c r="M141" s="2"/>
      <c r="N141" s="3"/>
      <c r="S141" s="2"/>
      <c r="W141" s="2"/>
      <c r="AA141" s="1"/>
      <c r="AC141" s="2"/>
      <c r="AJ141" s="1"/>
      <c r="AQ141" s="2"/>
      <c r="AR141" s="3"/>
      <c r="AS141" s="3"/>
      <c r="AT141" s="3"/>
      <c r="AX141" s="3"/>
    </row>
    <row r="142" spans="6:50" x14ac:dyDescent="0.3">
      <c r="F142" s="1"/>
      <c r="I142" s="1"/>
      <c r="J142" s="1"/>
      <c r="M142" s="2"/>
      <c r="N142" s="3"/>
      <c r="S142" s="2"/>
      <c r="W142" s="2"/>
      <c r="AA142" s="1"/>
      <c r="AC142" s="2"/>
      <c r="AJ142" s="1"/>
      <c r="AQ142" s="2"/>
      <c r="AR142" s="3"/>
      <c r="AS142" s="3"/>
      <c r="AT142" s="3"/>
      <c r="AX142" s="3"/>
    </row>
    <row r="143" spans="6:50" x14ac:dyDescent="0.3">
      <c r="F143" s="1"/>
      <c r="I143" s="1"/>
      <c r="J143" s="1"/>
      <c r="M143" s="2"/>
      <c r="S143" s="2"/>
      <c r="AA143" s="1"/>
      <c r="AC143" s="2"/>
      <c r="AQ143" s="2"/>
      <c r="AR143" s="3"/>
      <c r="AS143" s="3"/>
      <c r="AT143" s="3"/>
      <c r="AX143" s="3"/>
    </row>
    <row r="144" spans="6:50" x14ac:dyDescent="0.3">
      <c r="F144" s="1"/>
      <c r="I144" s="1"/>
      <c r="J144" s="1"/>
      <c r="M144" s="2"/>
      <c r="N144" s="3"/>
      <c r="S144" s="2"/>
      <c r="W144" s="2"/>
      <c r="AA144" s="1"/>
      <c r="AC144" s="2"/>
      <c r="AJ144" s="1"/>
      <c r="AQ144" s="2"/>
      <c r="AR144" s="3"/>
      <c r="AS144" s="3"/>
      <c r="AT144" s="3"/>
      <c r="AX144" s="3"/>
    </row>
    <row r="145" spans="6:50" x14ac:dyDescent="0.3">
      <c r="F145" s="1"/>
      <c r="I145" s="1"/>
      <c r="J145" s="1"/>
      <c r="M145" s="2"/>
      <c r="N145" s="3"/>
      <c r="S145" s="2"/>
      <c r="W145" s="2"/>
      <c r="AA145" s="1"/>
      <c r="AC145" s="2"/>
      <c r="AJ145" s="1"/>
      <c r="AQ145" s="2"/>
      <c r="AR145" s="3"/>
      <c r="AS145" s="3"/>
      <c r="AT145" s="3"/>
      <c r="AX145" s="3"/>
    </row>
    <row r="146" spans="6:50" x14ac:dyDescent="0.3">
      <c r="F146" s="1"/>
      <c r="I146" s="1"/>
      <c r="J146" s="1"/>
      <c r="M146" s="2"/>
      <c r="N146" s="3"/>
      <c r="S146" s="2"/>
      <c r="W146" s="2"/>
      <c r="AA146" s="1"/>
      <c r="AC146" s="2"/>
      <c r="AJ146" s="1"/>
      <c r="AQ146" s="2"/>
      <c r="AR146" s="3"/>
      <c r="AS146" s="3"/>
      <c r="AT146" s="3"/>
      <c r="AX146" s="3"/>
    </row>
    <row r="147" spans="6:50" x14ac:dyDescent="0.3">
      <c r="F147" s="1"/>
      <c r="I147" s="1"/>
      <c r="J147" s="1"/>
      <c r="M147" s="2"/>
      <c r="N147" s="3"/>
      <c r="S147" s="2"/>
      <c r="W147" s="2"/>
      <c r="AA147" s="1"/>
      <c r="AC147" s="2"/>
      <c r="AJ147" s="1"/>
      <c r="AQ147" s="2"/>
      <c r="AR147" s="3"/>
      <c r="AS147" s="3"/>
      <c r="AT147" s="3"/>
      <c r="AX147" s="3"/>
    </row>
    <row r="148" spans="6:50" x14ac:dyDescent="0.3">
      <c r="F148" s="1"/>
      <c r="I148" s="1"/>
      <c r="J148" s="1"/>
      <c r="M148" s="2"/>
      <c r="N148" s="3"/>
      <c r="S148" s="2"/>
      <c r="W148" s="2"/>
      <c r="AA148" s="1"/>
      <c r="AC148" s="2"/>
      <c r="AJ148" s="1"/>
      <c r="AQ148" s="2"/>
      <c r="AR148" s="3"/>
      <c r="AS148" s="3"/>
      <c r="AT148" s="3"/>
      <c r="AX148" s="3"/>
    </row>
    <row r="149" spans="6:50" x14ac:dyDescent="0.3">
      <c r="F149" s="1"/>
      <c r="I149" s="1"/>
      <c r="J149" s="1"/>
      <c r="M149" s="2"/>
      <c r="N149" s="3"/>
      <c r="S149" s="2"/>
      <c r="W149" s="2"/>
      <c r="AA149" s="1"/>
      <c r="AC149" s="2"/>
      <c r="AJ149" s="1"/>
      <c r="AQ149" s="2"/>
      <c r="AR149" s="3"/>
      <c r="AS149" s="3"/>
      <c r="AT149" s="3"/>
      <c r="AX149" s="3"/>
    </row>
    <row r="150" spans="6:50" x14ac:dyDescent="0.3">
      <c r="F150" s="1"/>
      <c r="I150" s="1"/>
      <c r="J150" s="1"/>
      <c r="M150" s="2"/>
      <c r="N150" s="3"/>
      <c r="S150" s="2"/>
      <c r="W150" s="2"/>
      <c r="AA150" s="1"/>
      <c r="AC150" s="2"/>
      <c r="AJ150" s="1"/>
      <c r="AQ150" s="2"/>
      <c r="AR150" s="3"/>
      <c r="AS150" s="3"/>
      <c r="AT150" s="3"/>
      <c r="AX150" s="3"/>
    </row>
    <row r="151" spans="6:50" x14ac:dyDescent="0.3">
      <c r="F151" s="1"/>
      <c r="I151" s="1"/>
      <c r="J151" s="1"/>
      <c r="M151" s="2"/>
      <c r="N151" s="3"/>
      <c r="S151" s="2"/>
      <c r="W151" s="2"/>
      <c r="AA151" s="1"/>
      <c r="AC151" s="2"/>
      <c r="AJ151" s="1"/>
      <c r="AQ151" s="2"/>
      <c r="AR151" s="3"/>
      <c r="AS151" s="3"/>
      <c r="AT151" s="3"/>
      <c r="AX151" s="3"/>
    </row>
    <row r="152" spans="6:50" x14ac:dyDescent="0.3">
      <c r="F152" s="1"/>
      <c r="I152" s="1"/>
      <c r="J152" s="1"/>
      <c r="M152" s="2"/>
      <c r="N152" s="3"/>
      <c r="S152" s="2"/>
      <c r="W152" s="2"/>
      <c r="AA152" s="1"/>
      <c r="AC152" s="2"/>
      <c r="AJ152" s="1"/>
      <c r="AQ152" s="2"/>
      <c r="AR152" s="3"/>
      <c r="AS152" s="3"/>
      <c r="AT152" s="3"/>
      <c r="AX152" s="3"/>
    </row>
    <row r="153" spans="6:50" x14ac:dyDescent="0.3">
      <c r="F153" s="1"/>
      <c r="I153" s="1"/>
      <c r="J153" s="1"/>
      <c r="M153" s="2"/>
      <c r="N153" s="3"/>
      <c r="S153" s="2"/>
      <c r="W153" s="2"/>
      <c r="AA153" s="1"/>
      <c r="AC153" s="2"/>
      <c r="AJ153" s="1"/>
      <c r="AQ153" s="2"/>
      <c r="AR153" s="3"/>
      <c r="AS153" s="3"/>
      <c r="AT153" s="3"/>
      <c r="AX153" s="3"/>
    </row>
    <row r="154" spans="6:50" x14ac:dyDescent="0.3">
      <c r="F154" s="1"/>
      <c r="I154" s="1"/>
      <c r="J154" s="1"/>
      <c r="M154" s="2"/>
      <c r="N154" s="3"/>
      <c r="S154" s="2"/>
      <c r="W154" s="2"/>
      <c r="AA154" s="1"/>
      <c r="AC154" s="2"/>
      <c r="AJ154" s="1"/>
      <c r="AQ154" s="2"/>
      <c r="AR154" s="3"/>
      <c r="AS154" s="3"/>
      <c r="AT154" s="3"/>
      <c r="AX154" s="3"/>
    </row>
    <row r="155" spans="6:50" x14ac:dyDescent="0.3">
      <c r="F155" s="1"/>
      <c r="I155" s="1"/>
      <c r="J155" s="1"/>
      <c r="M155" s="2"/>
      <c r="S155" s="2"/>
      <c r="AA155" s="1"/>
      <c r="AC155" s="2"/>
      <c r="AQ155" s="2"/>
      <c r="AR155" s="3"/>
      <c r="AS155" s="3"/>
      <c r="AT155" s="3"/>
      <c r="AX155" s="3"/>
    </row>
    <row r="156" spans="6:50" x14ac:dyDescent="0.3">
      <c r="F156" s="1"/>
      <c r="I156" s="1"/>
      <c r="J156" s="1"/>
      <c r="M156" s="2"/>
      <c r="N156" s="3"/>
      <c r="S156" s="2"/>
      <c r="W156" s="2"/>
      <c r="AA156" s="1"/>
      <c r="AC156" s="2"/>
      <c r="AJ156" s="1"/>
      <c r="AQ156" s="2"/>
      <c r="AR156" s="3"/>
      <c r="AS156" s="3"/>
      <c r="AT156" s="3"/>
      <c r="AX156" s="3"/>
    </row>
    <row r="157" spans="6:50" x14ac:dyDescent="0.3">
      <c r="F157" s="1"/>
      <c r="I157" s="1"/>
      <c r="J157" s="1"/>
      <c r="M157" s="2"/>
      <c r="N157" s="3"/>
      <c r="S157" s="2"/>
      <c r="W157" s="2"/>
      <c r="AA157" s="1"/>
      <c r="AC157" s="2"/>
      <c r="AJ157" s="1"/>
      <c r="AQ157" s="2"/>
      <c r="AR157" s="3"/>
      <c r="AS157" s="3"/>
      <c r="AT157" s="3"/>
      <c r="AX157" s="3"/>
    </row>
    <row r="158" spans="6:50" x14ac:dyDescent="0.3">
      <c r="F158" s="1"/>
      <c r="I158" s="1"/>
      <c r="J158" s="1"/>
      <c r="M158" s="2"/>
      <c r="N158" s="3"/>
      <c r="S158" s="2"/>
      <c r="W158" s="2"/>
      <c r="AA158" s="1"/>
      <c r="AC158" s="2"/>
      <c r="AJ158" s="1"/>
      <c r="AQ158" s="2"/>
      <c r="AR158" s="3"/>
      <c r="AS158" s="3"/>
      <c r="AT158" s="3"/>
      <c r="AX158" s="3"/>
    </row>
    <row r="159" spans="6:50" x14ac:dyDescent="0.3">
      <c r="F159" s="1"/>
      <c r="I159" s="1"/>
      <c r="J159" s="1"/>
      <c r="M159" s="2"/>
      <c r="N159" s="3"/>
      <c r="S159" s="2"/>
      <c r="W159" s="2"/>
      <c r="AA159" s="1"/>
      <c r="AC159" s="2"/>
      <c r="AJ159" s="1"/>
      <c r="AQ159" s="2"/>
      <c r="AR159" s="3"/>
      <c r="AS159" s="3"/>
      <c r="AT159" s="3"/>
      <c r="AX159" s="3"/>
    </row>
    <row r="160" spans="6:50" x14ac:dyDescent="0.3">
      <c r="F160" s="1"/>
      <c r="I160" s="1"/>
      <c r="J160" s="1"/>
      <c r="M160" s="2"/>
      <c r="N160" s="3"/>
      <c r="S160" s="2"/>
      <c r="W160" s="2"/>
      <c r="AA160" s="1"/>
      <c r="AC160" s="2"/>
      <c r="AJ160" s="1"/>
      <c r="AQ160" s="2"/>
      <c r="AR160" s="3"/>
      <c r="AS160" s="3"/>
      <c r="AT160" s="3"/>
      <c r="AX160" s="3"/>
    </row>
    <row r="161" spans="6:50" x14ac:dyDescent="0.3">
      <c r="F161" s="1"/>
      <c r="I161" s="1"/>
      <c r="J161" s="1"/>
      <c r="M161" s="2"/>
      <c r="N161" s="3"/>
      <c r="S161" s="2"/>
      <c r="W161" s="2"/>
      <c r="AA161" s="1"/>
      <c r="AC161" s="2"/>
      <c r="AJ161" s="1"/>
      <c r="AQ161" s="2"/>
      <c r="AR161" s="3"/>
      <c r="AS161" s="3"/>
      <c r="AT161" s="3"/>
      <c r="AX161" s="3"/>
    </row>
    <row r="162" spans="6:50" x14ac:dyDescent="0.3">
      <c r="F162" s="1"/>
      <c r="I162" s="1"/>
      <c r="J162" s="1"/>
      <c r="M162" s="2"/>
      <c r="N162" s="3"/>
      <c r="S162" s="2"/>
      <c r="W162" s="2"/>
      <c r="AA162" s="1"/>
      <c r="AC162" s="2"/>
      <c r="AJ162" s="1"/>
      <c r="AQ162" s="2"/>
      <c r="AR162" s="3"/>
      <c r="AS162" s="3"/>
      <c r="AT162" s="3"/>
      <c r="AX162" s="3"/>
    </row>
    <row r="163" spans="6:50" x14ac:dyDescent="0.3">
      <c r="F163" s="1"/>
      <c r="I163" s="1"/>
      <c r="J163" s="1"/>
      <c r="M163" s="2"/>
      <c r="N163" s="3"/>
      <c r="S163" s="2"/>
      <c r="W163" s="2"/>
      <c r="AA163" s="1"/>
      <c r="AC163" s="2"/>
      <c r="AJ163" s="1"/>
      <c r="AQ163" s="2"/>
      <c r="AR163" s="3"/>
      <c r="AS163" s="3"/>
      <c r="AT163" s="3"/>
      <c r="AX163" s="3"/>
    </row>
    <row r="164" spans="6:50" x14ac:dyDescent="0.3">
      <c r="F164" s="1"/>
      <c r="I164" s="1"/>
      <c r="J164" s="1"/>
      <c r="M164" s="2"/>
      <c r="N164" s="3"/>
      <c r="S164" s="2"/>
      <c r="W164" s="2"/>
      <c r="AA164" s="1"/>
      <c r="AC164" s="2"/>
      <c r="AJ164" s="1"/>
      <c r="AQ164" s="2"/>
      <c r="AR164" s="3"/>
      <c r="AS164" s="3"/>
      <c r="AT164" s="3"/>
      <c r="AX164" s="3"/>
    </row>
    <row r="165" spans="6:50" x14ac:dyDescent="0.3">
      <c r="F165" s="1"/>
      <c r="I165" s="1"/>
      <c r="J165" s="1"/>
      <c r="M165" s="2"/>
      <c r="N165" s="3"/>
      <c r="S165" s="2"/>
      <c r="W165" s="2"/>
      <c r="AA165" s="1"/>
      <c r="AC165" s="2"/>
      <c r="AJ165" s="1"/>
      <c r="AQ165" s="2"/>
      <c r="AR165" s="3"/>
      <c r="AS165" s="3"/>
      <c r="AT165" s="3"/>
      <c r="AX165" s="3"/>
    </row>
    <row r="166" spans="6:50" x14ac:dyDescent="0.3">
      <c r="F166" s="1"/>
      <c r="I166" s="1"/>
      <c r="J166" s="1"/>
      <c r="M166" s="2"/>
      <c r="N166" s="3"/>
      <c r="S166" s="2"/>
      <c r="W166" s="2"/>
      <c r="AA166" s="1"/>
      <c r="AC166" s="2"/>
      <c r="AJ166" s="1"/>
      <c r="AQ166" s="2"/>
      <c r="AR166" s="3"/>
      <c r="AS166" s="3"/>
      <c r="AT166" s="3"/>
      <c r="AX166" s="3"/>
    </row>
    <row r="167" spans="6:50" x14ac:dyDescent="0.3">
      <c r="F167" s="1"/>
      <c r="I167" s="1"/>
      <c r="J167" s="1"/>
      <c r="M167" s="2"/>
      <c r="N167" s="3"/>
      <c r="S167" s="2"/>
      <c r="W167" s="2"/>
      <c r="AA167" s="1"/>
      <c r="AC167" s="2"/>
      <c r="AJ167" s="1"/>
      <c r="AQ167" s="2"/>
      <c r="AR167" s="3"/>
      <c r="AS167" s="3"/>
      <c r="AT167" s="3"/>
      <c r="AX167" s="3"/>
    </row>
    <row r="168" spans="6:50" x14ac:dyDescent="0.3">
      <c r="F168" s="1"/>
      <c r="I168" s="1"/>
      <c r="J168" s="1"/>
      <c r="M168" s="2"/>
      <c r="N168" s="3"/>
      <c r="S168" s="2"/>
      <c r="W168" s="2"/>
      <c r="AA168" s="1"/>
      <c r="AC168" s="2"/>
      <c r="AJ168" s="1"/>
      <c r="AQ168" s="2"/>
      <c r="AR168" s="3"/>
      <c r="AS168" s="3"/>
      <c r="AT168" s="3"/>
      <c r="AX168" s="3"/>
    </row>
    <row r="169" spans="6:50" x14ac:dyDescent="0.3">
      <c r="F169" s="1"/>
      <c r="I169" s="1"/>
      <c r="J169" s="1"/>
      <c r="M169" s="2"/>
      <c r="N169" s="3"/>
      <c r="S169" s="2"/>
      <c r="W169" s="2"/>
      <c r="AA169" s="1"/>
      <c r="AC169" s="2"/>
      <c r="AJ169" s="1"/>
      <c r="AQ169" s="2"/>
      <c r="AR169" s="3"/>
      <c r="AS169" s="3"/>
      <c r="AT169" s="3"/>
      <c r="AX169" s="3"/>
    </row>
    <row r="170" spans="6:50" x14ac:dyDescent="0.3">
      <c r="F170" s="1"/>
      <c r="I170" s="1"/>
      <c r="J170" s="1"/>
      <c r="M170" s="2"/>
      <c r="N170" s="3"/>
      <c r="S170" s="2"/>
      <c r="W170" s="2"/>
      <c r="AA170" s="1"/>
      <c r="AC170" s="2"/>
      <c r="AJ170" s="1"/>
      <c r="AQ170" s="2"/>
      <c r="AR170" s="3"/>
      <c r="AS170" s="3"/>
      <c r="AT170" s="3"/>
      <c r="AX170" s="3"/>
    </row>
    <row r="171" spans="6:50" x14ac:dyDescent="0.3">
      <c r="F171" s="1"/>
      <c r="I171" s="1"/>
      <c r="J171" s="1"/>
      <c r="M171" s="2"/>
      <c r="N171" s="3"/>
      <c r="S171" s="2"/>
      <c r="W171" s="2"/>
      <c r="AA171" s="1"/>
      <c r="AC171" s="2"/>
      <c r="AJ171" s="1"/>
      <c r="AQ171" s="2"/>
      <c r="AR171" s="3"/>
      <c r="AS171" s="3"/>
      <c r="AT171" s="3"/>
      <c r="AX171" s="3"/>
    </row>
    <row r="172" spans="6:50" x14ac:dyDescent="0.3">
      <c r="F172" s="1"/>
      <c r="I172" s="1"/>
      <c r="J172" s="1"/>
      <c r="M172" s="2"/>
      <c r="N172" s="3"/>
      <c r="S172" s="2"/>
      <c r="W172" s="2"/>
      <c r="AA172" s="1"/>
      <c r="AC172" s="2"/>
      <c r="AJ172" s="1"/>
      <c r="AQ172" s="2"/>
      <c r="AR172" s="3"/>
      <c r="AS172" s="3"/>
      <c r="AT172" s="3"/>
      <c r="AX172" s="3"/>
    </row>
    <row r="173" spans="6:50" x14ac:dyDescent="0.3">
      <c r="F173" s="1"/>
      <c r="I173" s="1"/>
      <c r="J173" s="1"/>
      <c r="M173" s="2"/>
      <c r="N173" s="3"/>
      <c r="S173" s="2"/>
      <c r="W173" s="2"/>
      <c r="AA173" s="1"/>
      <c r="AC173" s="2"/>
      <c r="AJ173" s="1"/>
      <c r="AQ173" s="2"/>
      <c r="AR173" s="3"/>
      <c r="AS173" s="3"/>
      <c r="AT173" s="3"/>
      <c r="AX173" s="3"/>
    </row>
    <row r="174" spans="6:50" x14ac:dyDescent="0.3">
      <c r="F174" s="1"/>
      <c r="I174" s="1"/>
      <c r="J174" s="1"/>
      <c r="M174" s="2"/>
      <c r="N174" s="3"/>
      <c r="S174" s="2"/>
      <c r="W174" s="2"/>
      <c r="AA174" s="1"/>
      <c r="AC174" s="2"/>
      <c r="AJ174" s="1"/>
      <c r="AQ174" s="2"/>
      <c r="AR174" s="3"/>
      <c r="AS174" s="3"/>
      <c r="AT174" s="3"/>
      <c r="AX174" s="3"/>
    </row>
    <row r="175" spans="6:50" x14ac:dyDescent="0.3">
      <c r="F175" s="1"/>
      <c r="I175" s="1"/>
      <c r="J175" s="1"/>
      <c r="M175" s="2"/>
      <c r="N175" s="3"/>
      <c r="S175" s="2"/>
      <c r="W175" s="2"/>
      <c r="AA175" s="1"/>
      <c r="AC175" s="2"/>
      <c r="AJ175" s="1"/>
      <c r="AQ175" s="2"/>
      <c r="AR175" s="3"/>
      <c r="AS175" s="3"/>
      <c r="AT175" s="3"/>
      <c r="AX175" s="3"/>
    </row>
    <row r="176" spans="6:50" x14ac:dyDescent="0.3">
      <c r="F176" s="1"/>
      <c r="I176" s="1"/>
      <c r="J176" s="1"/>
      <c r="M176" s="2"/>
      <c r="N176" s="3"/>
      <c r="S176" s="2"/>
      <c r="W176" s="2"/>
      <c r="AA176" s="1"/>
      <c r="AC176" s="2"/>
      <c r="AJ176" s="1"/>
      <c r="AQ176" s="2"/>
      <c r="AR176" s="3"/>
      <c r="AS176" s="3"/>
      <c r="AT176" s="3"/>
      <c r="AX176" s="3"/>
    </row>
    <row r="177" spans="6:50" x14ac:dyDescent="0.3">
      <c r="F177" s="1"/>
      <c r="I177" s="1"/>
      <c r="J177" s="1"/>
      <c r="M177" s="2"/>
      <c r="N177" s="3"/>
      <c r="S177" s="2"/>
      <c r="W177" s="2"/>
      <c r="AA177" s="1"/>
      <c r="AC177" s="2"/>
      <c r="AJ177" s="1"/>
      <c r="AQ177" s="2"/>
      <c r="AR177" s="3"/>
      <c r="AS177" s="3"/>
      <c r="AT177" s="3"/>
      <c r="AX177" s="3"/>
    </row>
    <row r="178" spans="6:50" x14ac:dyDescent="0.3">
      <c r="F178" s="1"/>
      <c r="I178" s="1"/>
      <c r="J178" s="1"/>
      <c r="M178" s="2"/>
      <c r="N178" s="3"/>
      <c r="S178" s="2"/>
      <c r="W178" s="2"/>
      <c r="AA178" s="1"/>
      <c r="AC178" s="2"/>
      <c r="AJ178" s="1"/>
      <c r="AQ178" s="2"/>
      <c r="AR178" s="3"/>
      <c r="AS178" s="3"/>
      <c r="AT178" s="3"/>
      <c r="AX178" s="3"/>
    </row>
    <row r="179" spans="6:50" x14ac:dyDescent="0.3">
      <c r="F179" s="1"/>
      <c r="I179" s="1"/>
      <c r="J179" s="1"/>
      <c r="M179" s="2"/>
      <c r="N179" s="3"/>
      <c r="S179" s="2"/>
      <c r="W179" s="2"/>
      <c r="AA179" s="1"/>
      <c r="AC179" s="2"/>
      <c r="AJ179" s="1"/>
      <c r="AQ179" s="2"/>
      <c r="AR179" s="3"/>
      <c r="AS179" s="3"/>
      <c r="AT179" s="3"/>
      <c r="AX179" s="3"/>
    </row>
    <row r="180" spans="6:50" x14ac:dyDescent="0.3">
      <c r="F180" s="1"/>
      <c r="I180" s="1"/>
      <c r="J180" s="1"/>
      <c r="M180" s="2"/>
      <c r="N180" s="3"/>
      <c r="S180" s="2"/>
      <c r="W180" s="2"/>
      <c r="AA180" s="1"/>
      <c r="AC180" s="2"/>
      <c r="AJ180" s="1"/>
      <c r="AQ180" s="2"/>
      <c r="AR180" s="3"/>
      <c r="AS180" s="3"/>
      <c r="AT180" s="3"/>
      <c r="AX180" s="3"/>
    </row>
    <row r="181" spans="6:50" x14ac:dyDescent="0.3">
      <c r="F181" s="1"/>
      <c r="I181" s="1"/>
      <c r="J181" s="1"/>
      <c r="M181" s="2"/>
      <c r="N181" s="3"/>
      <c r="S181" s="2"/>
      <c r="W181" s="2"/>
      <c r="AA181" s="1"/>
      <c r="AC181" s="2"/>
      <c r="AJ181" s="1"/>
      <c r="AQ181" s="2"/>
      <c r="AR181" s="3"/>
      <c r="AS181" s="3"/>
      <c r="AT181" s="3"/>
      <c r="AX181" s="3"/>
    </row>
    <row r="182" spans="6:50" x14ac:dyDescent="0.3">
      <c r="F182" s="1"/>
      <c r="I182" s="1"/>
      <c r="J182" s="1"/>
      <c r="M182" s="2"/>
      <c r="N182" s="3"/>
      <c r="S182" s="2"/>
      <c r="W182" s="2"/>
      <c r="AA182" s="1"/>
      <c r="AC182" s="2"/>
      <c r="AJ182" s="1"/>
      <c r="AQ182" s="2"/>
      <c r="AR182" s="3"/>
      <c r="AS182" s="3"/>
      <c r="AT182" s="3"/>
      <c r="AX182" s="3"/>
    </row>
    <row r="183" spans="6:50" x14ac:dyDescent="0.3">
      <c r="F183" s="1"/>
      <c r="I183" s="1"/>
      <c r="J183" s="1"/>
      <c r="M183" s="2"/>
      <c r="N183" s="3"/>
      <c r="S183" s="2"/>
      <c r="W183" s="2"/>
      <c r="AA183" s="1"/>
      <c r="AC183" s="2"/>
      <c r="AJ183" s="1"/>
      <c r="AQ183" s="2"/>
      <c r="AR183" s="3"/>
      <c r="AS183" s="3"/>
      <c r="AT183" s="3"/>
      <c r="AX183" s="3"/>
    </row>
    <row r="184" spans="6:50" x14ac:dyDescent="0.3">
      <c r="F184" s="1"/>
      <c r="I184" s="1"/>
      <c r="J184" s="1"/>
      <c r="M184" s="2"/>
      <c r="N184" s="3"/>
      <c r="S184" s="2"/>
      <c r="W184" s="2"/>
      <c r="AA184" s="1"/>
      <c r="AC184" s="2"/>
      <c r="AJ184" s="1"/>
      <c r="AQ184" s="2"/>
      <c r="AR184" s="3"/>
      <c r="AS184" s="3"/>
      <c r="AT184" s="3"/>
      <c r="AX184" s="3"/>
    </row>
    <row r="185" spans="6:50" x14ac:dyDescent="0.3">
      <c r="F185" s="1"/>
      <c r="I185" s="1"/>
      <c r="J185" s="1"/>
      <c r="M185" s="2"/>
      <c r="N185" s="3"/>
      <c r="S185" s="2"/>
      <c r="W185" s="2"/>
      <c r="AA185" s="1"/>
      <c r="AC185" s="2"/>
      <c r="AJ185" s="1"/>
      <c r="AQ185" s="2"/>
      <c r="AR185" s="3"/>
      <c r="AS185" s="3"/>
      <c r="AT185" s="3"/>
      <c r="AX185" s="3"/>
    </row>
    <row r="186" spans="6:50" x14ac:dyDescent="0.3">
      <c r="F186" s="1"/>
      <c r="I186" s="1"/>
      <c r="J186" s="1"/>
      <c r="M186" s="2"/>
      <c r="N186" s="3"/>
      <c r="S186" s="2"/>
      <c r="W186" s="2"/>
      <c r="AA186" s="1"/>
      <c r="AC186" s="2"/>
      <c r="AJ186" s="1"/>
      <c r="AQ186" s="2"/>
      <c r="AR186" s="3"/>
      <c r="AS186" s="3"/>
      <c r="AT186" s="3"/>
      <c r="AX186" s="3"/>
    </row>
    <row r="187" spans="6:50" x14ac:dyDescent="0.3">
      <c r="F187" s="1"/>
      <c r="I187" s="1"/>
      <c r="J187" s="1"/>
      <c r="M187" s="2"/>
      <c r="N187" s="3"/>
      <c r="S187" s="2"/>
      <c r="W187" s="2"/>
      <c r="AA187" s="1"/>
      <c r="AC187" s="2"/>
      <c r="AJ187" s="1"/>
      <c r="AQ187" s="2"/>
      <c r="AR187" s="3"/>
      <c r="AS187" s="3"/>
      <c r="AT187" s="3"/>
      <c r="AX187" s="3"/>
    </row>
    <row r="188" spans="6:50" x14ac:dyDescent="0.3">
      <c r="F188" s="1"/>
      <c r="I188" s="1"/>
      <c r="J188" s="1"/>
      <c r="M188" s="2"/>
      <c r="N188" s="3"/>
      <c r="S188" s="2"/>
      <c r="W188" s="2"/>
      <c r="AA188" s="1"/>
      <c r="AC188" s="2"/>
      <c r="AJ188" s="1"/>
      <c r="AQ188" s="2"/>
      <c r="AR188" s="3"/>
      <c r="AS188" s="3"/>
      <c r="AT188" s="3"/>
      <c r="AX188" s="3"/>
    </row>
    <row r="189" spans="6:50" x14ac:dyDescent="0.3">
      <c r="F189" s="1"/>
      <c r="J189" s="1"/>
      <c r="M189" s="2"/>
      <c r="S189" s="2"/>
      <c r="AA189" s="1"/>
      <c r="AC189" s="2"/>
      <c r="AQ189" s="2"/>
      <c r="AR189" s="3"/>
      <c r="AS189" s="3"/>
      <c r="AT189" s="3"/>
      <c r="AX189" s="3"/>
    </row>
    <row r="190" spans="6:50" x14ac:dyDescent="0.3">
      <c r="F190" s="1"/>
      <c r="J190" s="1"/>
      <c r="M190" s="2"/>
      <c r="S190" s="2"/>
      <c r="AA190" s="1"/>
      <c r="AC190" s="2"/>
      <c r="AQ190" s="2"/>
      <c r="AR190" s="3"/>
      <c r="AS190" s="3"/>
      <c r="AT190" s="3"/>
      <c r="AX190" s="3"/>
    </row>
    <row r="191" spans="6:50" x14ac:dyDescent="0.3">
      <c r="F191" s="1"/>
      <c r="I191" s="1"/>
      <c r="J191" s="1"/>
      <c r="M191" s="2"/>
      <c r="N191" s="3"/>
      <c r="S191" s="2"/>
      <c r="W191" s="2"/>
      <c r="AA191" s="1"/>
      <c r="AC191" s="2"/>
      <c r="AJ191" s="1"/>
      <c r="AQ191" s="2"/>
      <c r="AR191" s="3"/>
      <c r="AS191" s="3"/>
      <c r="AT191" s="3"/>
      <c r="AX191" s="3"/>
    </row>
    <row r="192" spans="6:50" x14ac:dyDescent="0.3">
      <c r="F192" s="1"/>
      <c r="I192" s="1"/>
      <c r="J192" s="1"/>
      <c r="M192" s="2"/>
      <c r="N192" s="3"/>
      <c r="S192" s="2"/>
      <c r="W192" s="2"/>
      <c r="AA192" s="1"/>
      <c r="AC192" s="2"/>
      <c r="AQ192" s="2"/>
      <c r="AR192" s="3"/>
      <c r="AS192" s="3"/>
      <c r="AT192" s="3"/>
      <c r="AX192" s="3"/>
    </row>
    <row r="193" spans="6:50" x14ac:dyDescent="0.3">
      <c r="F193" s="1"/>
      <c r="I193" s="1"/>
      <c r="J193" s="1"/>
      <c r="M193" s="2"/>
      <c r="N193" s="3"/>
      <c r="S193" s="2"/>
      <c r="W193" s="2"/>
      <c r="AA193" s="1"/>
      <c r="AC193" s="2"/>
      <c r="AJ193" s="1"/>
      <c r="AQ193" s="2"/>
      <c r="AR193" s="3"/>
      <c r="AS193" s="3"/>
      <c r="AT193" s="3"/>
      <c r="AX193" s="3"/>
    </row>
    <row r="194" spans="6:50" x14ac:dyDescent="0.3">
      <c r="F194" s="1"/>
      <c r="I194" s="1"/>
      <c r="J194" s="1"/>
      <c r="M194" s="2"/>
      <c r="N194" s="3"/>
      <c r="S194" s="2"/>
      <c r="W194" s="2"/>
      <c r="AA194" s="1"/>
      <c r="AC194" s="2"/>
      <c r="AJ194" s="1"/>
      <c r="AQ194" s="2"/>
      <c r="AR194" s="3"/>
      <c r="AS194" s="3"/>
      <c r="AT194" s="3"/>
      <c r="AX194" s="3"/>
    </row>
    <row r="195" spans="6:50" x14ac:dyDescent="0.3">
      <c r="F195" s="1"/>
      <c r="I195" s="1"/>
      <c r="J195" s="1"/>
      <c r="M195" s="2"/>
      <c r="N195" s="3"/>
      <c r="S195" s="2"/>
      <c r="W195" s="2"/>
      <c r="AA195" s="1"/>
      <c r="AC195" s="2"/>
      <c r="AJ195" s="1"/>
      <c r="AQ195" s="2"/>
      <c r="AR195" s="3"/>
      <c r="AS195" s="3"/>
      <c r="AT195" s="3"/>
      <c r="AX195" s="3"/>
    </row>
    <row r="196" spans="6:50" x14ac:dyDescent="0.3">
      <c r="F196" s="1"/>
      <c r="I196" s="1"/>
      <c r="J196" s="1"/>
      <c r="M196" s="2"/>
      <c r="N196" s="3"/>
      <c r="S196" s="2"/>
      <c r="W196" s="2"/>
      <c r="AA196" s="1"/>
      <c r="AC196" s="2"/>
      <c r="AJ196" s="1"/>
      <c r="AQ196" s="2"/>
      <c r="AR196" s="3"/>
      <c r="AS196" s="3"/>
      <c r="AT196" s="3"/>
      <c r="AX196" s="3"/>
    </row>
    <row r="197" spans="6:50" x14ac:dyDescent="0.3">
      <c r="F197" s="1"/>
      <c r="I197" s="1"/>
      <c r="J197" s="1"/>
      <c r="M197" s="2"/>
      <c r="N197" s="3"/>
      <c r="S197" s="2"/>
      <c r="W197" s="2"/>
      <c r="AA197" s="1"/>
      <c r="AC197" s="2"/>
      <c r="AJ197" s="1"/>
      <c r="AQ197" s="2"/>
      <c r="AR197" s="3"/>
      <c r="AS197" s="3"/>
      <c r="AT197" s="3"/>
      <c r="AX197" s="3"/>
    </row>
    <row r="198" spans="6:50" x14ac:dyDescent="0.3">
      <c r="F198" s="1"/>
      <c r="I198" s="1"/>
      <c r="J198" s="1"/>
      <c r="M198" s="2"/>
      <c r="N198" s="3"/>
      <c r="S198" s="2"/>
      <c r="W198" s="2"/>
      <c r="AA198" s="1"/>
      <c r="AC198" s="2"/>
      <c r="AJ198" s="1"/>
      <c r="AQ198" s="2"/>
      <c r="AR198" s="3"/>
      <c r="AS198" s="3"/>
      <c r="AT198" s="3"/>
      <c r="AX198" s="3"/>
    </row>
    <row r="199" spans="6:50" x14ac:dyDescent="0.3">
      <c r="F199" s="1"/>
      <c r="I199" s="1"/>
      <c r="J199" s="1"/>
      <c r="M199" s="2"/>
      <c r="N199" s="3"/>
      <c r="S199" s="2"/>
      <c r="W199" s="2"/>
      <c r="AA199" s="1"/>
      <c r="AC199" s="2"/>
      <c r="AJ199" s="1"/>
      <c r="AQ199" s="2"/>
      <c r="AR199" s="3"/>
      <c r="AS199" s="3"/>
      <c r="AT199" s="3"/>
      <c r="AX199" s="3"/>
    </row>
    <row r="200" spans="6:50" x14ac:dyDescent="0.3">
      <c r="F200" s="1"/>
      <c r="I200" s="1"/>
      <c r="J200" s="1"/>
      <c r="M200" s="2"/>
      <c r="N200" s="3"/>
      <c r="S200" s="2"/>
      <c r="W200" s="2"/>
      <c r="AA200" s="1"/>
      <c r="AC200" s="2"/>
      <c r="AJ200" s="1"/>
      <c r="AQ200" s="2"/>
      <c r="AR200" s="3"/>
      <c r="AS200" s="3"/>
      <c r="AT200" s="3"/>
      <c r="AX200" s="3"/>
    </row>
    <row r="201" spans="6:50" x14ac:dyDescent="0.3">
      <c r="F201" s="1"/>
      <c r="I201" s="1"/>
      <c r="J201" s="1"/>
      <c r="M201" s="2"/>
      <c r="N201" s="3"/>
      <c r="S201" s="2"/>
      <c r="W201" s="2"/>
      <c r="AA201" s="1"/>
      <c r="AC201" s="2"/>
      <c r="AJ201" s="1"/>
      <c r="AQ201" s="2"/>
      <c r="AR201" s="3"/>
      <c r="AS201" s="3"/>
      <c r="AT201" s="3"/>
      <c r="AX201" s="3"/>
    </row>
    <row r="202" spans="6:50" x14ac:dyDescent="0.3">
      <c r="F202" s="1"/>
      <c r="I202" s="1"/>
      <c r="J202" s="1"/>
      <c r="M202" s="2"/>
      <c r="N202" s="3"/>
      <c r="S202" s="2"/>
      <c r="W202" s="2"/>
      <c r="AA202" s="1"/>
      <c r="AC202" s="2"/>
      <c r="AJ202" s="1"/>
      <c r="AQ202" s="2"/>
      <c r="AR202" s="3"/>
      <c r="AS202" s="3"/>
      <c r="AT202" s="3"/>
      <c r="AX202" s="3"/>
    </row>
    <row r="203" spans="6:50" x14ac:dyDescent="0.3">
      <c r="F203" s="1"/>
      <c r="I203" s="1"/>
      <c r="J203" s="1"/>
      <c r="M203" s="2"/>
      <c r="N203" s="3"/>
      <c r="S203" s="2"/>
      <c r="W203" s="2"/>
      <c r="AA203" s="1"/>
      <c r="AC203" s="2"/>
      <c r="AJ203" s="1"/>
      <c r="AQ203" s="2"/>
      <c r="AR203" s="3"/>
      <c r="AS203" s="3"/>
      <c r="AT203" s="3"/>
      <c r="AX203" s="3"/>
    </row>
    <row r="204" spans="6:50" x14ac:dyDescent="0.3">
      <c r="F204" s="1"/>
      <c r="I204" s="1"/>
      <c r="J204" s="1"/>
      <c r="M204" s="2"/>
      <c r="N204" s="3"/>
      <c r="S204" s="2"/>
      <c r="W204" s="2"/>
      <c r="AA204" s="1"/>
      <c r="AC204" s="2"/>
      <c r="AJ204" s="1"/>
      <c r="AQ204" s="2"/>
      <c r="AR204" s="3"/>
      <c r="AS204" s="3"/>
      <c r="AT204" s="3"/>
      <c r="AX204" s="3"/>
    </row>
    <row r="205" spans="6:50" x14ac:dyDescent="0.3">
      <c r="F205" s="1"/>
      <c r="I205" s="1"/>
      <c r="J205" s="1"/>
      <c r="M205" s="2"/>
      <c r="N205" s="3"/>
      <c r="S205" s="2"/>
      <c r="W205" s="2"/>
      <c r="AA205" s="1"/>
      <c r="AC205" s="2"/>
      <c r="AJ205" s="1"/>
      <c r="AQ205" s="2"/>
      <c r="AR205" s="3"/>
      <c r="AS205" s="3"/>
      <c r="AT205" s="3"/>
      <c r="AX205" s="3"/>
    </row>
    <row r="206" spans="6:50" x14ac:dyDescent="0.3">
      <c r="F206" s="1"/>
      <c r="I206" s="1"/>
      <c r="J206" s="1"/>
      <c r="M206" s="2"/>
      <c r="N206" s="3"/>
      <c r="S206" s="2"/>
      <c r="W206" s="2"/>
      <c r="AA206" s="1"/>
      <c r="AC206" s="2"/>
      <c r="AJ206" s="1"/>
      <c r="AQ206" s="2"/>
      <c r="AR206" s="3"/>
      <c r="AS206" s="3"/>
      <c r="AT206" s="3"/>
      <c r="AX206" s="3"/>
    </row>
    <row r="207" spans="6:50" x14ac:dyDescent="0.3">
      <c r="F207" s="1"/>
      <c r="I207" s="1"/>
      <c r="J207" s="1"/>
      <c r="M207" s="2"/>
      <c r="N207" s="3"/>
      <c r="S207" s="2"/>
      <c r="W207" s="2"/>
      <c r="AA207" s="1"/>
      <c r="AC207" s="2"/>
      <c r="AJ207" s="1"/>
      <c r="AQ207" s="2"/>
      <c r="AR207" s="3"/>
      <c r="AS207" s="3"/>
      <c r="AT207" s="3"/>
      <c r="AX207" s="3"/>
    </row>
    <row r="208" spans="6:50" x14ac:dyDescent="0.3">
      <c r="F208" s="1"/>
      <c r="I208" s="1"/>
      <c r="J208" s="1"/>
      <c r="M208" s="2"/>
      <c r="N208" s="3"/>
      <c r="S208" s="2"/>
      <c r="W208" s="2"/>
      <c r="AA208" s="1"/>
      <c r="AC208" s="2"/>
      <c r="AJ208" s="1"/>
      <c r="AQ208" s="2"/>
      <c r="AR208" s="3"/>
      <c r="AS208" s="3"/>
      <c r="AT208" s="3"/>
      <c r="AX208" s="3"/>
    </row>
    <row r="209" spans="6:50" x14ac:dyDescent="0.3">
      <c r="F209" s="1"/>
      <c r="I209" s="1"/>
      <c r="J209" s="1"/>
      <c r="M209" s="2"/>
      <c r="N209" s="3"/>
      <c r="S209" s="2"/>
      <c r="W209" s="2"/>
      <c r="AA209" s="1"/>
      <c r="AC209" s="2"/>
      <c r="AJ209" s="1"/>
      <c r="AQ209" s="2"/>
      <c r="AR209" s="3"/>
      <c r="AS209" s="3"/>
      <c r="AT209" s="3"/>
      <c r="AX209" s="3"/>
    </row>
    <row r="210" spans="6:50" x14ac:dyDescent="0.3">
      <c r="F210" s="1"/>
      <c r="I210" s="1"/>
      <c r="J210" s="1"/>
      <c r="M210" s="2"/>
      <c r="N210" s="3"/>
      <c r="S210" s="2"/>
      <c r="W210" s="2"/>
      <c r="AA210" s="1"/>
      <c r="AC210" s="2"/>
      <c r="AJ210" s="1"/>
      <c r="AQ210" s="2"/>
      <c r="AR210" s="3"/>
      <c r="AS210" s="3"/>
      <c r="AT210" s="3"/>
      <c r="AX210" s="3"/>
    </row>
    <row r="211" spans="6:50" x14ac:dyDescent="0.3">
      <c r="F211" s="1"/>
      <c r="I211" s="1"/>
      <c r="J211" s="1"/>
      <c r="M211" s="2"/>
      <c r="N211" s="3"/>
      <c r="S211" s="2"/>
      <c r="W211" s="2"/>
      <c r="AA211" s="1"/>
      <c r="AC211" s="2"/>
      <c r="AJ211" s="1"/>
      <c r="AQ211" s="2"/>
      <c r="AR211" s="3"/>
      <c r="AS211" s="3"/>
      <c r="AT211" s="3"/>
      <c r="AX211" s="3"/>
    </row>
    <row r="212" spans="6:50" x14ac:dyDescent="0.3">
      <c r="F212" s="1"/>
      <c r="I212" s="1"/>
      <c r="J212" s="1"/>
      <c r="M212" s="2"/>
      <c r="N212" s="3"/>
      <c r="S212" s="2"/>
      <c r="W212" s="2"/>
      <c r="AA212" s="1"/>
      <c r="AC212" s="2"/>
      <c r="AJ212" s="1"/>
      <c r="AQ212" s="2"/>
      <c r="AR212" s="3"/>
      <c r="AS212" s="3"/>
      <c r="AT212" s="3"/>
      <c r="AX212" s="3"/>
    </row>
    <row r="213" spans="6:50" x14ac:dyDescent="0.3">
      <c r="F213" s="1"/>
      <c r="I213" s="1"/>
      <c r="J213" s="1"/>
      <c r="M213" s="2"/>
      <c r="N213" s="3"/>
      <c r="S213" s="2"/>
      <c r="W213" s="2"/>
      <c r="AA213" s="1"/>
      <c r="AC213" s="2"/>
      <c r="AJ213" s="1"/>
      <c r="AQ213" s="2"/>
      <c r="AR213" s="3"/>
      <c r="AS213" s="3"/>
      <c r="AT213" s="3"/>
      <c r="AX213" s="3"/>
    </row>
    <row r="214" spans="6:50" x14ac:dyDescent="0.3">
      <c r="F214" s="1"/>
      <c r="I214" s="1"/>
      <c r="J214" s="1"/>
      <c r="M214" s="2"/>
      <c r="N214" s="3"/>
      <c r="S214" s="2"/>
      <c r="W214" s="2"/>
      <c r="AA214" s="1"/>
      <c r="AC214" s="2"/>
      <c r="AJ214" s="1"/>
      <c r="AQ214" s="2"/>
      <c r="AR214" s="3"/>
      <c r="AS214" s="3"/>
      <c r="AT214" s="3"/>
      <c r="AX214" s="3"/>
    </row>
    <row r="215" spans="6:50" x14ac:dyDescent="0.3">
      <c r="F215" s="1"/>
      <c r="I215" s="1"/>
      <c r="J215" s="1"/>
      <c r="M215" s="2"/>
      <c r="N215" s="3"/>
      <c r="S215" s="2"/>
      <c r="W215" s="2"/>
      <c r="AA215" s="1"/>
      <c r="AC215" s="2"/>
      <c r="AJ215" s="1"/>
      <c r="AQ215" s="2"/>
      <c r="AR215" s="3"/>
      <c r="AS215" s="3"/>
      <c r="AT215" s="3"/>
      <c r="AX215" s="3"/>
    </row>
    <row r="216" spans="6:50" x14ac:dyDescent="0.3">
      <c r="F216" s="1"/>
      <c r="I216" s="1"/>
      <c r="J216" s="1"/>
      <c r="M216" s="2"/>
      <c r="N216" s="3"/>
      <c r="S216" s="2"/>
      <c r="W216" s="2"/>
      <c r="AA216" s="1"/>
      <c r="AC216" s="2"/>
      <c r="AJ216" s="1"/>
      <c r="AQ216" s="2"/>
      <c r="AR216" s="3"/>
      <c r="AS216" s="3"/>
      <c r="AT216" s="3"/>
      <c r="AX216" s="3"/>
    </row>
    <row r="217" spans="6:50" x14ac:dyDescent="0.3">
      <c r="F217" s="1"/>
      <c r="I217" s="1"/>
      <c r="J217" s="1"/>
      <c r="M217" s="2"/>
      <c r="N217" s="3"/>
      <c r="S217" s="2"/>
      <c r="W217" s="2"/>
      <c r="AA217" s="1"/>
      <c r="AC217" s="2"/>
      <c r="AJ217" s="1"/>
      <c r="AQ217" s="2"/>
      <c r="AR217" s="3"/>
      <c r="AS217" s="3"/>
      <c r="AT217" s="3"/>
      <c r="AX217" s="3"/>
    </row>
    <row r="218" spans="6:50" x14ac:dyDescent="0.3">
      <c r="F218" s="1"/>
      <c r="I218" s="1"/>
      <c r="J218" s="1"/>
      <c r="M218" s="2"/>
      <c r="N218" s="3"/>
      <c r="S218" s="2"/>
      <c r="W218" s="2"/>
      <c r="AA218" s="1"/>
      <c r="AC218" s="2"/>
      <c r="AJ218" s="1"/>
      <c r="AQ218" s="2"/>
      <c r="AR218" s="3"/>
      <c r="AS218" s="3"/>
      <c r="AT218" s="3"/>
      <c r="AX218" s="3"/>
    </row>
    <row r="219" spans="6:50" x14ac:dyDescent="0.3">
      <c r="F219" s="1"/>
      <c r="I219" s="1"/>
      <c r="J219" s="1"/>
      <c r="M219" s="2"/>
      <c r="N219" s="3"/>
      <c r="S219" s="2"/>
      <c r="W219" s="2"/>
      <c r="AA219" s="1"/>
      <c r="AC219" s="2"/>
      <c r="AJ219" s="1"/>
      <c r="AQ219" s="2"/>
      <c r="AR219" s="3"/>
      <c r="AS219" s="3"/>
      <c r="AT219" s="3"/>
      <c r="AX219" s="3"/>
    </row>
    <row r="220" spans="6:50" x14ac:dyDescent="0.3">
      <c r="F220" s="1"/>
      <c r="I220" s="1"/>
      <c r="J220" s="1"/>
      <c r="M220" s="2"/>
      <c r="N220" s="3"/>
      <c r="S220" s="2"/>
      <c r="W220" s="2"/>
      <c r="AA220" s="1"/>
      <c r="AC220" s="2"/>
      <c r="AJ220" s="1"/>
      <c r="AQ220" s="2"/>
      <c r="AR220" s="3"/>
      <c r="AS220" s="3"/>
      <c r="AT220" s="3"/>
      <c r="AX220" s="3"/>
    </row>
    <row r="221" spans="6:50" x14ac:dyDescent="0.3">
      <c r="F221" s="1"/>
      <c r="I221" s="1"/>
      <c r="J221" s="1"/>
      <c r="M221" s="2"/>
      <c r="N221" s="3"/>
      <c r="S221" s="2"/>
      <c r="W221" s="2"/>
      <c r="AA221" s="1"/>
      <c r="AC221" s="2"/>
      <c r="AJ221" s="1"/>
      <c r="AQ221" s="2"/>
      <c r="AR221" s="3"/>
      <c r="AS221" s="3"/>
      <c r="AT221" s="3"/>
      <c r="AX221" s="3"/>
    </row>
    <row r="222" spans="6:50" x14ac:dyDescent="0.3">
      <c r="F222" s="1"/>
      <c r="I222" s="1"/>
      <c r="J222" s="1"/>
      <c r="M222" s="2"/>
      <c r="N222" s="3"/>
      <c r="S222" s="2"/>
      <c r="W222" s="2"/>
      <c r="AA222" s="1"/>
      <c r="AC222" s="2"/>
      <c r="AJ222" s="1"/>
      <c r="AQ222" s="2"/>
      <c r="AR222" s="3"/>
      <c r="AS222" s="3"/>
      <c r="AT222" s="3"/>
      <c r="AX222" s="3"/>
    </row>
    <row r="223" spans="6:50" x14ac:dyDescent="0.3">
      <c r="F223" s="1"/>
      <c r="I223" s="1"/>
      <c r="J223" s="1"/>
      <c r="M223" s="2"/>
      <c r="N223" s="3"/>
      <c r="S223" s="2"/>
      <c r="W223" s="2"/>
      <c r="AA223" s="1"/>
      <c r="AC223" s="2"/>
      <c r="AJ223" s="1"/>
      <c r="AQ223" s="2"/>
      <c r="AR223" s="3"/>
      <c r="AS223" s="3"/>
      <c r="AT223" s="3"/>
      <c r="AX223" s="3"/>
    </row>
    <row r="224" spans="6:50" x14ac:dyDescent="0.3">
      <c r="F224" s="1"/>
      <c r="I224" s="1"/>
      <c r="J224" s="1"/>
      <c r="M224" s="2"/>
      <c r="N224" s="3"/>
      <c r="S224" s="2"/>
      <c r="W224" s="2"/>
      <c r="AA224" s="1"/>
      <c r="AC224" s="2"/>
      <c r="AJ224" s="1"/>
      <c r="AQ224" s="2"/>
      <c r="AR224" s="3"/>
      <c r="AS224" s="3"/>
      <c r="AT224" s="3"/>
      <c r="AX224" s="3"/>
    </row>
    <row r="225" spans="6:50" x14ac:dyDescent="0.3">
      <c r="F225" s="1"/>
      <c r="I225" s="1"/>
      <c r="J225" s="1"/>
      <c r="M225" s="2"/>
      <c r="N225" s="3"/>
      <c r="S225" s="2"/>
      <c r="W225" s="2"/>
      <c r="AA225" s="1"/>
      <c r="AC225" s="2"/>
      <c r="AJ225" s="1"/>
      <c r="AQ225" s="2"/>
      <c r="AR225" s="3"/>
      <c r="AS225" s="3"/>
      <c r="AT225" s="3"/>
      <c r="AX225" s="3"/>
    </row>
    <row r="226" spans="6:50" x14ac:dyDescent="0.3">
      <c r="F226" s="1"/>
      <c r="I226" s="1"/>
      <c r="J226" s="1"/>
      <c r="M226" s="2"/>
      <c r="N226" s="3"/>
      <c r="S226" s="2"/>
      <c r="W226" s="2"/>
      <c r="AA226" s="1"/>
      <c r="AC226" s="2"/>
      <c r="AJ226" s="1"/>
      <c r="AQ226" s="2"/>
      <c r="AR226" s="3"/>
      <c r="AS226" s="3"/>
      <c r="AT226" s="3"/>
      <c r="AX226" s="3"/>
    </row>
    <row r="227" spans="6:50" x14ac:dyDescent="0.3">
      <c r="F227" s="1"/>
      <c r="I227" s="1"/>
      <c r="J227" s="1"/>
      <c r="M227" s="2"/>
      <c r="N227" s="3"/>
      <c r="S227" s="2"/>
      <c r="W227" s="2"/>
      <c r="AA227" s="1"/>
      <c r="AC227" s="2"/>
      <c r="AJ227" s="1"/>
      <c r="AQ227" s="2"/>
      <c r="AR227" s="3"/>
      <c r="AS227" s="3"/>
      <c r="AT227" s="3"/>
      <c r="AX227" s="3"/>
    </row>
    <row r="228" spans="6:50" x14ac:dyDescent="0.3">
      <c r="F228" s="1"/>
      <c r="I228" s="1"/>
      <c r="J228" s="1"/>
      <c r="M228" s="2"/>
      <c r="N228" s="3"/>
      <c r="S228" s="2"/>
      <c r="W228" s="2"/>
      <c r="AA228" s="1"/>
      <c r="AC228" s="2"/>
      <c r="AJ228" s="1"/>
      <c r="AQ228" s="2"/>
      <c r="AR228" s="3"/>
      <c r="AS228" s="3"/>
      <c r="AT228" s="3"/>
      <c r="AX228" s="3"/>
    </row>
    <row r="229" spans="6:50" x14ac:dyDescent="0.3">
      <c r="F229" s="1"/>
      <c r="I229" s="1"/>
      <c r="J229" s="1"/>
      <c r="M229" s="2"/>
      <c r="N229" s="3"/>
      <c r="S229" s="2"/>
      <c r="W229" s="2"/>
      <c r="AA229" s="1"/>
      <c r="AC229" s="2"/>
      <c r="AJ229" s="1"/>
      <c r="AQ229" s="2"/>
      <c r="AR229" s="3"/>
      <c r="AS229" s="3"/>
      <c r="AT229" s="3"/>
      <c r="AX229" s="3"/>
    </row>
    <row r="230" spans="6:50" x14ac:dyDescent="0.3">
      <c r="F230" s="1"/>
      <c r="I230" s="1"/>
      <c r="J230" s="1"/>
      <c r="M230" s="2"/>
      <c r="N230" s="3"/>
      <c r="S230" s="2"/>
      <c r="W230" s="2"/>
      <c r="AA230" s="1"/>
      <c r="AC230" s="2"/>
      <c r="AJ230" s="1"/>
      <c r="AQ230" s="2"/>
      <c r="AR230" s="3"/>
      <c r="AS230" s="3"/>
      <c r="AT230" s="3"/>
      <c r="AX230" s="3"/>
    </row>
    <row r="231" spans="6:50" x14ac:dyDescent="0.3">
      <c r="F231" s="1"/>
      <c r="I231" s="1"/>
      <c r="J231" s="1"/>
      <c r="M231" s="2"/>
      <c r="N231" s="3"/>
      <c r="S231" s="2"/>
      <c r="W231" s="2"/>
      <c r="AA231" s="1"/>
      <c r="AC231" s="2"/>
      <c r="AJ231" s="1"/>
      <c r="AQ231" s="2"/>
      <c r="AR231" s="3"/>
      <c r="AS231" s="3"/>
      <c r="AT231" s="3"/>
      <c r="AX231" s="3"/>
    </row>
    <row r="232" spans="6:50" x14ac:dyDescent="0.3">
      <c r="F232" s="1"/>
      <c r="I232" s="1"/>
      <c r="J232" s="1"/>
      <c r="M232" s="2"/>
      <c r="N232" s="3"/>
      <c r="S232" s="2"/>
      <c r="W232" s="2"/>
      <c r="AA232" s="1"/>
      <c r="AC232" s="2"/>
      <c r="AJ232" s="1"/>
      <c r="AQ232" s="2"/>
      <c r="AR232" s="3"/>
      <c r="AS232" s="3"/>
      <c r="AT232" s="3"/>
      <c r="AX232" s="3"/>
    </row>
    <row r="233" spans="6:50" x14ac:dyDescent="0.3">
      <c r="F233" s="1"/>
      <c r="I233" s="1"/>
      <c r="J233" s="1"/>
      <c r="M233" s="2"/>
      <c r="N233" s="3"/>
      <c r="S233" s="2"/>
      <c r="W233" s="2"/>
      <c r="AA233" s="1"/>
      <c r="AC233" s="2"/>
      <c r="AJ233" s="1"/>
      <c r="AQ233" s="2"/>
      <c r="AR233" s="3"/>
      <c r="AS233" s="3"/>
      <c r="AT233" s="3"/>
      <c r="AX233" s="3"/>
    </row>
    <row r="234" spans="6:50" x14ac:dyDescent="0.3">
      <c r="F234" s="1"/>
      <c r="I234" s="1"/>
      <c r="J234" s="1"/>
      <c r="M234" s="2"/>
      <c r="N234" s="3"/>
      <c r="S234" s="2"/>
      <c r="W234" s="2"/>
      <c r="AA234" s="1"/>
      <c r="AC234" s="2"/>
      <c r="AJ234" s="1"/>
      <c r="AQ234" s="2"/>
      <c r="AR234" s="3"/>
      <c r="AS234" s="3"/>
      <c r="AT234" s="3"/>
      <c r="AX234" s="3"/>
    </row>
    <row r="235" spans="6:50" x14ac:dyDescent="0.3">
      <c r="F235" s="1"/>
      <c r="I235" s="1"/>
      <c r="J235" s="1"/>
      <c r="M235" s="2"/>
      <c r="N235" s="3"/>
      <c r="S235" s="2"/>
      <c r="W235" s="2"/>
      <c r="AA235" s="1"/>
      <c r="AC235" s="2"/>
      <c r="AJ235" s="1"/>
      <c r="AQ235" s="2"/>
      <c r="AR235" s="3"/>
      <c r="AS235" s="3"/>
      <c r="AT235" s="3"/>
      <c r="AX235" s="3"/>
    </row>
    <row r="236" spans="6:50" x14ac:dyDescent="0.3">
      <c r="F236" s="1"/>
      <c r="I236" s="1"/>
      <c r="J236" s="1"/>
      <c r="M236" s="2"/>
      <c r="N236" s="3"/>
      <c r="S236" s="2"/>
      <c r="W236" s="2"/>
      <c r="AA236" s="1"/>
      <c r="AC236" s="2"/>
      <c r="AJ236" s="1"/>
      <c r="AQ236" s="2"/>
      <c r="AR236" s="3"/>
      <c r="AS236" s="3"/>
      <c r="AT236" s="3"/>
      <c r="AX236" s="3"/>
    </row>
    <row r="237" spans="6:50" x14ac:dyDescent="0.3">
      <c r="F237" s="1"/>
      <c r="I237" s="1"/>
      <c r="J237" s="1"/>
      <c r="M237" s="2"/>
      <c r="N237" s="3"/>
      <c r="S237" s="2"/>
      <c r="W237" s="2"/>
      <c r="AA237" s="1"/>
      <c r="AC237" s="2"/>
      <c r="AJ237" s="1"/>
      <c r="AQ237" s="2"/>
      <c r="AR237" s="3"/>
      <c r="AS237" s="3"/>
      <c r="AT237" s="3"/>
      <c r="AX237" s="3"/>
    </row>
    <row r="238" spans="6:50" x14ac:dyDescent="0.3">
      <c r="F238" s="1"/>
      <c r="I238" s="1"/>
      <c r="J238" s="1"/>
      <c r="M238" s="2"/>
      <c r="N238" s="3"/>
      <c r="S238" s="2"/>
      <c r="W238" s="2"/>
      <c r="AA238" s="1"/>
      <c r="AC238" s="2"/>
      <c r="AJ238" s="1"/>
      <c r="AQ238" s="2"/>
      <c r="AR238" s="3"/>
      <c r="AS238" s="3"/>
      <c r="AT238" s="3"/>
      <c r="AX238" s="3"/>
    </row>
    <row r="239" spans="6:50" x14ac:dyDescent="0.3">
      <c r="F239" s="1"/>
      <c r="I239" s="1"/>
      <c r="J239" s="1"/>
      <c r="M239" s="2"/>
      <c r="N239" s="3"/>
      <c r="S239" s="2"/>
      <c r="W239" s="2"/>
      <c r="AA239" s="1"/>
      <c r="AC239" s="2"/>
      <c r="AJ239" s="1"/>
      <c r="AQ239" s="2"/>
      <c r="AR239" s="3"/>
      <c r="AS239" s="3"/>
      <c r="AT239" s="3"/>
      <c r="AX239" s="3"/>
    </row>
    <row r="240" spans="6:50" x14ac:dyDescent="0.3">
      <c r="F240" s="1"/>
      <c r="I240" s="1"/>
      <c r="J240" s="1"/>
      <c r="M240" s="2"/>
      <c r="N240" s="3"/>
      <c r="S240" s="2"/>
      <c r="W240" s="2"/>
      <c r="AA240" s="1"/>
      <c r="AC240" s="2"/>
      <c r="AJ240" s="1"/>
      <c r="AQ240" s="2"/>
      <c r="AR240" s="3"/>
      <c r="AS240" s="3"/>
      <c r="AT240" s="3"/>
      <c r="AX240" s="3"/>
    </row>
    <row r="241" spans="6:50" x14ac:dyDescent="0.3">
      <c r="F241" s="1"/>
      <c r="I241" s="1"/>
      <c r="J241" s="1"/>
      <c r="M241" s="2"/>
      <c r="N241" s="3"/>
      <c r="S241" s="2"/>
      <c r="W241" s="2"/>
      <c r="AA241" s="1"/>
      <c r="AC241" s="2"/>
      <c r="AJ241" s="1"/>
      <c r="AQ241" s="2"/>
      <c r="AR241" s="3"/>
      <c r="AS241" s="3"/>
      <c r="AT241" s="3"/>
      <c r="AX241" s="3"/>
    </row>
    <row r="242" spans="6:50" x14ac:dyDescent="0.3">
      <c r="F242" s="1"/>
      <c r="I242" s="1"/>
      <c r="J242" s="1"/>
      <c r="M242" s="2"/>
      <c r="N242" s="3"/>
      <c r="S242" s="2"/>
      <c r="W242" s="2"/>
      <c r="AA242" s="1"/>
      <c r="AC242" s="2"/>
      <c r="AJ242" s="1"/>
      <c r="AQ242" s="2"/>
      <c r="AR242" s="3"/>
      <c r="AS242" s="3"/>
      <c r="AT242" s="3"/>
      <c r="AX242" s="3"/>
    </row>
    <row r="243" spans="6:50" x14ac:dyDescent="0.3">
      <c r="F243" s="1"/>
      <c r="I243" s="1"/>
      <c r="J243" s="1"/>
      <c r="M243" s="2"/>
      <c r="N243" s="3"/>
      <c r="S243" s="2"/>
      <c r="W243" s="2"/>
      <c r="AA243" s="1"/>
      <c r="AC243" s="2"/>
      <c r="AJ243" s="1"/>
      <c r="AQ243" s="2"/>
      <c r="AR243" s="3"/>
      <c r="AS243" s="3"/>
      <c r="AT243" s="3"/>
      <c r="AX243" s="3"/>
    </row>
    <row r="244" spans="6:50" x14ac:dyDescent="0.3">
      <c r="F244" s="1"/>
      <c r="I244" s="1"/>
      <c r="J244" s="1"/>
      <c r="M244" s="2"/>
      <c r="N244" s="3"/>
      <c r="S244" s="2"/>
      <c r="W244" s="2"/>
      <c r="AA244" s="1"/>
      <c r="AC244" s="2"/>
      <c r="AJ244" s="1"/>
      <c r="AQ244" s="2"/>
      <c r="AR244" s="3"/>
      <c r="AS244" s="3"/>
      <c r="AT244" s="3"/>
      <c r="AX244" s="3"/>
    </row>
    <row r="245" spans="6:50" x14ac:dyDescent="0.3">
      <c r="F245" s="1"/>
      <c r="I245" s="1"/>
      <c r="J245" s="1"/>
      <c r="M245" s="2"/>
      <c r="N245" s="3"/>
      <c r="S245" s="2"/>
      <c r="W245" s="2"/>
      <c r="AA245" s="1"/>
      <c r="AC245" s="2"/>
      <c r="AJ245" s="1"/>
      <c r="AQ245" s="2"/>
      <c r="AR245" s="3"/>
      <c r="AS245" s="3"/>
      <c r="AT245" s="3"/>
      <c r="AX245" s="3"/>
    </row>
    <row r="246" spans="6:50" x14ac:dyDescent="0.3">
      <c r="F246" s="1"/>
      <c r="I246" s="1"/>
      <c r="J246" s="1"/>
      <c r="M246" s="2"/>
      <c r="N246" s="3"/>
      <c r="S246" s="2"/>
      <c r="W246" s="2"/>
      <c r="AA246" s="1"/>
      <c r="AC246" s="2"/>
      <c r="AJ246" s="1"/>
      <c r="AQ246" s="2"/>
      <c r="AR246" s="3"/>
      <c r="AS246" s="3"/>
      <c r="AT246" s="3"/>
      <c r="AX246" s="3"/>
    </row>
    <row r="247" spans="6:50" x14ac:dyDescent="0.3">
      <c r="F247" s="1"/>
      <c r="I247" s="1"/>
      <c r="J247" s="1"/>
      <c r="M247" s="2"/>
      <c r="N247" s="3"/>
      <c r="S247" s="2"/>
      <c r="W247" s="2"/>
      <c r="AA247" s="1"/>
      <c r="AC247" s="2"/>
      <c r="AJ247" s="1"/>
      <c r="AQ247" s="2"/>
      <c r="AR247" s="3"/>
      <c r="AS247" s="3"/>
      <c r="AT247" s="3"/>
      <c r="AX247" s="3"/>
    </row>
    <row r="248" spans="6:50" x14ac:dyDescent="0.3">
      <c r="F248" s="1"/>
      <c r="I248" s="1"/>
      <c r="J248" s="1"/>
      <c r="M248" s="2"/>
      <c r="N248" s="3"/>
      <c r="S248" s="2"/>
      <c r="W248" s="2"/>
      <c r="AA248" s="1"/>
      <c r="AC248" s="2"/>
      <c r="AJ248" s="1"/>
      <c r="AQ248" s="2"/>
      <c r="AR248" s="3"/>
      <c r="AS248" s="3"/>
      <c r="AT248" s="3"/>
      <c r="AX248" s="3"/>
    </row>
    <row r="249" spans="6:50" x14ac:dyDescent="0.3">
      <c r="F249" s="1"/>
      <c r="I249" s="1"/>
      <c r="J249" s="1"/>
      <c r="M249" s="2"/>
      <c r="N249" s="3"/>
      <c r="S249" s="2"/>
      <c r="W249" s="2"/>
      <c r="AA249" s="1"/>
      <c r="AC249" s="2"/>
      <c r="AJ249" s="1"/>
      <c r="AQ249" s="2"/>
      <c r="AR249" s="3"/>
      <c r="AS249" s="3"/>
      <c r="AT249" s="3"/>
      <c r="AX249" s="3"/>
    </row>
    <row r="250" spans="6:50" x14ac:dyDescent="0.3">
      <c r="F250" s="1"/>
      <c r="I250" s="1"/>
      <c r="J250" s="1"/>
      <c r="M250" s="2"/>
      <c r="N250" s="3"/>
      <c r="S250" s="2"/>
      <c r="W250" s="2"/>
      <c r="AA250" s="1"/>
      <c r="AC250" s="2"/>
      <c r="AJ250" s="1"/>
      <c r="AQ250" s="2"/>
      <c r="AR250" s="3"/>
      <c r="AS250" s="3"/>
      <c r="AT250" s="3"/>
      <c r="AX250" s="3"/>
    </row>
    <row r="251" spans="6:50" x14ac:dyDescent="0.3">
      <c r="F251" s="1"/>
      <c r="I251" s="1"/>
      <c r="J251" s="1"/>
      <c r="M251" s="2"/>
      <c r="N251" s="3"/>
      <c r="S251" s="2"/>
      <c r="W251" s="2"/>
      <c r="AA251" s="1"/>
      <c r="AC251" s="2"/>
      <c r="AJ251" s="1"/>
      <c r="AQ251" s="2"/>
      <c r="AR251" s="3"/>
      <c r="AS251" s="3"/>
      <c r="AT251" s="3"/>
      <c r="AX251" s="3"/>
    </row>
    <row r="252" spans="6:50" x14ac:dyDescent="0.3">
      <c r="F252" s="1"/>
      <c r="I252" s="1"/>
      <c r="J252" s="1"/>
      <c r="M252" s="2"/>
      <c r="N252" s="3"/>
      <c r="S252" s="2"/>
      <c r="W252" s="2"/>
      <c r="AA252" s="1"/>
      <c r="AC252" s="2"/>
      <c r="AJ252" s="1"/>
      <c r="AQ252" s="2"/>
      <c r="AR252" s="3"/>
      <c r="AS252" s="3"/>
      <c r="AT252" s="3"/>
      <c r="AX252" s="3"/>
    </row>
    <row r="253" spans="6:50" x14ac:dyDescent="0.3">
      <c r="F253" s="1"/>
      <c r="I253" s="1"/>
      <c r="J253" s="1"/>
      <c r="M253" s="2"/>
      <c r="N253" s="3"/>
      <c r="S253" s="2"/>
      <c r="W253" s="2"/>
      <c r="AA253" s="1"/>
      <c r="AC253" s="2"/>
      <c r="AJ253" s="1"/>
      <c r="AQ253" s="2"/>
      <c r="AR253" s="3"/>
      <c r="AS253" s="3"/>
      <c r="AT253" s="3"/>
      <c r="AX253" s="3"/>
    </row>
    <row r="254" spans="6:50" x14ac:dyDescent="0.3">
      <c r="F254" s="1"/>
      <c r="I254" s="1"/>
      <c r="J254" s="1"/>
      <c r="M254" s="2"/>
      <c r="N254" s="3"/>
      <c r="S254" s="2"/>
      <c r="W254" s="2"/>
      <c r="AA254" s="1"/>
      <c r="AC254" s="2"/>
      <c r="AJ254" s="1"/>
      <c r="AQ254" s="2"/>
      <c r="AR254" s="3"/>
      <c r="AS254" s="3"/>
      <c r="AT254" s="3"/>
      <c r="AX254" s="3"/>
    </row>
    <row r="255" spans="6:50" x14ac:dyDescent="0.3">
      <c r="F255" s="1"/>
      <c r="I255" s="1"/>
      <c r="J255" s="1"/>
      <c r="M255" s="2"/>
      <c r="N255" s="3"/>
      <c r="S255" s="2"/>
      <c r="W255" s="2"/>
      <c r="AA255" s="1"/>
      <c r="AC255" s="2"/>
      <c r="AJ255" s="1"/>
      <c r="AQ255" s="2"/>
      <c r="AR255" s="3"/>
      <c r="AS255" s="3"/>
      <c r="AT255" s="3"/>
      <c r="AX255" s="3"/>
    </row>
    <row r="256" spans="6:50" x14ac:dyDescent="0.3">
      <c r="F256" s="1"/>
      <c r="I256" s="1"/>
      <c r="J256" s="1"/>
      <c r="M256" s="2"/>
      <c r="N256" s="3"/>
      <c r="S256" s="2"/>
      <c r="W256" s="2"/>
      <c r="AA256" s="1"/>
      <c r="AC256" s="2"/>
      <c r="AJ256" s="1"/>
      <c r="AQ256" s="2"/>
      <c r="AR256" s="3"/>
      <c r="AS256" s="3"/>
      <c r="AT256" s="3"/>
      <c r="AX256" s="3"/>
    </row>
    <row r="257" spans="6:50" x14ac:dyDescent="0.3">
      <c r="F257" s="1"/>
      <c r="I257" s="1"/>
      <c r="J257" s="1"/>
      <c r="M257" s="2"/>
      <c r="N257" s="3"/>
      <c r="S257" s="2"/>
      <c r="W257" s="2"/>
      <c r="AA257" s="1"/>
      <c r="AC257" s="2"/>
      <c r="AJ257" s="1"/>
      <c r="AQ257" s="2"/>
      <c r="AR257" s="3"/>
      <c r="AS257" s="3"/>
      <c r="AT257" s="3"/>
      <c r="AX257" s="3"/>
    </row>
    <row r="258" spans="6:50" x14ac:dyDescent="0.3">
      <c r="F258" s="1"/>
      <c r="I258" s="1"/>
      <c r="J258" s="1"/>
      <c r="M258" s="2"/>
      <c r="N258" s="3"/>
      <c r="S258" s="2"/>
      <c r="W258" s="2"/>
      <c r="AA258" s="1"/>
      <c r="AC258" s="2"/>
      <c r="AJ258" s="1"/>
      <c r="AQ258" s="2"/>
      <c r="AR258" s="3"/>
      <c r="AS258" s="3"/>
      <c r="AT258" s="3"/>
      <c r="AX258" s="3"/>
    </row>
    <row r="259" spans="6:50" x14ac:dyDescent="0.3">
      <c r="F259" s="1"/>
      <c r="I259" s="1"/>
      <c r="J259" s="1"/>
      <c r="M259" s="2"/>
      <c r="N259" s="3"/>
      <c r="S259" s="2"/>
      <c r="W259" s="2"/>
      <c r="AA259" s="1"/>
      <c r="AC259" s="2"/>
      <c r="AJ259" s="1"/>
      <c r="AQ259" s="2"/>
      <c r="AR259" s="3"/>
      <c r="AS259" s="3"/>
      <c r="AT259" s="3"/>
      <c r="AX259" s="3"/>
    </row>
    <row r="260" spans="6:50" x14ac:dyDescent="0.3">
      <c r="F260" s="1"/>
      <c r="I260" s="1"/>
      <c r="J260" s="1"/>
      <c r="M260" s="2"/>
      <c r="N260" s="3"/>
      <c r="S260" s="2"/>
      <c r="W260" s="2"/>
      <c r="AA260" s="1"/>
      <c r="AC260" s="2"/>
      <c r="AJ260" s="1"/>
      <c r="AQ260" s="2"/>
      <c r="AR260" s="3"/>
      <c r="AS260" s="3"/>
      <c r="AT260" s="3"/>
      <c r="AX260" s="3"/>
    </row>
    <row r="261" spans="6:50" x14ac:dyDescent="0.3">
      <c r="F261" s="1"/>
      <c r="I261" s="1"/>
      <c r="J261" s="1"/>
      <c r="M261" s="2"/>
      <c r="N261" s="3"/>
      <c r="S261" s="2"/>
      <c r="W261" s="2"/>
      <c r="AA261" s="1"/>
      <c r="AC261" s="2"/>
      <c r="AJ261" s="1"/>
      <c r="AQ261" s="2"/>
      <c r="AR261" s="3"/>
      <c r="AS261" s="3"/>
      <c r="AT261" s="3"/>
      <c r="AX261" s="3"/>
    </row>
    <row r="262" spans="6:50" x14ac:dyDescent="0.3">
      <c r="F262" s="1"/>
      <c r="I262" s="1"/>
      <c r="J262" s="1"/>
      <c r="M262" s="2"/>
      <c r="N262" s="3"/>
      <c r="S262" s="2"/>
      <c r="W262" s="2"/>
      <c r="AA262" s="1"/>
      <c r="AC262" s="2"/>
      <c r="AJ262" s="1"/>
      <c r="AQ262" s="2"/>
      <c r="AR262" s="3"/>
      <c r="AS262" s="3"/>
      <c r="AT262" s="3"/>
      <c r="AX262" s="3"/>
    </row>
    <row r="263" spans="6:50" x14ac:dyDescent="0.3">
      <c r="F263" s="1"/>
      <c r="I263" s="1"/>
      <c r="J263" s="1"/>
      <c r="M263" s="2"/>
      <c r="N263" s="3"/>
      <c r="S263" s="2"/>
      <c r="W263" s="2"/>
      <c r="AA263" s="1"/>
      <c r="AC263" s="2"/>
      <c r="AJ263" s="1"/>
      <c r="AQ263" s="2"/>
      <c r="AR263" s="3"/>
      <c r="AS263" s="3"/>
      <c r="AT263" s="3"/>
      <c r="AX263" s="3"/>
    </row>
    <row r="264" spans="6:50" x14ac:dyDescent="0.3">
      <c r="F264" s="1"/>
      <c r="I264" s="1"/>
      <c r="J264" s="1"/>
      <c r="M264" s="2"/>
      <c r="N264" s="3"/>
      <c r="S264" s="2"/>
      <c r="W264" s="2"/>
      <c r="AA264" s="1"/>
      <c r="AC264" s="2"/>
      <c r="AJ264" s="1"/>
      <c r="AQ264" s="2"/>
      <c r="AR264" s="3"/>
      <c r="AS264" s="3"/>
      <c r="AT264" s="3"/>
      <c r="AX264" s="3"/>
    </row>
    <row r="265" spans="6:50" x14ac:dyDescent="0.3">
      <c r="F265" s="1"/>
      <c r="I265" s="1"/>
      <c r="J265" s="1"/>
      <c r="M265" s="2"/>
      <c r="N265" s="3"/>
      <c r="S265" s="2"/>
      <c r="W265" s="2"/>
      <c r="AA265" s="1"/>
      <c r="AC265" s="2"/>
      <c r="AJ265" s="1"/>
      <c r="AQ265" s="2"/>
      <c r="AR265" s="3"/>
      <c r="AS265" s="3"/>
      <c r="AT265" s="3"/>
      <c r="AX265" s="3"/>
    </row>
    <row r="266" spans="6:50" x14ac:dyDescent="0.3">
      <c r="F266" s="1"/>
      <c r="I266" s="1"/>
      <c r="J266" s="1"/>
      <c r="M266" s="2"/>
      <c r="N266" s="3"/>
      <c r="S266" s="2"/>
      <c r="W266" s="2"/>
      <c r="AA266" s="1"/>
      <c r="AC266" s="2"/>
      <c r="AJ266" s="1"/>
      <c r="AQ266" s="2"/>
      <c r="AR266" s="3"/>
      <c r="AS266" s="3"/>
      <c r="AT266" s="3"/>
      <c r="AX266" s="3"/>
    </row>
    <row r="267" spans="6:50" x14ac:dyDescent="0.3">
      <c r="F267" s="1"/>
      <c r="I267" s="1"/>
      <c r="J267" s="1"/>
      <c r="M267" s="2"/>
      <c r="N267" s="3"/>
      <c r="S267" s="2"/>
      <c r="W267" s="2"/>
      <c r="AA267" s="1"/>
      <c r="AC267" s="2"/>
      <c r="AJ267" s="1"/>
      <c r="AQ267" s="2"/>
      <c r="AR267" s="3"/>
      <c r="AS267" s="3"/>
      <c r="AT267" s="3"/>
      <c r="AX267" s="3"/>
    </row>
    <row r="268" spans="6:50" x14ac:dyDescent="0.3">
      <c r="F268" s="1"/>
      <c r="I268" s="1"/>
      <c r="J268" s="1"/>
      <c r="M268" s="2"/>
      <c r="N268" s="3"/>
      <c r="S268" s="2"/>
      <c r="W268" s="2"/>
      <c r="AA268" s="1"/>
      <c r="AC268" s="2"/>
      <c r="AJ268" s="1"/>
      <c r="AQ268" s="2"/>
      <c r="AR268" s="3"/>
      <c r="AS268" s="3"/>
      <c r="AT268" s="3"/>
      <c r="AX268" s="3"/>
    </row>
    <row r="269" spans="6:50" x14ac:dyDescent="0.3">
      <c r="F269" s="1"/>
      <c r="I269" s="1"/>
      <c r="J269" s="1"/>
      <c r="M269" s="2"/>
      <c r="N269" s="3"/>
      <c r="S269" s="2"/>
      <c r="W269" s="2"/>
      <c r="AA269" s="1"/>
      <c r="AC269" s="2"/>
      <c r="AJ269" s="1"/>
      <c r="AQ269" s="2"/>
      <c r="AR269" s="3"/>
      <c r="AS269" s="3"/>
      <c r="AT269" s="3"/>
      <c r="AX269" s="3"/>
    </row>
    <row r="270" spans="6:50" x14ac:dyDescent="0.3">
      <c r="F270" s="1"/>
      <c r="I270" s="1"/>
      <c r="J270" s="1"/>
      <c r="M270" s="2"/>
      <c r="N270" s="3"/>
      <c r="S270" s="2"/>
      <c r="W270" s="2"/>
      <c r="AA270" s="1"/>
      <c r="AC270" s="2"/>
      <c r="AJ270" s="1"/>
      <c r="AQ270" s="2"/>
      <c r="AR270" s="3"/>
      <c r="AS270" s="3"/>
      <c r="AT270" s="3"/>
      <c r="AX270" s="3"/>
    </row>
    <row r="271" spans="6:50" x14ac:dyDescent="0.3">
      <c r="F271" s="1"/>
      <c r="I271" s="1"/>
      <c r="J271" s="1"/>
      <c r="M271" s="2"/>
      <c r="N271" s="3"/>
      <c r="S271" s="2"/>
      <c r="W271" s="2"/>
      <c r="AA271" s="1"/>
      <c r="AC271" s="2"/>
      <c r="AJ271" s="1"/>
      <c r="AQ271" s="2"/>
      <c r="AR271" s="3"/>
      <c r="AS271" s="3"/>
      <c r="AT271" s="3"/>
      <c r="AX271" s="3"/>
    </row>
    <row r="272" spans="6:50" x14ac:dyDescent="0.3">
      <c r="F272" s="1"/>
      <c r="I272" s="1"/>
      <c r="J272" s="1"/>
      <c r="M272" s="2"/>
      <c r="N272" s="3"/>
      <c r="S272" s="2"/>
      <c r="W272" s="2"/>
      <c r="AA272" s="1"/>
      <c r="AC272" s="2"/>
      <c r="AJ272" s="1"/>
      <c r="AQ272" s="2"/>
      <c r="AR272" s="3"/>
      <c r="AS272" s="3"/>
      <c r="AT272" s="3"/>
      <c r="AX272" s="3"/>
    </row>
    <row r="273" spans="6:50" x14ac:dyDescent="0.3">
      <c r="F273" s="1"/>
      <c r="I273" s="1"/>
      <c r="J273" s="1"/>
      <c r="M273" s="2"/>
      <c r="N273" s="3"/>
      <c r="S273" s="2"/>
      <c r="W273" s="2"/>
      <c r="AA273" s="1"/>
      <c r="AC273" s="2"/>
      <c r="AJ273" s="1"/>
      <c r="AQ273" s="2"/>
      <c r="AR273" s="3"/>
      <c r="AS273" s="3"/>
      <c r="AT273" s="3"/>
      <c r="AX273" s="3"/>
    </row>
    <row r="274" spans="6:50" x14ac:dyDescent="0.3">
      <c r="F274" s="1"/>
      <c r="I274" s="1"/>
      <c r="J274" s="1"/>
      <c r="M274" s="2"/>
      <c r="N274" s="3"/>
      <c r="S274" s="2"/>
      <c r="W274" s="2"/>
      <c r="AA274" s="1"/>
      <c r="AC274" s="2"/>
      <c r="AJ274" s="1"/>
      <c r="AQ274" s="2"/>
      <c r="AR274" s="3"/>
      <c r="AS274" s="3"/>
      <c r="AT274" s="3"/>
      <c r="AX274" s="3"/>
    </row>
    <row r="275" spans="6:50" x14ac:dyDescent="0.3">
      <c r="F275" s="1"/>
      <c r="I275" s="1"/>
      <c r="J275" s="1"/>
      <c r="M275" s="2"/>
      <c r="N275" s="3"/>
      <c r="S275" s="2"/>
      <c r="W275" s="2"/>
      <c r="AA275" s="1"/>
      <c r="AC275" s="2"/>
      <c r="AJ275" s="1"/>
      <c r="AQ275" s="2"/>
      <c r="AR275" s="3"/>
      <c r="AS275" s="3"/>
      <c r="AT275" s="3"/>
      <c r="AX275" s="3"/>
    </row>
    <row r="276" spans="6:50" x14ac:dyDescent="0.3">
      <c r="F276" s="1"/>
      <c r="I276" s="1"/>
      <c r="J276" s="1"/>
      <c r="M276" s="2"/>
      <c r="N276" s="3"/>
      <c r="S276" s="2"/>
      <c r="W276" s="2"/>
      <c r="AA276" s="1"/>
      <c r="AC276" s="2"/>
      <c r="AJ276" s="1"/>
      <c r="AQ276" s="2"/>
      <c r="AR276" s="3"/>
      <c r="AS276" s="3"/>
      <c r="AT276" s="3"/>
      <c r="AX276" s="3"/>
    </row>
    <row r="277" spans="6:50" x14ac:dyDescent="0.3">
      <c r="F277" s="1"/>
      <c r="I277" s="1"/>
      <c r="J277" s="1"/>
      <c r="M277" s="2"/>
      <c r="N277" s="3"/>
      <c r="S277" s="2"/>
      <c r="W277" s="2"/>
      <c r="AA277" s="1"/>
      <c r="AC277" s="2"/>
      <c r="AJ277" s="1"/>
      <c r="AQ277" s="2"/>
      <c r="AR277" s="3"/>
      <c r="AS277" s="3"/>
      <c r="AT277" s="3"/>
      <c r="AX277" s="3"/>
    </row>
    <row r="278" spans="6:50" x14ac:dyDescent="0.3">
      <c r="F278" s="1"/>
      <c r="J278" s="1"/>
      <c r="M278" s="2"/>
      <c r="N278" s="3"/>
      <c r="S278" s="2"/>
      <c r="W278" s="2"/>
      <c r="AA278" s="1"/>
      <c r="AC278" s="2"/>
      <c r="AJ278" s="1"/>
      <c r="AQ278" s="2"/>
      <c r="AR278" s="3"/>
      <c r="AS278" s="3"/>
      <c r="AT278" s="3"/>
      <c r="AX278" s="3"/>
    </row>
    <row r="279" spans="6:50" x14ac:dyDescent="0.3">
      <c r="F279" s="1"/>
      <c r="I279" s="1"/>
      <c r="J279" s="1"/>
      <c r="M279" s="2"/>
      <c r="N279" s="3"/>
      <c r="S279" s="2"/>
      <c r="W279" s="2"/>
      <c r="AA279" s="1"/>
      <c r="AC279" s="2"/>
      <c r="AJ279" s="1"/>
      <c r="AQ279" s="2"/>
      <c r="AR279" s="3"/>
      <c r="AS279" s="3"/>
      <c r="AT279" s="3"/>
      <c r="AX279" s="3"/>
    </row>
    <row r="280" spans="6:50" x14ac:dyDescent="0.3">
      <c r="F280" s="1"/>
      <c r="I280" s="1"/>
      <c r="J280" s="1"/>
      <c r="M280" s="2"/>
      <c r="N280" s="3"/>
      <c r="S280" s="2"/>
      <c r="W280" s="2"/>
      <c r="AA280" s="1"/>
      <c r="AC280" s="2"/>
      <c r="AJ280" s="1"/>
      <c r="AQ280" s="2"/>
      <c r="AR280" s="3"/>
      <c r="AS280" s="3"/>
      <c r="AT280" s="3"/>
      <c r="AX280" s="3"/>
    </row>
    <row r="281" spans="6:50" x14ac:dyDescent="0.3">
      <c r="F281" s="1"/>
      <c r="I281" s="1"/>
      <c r="J281" s="1"/>
      <c r="M281" s="2"/>
      <c r="N281" s="3"/>
      <c r="S281" s="2"/>
      <c r="W281" s="2"/>
      <c r="AA281" s="1"/>
      <c r="AC281" s="2"/>
      <c r="AJ281" s="1"/>
      <c r="AQ281" s="2"/>
      <c r="AR281" s="3"/>
      <c r="AS281" s="3"/>
      <c r="AT281" s="3"/>
      <c r="AX281" s="3"/>
    </row>
    <row r="282" spans="6:50" x14ac:dyDescent="0.3">
      <c r="F282" s="1"/>
      <c r="I282" s="1"/>
      <c r="J282" s="1"/>
      <c r="M282" s="2"/>
      <c r="N282" s="3"/>
      <c r="S282" s="2"/>
      <c r="W282" s="2"/>
      <c r="AA282" s="1"/>
      <c r="AC282" s="2"/>
      <c r="AQ282" s="2"/>
      <c r="AR282" s="3"/>
      <c r="AS282" s="3"/>
      <c r="AT282" s="3"/>
      <c r="AX282" s="3"/>
    </row>
    <row r="283" spans="6:50" x14ac:dyDescent="0.3">
      <c r="F283" s="1"/>
      <c r="I283" s="1"/>
      <c r="J283" s="1"/>
      <c r="M283" s="2"/>
      <c r="S283" s="2"/>
      <c r="AA283" s="1"/>
      <c r="AC283" s="2"/>
      <c r="AQ283" s="2"/>
      <c r="AR283" s="3"/>
      <c r="AS283" s="3"/>
      <c r="AT283" s="3"/>
      <c r="AX283" s="3"/>
    </row>
    <row r="284" spans="6:50" x14ac:dyDescent="0.3">
      <c r="F284" s="1"/>
      <c r="I284" s="1"/>
      <c r="J284" s="1"/>
      <c r="M284" s="2"/>
      <c r="N284" s="3"/>
      <c r="S284" s="2"/>
      <c r="W284" s="2"/>
      <c r="AA284" s="1"/>
      <c r="AC284" s="2"/>
      <c r="AJ284" s="1"/>
      <c r="AQ284" s="2"/>
      <c r="AR284" s="3"/>
      <c r="AS284" s="3"/>
      <c r="AT284" s="3"/>
      <c r="AX284" s="3"/>
    </row>
    <row r="285" spans="6:50" x14ac:dyDescent="0.3">
      <c r="F285" s="1"/>
      <c r="I285" s="1"/>
      <c r="J285" s="1"/>
      <c r="M285" s="2"/>
      <c r="N285" s="3"/>
      <c r="S285" s="2"/>
      <c r="W285" s="2"/>
      <c r="AA285" s="1"/>
      <c r="AC285" s="2"/>
      <c r="AJ285" s="1"/>
      <c r="AQ285" s="2"/>
      <c r="AR285" s="3"/>
      <c r="AS285" s="3"/>
      <c r="AT285" s="3"/>
      <c r="AX285" s="3"/>
    </row>
    <row r="286" spans="6:50" x14ac:dyDescent="0.3">
      <c r="F286" s="1"/>
      <c r="I286" s="1"/>
      <c r="J286" s="1"/>
      <c r="M286" s="2"/>
      <c r="N286" s="3"/>
      <c r="S286" s="2"/>
      <c r="W286" s="2"/>
      <c r="AA286" s="1"/>
      <c r="AC286" s="2"/>
      <c r="AJ286" s="1"/>
      <c r="AQ286" s="2"/>
      <c r="AR286" s="3"/>
      <c r="AS286" s="3"/>
      <c r="AT286" s="3"/>
      <c r="AX286" s="3"/>
    </row>
    <row r="287" spans="6:50" x14ac:dyDescent="0.3">
      <c r="F287" s="1"/>
      <c r="I287" s="1"/>
      <c r="J287" s="1"/>
      <c r="M287" s="2"/>
      <c r="N287" s="3"/>
      <c r="S287" s="2"/>
      <c r="W287" s="2"/>
      <c r="AA287" s="1"/>
      <c r="AC287" s="2"/>
      <c r="AJ287" s="1"/>
      <c r="AQ287" s="2"/>
      <c r="AR287" s="3"/>
      <c r="AS287" s="3"/>
      <c r="AT287" s="3"/>
      <c r="AX287" s="3"/>
    </row>
    <row r="288" spans="6:50" x14ac:dyDescent="0.3">
      <c r="F288" s="1"/>
      <c r="I288" s="1"/>
      <c r="J288" s="1"/>
      <c r="M288" s="2"/>
      <c r="N288" s="3"/>
      <c r="S288" s="2"/>
      <c r="W288" s="2"/>
      <c r="AA288" s="1"/>
      <c r="AC288" s="2"/>
      <c r="AJ288" s="1"/>
      <c r="AQ288" s="2"/>
      <c r="AR288" s="3"/>
      <c r="AS288" s="3"/>
      <c r="AT288" s="3"/>
      <c r="AX288" s="3"/>
    </row>
    <row r="289" spans="6:50" x14ac:dyDescent="0.3">
      <c r="F289" s="1"/>
      <c r="I289" s="1"/>
      <c r="J289" s="1"/>
      <c r="M289" s="2"/>
      <c r="N289" s="3"/>
      <c r="S289" s="2"/>
      <c r="W289" s="2"/>
      <c r="AA289" s="1"/>
      <c r="AC289" s="2"/>
      <c r="AQ289" s="2"/>
      <c r="AR289" s="3"/>
      <c r="AS289" s="3"/>
      <c r="AT289" s="3"/>
      <c r="AX289" s="3"/>
    </row>
    <row r="290" spans="6:50" x14ac:dyDescent="0.3">
      <c r="F290" s="1"/>
      <c r="I290" s="1"/>
      <c r="J290" s="1"/>
      <c r="M290" s="2"/>
      <c r="N290" s="3"/>
      <c r="S290" s="2"/>
      <c r="W290" s="2"/>
      <c r="AA290" s="1"/>
      <c r="AC290" s="2"/>
      <c r="AJ290" s="1"/>
      <c r="AQ290" s="2"/>
      <c r="AR290" s="3"/>
      <c r="AS290" s="3"/>
      <c r="AT290" s="3"/>
      <c r="AX290" s="3"/>
    </row>
    <row r="291" spans="6:50" x14ac:dyDescent="0.3">
      <c r="F291" s="1"/>
      <c r="I291" s="1"/>
      <c r="J291" s="1"/>
      <c r="M291" s="2"/>
      <c r="N291" s="3"/>
      <c r="S291" s="2"/>
      <c r="W291" s="2"/>
      <c r="AA291" s="1"/>
      <c r="AC291" s="2"/>
      <c r="AJ291" s="1"/>
      <c r="AQ291" s="2"/>
      <c r="AR291" s="3"/>
      <c r="AS291" s="3"/>
      <c r="AT291" s="3"/>
      <c r="AX291" s="3"/>
    </row>
    <row r="292" spans="6:50" x14ac:dyDescent="0.3">
      <c r="F292" s="1"/>
      <c r="I292" s="1"/>
      <c r="J292" s="1"/>
      <c r="M292" s="2"/>
      <c r="N292" s="3"/>
      <c r="S292" s="2"/>
      <c r="W292" s="2"/>
      <c r="AA292" s="1"/>
      <c r="AC292" s="2"/>
      <c r="AJ292" s="1"/>
      <c r="AQ292" s="2"/>
      <c r="AR292" s="3"/>
      <c r="AS292" s="3"/>
      <c r="AT292" s="3"/>
      <c r="AX292" s="3"/>
    </row>
    <row r="293" spans="6:50" x14ac:dyDescent="0.3">
      <c r="F293" s="1"/>
      <c r="I293" s="1"/>
      <c r="J293" s="1"/>
      <c r="M293" s="2"/>
      <c r="N293" s="3"/>
      <c r="S293" s="2"/>
      <c r="W293" s="2"/>
      <c r="AA293" s="1"/>
      <c r="AC293" s="2"/>
      <c r="AJ293" s="1"/>
      <c r="AQ293" s="2"/>
      <c r="AR293" s="3"/>
      <c r="AS293" s="3"/>
      <c r="AT293" s="3"/>
      <c r="AX293" s="3"/>
    </row>
    <row r="294" spans="6:50" x14ac:dyDescent="0.3">
      <c r="F294" s="1"/>
      <c r="I294" s="1"/>
      <c r="J294" s="1"/>
      <c r="M294" s="2"/>
      <c r="N294" s="3"/>
      <c r="S294" s="2"/>
      <c r="W294" s="2"/>
      <c r="AA294" s="1"/>
      <c r="AC294" s="2"/>
      <c r="AJ294" s="1"/>
      <c r="AQ294" s="2"/>
      <c r="AR294" s="3"/>
      <c r="AS294" s="3"/>
      <c r="AT294" s="3"/>
      <c r="AX294" s="3"/>
    </row>
    <row r="295" spans="6:50" x14ac:dyDescent="0.3">
      <c r="F295" s="1"/>
      <c r="I295" s="1"/>
      <c r="J295" s="1"/>
      <c r="M295" s="2"/>
      <c r="N295" s="3"/>
      <c r="S295" s="2"/>
      <c r="W295" s="2"/>
      <c r="AA295" s="1"/>
      <c r="AC295" s="2"/>
      <c r="AJ295" s="1"/>
      <c r="AQ295" s="2"/>
      <c r="AR295" s="3"/>
      <c r="AS295" s="3"/>
      <c r="AT295" s="3"/>
      <c r="AX295" s="3"/>
    </row>
    <row r="296" spans="6:50" x14ac:dyDescent="0.3">
      <c r="F296" s="1"/>
      <c r="I296" s="1"/>
      <c r="J296" s="1"/>
      <c r="M296" s="2"/>
      <c r="N296" s="3"/>
      <c r="S296" s="2"/>
      <c r="W296" s="2"/>
      <c r="AA296" s="1"/>
      <c r="AC296" s="2"/>
      <c r="AJ296" s="1"/>
      <c r="AQ296" s="2"/>
      <c r="AR296" s="3"/>
      <c r="AS296" s="3"/>
      <c r="AT296" s="3"/>
      <c r="AX296" s="3"/>
    </row>
    <row r="297" spans="6:50" x14ac:dyDescent="0.3">
      <c r="F297" s="1"/>
      <c r="I297" s="1"/>
      <c r="J297" s="1"/>
      <c r="M297" s="2"/>
      <c r="N297" s="3"/>
      <c r="S297" s="2"/>
      <c r="W297" s="2"/>
      <c r="AA297" s="1"/>
      <c r="AC297" s="2"/>
      <c r="AJ297" s="1"/>
      <c r="AQ297" s="2"/>
      <c r="AR297" s="3"/>
      <c r="AS297" s="3"/>
      <c r="AT297" s="3"/>
      <c r="AX297" s="3"/>
    </row>
    <row r="298" spans="6:50" x14ac:dyDescent="0.3">
      <c r="F298" s="1"/>
      <c r="I298" s="1"/>
      <c r="J298" s="1"/>
      <c r="M298" s="2"/>
      <c r="N298" s="3"/>
      <c r="S298" s="2"/>
      <c r="W298" s="2"/>
      <c r="AA298" s="1"/>
      <c r="AC298" s="2"/>
      <c r="AJ298" s="1"/>
      <c r="AQ298" s="2"/>
      <c r="AR298" s="3"/>
      <c r="AS298" s="3"/>
      <c r="AT298" s="3"/>
      <c r="AX298" s="3"/>
    </row>
    <row r="299" spans="6:50" x14ac:dyDescent="0.3">
      <c r="F299" s="1"/>
      <c r="I299" s="1"/>
      <c r="J299" s="1"/>
      <c r="M299" s="2"/>
      <c r="N299" s="3"/>
      <c r="S299" s="2"/>
      <c r="W299" s="2"/>
      <c r="AA299" s="1"/>
      <c r="AC299" s="2"/>
      <c r="AJ299" s="1"/>
      <c r="AQ299" s="2"/>
      <c r="AR299" s="3"/>
      <c r="AS299" s="3"/>
      <c r="AT299" s="3"/>
      <c r="AX299" s="3"/>
    </row>
    <row r="300" spans="6:50" x14ac:dyDescent="0.3">
      <c r="F300" s="1"/>
      <c r="I300" s="1"/>
      <c r="J300" s="1"/>
      <c r="M300" s="2"/>
      <c r="N300" s="3"/>
      <c r="S300" s="2"/>
      <c r="W300" s="2"/>
      <c r="AA300" s="1"/>
      <c r="AC300" s="2"/>
      <c r="AJ300" s="1"/>
      <c r="AQ300" s="2"/>
      <c r="AR300" s="3"/>
      <c r="AS300" s="3"/>
      <c r="AT300" s="3"/>
      <c r="AX300" s="3"/>
    </row>
    <row r="301" spans="6:50" x14ac:dyDescent="0.3">
      <c r="F301" s="1"/>
      <c r="I301" s="1"/>
      <c r="J301" s="1"/>
      <c r="M301" s="2"/>
      <c r="N301" s="3"/>
      <c r="S301" s="2"/>
      <c r="W301" s="2"/>
      <c r="AA301" s="1"/>
      <c r="AC301" s="2"/>
      <c r="AJ301" s="1"/>
      <c r="AQ301" s="2"/>
      <c r="AR301" s="3"/>
      <c r="AS301" s="3"/>
      <c r="AT301" s="3"/>
      <c r="AX301" s="3"/>
    </row>
    <row r="302" spans="6:50" x14ac:dyDescent="0.3">
      <c r="F302" s="1"/>
      <c r="I302" s="1"/>
      <c r="J302" s="1"/>
      <c r="M302" s="2"/>
      <c r="N302" s="3"/>
      <c r="S302" s="2"/>
      <c r="W302" s="2"/>
      <c r="AA302" s="1"/>
      <c r="AC302" s="2"/>
      <c r="AQ302" s="2"/>
      <c r="AR302" s="3"/>
      <c r="AS302" s="3"/>
      <c r="AT302" s="3"/>
      <c r="AX302" s="3"/>
    </row>
    <row r="303" spans="6:50" x14ac:dyDescent="0.3">
      <c r="F303" s="1"/>
      <c r="I303" s="1"/>
      <c r="J303" s="1"/>
      <c r="M303" s="2"/>
      <c r="N303" s="3"/>
      <c r="S303" s="2"/>
      <c r="W303" s="2"/>
      <c r="AA303" s="1"/>
      <c r="AC303" s="2"/>
      <c r="AQ303" s="2"/>
      <c r="AR303" s="3"/>
      <c r="AS303" s="3"/>
      <c r="AT303" s="3"/>
      <c r="AX303" s="3"/>
    </row>
    <row r="304" spans="6:50" x14ac:dyDescent="0.3">
      <c r="F304" s="1"/>
      <c r="I304" s="1"/>
      <c r="J304" s="1"/>
      <c r="M304" s="2"/>
      <c r="N304" s="3"/>
      <c r="S304" s="2"/>
      <c r="W304" s="2"/>
      <c r="AA304" s="1"/>
      <c r="AC304" s="2"/>
      <c r="AJ304" s="1"/>
      <c r="AQ304" s="2"/>
      <c r="AR304" s="3"/>
      <c r="AS304" s="3"/>
      <c r="AT304" s="3"/>
      <c r="AX304" s="3"/>
    </row>
    <row r="305" spans="6:50" x14ac:dyDescent="0.3">
      <c r="F305" s="1"/>
      <c r="I305" s="1"/>
      <c r="J305" s="1"/>
      <c r="M305" s="2"/>
      <c r="N305" s="3"/>
      <c r="S305" s="2"/>
      <c r="W305" s="2"/>
      <c r="AA305" s="1"/>
      <c r="AC305" s="2"/>
      <c r="AJ305" s="1"/>
      <c r="AQ305" s="2"/>
      <c r="AR305" s="3"/>
      <c r="AS305" s="3"/>
      <c r="AT305" s="3"/>
      <c r="AX305" s="3"/>
    </row>
    <row r="306" spans="6:50" x14ac:dyDescent="0.3">
      <c r="F306" s="1"/>
      <c r="I306" s="1"/>
      <c r="J306" s="1"/>
      <c r="M306" s="2"/>
      <c r="N306" s="3"/>
      <c r="S306" s="2"/>
      <c r="W306" s="2"/>
      <c r="AA306" s="1"/>
      <c r="AC306" s="2"/>
      <c r="AJ306" s="1"/>
      <c r="AQ306" s="2"/>
      <c r="AR306" s="3"/>
      <c r="AS306" s="3"/>
      <c r="AT306" s="3"/>
      <c r="AX306" s="3"/>
    </row>
    <row r="307" spans="6:50" x14ac:dyDescent="0.3">
      <c r="F307" s="1"/>
      <c r="I307" s="1"/>
      <c r="J307" s="1"/>
      <c r="M307" s="2"/>
      <c r="N307" s="3"/>
      <c r="S307" s="2"/>
      <c r="W307" s="2"/>
      <c r="AA307" s="1"/>
      <c r="AC307" s="2"/>
      <c r="AJ307" s="1"/>
      <c r="AQ307" s="2"/>
      <c r="AR307" s="3"/>
      <c r="AS307" s="3"/>
      <c r="AT307" s="3"/>
      <c r="AX307" s="3"/>
    </row>
    <row r="308" spans="6:50" x14ac:dyDescent="0.3">
      <c r="F308" s="1"/>
      <c r="I308" s="1"/>
      <c r="J308" s="1"/>
      <c r="M308" s="2"/>
      <c r="N308" s="3"/>
      <c r="S308" s="2"/>
      <c r="W308" s="2"/>
      <c r="AA308" s="1"/>
      <c r="AC308" s="2"/>
      <c r="AJ308" s="1"/>
      <c r="AQ308" s="2"/>
      <c r="AR308" s="3"/>
      <c r="AS308" s="3"/>
      <c r="AT308" s="3"/>
      <c r="AX308" s="3"/>
    </row>
    <row r="309" spans="6:50" x14ac:dyDescent="0.3">
      <c r="F309" s="1"/>
      <c r="I309" s="1"/>
      <c r="J309" s="1"/>
      <c r="M309" s="2"/>
      <c r="N309" s="3"/>
      <c r="S309" s="2"/>
      <c r="W309" s="2"/>
      <c r="AA309" s="1"/>
      <c r="AC309" s="2"/>
      <c r="AJ309" s="1"/>
      <c r="AQ309" s="2"/>
      <c r="AR309" s="3"/>
      <c r="AS309" s="3"/>
      <c r="AT309" s="3"/>
      <c r="AX309" s="3"/>
    </row>
    <row r="310" spans="6:50" x14ac:dyDescent="0.3">
      <c r="F310" s="1"/>
      <c r="I310" s="1"/>
      <c r="J310" s="1"/>
      <c r="M310" s="2"/>
      <c r="N310" s="3"/>
      <c r="S310" s="2"/>
      <c r="W310" s="2"/>
      <c r="AA310" s="1"/>
      <c r="AC310" s="2"/>
      <c r="AJ310" s="1"/>
      <c r="AQ310" s="2"/>
      <c r="AR310" s="3"/>
      <c r="AS310" s="3"/>
      <c r="AT310" s="3"/>
      <c r="AX310" s="3"/>
    </row>
    <row r="311" spans="6:50" x14ac:dyDescent="0.3">
      <c r="F311" s="1"/>
      <c r="I311" s="1"/>
      <c r="J311" s="1"/>
      <c r="M311" s="2"/>
      <c r="N311" s="3"/>
      <c r="S311" s="2"/>
      <c r="W311" s="2"/>
      <c r="AA311" s="1"/>
      <c r="AC311" s="2"/>
      <c r="AJ311" s="1"/>
      <c r="AQ311" s="2"/>
      <c r="AR311" s="3"/>
      <c r="AS311" s="3"/>
      <c r="AT311" s="3"/>
      <c r="AX311" s="3"/>
    </row>
    <row r="312" spans="6:50" x14ac:dyDescent="0.3">
      <c r="F312" s="1"/>
      <c r="I312" s="1"/>
      <c r="J312" s="1"/>
      <c r="M312" s="2"/>
      <c r="N312" s="3"/>
      <c r="S312" s="2"/>
      <c r="W312" s="2"/>
      <c r="AA312" s="1"/>
      <c r="AC312" s="2"/>
      <c r="AJ312" s="1"/>
      <c r="AQ312" s="2"/>
      <c r="AR312" s="3"/>
      <c r="AS312" s="3"/>
      <c r="AT312" s="3"/>
      <c r="AX312" s="3"/>
    </row>
    <row r="313" spans="6:50" x14ac:dyDescent="0.3">
      <c r="F313" s="1"/>
      <c r="I313" s="1"/>
      <c r="J313" s="1"/>
      <c r="M313" s="2"/>
      <c r="N313" s="3"/>
      <c r="S313" s="2"/>
      <c r="W313" s="2"/>
      <c r="AA313" s="1"/>
      <c r="AC313" s="2"/>
      <c r="AJ313" s="1"/>
      <c r="AQ313" s="2"/>
      <c r="AR313" s="3"/>
      <c r="AS313" s="3"/>
      <c r="AT313" s="3"/>
      <c r="AX313" s="3"/>
    </row>
    <row r="314" spans="6:50" x14ac:dyDescent="0.3">
      <c r="F314" s="1"/>
      <c r="I314" s="1"/>
      <c r="J314" s="1"/>
      <c r="M314" s="2"/>
      <c r="N314" s="3"/>
      <c r="S314" s="2"/>
      <c r="W314" s="2"/>
      <c r="AA314" s="1"/>
      <c r="AC314" s="2"/>
      <c r="AJ314" s="1"/>
      <c r="AQ314" s="2"/>
      <c r="AR314" s="3"/>
      <c r="AS314" s="3"/>
      <c r="AT314" s="3"/>
      <c r="AX314" s="3"/>
    </row>
    <row r="315" spans="6:50" x14ac:dyDescent="0.3">
      <c r="F315" s="1"/>
      <c r="I315" s="1"/>
      <c r="J315" s="1"/>
      <c r="M315" s="2"/>
      <c r="N315" s="3"/>
      <c r="S315" s="2"/>
      <c r="W315" s="2"/>
      <c r="AA315" s="1"/>
      <c r="AC315" s="2"/>
      <c r="AJ315" s="1"/>
      <c r="AQ315" s="2"/>
      <c r="AR315" s="3"/>
      <c r="AS315" s="3"/>
      <c r="AT315" s="3"/>
      <c r="AX315" s="3"/>
    </row>
    <row r="316" spans="6:50" x14ac:dyDescent="0.3">
      <c r="F316" s="1"/>
      <c r="I316" s="1"/>
      <c r="J316" s="1"/>
      <c r="M316" s="2"/>
      <c r="N316" s="3"/>
      <c r="S316" s="2"/>
      <c r="W316" s="2"/>
      <c r="AA316" s="1"/>
      <c r="AC316" s="2"/>
      <c r="AJ316" s="1"/>
      <c r="AQ316" s="2"/>
      <c r="AR316" s="3"/>
      <c r="AS316" s="3"/>
      <c r="AT316" s="3"/>
      <c r="AX316" s="3"/>
    </row>
    <row r="317" spans="6:50" x14ac:dyDescent="0.3">
      <c r="F317" s="1"/>
      <c r="I317" s="1"/>
      <c r="J317" s="1"/>
      <c r="M317" s="2"/>
      <c r="N317" s="3"/>
      <c r="S317" s="2"/>
      <c r="W317" s="2"/>
      <c r="AA317" s="1"/>
      <c r="AC317" s="2"/>
      <c r="AJ317" s="1"/>
      <c r="AQ317" s="2"/>
      <c r="AR317" s="3"/>
      <c r="AS317" s="3"/>
      <c r="AT317" s="3"/>
      <c r="AX317" s="3"/>
    </row>
    <row r="318" spans="6:50" x14ac:dyDescent="0.3">
      <c r="F318" s="1"/>
      <c r="I318" s="1"/>
      <c r="J318" s="1"/>
      <c r="M318" s="2"/>
      <c r="N318" s="3"/>
      <c r="S318" s="2"/>
      <c r="W318" s="2"/>
      <c r="AA318" s="1"/>
      <c r="AC318" s="2"/>
      <c r="AJ318" s="1"/>
      <c r="AQ318" s="2"/>
      <c r="AR318" s="3"/>
      <c r="AS318" s="3"/>
      <c r="AT318" s="3"/>
      <c r="AX318" s="3"/>
    </row>
    <row r="319" spans="6:50" x14ac:dyDescent="0.3">
      <c r="F319" s="1"/>
      <c r="I319" s="1"/>
      <c r="J319" s="1"/>
      <c r="M319" s="2"/>
      <c r="N319" s="3"/>
      <c r="S319" s="2"/>
      <c r="W319" s="2"/>
      <c r="AA319" s="1"/>
      <c r="AC319" s="2"/>
      <c r="AJ319" s="1"/>
      <c r="AQ319" s="2"/>
      <c r="AR319" s="3"/>
      <c r="AS319" s="3"/>
      <c r="AT319" s="3"/>
      <c r="AX319" s="3"/>
    </row>
    <row r="320" spans="6:50" x14ac:dyDescent="0.3">
      <c r="F320" s="1"/>
      <c r="I320" s="1"/>
      <c r="J320" s="1"/>
      <c r="M320" s="2"/>
      <c r="N320" s="3"/>
      <c r="S320" s="2"/>
      <c r="W320" s="2"/>
      <c r="AA320" s="1"/>
      <c r="AC320" s="2"/>
      <c r="AJ320" s="1"/>
      <c r="AQ320" s="2"/>
      <c r="AR320" s="3"/>
      <c r="AS320" s="3"/>
      <c r="AT320" s="3"/>
      <c r="AX320" s="3"/>
    </row>
    <row r="321" spans="6:50" x14ac:dyDescent="0.3">
      <c r="F321" s="1"/>
      <c r="I321" s="1"/>
      <c r="J321" s="1"/>
      <c r="M321" s="2"/>
      <c r="N321" s="3"/>
      <c r="S321" s="2"/>
      <c r="W321" s="2"/>
      <c r="AA321" s="1"/>
      <c r="AC321" s="2"/>
      <c r="AJ321" s="1"/>
      <c r="AQ321" s="2"/>
      <c r="AR321" s="3"/>
      <c r="AS321" s="3"/>
      <c r="AT321" s="3"/>
      <c r="AX321" s="3"/>
    </row>
    <row r="322" spans="6:50" x14ac:dyDescent="0.3">
      <c r="F322" s="1"/>
      <c r="I322" s="1"/>
      <c r="J322" s="1"/>
      <c r="M322" s="2"/>
      <c r="N322" s="3"/>
      <c r="S322" s="2"/>
      <c r="W322" s="2"/>
      <c r="AA322" s="1"/>
      <c r="AC322" s="2"/>
      <c r="AQ322" s="2"/>
      <c r="AR322" s="3"/>
      <c r="AS322" s="3"/>
      <c r="AT322" s="3"/>
      <c r="AX322" s="3"/>
    </row>
    <row r="323" spans="6:50" x14ac:dyDescent="0.3">
      <c r="F323" s="1"/>
      <c r="I323" s="1"/>
      <c r="J323" s="1"/>
      <c r="M323" s="2"/>
      <c r="N323" s="3"/>
      <c r="S323" s="2"/>
      <c r="W323" s="2"/>
      <c r="AA323" s="1"/>
      <c r="AC323" s="2"/>
      <c r="AQ323" s="2"/>
      <c r="AR323" s="3"/>
      <c r="AS323" s="3"/>
      <c r="AT323" s="3"/>
      <c r="AX323" s="3"/>
    </row>
    <row r="324" spans="6:50" x14ac:dyDescent="0.3">
      <c r="F324" s="1"/>
      <c r="I324" s="1"/>
      <c r="J324" s="1"/>
      <c r="M324" s="2"/>
      <c r="N324" s="3"/>
      <c r="S324" s="2"/>
      <c r="W324" s="2"/>
      <c r="AA324" s="1"/>
      <c r="AC324" s="2"/>
      <c r="AJ324" s="1"/>
      <c r="AQ324" s="2"/>
      <c r="AR324" s="3"/>
      <c r="AS324" s="3"/>
      <c r="AT324" s="3"/>
      <c r="AX324" s="3"/>
    </row>
    <row r="325" spans="6:50" x14ac:dyDescent="0.3">
      <c r="F325" s="1"/>
      <c r="I325" s="1"/>
      <c r="J325" s="1"/>
      <c r="M325" s="2"/>
      <c r="N325" s="3"/>
      <c r="S325" s="2"/>
      <c r="W325" s="2"/>
      <c r="AA325" s="1"/>
      <c r="AC325" s="2"/>
      <c r="AJ325" s="1"/>
      <c r="AQ325" s="2"/>
      <c r="AR325" s="3"/>
      <c r="AS325" s="3"/>
      <c r="AT325" s="3"/>
      <c r="AX325" s="3"/>
    </row>
    <row r="326" spans="6:50" x14ac:dyDescent="0.3">
      <c r="F326" s="1"/>
      <c r="I326" s="1"/>
      <c r="J326" s="1"/>
      <c r="M326" s="2"/>
      <c r="N326" s="3"/>
      <c r="S326" s="2"/>
      <c r="W326" s="2"/>
      <c r="AA326" s="1"/>
      <c r="AC326" s="2"/>
      <c r="AJ326" s="1"/>
      <c r="AQ326" s="2"/>
      <c r="AR326" s="3"/>
      <c r="AS326" s="3"/>
      <c r="AT326" s="3"/>
      <c r="AX326" s="3"/>
    </row>
    <row r="327" spans="6:50" x14ac:dyDescent="0.3">
      <c r="F327" s="1"/>
      <c r="I327" s="1"/>
      <c r="J327" s="1"/>
      <c r="M327" s="2"/>
      <c r="N327" s="3"/>
      <c r="S327" s="2"/>
      <c r="W327" s="2"/>
      <c r="AA327" s="1"/>
      <c r="AC327" s="2"/>
      <c r="AJ327" s="1"/>
      <c r="AQ327" s="2"/>
      <c r="AR327" s="3"/>
      <c r="AS327" s="3"/>
      <c r="AT327" s="3"/>
      <c r="AX327" s="3"/>
    </row>
    <row r="328" spans="6:50" x14ac:dyDescent="0.3">
      <c r="F328" s="1"/>
      <c r="I328" s="1"/>
      <c r="J328" s="1"/>
      <c r="M328" s="2"/>
      <c r="N328" s="3"/>
      <c r="S328" s="2"/>
      <c r="W328" s="2"/>
      <c r="AA328" s="1"/>
      <c r="AC328" s="2"/>
      <c r="AJ328" s="1"/>
      <c r="AQ328" s="2"/>
      <c r="AR328" s="3"/>
      <c r="AS328" s="3"/>
      <c r="AT328" s="3"/>
      <c r="AX328" s="3"/>
    </row>
    <row r="329" spans="6:50" x14ac:dyDescent="0.3">
      <c r="F329" s="1"/>
      <c r="I329" s="1"/>
      <c r="J329" s="1"/>
      <c r="M329" s="2"/>
      <c r="N329" s="3"/>
      <c r="S329" s="2"/>
      <c r="W329" s="2"/>
      <c r="AA329" s="1"/>
      <c r="AC329" s="2"/>
      <c r="AQ329" s="2"/>
      <c r="AR329" s="3"/>
      <c r="AS329" s="3"/>
      <c r="AT329" s="3"/>
      <c r="AX329" s="3"/>
    </row>
    <row r="330" spans="6:50" x14ac:dyDescent="0.3">
      <c r="F330" s="1"/>
      <c r="I330" s="1"/>
      <c r="J330" s="1"/>
      <c r="M330" s="2"/>
      <c r="N330" s="3"/>
      <c r="S330" s="2"/>
      <c r="W330" s="2"/>
      <c r="AA330" s="1"/>
      <c r="AC330" s="2"/>
      <c r="AJ330" s="1"/>
      <c r="AQ330" s="2"/>
      <c r="AR330" s="3"/>
      <c r="AS330" s="3"/>
      <c r="AT330" s="3"/>
      <c r="AX330" s="3"/>
    </row>
    <row r="331" spans="6:50" x14ac:dyDescent="0.3">
      <c r="F331" s="1"/>
      <c r="I331" s="1"/>
      <c r="J331" s="1"/>
      <c r="M331" s="2"/>
      <c r="N331" s="3"/>
      <c r="S331" s="2"/>
      <c r="W331" s="2"/>
      <c r="AA331" s="1"/>
      <c r="AC331" s="2"/>
      <c r="AJ331" s="1"/>
      <c r="AQ331" s="2"/>
      <c r="AR331" s="3"/>
      <c r="AS331" s="3"/>
      <c r="AT331" s="3"/>
      <c r="AX331" s="3"/>
    </row>
    <row r="332" spans="6:50" x14ac:dyDescent="0.3">
      <c r="F332" s="1"/>
      <c r="J332" s="1"/>
      <c r="M332" s="2"/>
      <c r="N332" s="3"/>
      <c r="S332" s="2"/>
      <c r="W332" s="2"/>
      <c r="AA332" s="1"/>
      <c r="AC332" s="2"/>
      <c r="AJ332" s="1"/>
      <c r="AQ332" s="2"/>
      <c r="AR332" s="3"/>
      <c r="AS332" s="3"/>
      <c r="AT332" s="3"/>
      <c r="AX332" s="3"/>
    </row>
    <row r="333" spans="6:50" x14ac:dyDescent="0.3">
      <c r="F333" s="1"/>
      <c r="I333" s="1"/>
      <c r="J333" s="1"/>
      <c r="M333" s="2"/>
      <c r="N333" s="3"/>
      <c r="S333" s="2"/>
      <c r="W333" s="2"/>
      <c r="AA333" s="1"/>
      <c r="AC333" s="2"/>
      <c r="AJ333" s="1"/>
      <c r="AQ333" s="2"/>
      <c r="AR333" s="3"/>
      <c r="AS333" s="3"/>
      <c r="AT333" s="3"/>
      <c r="AX333" s="3"/>
    </row>
    <row r="334" spans="6:50" x14ac:dyDescent="0.3">
      <c r="F334" s="1"/>
      <c r="I334" s="1"/>
      <c r="J334" s="1"/>
      <c r="M334" s="2"/>
      <c r="N334" s="3"/>
      <c r="S334" s="2"/>
      <c r="W334" s="2"/>
      <c r="AA334" s="1"/>
      <c r="AC334" s="2"/>
      <c r="AJ334" s="1"/>
      <c r="AQ334" s="2"/>
      <c r="AR334" s="3"/>
      <c r="AS334" s="3"/>
      <c r="AT334" s="3"/>
      <c r="AX334" s="3"/>
    </row>
    <row r="335" spans="6:50" x14ac:dyDescent="0.3">
      <c r="F335" s="1"/>
      <c r="I335" s="1"/>
      <c r="J335" s="1"/>
      <c r="M335" s="2"/>
      <c r="N335" s="3"/>
      <c r="S335" s="2"/>
      <c r="W335" s="2"/>
      <c r="AA335" s="1"/>
      <c r="AC335" s="2"/>
      <c r="AJ335" s="1"/>
      <c r="AQ335" s="2"/>
      <c r="AR335" s="3"/>
      <c r="AS335" s="3"/>
      <c r="AT335" s="3"/>
      <c r="AX335" s="3"/>
    </row>
    <row r="336" spans="6:50" x14ac:dyDescent="0.3">
      <c r="F336" s="1"/>
      <c r="I336" s="1"/>
      <c r="J336" s="1"/>
      <c r="M336" s="2"/>
      <c r="N336" s="3"/>
      <c r="S336" s="2"/>
      <c r="W336" s="2"/>
      <c r="AA336" s="1"/>
      <c r="AC336" s="2"/>
      <c r="AJ336" s="1"/>
      <c r="AQ336" s="2"/>
      <c r="AR336" s="3"/>
      <c r="AS336" s="3"/>
      <c r="AT336" s="3"/>
      <c r="AX336" s="3"/>
    </row>
    <row r="337" spans="6:50" x14ac:dyDescent="0.3">
      <c r="F337" s="1"/>
      <c r="I337" s="1"/>
      <c r="J337" s="1"/>
      <c r="M337" s="2"/>
      <c r="N337" s="3"/>
      <c r="S337" s="2"/>
      <c r="W337" s="2"/>
      <c r="AA337" s="1"/>
      <c r="AC337" s="2"/>
      <c r="AJ337" s="1"/>
      <c r="AQ337" s="2"/>
      <c r="AR337" s="3"/>
      <c r="AS337" s="3"/>
      <c r="AT337" s="3"/>
      <c r="AX337" s="3"/>
    </row>
    <row r="338" spans="6:50" x14ac:dyDescent="0.3">
      <c r="F338" s="1"/>
      <c r="I338" s="1"/>
      <c r="J338" s="1"/>
      <c r="M338" s="2"/>
      <c r="N338" s="3"/>
      <c r="S338" s="2"/>
      <c r="W338" s="2"/>
      <c r="AA338" s="1"/>
      <c r="AC338" s="2"/>
      <c r="AJ338" s="1"/>
      <c r="AQ338" s="2"/>
      <c r="AR338" s="3"/>
      <c r="AS338" s="3"/>
      <c r="AT338" s="3"/>
      <c r="AX338" s="3"/>
    </row>
    <row r="339" spans="6:50" x14ac:dyDescent="0.3">
      <c r="F339" s="1"/>
      <c r="I339" s="1"/>
      <c r="J339" s="1"/>
      <c r="M339" s="2"/>
      <c r="N339" s="3"/>
      <c r="S339" s="2"/>
      <c r="W339" s="2"/>
      <c r="AA339" s="1"/>
      <c r="AC339" s="2"/>
      <c r="AJ339" s="1"/>
      <c r="AQ339" s="2"/>
      <c r="AR339" s="3"/>
      <c r="AS339" s="3"/>
      <c r="AT339" s="3"/>
      <c r="AX339" s="3"/>
    </row>
    <row r="340" spans="6:50" x14ac:dyDescent="0.3">
      <c r="F340" s="1"/>
      <c r="I340" s="1"/>
      <c r="J340" s="1"/>
      <c r="M340" s="2"/>
      <c r="N340" s="3"/>
      <c r="S340" s="2"/>
      <c r="W340" s="2"/>
      <c r="AA340" s="1"/>
      <c r="AC340" s="2"/>
      <c r="AJ340" s="1"/>
      <c r="AQ340" s="2"/>
      <c r="AR340" s="3"/>
      <c r="AS340" s="3"/>
      <c r="AT340" s="3"/>
      <c r="AX340" s="3"/>
    </row>
    <row r="341" spans="6:50" x14ac:dyDescent="0.3">
      <c r="F341" s="1"/>
      <c r="I341" s="1"/>
      <c r="J341" s="1"/>
      <c r="M341" s="2"/>
      <c r="N341" s="3"/>
      <c r="S341" s="2"/>
      <c r="W341" s="2"/>
      <c r="AA341" s="1"/>
      <c r="AC341" s="2"/>
      <c r="AJ341" s="1"/>
      <c r="AQ341" s="2"/>
      <c r="AR341" s="3"/>
      <c r="AS341" s="3"/>
      <c r="AT341" s="3"/>
      <c r="AX341" s="3"/>
    </row>
    <row r="342" spans="6:50" x14ac:dyDescent="0.3">
      <c r="F342" s="1"/>
      <c r="I342" s="1"/>
      <c r="J342" s="1"/>
      <c r="M342" s="2"/>
      <c r="N342" s="3"/>
      <c r="S342" s="2"/>
      <c r="W342" s="2"/>
      <c r="AA342" s="1"/>
      <c r="AC342" s="2"/>
      <c r="AQ342" s="2"/>
      <c r="AR342" s="3"/>
      <c r="AS342" s="3"/>
      <c r="AT342" s="3"/>
      <c r="AX342" s="3"/>
    </row>
    <row r="343" spans="6:50" x14ac:dyDescent="0.3">
      <c r="F343" s="1"/>
      <c r="I343" s="1"/>
      <c r="J343" s="1"/>
      <c r="M343" s="2"/>
      <c r="N343" s="3"/>
      <c r="S343" s="2"/>
      <c r="W343" s="2"/>
      <c r="AA343" s="1"/>
      <c r="AC343" s="2"/>
      <c r="AJ343" s="1"/>
      <c r="AQ343" s="2"/>
      <c r="AR343" s="3"/>
      <c r="AS343" s="3"/>
      <c r="AT343" s="3"/>
      <c r="AX343" s="3"/>
    </row>
    <row r="344" spans="6:50" x14ac:dyDescent="0.3">
      <c r="F344" s="1"/>
      <c r="I344" s="1"/>
      <c r="J344" s="1"/>
      <c r="M344" s="2"/>
      <c r="N344" s="3"/>
      <c r="S344" s="2"/>
      <c r="W344" s="2"/>
      <c r="AA344" s="1"/>
      <c r="AC344" s="2"/>
      <c r="AJ344" s="1"/>
      <c r="AQ344" s="2"/>
      <c r="AR344" s="3"/>
      <c r="AS344" s="3"/>
      <c r="AT344" s="3"/>
      <c r="AX344" s="3"/>
    </row>
    <row r="345" spans="6:50" x14ac:dyDescent="0.3">
      <c r="F345" s="1"/>
      <c r="I345" s="1"/>
      <c r="J345" s="1"/>
      <c r="M345" s="2"/>
      <c r="N345" s="3"/>
      <c r="S345" s="2"/>
      <c r="W345" s="2"/>
      <c r="AA345" s="1"/>
      <c r="AC345" s="2"/>
      <c r="AJ345" s="1"/>
      <c r="AQ345" s="2"/>
      <c r="AR345" s="3"/>
      <c r="AS345" s="3"/>
      <c r="AT345" s="3"/>
      <c r="AX345" s="3"/>
    </row>
    <row r="346" spans="6:50" x14ac:dyDescent="0.3">
      <c r="F346" s="1"/>
      <c r="I346" s="1"/>
      <c r="J346" s="1"/>
      <c r="M346" s="2"/>
      <c r="N346" s="3"/>
      <c r="S346" s="2"/>
      <c r="W346" s="2"/>
      <c r="AA346" s="1"/>
      <c r="AC346" s="2"/>
      <c r="AJ346" s="1"/>
      <c r="AQ346" s="2"/>
      <c r="AR346" s="3"/>
      <c r="AS346" s="3"/>
      <c r="AT346" s="3"/>
      <c r="AX346" s="3"/>
    </row>
    <row r="347" spans="6:50" x14ac:dyDescent="0.3">
      <c r="F347" s="1"/>
      <c r="I347" s="1"/>
      <c r="J347" s="1"/>
      <c r="M347" s="2"/>
      <c r="N347" s="3"/>
      <c r="S347" s="2"/>
      <c r="W347" s="2"/>
      <c r="AA347" s="1"/>
      <c r="AC347" s="2"/>
      <c r="AJ347" s="1"/>
      <c r="AQ347" s="2"/>
      <c r="AR347" s="3"/>
      <c r="AS347" s="3"/>
      <c r="AT347" s="3"/>
      <c r="AX347" s="3"/>
    </row>
    <row r="348" spans="6:50" x14ac:dyDescent="0.3">
      <c r="F348" s="1"/>
      <c r="I348" s="1"/>
      <c r="J348" s="1"/>
      <c r="M348" s="2"/>
      <c r="N348" s="3"/>
      <c r="S348" s="2"/>
      <c r="W348" s="2"/>
      <c r="AA348" s="1"/>
      <c r="AC348" s="2"/>
      <c r="AJ348" s="1"/>
      <c r="AQ348" s="2"/>
      <c r="AR348" s="3"/>
      <c r="AS348" s="3"/>
      <c r="AT348" s="3"/>
      <c r="AX348" s="3"/>
    </row>
    <row r="349" spans="6:50" x14ac:dyDescent="0.3">
      <c r="F349" s="1"/>
      <c r="I349" s="1"/>
      <c r="J349" s="1"/>
      <c r="M349" s="2"/>
      <c r="N349" s="3"/>
      <c r="S349" s="2"/>
      <c r="W349" s="2"/>
      <c r="AA349" s="1"/>
      <c r="AC349" s="2"/>
      <c r="AJ349" s="1"/>
      <c r="AQ349" s="2"/>
      <c r="AR349" s="3"/>
      <c r="AS349" s="3"/>
      <c r="AT349" s="3"/>
      <c r="AX349" s="3"/>
    </row>
    <row r="350" spans="6:50" x14ac:dyDescent="0.3">
      <c r="F350" s="1"/>
      <c r="I350" s="1"/>
      <c r="J350" s="1"/>
      <c r="M350" s="2"/>
      <c r="N350" s="3"/>
      <c r="S350" s="2"/>
      <c r="W350" s="2"/>
      <c r="AA350" s="1"/>
      <c r="AC350" s="2"/>
      <c r="AJ350" s="1"/>
      <c r="AQ350" s="2"/>
      <c r="AR350" s="3"/>
      <c r="AS350" s="3"/>
      <c r="AT350" s="3"/>
      <c r="AX350" s="3"/>
    </row>
    <row r="351" spans="6:50" x14ac:dyDescent="0.3">
      <c r="F351" s="1"/>
      <c r="I351" s="1"/>
      <c r="J351" s="1"/>
      <c r="M351" s="2"/>
      <c r="N351" s="3"/>
      <c r="S351" s="2"/>
      <c r="W351" s="2"/>
      <c r="AA351" s="1"/>
      <c r="AC351" s="2"/>
      <c r="AJ351" s="1"/>
      <c r="AQ351" s="2"/>
      <c r="AR351" s="3"/>
      <c r="AS351" s="3"/>
      <c r="AT351" s="3"/>
      <c r="AX351" s="3"/>
    </row>
    <row r="352" spans="6:50" x14ac:dyDescent="0.3">
      <c r="F352" s="1"/>
      <c r="I352" s="1"/>
      <c r="J352" s="1"/>
      <c r="M352" s="2"/>
      <c r="N352" s="3"/>
      <c r="S352" s="2"/>
      <c r="W352" s="2"/>
      <c r="AA352" s="1"/>
      <c r="AC352" s="2"/>
      <c r="AJ352" s="1"/>
      <c r="AQ352" s="2"/>
      <c r="AR352" s="3"/>
      <c r="AS352" s="3"/>
      <c r="AT352" s="3"/>
      <c r="AX352" s="3"/>
    </row>
    <row r="353" spans="6:50" x14ac:dyDescent="0.3">
      <c r="F353" s="1"/>
      <c r="I353" s="1"/>
      <c r="J353" s="1"/>
      <c r="M353" s="2"/>
      <c r="N353" s="3"/>
      <c r="S353" s="2"/>
      <c r="W353" s="2"/>
      <c r="AA353" s="1"/>
      <c r="AC353" s="2"/>
      <c r="AJ353" s="1"/>
      <c r="AQ353" s="2"/>
      <c r="AR353" s="3"/>
      <c r="AS353" s="3"/>
      <c r="AT353" s="3"/>
      <c r="AX353" s="3"/>
    </row>
    <row r="354" spans="6:50" x14ac:dyDescent="0.3">
      <c r="F354" s="1"/>
      <c r="I354" s="1"/>
      <c r="J354" s="1"/>
      <c r="M354" s="2"/>
      <c r="N354" s="3"/>
      <c r="S354" s="2"/>
      <c r="W354" s="2"/>
      <c r="AA354" s="1"/>
      <c r="AC354" s="2"/>
      <c r="AQ354" s="2"/>
      <c r="AR354" s="3"/>
      <c r="AS354" s="3"/>
      <c r="AT354" s="3"/>
      <c r="AX354" s="3"/>
    </row>
    <row r="355" spans="6:50" x14ac:dyDescent="0.3">
      <c r="F355" s="1"/>
      <c r="I355" s="1"/>
      <c r="J355" s="1"/>
      <c r="M355" s="2"/>
      <c r="N355" s="3"/>
      <c r="S355" s="2"/>
      <c r="W355" s="2"/>
      <c r="AA355" s="1"/>
      <c r="AC355" s="2"/>
      <c r="AJ355" s="1"/>
      <c r="AQ355" s="2"/>
      <c r="AR355" s="3"/>
      <c r="AS355" s="3"/>
      <c r="AT355" s="3"/>
      <c r="AX355" s="3"/>
    </row>
    <row r="356" spans="6:50" x14ac:dyDescent="0.3">
      <c r="F356" s="1"/>
      <c r="I356" s="1"/>
      <c r="J356" s="1"/>
      <c r="M356" s="2"/>
      <c r="N356" s="3"/>
      <c r="S356" s="2"/>
      <c r="W356" s="2"/>
      <c r="AA356" s="1"/>
      <c r="AC356" s="2"/>
      <c r="AJ356" s="1"/>
      <c r="AQ356" s="2"/>
      <c r="AR356" s="3"/>
      <c r="AS356" s="3"/>
      <c r="AT356" s="3"/>
      <c r="AX356" s="3"/>
    </row>
    <row r="357" spans="6:50" x14ac:dyDescent="0.3">
      <c r="F357" s="1"/>
      <c r="I357" s="1"/>
      <c r="J357" s="1"/>
      <c r="M357" s="2"/>
      <c r="N357" s="3"/>
      <c r="S357" s="2"/>
      <c r="W357" s="2"/>
      <c r="AA357" s="1"/>
      <c r="AC357" s="2"/>
      <c r="AJ357" s="1"/>
      <c r="AQ357" s="2"/>
      <c r="AR357" s="3"/>
      <c r="AS357" s="3"/>
      <c r="AT357" s="3"/>
      <c r="AX357" s="3"/>
    </row>
    <row r="358" spans="6:50" x14ac:dyDescent="0.3">
      <c r="F358" s="1"/>
      <c r="I358" s="1"/>
      <c r="J358" s="1"/>
      <c r="M358" s="2"/>
      <c r="N358" s="3"/>
      <c r="S358" s="2"/>
      <c r="W358" s="2"/>
      <c r="AA358" s="1"/>
      <c r="AC358" s="2"/>
      <c r="AJ358" s="1"/>
      <c r="AQ358" s="2"/>
      <c r="AR358" s="3"/>
      <c r="AS358" s="3"/>
      <c r="AT358" s="3"/>
      <c r="AX358" s="3"/>
    </row>
    <row r="359" spans="6:50" x14ac:dyDescent="0.3">
      <c r="F359" s="1"/>
      <c r="I359" s="1"/>
      <c r="J359" s="1"/>
      <c r="M359" s="2"/>
      <c r="N359" s="3"/>
      <c r="S359" s="2"/>
      <c r="W359" s="2"/>
      <c r="AA359" s="1"/>
      <c r="AC359" s="2"/>
      <c r="AJ359" s="1"/>
      <c r="AQ359" s="2"/>
      <c r="AR359" s="3"/>
      <c r="AS359" s="3"/>
      <c r="AT359" s="3"/>
      <c r="AX359" s="3"/>
    </row>
    <row r="360" spans="6:50" x14ac:dyDescent="0.3">
      <c r="F360" s="1"/>
      <c r="I360" s="1"/>
      <c r="J360" s="1"/>
      <c r="M360" s="2"/>
      <c r="N360" s="3"/>
      <c r="S360" s="2"/>
      <c r="W360" s="2"/>
      <c r="AA360" s="1"/>
      <c r="AC360" s="2"/>
      <c r="AJ360" s="1"/>
      <c r="AQ360" s="2"/>
      <c r="AR360" s="3"/>
      <c r="AS360" s="3"/>
      <c r="AT360" s="3"/>
      <c r="AX360" s="3"/>
    </row>
    <row r="361" spans="6:50" x14ac:dyDescent="0.3">
      <c r="F361" s="1"/>
      <c r="I361" s="1"/>
      <c r="J361" s="1"/>
      <c r="M361" s="2"/>
      <c r="N361" s="3"/>
      <c r="S361" s="2"/>
      <c r="W361" s="2"/>
      <c r="AA361" s="1"/>
      <c r="AC361" s="2"/>
      <c r="AJ361" s="1"/>
      <c r="AQ361" s="2"/>
      <c r="AR361" s="3"/>
      <c r="AS361" s="3"/>
      <c r="AT361" s="3"/>
      <c r="AX361" s="3"/>
    </row>
    <row r="362" spans="6:50" x14ac:dyDescent="0.3">
      <c r="F362" s="1"/>
      <c r="I362" s="1"/>
      <c r="J362" s="1"/>
      <c r="M362" s="2"/>
      <c r="N362" s="3"/>
      <c r="S362" s="2"/>
      <c r="W362" s="2"/>
      <c r="AA362" s="1"/>
      <c r="AC362" s="2"/>
      <c r="AJ362" s="1"/>
      <c r="AQ362" s="2"/>
      <c r="AR362" s="3"/>
      <c r="AS362" s="3"/>
      <c r="AT362" s="3"/>
      <c r="AX362" s="3"/>
    </row>
    <row r="363" spans="6:50" x14ac:dyDescent="0.3">
      <c r="F363" s="1"/>
      <c r="I363" s="1"/>
      <c r="J363" s="1"/>
      <c r="M363" s="2"/>
      <c r="N363" s="3"/>
      <c r="S363" s="2"/>
      <c r="W363" s="2"/>
      <c r="AA363" s="1"/>
      <c r="AC363" s="2"/>
      <c r="AJ363" s="1"/>
      <c r="AQ363" s="2"/>
      <c r="AR363" s="3"/>
      <c r="AS363" s="3"/>
      <c r="AT363" s="3"/>
      <c r="AX363" s="3"/>
    </row>
    <row r="364" spans="6:50" x14ac:dyDescent="0.3">
      <c r="F364" s="1"/>
      <c r="I364" s="1"/>
      <c r="J364" s="1"/>
      <c r="M364" s="2"/>
      <c r="N364" s="3"/>
      <c r="S364" s="2"/>
      <c r="W364" s="2"/>
      <c r="AA364" s="1"/>
      <c r="AC364" s="2"/>
      <c r="AJ364" s="1"/>
      <c r="AQ364" s="2"/>
      <c r="AR364" s="3"/>
      <c r="AS364" s="3"/>
      <c r="AT364" s="3"/>
      <c r="AX364" s="3"/>
    </row>
    <row r="365" spans="6:50" x14ac:dyDescent="0.3">
      <c r="F365" s="1"/>
      <c r="I365" s="1"/>
      <c r="J365" s="1"/>
      <c r="M365" s="2"/>
      <c r="N365" s="3"/>
      <c r="S365" s="2"/>
      <c r="W365" s="2"/>
      <c r="AA365" s="1"/>
      <c r="AC365" s="2"/>
      <c r="AJ365" s="1"/>
      <c r="AQ365" s="2"/>
      <c r="AR365" s="3"/>
      <c r="AS365" s="3"/>
      <c r="AT365" s="3"/>
      <c r="AX365" s="3"/>
    </row>
    <row r="366" spans="6:50" x14ac:dyDescent="0.3">
      <c r="F366" s="1"/>
      <c r="I366" s="1"/>
      <c r="J366" s="1"/>
      <c r="M366" s="2"/>
      <c r="N366" s="3"/>
      <c r="S366" s="2"/>
      <c r="W366" s="2"/>
      <c r="AA366" s="1"/>
      <c r="AC366" s="2"/>
      <c r="AJ366" s="1"/>
      <c r="AQ366" s="2"/>
      <c r="AR366" s="3"/>
      <c r="AS366" s="3"/>
      <c r="AT366" s="3"/>
      <c r="AX366" s="3"/>
    </row>
    <row r="367" spans="6:50" x14ac:dyDescent="0.3">
      <c r="F367" s="1"/>
      <c r="I367" s="1"/>
      <c r="J367" s="1"/>
      <c r="M367" s="2"/>
      <c r="N367" s="3"/>
      <c r="S367" s="2"/>
      <c r="W367" s="2"/>
      <c r="AA367" s="1"/>
      <c r="AC367" s="2"/>
      <c r="AJ367" s="1"/>
      <c r="AQ367" s="2"/>
      <c r="AR367" s="3"/>
      <c r="AS367" s="3"/>
      <c r="AT367" s="3"/>
      <c r="AX367" s="3"/>
    </row>
    <row r="368" spans="6:50" x14ac:dyDescent="0.3">
      <c r="F368" s="1"/>
      <c r="I368" s="1"/>
      <c r="J368" s="1"/>
      <c r="M368" s="2"/>
      <c r="N368" s="3"/>
      <c r="S368" s="2"/>
      <c r="W368" s="2"/>
      <c r="AA368" s="1"/>
      <c r="AC368" s="2"/>
      <c r="AJ368" s="1"/>
      <c r="AQ368" s="2"/>
      <c r="AR368" s="3"/>
      <c r="AS368" s="3"/>
      <c r="AT368" s="3"/>
      <c r="AX368" s="3"/>
    </row>
    <row r="369" spans="6:50" x14ac:dyDescent="0.3">
      <c r="F369" s="1"/>
      <c r="I369" s="1"/>
      <c r="J369" s="1"/>
      <c r="M369" s="2"/>
      <c r="N369" s="3"/>
      <c r="S369" s="2"/>
      <c r="W369" s="2"/>
      <c r="AA369" s="1"/>
      <c r="AC369" s="2"/>
      <c r="AJ369" s="1"/>
      <c r="AQ369" s="2"/>
      <c r="AR369" s="3"/>
      <c r="AS369" s="3"/>
      <c r="AT369" s="3"/>
      <c r="AX369" s="3"/>
    </row>
    <row r="370" spans="6:50" x14ac:dyDescent="0.3">
      <c r="F370" s="1"/>
      <c r="I370" s="1"/>
      <c r="J370" s="1"/>
      <c r="M370" s="2"/>
      <c r="N370" s="3"/>
      <c r="S370" s="2"/>
      <c r="W370" s="2"/>
      <c r="AA370" s="1"/>
      <c r="AC370" s="2"/>
      <c r="AJ370" s="1"/>
      <c r="AQ370" s="2"/>
      <c r="AR370" s="3"/>
      <c r="AS370" s="3"/>
      <c r="AT370" s="3"/>
      <c r="AX370" s="3"/>
    </row>
    <row r="371" spans="6:50" x14ac:dyDescent="0.3">
      <c r="F371" s="1"/>
      <c r="I371" s="1"/>
      <c r="J371" s="1"/>
      <c r="M371" s="2"/>
      <c r="N371" s="3"/>
      <c r="S371" s="2"/>
      <c r="W371" s="2"/>
      <c r="AA371" s="1"/>
      <c r="AC371" s="2"/>
      <c r="AJ371" s="1"/>
      <c r="AQ371" s="2"/>
      <c r="AR371" s="3"/>
      <c r="AS371" s="3"/>
      <c r="AT371" s="3"/>
      <c r="AX371" s="3"/>
    </row>
    <row r="372" spans="6:50" x14ac:dyDescent="0.3">
      <c r="F372" s="1"/>
      <c r="I372" s="1"/>
      <c r="J372" s="1"/>
      <c r="M372" s="2"/>
      <c r="N372" s="3"/>
      <c r="S372" s="2"/>
      <c r="W372" s="2"/>
      <c r="AA372" s="1"/>
      <c r="AC372" s="2"/>
      <c r="AJ372" s="1"/>
      <c r="AQ372" s="2"/>
      <c r="AR372" s="3"/>
      <c r="AS372" s="3"/>
      <c r="AT372" s="3"/>
      <c r="AX372" s="3"/>
    </row>
    <row r="373" spans="6:50" x14ac:dyDescent="0.3">
      <c r="F373" s="1"/>
      <c r="I373" s="1"/>
      <c r="J373" s="1"/>
      <c r="M373" s="2"/>
      <c r="N373" s="3"/>
      <c r="S373" s="2"/>
      <c r="W373" s="2"/>
      <c r="AA373" s="1"/>
      <c r="AC373" s="2"/>
      <c r="AJ373" s="1"/>
      <c r="AQ373" s="2"/>
      <c r="AR373" s="3"/>
      <c r="AS373" s="3"/>
      <c r="AT373" s="3"/>
      <c r="AX373" s="3"/>
    </row>
    <row r="374" spans="6:50" x14ac:dyDescent="0.3">
      <c r="F374" s="1"/>
      <c r="I374" s="1"/>
      <c r="J374" s="1"/>
      <c r="M374" s="2"/>
      <c r="N374" s="3"/>
      <c r="S374" s="2"/>
      <c r="W374" s="2"/>
      <c r="AA374" s="1"/>
      <c r="AC374" s="2"/>
      <c r="AJ374" s="1"/>
      <c r="AQ374" s="2"/>
      <c r="AR374" s="3"/>
      <c r="AS374" s="3"/>
      <c r="AT374" s="3"/>
      <c r="AX374" s="3"/>
    </row>
    <row r="375" spans="6:50" x14ac:dyDescent="0.3">
      <c r="F375" s="1"/>
      <c r="I375" s="1"/>
      <c r="J375" s="1"/>
      <c r="M375" s="2"/>
      <c r="N375" s="3"/>
      <c r="S375" s="2"/>
      <c r="W375" s="2"/>
      <c r="AA375" s="1"/>
      <c r="AC375" s="2"/>
      <c r="AJ375" s="1"/>
      <c r="AQ375" s="2"/>
      <c r="AR375" s="3"/>
      <c r="AS375" s="3"/>
      <c r="AT375" s="3"/>
      <c r="AX375" s="3"/>
    </row>
    <row r="376" spans="6:50" x14ac:dyDescent="0.3">
      <c r="F376" s="1"/>
      <c r="I376" s="1"/>
      <c r="J376" s="1"/>
      <c r="M376" s="2"/>
      <c r="N376" s="3"/>
      <c r="S376" s="2"/>
      <c r="W376" s="2"/>
      <c r="AA376" s="1"/>
      <c r="AC376" s="2"/>
      <c r="AJ376" s="1"/>
      <c r="AQ376" s="2"/>
      <c r="AR376" s="3"/>
      <c r="AS376" s="3"/>
      <c r="AT376" s="3"/>
      <c r="AX376" s="3"/>
    </row>
    <row r="377" spans="6:50" x14ac:dyDescent="0.3">
      <c r="F377" s="1"/>
      <c r="I377" s="1"/>
      <c r="J377" s="1"/>
      <c r="M377" s="2"/>
      <c r="N377" s="3"/>
      <c r="S377" s="2"/>
      <c r="W377" s="2"/>
      <c r="AA377" s="1"/>
      <c r="AC377" s="2"/>
      <c r="AJ377" s="1"/>
      <c r="AQ377" s="2"/>
      <c r="AR377" s="3"/>
      <c r="AS377" s="3"/>
      <c r="AT377" s="3"/>
      <c r="AX377" s="3"/>
    </row>
    <row r="378" spans="6:50" x14ac:dyDescent="0.3">
      <c r="F378" s="1"/>
      <c r="I378" s="1"/>
      <c r="J378" s="1"/>
      <c r="M378" s="2"/>
      <c r="N378" s="3"/>
      <c r="S378" s="2"/>
      <c r="W378" s="2"/>
      <c r="AA378" s="1"/>
      <c r="AC378" s="2"/>
      <c r="AJ378" s="1"/>
      <c r="AQ378" s="2"/>
      <c r="AR378" s="3"/>
      <c r="AS378" s="3"/>
      <c r="AT378" s="3"/>
      <c r="AX378" s="3"/>
    </row>
    <row r="379" spans="6:50" x14ac:dyDescent="0.3">
      <c r="F379" s="1"/>
      <c r="I379" s="1"/>
      <c r="J379" s="1"/>
      <c r="M379" s="2"/>
      <c r="N379" s="3"/>
      <c r="S379" s="2"/>
      <c r="W379" s="2"/>
      <c r="AA379" s="1"/>
      <c r="AC379" s="2"/>
      <c r="AJ379" s="1"/>
      <c r="AQ379" s="2"/>
      <c r="AR379" s="3"/>
      <c r="AS379" s="3"/>
      <c r="AT379" s="3"/>
      <c r="AX379" s="3"/>
    </row>
    <row r="380" spans="6:50" x14ac:dyDescent="0.3">
      <c r="F380" s="1"/>
      <c r="I380" s="1"/>
      <c r="J380" s="1"/>
      <c r="M380" s="2"/>
      <c r="N380" s="3"/>
      <c r="S380" s="2"/>
      <c r="W380" s="2"/>
      <c r="AA380" s="1"/>
      <c r="AC380" s="2"/>
      <c r="AJ380" s="1"/>
      <c r="AQ380" s="2"/>
      <c r="AR380" s="3"/>
      <c r="AS380" s="3"/>
      <c r="AT380" s="3"/>
      <c r="AX380" s="3"/>
    </row>
    <row r="381" spans="6:50" x14ac:dyDescent="0.3">
      <c r="F381" s="1"/>
      <c r="I381" s="1"/>
      <c r="J381" s="1"/>
      <c r="M381" s="2"/>
      <c r="N381" s="3"/>
      <c r="S381" s="2"/>
      <c r="W381" s="2"/>
      <c r="AA381" s="1"/>
      <c r="AC381" s="2"/>
      <c r="AJ381" s="1"/>
      <c r="AQ381" s="2"/>
      <c r="AR381" s="3"/>
      <c r="AS381" s="3"/>
      <c r="AT381" s="3"/>
      <c r="AX381" s="3"/>
    </row>
    <row r="382" spans="6:50" x14ac:dyDescent="0.3">
      <c r="F382" s="1"/>
      <c r="I382" s="1"/>
      <c r="J382" s="1"/>
      <c r="M382" s="2"/>
      <c r="N382" s="3"/>
      <c r="S382" s="2"/>
      <c r="W382" s="2"/>
      <c r="AA382" s="1"/>
      <c r="AC382" s="2"/>
      <c r="AJ382" s="1"/>
      <c r="AQ382" s="2"/>
      <c r="AR382" s="3"/>
      <c r="AS382" s="3"/>
      <c r="AT382" s="3"/>
      <c r="AX382" s="3"/>
    </row>
    <row r="383" spans="6:50" x14ac:dyDescent="0.3">
      <c r="F383" s="1"/>
      <c r="I383" s="1"/>
      <c r="J383" s="1"/>
      <c r="M383" s="2"/>
      <c r="N383" s="3"/>
      <c r="S383" s="2"/>
      <c r="W383" s="2"/>
      <c r="AA383" s="1"/>
      <c r="AC383" s="2"/>
      <c r="AJ383" s="1"/>
      <c r="AQ383" s="2"/>
      <c r="AR383" s="3"/>
      <c r="AS383" s="3"/>
      <c r="AT383" s="3"/>
      <c r="AX383" s="3"/>
    </row>
    <row r="384" spans="6:50" x14ac:dyDescent="0.3">
      <c r="F384" s="1"/>
      <c r="J384" s="1"/>
      <c r="M384" s="2"/>
      <c r="S384" s="2"/>
      <c r="AA384" s="1"/>
      <c r="AC384" s="2"/>
      <c r="AQ384" s="2"/>
      <c r="AR384" s="3"/>
      <c r="AS384" s="3"/>
      <c r="AT384" s="3"/>
      <c r="AX384" s="3"/>
    </row>
    <row r="385" spans="6:50" x14ac:dyDescent="0.3">
      <c r="F385" s="1"/>
      <c r="I385" s="1"/>
      <c r="J385" s="1"/>
      <c r="M385" s="2"/>
      <c r="N385" s="3"/>
      <c r="S385" s="2"/>
      <c r="W385" s="2"/>
      <c r="AA385" s="1"/>
      <c r="AC385" s="2"/>
      <c r="AJ385" s="1"/>
      <c r="AQ385" s="2"/>
      <c r="AR385" s="3"/>
      <c r="AS385" s="3"/>
      <c r="AT385" s="3"/>
      <c r="AX385" s="3"/>
    </row>
    <row r="386" spans="6:50" x14ac:dyDescent="0.3">
      <c r="F386" s="1"/>
      <c r="I386" s="1"/>
      <c r="J386" s="1"/>
      <c r="M386" s="2"/>
      <c r="N386" s="3"/>
      <c r="S386" s="2"/>
      <c r="W386" s="2"/>
      <c r="AA386" s="1"/>
      <c r="AC386" s="2"/>
      <c r="AJ386" s="1"/>
      <c r="AQ386" s="2"/>
      <c r="AR386" s="3"/>
      <c r="AS386" s="3"/>
      <c r="AT386" s="3"/>
      <c r="AX386" s="3"/>
    </row>
    <row r="387" spans="6:50" x14ac:dyDescent="0.3">
      <c r="F387" s="1"/>
      <c r="I387" s="1"/>
      <c r="J387" s="1"/>
      <c r="M387" s="2"/>
      <c r="N387" s="3"/>
      <c r="S387" s="2"/>
      <c r="W387" s="2"/>
      <c r="AA387" s="1"/>
      <c r="AC387" s="2"/>
      <c r="AJ387" s="1"/>
      <c r="AQ387" s="2"/>
      <c r="AR387" s="3"/>
      <c r="AS387" s="3"/>
      <c r="AT387" s="3"/>
      <c r="AX387" s="3"/>
    </row>
    <row r="388" spans="6:50" x14ac:dyDescent="0.3">
      <c r="F388" s="1"/>
      <c r="I388" s="1"/>
      <c r="J388" s="1"/>
      <c r="M388" s="2"/>
      <c r="N388" s="3"/>
      <c r="S388" s="2"/>
      <c r="W388" s="2"/>
      <c r="AA388" s="1"/>
      <c r="AC388" s="2"/>
      <c r="AJ388" s="1"/>
      <c r="AQ388" s="2"/>
      <c r="AR388" s="3"/>
      <c r="AS388" s="3"/>
      <c r="AT388" s="3"/>
      <c r="AX388" s="3"/>
    </row>
    <row r="389" spans="6:50" x14ac:dyDescent="0.3">
      <c r="F389" s="1"/>
      <c r="I389" s="1"/>
      <c r="J389" s="1"/>
      <c r="M389" s="2"/>
      <c r="N389" s="3"/>
      <c r="S389" s="2"/>
      <c r="W389" s="2"/>
      <c r="AA389" s="1"/>
      <c r="AC389" s="2"/>
      <c r="AJ389" s="1"/>
      <c r="AQ389" s="2"/>
      <c r="AR389" s="3"/>
      <c r="AS389" s="3"/>
      <c r="AT389" s="3"/>
      <c r="AX389" s="3"/>
    </row>
    <row r="390" spans="6:50" x14ac:dyDescent="0.3">
      <c r="F390" s="1"/>
      <c r="I390" s="1"/>
      <c r="J390" s="1"/>
      <c r="M390" s="2"/>
      <c r="N390" s="3"/>
      <c r="S390" s="2"/>
      <c r="W390" s="2"/>
      <c r="AA390" s="1"/>
      <c r="AC390" s="2"/>
      <c r="AJ390" s="1"/>
      <c r="AQ390" s="2"/>
      <c r="AR390" s="3"/>
      <c r="AS390" s="3"/>
      <c r="AT390" s="3"/>
      <c r="AX390" s="3"/>
    </row>
    <row r="391" spans="6:50" x14ac:dyDescent="0.3">
      <c r="F391" s="1"/>
      <c r="I391" s="1"/>
      <c r="J391" s="1"/>
      <c r="M391" s="2"/>
      <c r="N391" s="3"/>
      <c r="S391" s="2"/>
      <c r="W391" s="2"/>
      <c r="AA391" s="1"/>
      <c r="AC391" s="2"/>
      <c r="AQ391" s="2"/>
      <c r="AR391" s="3"/>
      <c r="AS391" s="3"/>
      <c r="AT391" s="3"/>
      <c r="AX391" s="3"/>
    </row>
    <row r="392" spans="6:50" x14ac:dyDescent="0.3">
      <c r="F392" s="1"/>
      <c r="I392" s="1"/>
      <c r="J392" s="1"/>
      <c r="M392" s="2"/>
      <c r="N392" s="3"/>
      <c r="S392" s="2"/>
      <c r="W392" s="2"/>
      <c r="AA392" s="1"/>
      <c r="AC392" s="2"/>
      <c r="AJ392" s="1"/>
      <c r="AQ392" s="2"/>
      <c r="AR392" s="3"/>
      <c r="AS392" s="3"/>
      <c r="AT392" s="3"/>
      <c r="AX392" s="3"/>
    </row>
    <row r="393" spans="6:50" x14ac:dyDescent="0.3">
      <c r="F393" s="1"/>
      <c r="I393" s="1"/>
      <c r="J393" s="1"/>
      <c r="M393" s="2"/>
      <c r="N393" s="3"/>
      <c r="S393" s="2"/>
      <c r="W393" s="2"/>
      <c r="AA393" s="1"/>
      <c r="AC393" s="2"/>
      <c r="AJ393" s="1"/>
      <c r="AQ393" s="2"/>
      <c r="AR393" s="3"/>
      <c r="AS393" s="3"/>
      <c r="AT393" s="3"/>
      <c r="AX393" s="3"/>
    </row>
    <row r="394" spans="6:50" x14ac:dyDescent="0.3">
      <c r="F394" s="1"/>
      <c r="I394" s="1"/>
      <c r="J394" s="1"/>
      <c r="M394" s="2"/>
      <c r="N394" s="3"/>
      <c r="S394" s="2"/>
      <c r="W394" s="2"/>
      <c r="AA394" s="1"/>
      <c r="AC394" s="2"/>
      <c r="AJ394" s="1"/>
      <c r="AQ394" s="2"/>
      <c r="AR394" s="3"/>
      <c r="AS394" s="3"/>
      <c r="AT394" s="3"/>
      <c r="AX394" s="3"/>
    </row>
    <row r="395" spans="6:50" x14ac:dyDescent="0.3">
      <c r="F395" s="1"/>
      <c r="I395" s="1"/>
      <c r="J395" s="1"/>
      <c r="M395" s="2"/>
      <c r="N395" s="3"/>
      <c r="S395" s="2"/>
      <c r="W395" s="2"/>
      <c r="AA395" s="1"/>
      <c r="AC395" s="2"/>
      <c r="AJ395" s="1"/>
      <c r="AQ395" s="2"/>
      <c r="AR395" s="3"/>
      <c r="AS395" s="3"/>
      <c r="AT395" s="3"/>
      <c r="AX395" s="3"/>
    </row>
    <row r="396" spans="6:50" x14ac:dyDescent="0.3">
      <c r="F396" s="1"/>
      <c r="I396" s="1"/>
      <c r="J396" s="1"/>
      <c r="M396" s="2"/>
      <c r="N396" s="3"/>
      <c r="S396" s="2"/>
      <c r="W396" s="2"/>
      <c r="AA396" s="1"/>
      <c r="AC396" s="2"/>
      <c r="AJ396" s="1"/>
      <c r="AQ396" s="2"/>
      <c r="AR396" s="3"/>
      <c r="AS396" s="3"/>
      <c r="AT396" s="3"/>
      <c r="AX396" s="3"/>
    </row>
    <row r="397" spans="6:50" x14ac:dyDescent="0.3">
      <c r="F397" s="1"/>
      <c r="I397" s="1"/>
      <c r="J397" s="1"/>
      <c r="M397" s="2"/>
      <c r="N397" s="3"/>
      <c r="S397" s="2"/>
      <c r="W397" s="2"/>
      <c r="AA397" s="1"/>
      <c r="AC397" s="2"/>
      <c r="AJ397" s="1"/>
      <c r="AQ397" s="2"/>
      <c r="AR397" s="3"/>
      <c r="AS397" s="3"/>
      <c r="AT397" s="3"/>
      <c r="AX397" s="3"/>
    </row>
    <row r="398" spans="6:50" x14ac:dyDescent="0.3">
      <c r="F398" s="1"/>
      <c r="I398" s="1"/>
      <c r="J398" s="1"/>
      <c r="M398" s="2"/>
      <c r="N398" s="3"/>
      <c r="S398" s="2"/>
      <c r="W398" s="2"/>
      <c r="AA398" s="1"/>
      <c r="AC398" s="2"/>
      <c r="AJ398" s="1"/>
      <c r="AQ398" s="2"/>
      <c r="AR398" s="3"/>
      <c r="AS398" s="3"/>
      <c r="AT398" s="3"/>
      <c r="AX398" s="3"/>
    </row>
    <row r="399" spans="6:50" x14ac:dyDescent="0.3">
      <c r="F399" s="1"/>
      <c r="I399" s="1"/>
      <c r="J399" s="1"/>
      <c r="M399" s="2"/>
      <c r="N399" s="3"/>
      <c r="S399" s="2"/>
      <c r="W399" s="2"/>
      <c r="AA399" s="1"/>
      <c r="AC399" s="2"/>
      <c r="AJ399" s="1"/>
      <c r="AQ399" s="2"/>
      <c r="AR399" s="3"/>
      <c r="AS399" s="3"/>
      <c r="AT399" s="3"/>
      <c r="AX399" s="3"/>
    </row>
    <row r="400" spans="6:50" x14ac:dyDescent="0.3">
      <c r="F400" s="1"/>
      <c r="I400" s="1"/>
      <c r="J400" s="1"/>
      <c r="M400" s="2"/>
      <c r="N400" s="3"/>
      <c r="S400" s="2"/>
      <c r="W400" s="2"/>
      <c r="AA400" s="1"/>
      <c r="AC400" s="2"/>
      <c r="AJ400" s="1"/>
      <c r="AQ400" s="2"/>
      <c r="AR400" s="3"/>
      <c r="AS400" s="3"/>
      <c r="AT400" s="3"/>
      <c r="AX400" s="3"/>
    </row>
    <row r="401" spans="6:50" x14ac:dyDescent="0.3">
      <c r="F401" s="1"/>
      <c r="I401" s="1"/>
      <c r="J401" s="1"/>
      <c r="M401" s="2"/>
      <c r="N401" s="3"/>
      <c r="S401" s="2"/>
      <c r="W401" s="2"/>
      <c r="AA401" s="1"/>
      <c r="AC401" s="2"/>
      <c r="AJ401" s="1"/>
      <c r="AQ401" s="2"/>
      <c r="AR401" s="3"/>
      <c r="AS401" s="3"/>
      <c r="AT401" s="3"/>
      <c r="AX401" s="3"/>
    </row>
    <row r="402" spans="6:50" x14ac:dyDescent="0.3">
      <c r="F402" s="1"/>
      <c r="I402" s="1"/>
      <c r="J402" s="1"/>
      <c r="M402" s="2"/>
      <c r="N402" s="3"/>
      <c r="S402" s="2"/>
      <c r="W402" s="2"/>
      <c r="AA402" s="1"/>
      <c r="AC402" s="2"/>
      <c r="AJ402" s="1"/>
      <c r="AQ402" s="2"/>
      <c r="AR402" s="3"/>
      <c r="AS402" s="3"/>
      <c r="AT402" s="3"/>
      <c r="AX402" s="3"/>
    </row>
    <row r="403" spans="6:50" x14ac:dyDescent="0.3">
      <c r="F403" s="1"/>
      <c r="I403" s="1"/>
      <c r="J403" s="1"/>
      <c r="M403" s="2"/>
      <c r="N403" s="3"/>
      <c r="S403" s="2"/>
      <c r="W403" s="2"/>
      <c r="AA403" s="1"/>
      <c r="AC403" s="2"/>
      <c r="AJ403" s="1"/>
      <c r="AQ403" s="2"/>
      <c r="AR403" s="3"/>
      <c r="AS403" s="3"/>
      <c r="AT403" s="3"/>
      <c r="AX403" s="3"/>
    </row>
    <row r="404" spans="6:50" x14ac:dyDescent="0.3">
      <c r="F404" s="1"/>
      <c r="I404" s="1"/>
      <c r="J404" s="1"/>
      <c r="M404" s="2"/>
      <c r="N404" s="3"/>
      <c r="S404" s="2"/>
      <c r="W404" s="2"/>
      <c r="AA404" s="1"/>
      <c r="AC404" s="2"/>
      <c r="AQ404" s="2"/>
      <c r="AR404" s="3"/>
      <c r="AS404" s="3"/>
      <c r="AT404" s="3"/>
      <c r="AX404" s="3"/>
    </row>
    <row r="405" spans="6:50" x14ac:dyDescent="0.3">
      <c r="F405" s="1"/>
      <c r="I405" s="1"/>
      <c r="J405" s="1"/>
      <c r="M405" s="2"/>
      <c r="N405" s="3"/>
      <c r="S405" s="2"/>
      <c r="W405" s="2"/>
      <c r="AA405" s="1"/>
      <c r="AC405" s="2"/>
      <c r="AJ405" s="1"/>
      <c r="AQ405" s="2"/>
      <c r="AR405" s="3"/>
      <c r="AS405" s="3"/>
      <c r="AT405" s="3"/>
      <c r="AX405" s="3"/>
    </row>
    <row r="406" spans="6:50" x14ac:dyDescent="0.3">
      <c r="F406" s="1"/>
      <c r="I406" s="1"/>
      <c r="J406" s="1"/>
      <c r="M406" s="2"/>
      <c r="N406" s="3"/>
      <c r="S406" s="2"/>
      <c r="W406" s="2"/>
      <c r="AA406" s="1"/>
      <c r="AC406" s="2"/>
      <c r="AJ406" s="1"/>
      <c r="AQ406" s="2"/>
      <c r="AR406" s="3"/>
      <c r="AS406" s="3"/>
      <c r="AT406" s="3"/>
      <c r="AX406" s="3"/>
    </row>
    <row r="407" spans="6:50" x14ac:dyDescent="0.3">
      <c r="F407" s="1"/>
      <c r="I407" s="1"/>
      <c r="J407" s="1"/>
      <c r="M407" s="2"/>
      <c r="N407" s="3"/>
      <c r="S407" s="2"/>
      <c r="W407" s="2"/>
      <c r="AA407" s="1"/>
      <c r="AC407" s="2"/>
      <c r="AJ407" s="1"/>
      <c r="AQ407" s="2"/>
      <c r="AR407" s="3"/>
      <c r="AS407" s="3"/>
      <c r="AT407" s="3"/>
      <c r="AX407" s="3"/>
    </row>
    <row r="408" spans="6:50" x14ac:dyDescent="0.3">
      <c r="F408" s="1"/>
      <c r="I408" s="1"/>
      <c r="J408" s="1"/>
      <c r="M408" s="2"/>
      <c r="N408" s="3"/>
      <c r="S408" s="2"/>
      <c r="W408" s="2"/>
      <c r="AA408" s="1"/>
      <c r="AC408" s="2"/>
      <c r="AJ408" s="1"/>
      <c r="AQ408" s="2"/>
      <c r="AR408" s="3"/>
      <c r="AS408" s="3"/>
      <c r="AT408" s="3"/>
      <c r="AX408" s="3"/>
    </row>
    <row r="409" spans="6:50" x14ac:dyDescent="0.3">
      <c r="F409" s="1"/>
      <c r="I409" s="1"/>
      <c r="J409" s="1"/>
      <c r="M409" s="2"/>
      <c r="N409" s="3"/>
      <c r="S409" s="2"/>
      <c r="W409" s="2"/>
      <c r="AA409" s="1"/>
      <c r="AC409" s="2"/>
      <c r="AJ409" s="1"/>
      <c r="AQ409" s="2"/>
      <c r="AR409" s="3"/>
      <c r="AS409" s="3"/>
      <c r="AT409" s="3"/>
      <c r="AX409" s="3"/>
    </row>
    <row r="410" spans="6:50" x14ac:dyDescent="0.3">
      <c r="F410" s="1"/>
      <c r="I410" s="1"/>
      <c r="J410" s="1"/>
      <c r="M410" s="2"/>
      <c r="N410" s="3"/>
      <c r="S410" s="2"/>
      <c r="W410" s="2"/>
      <c r="AA410" s="1"/>
      <c r="AC410" s="2"/>
      <c r="AJ410" s="1"/>
      <c r="AQ410" s="2"/>
      <c r="AR410" s="3"/>
      <c r="AS410" s="3"/>
      <c r="AT410" s="3"/>
      <c r="AX410" s="3"/>
    </row>
    <row r="411" spans="6:50" x14ac:dyDescent="0.3">
      <c r="F411" s="1"/>
      <c r="I411" s="1"/>
      <c r="J411" s="1"/>
      <c r="M411" s="2"/>
      <c r="N411" s="3"/>
      <c r="S411" s="2"/>
      <c r="W411" s="2"/>
      <c r="AA411" s="1"/>
      <c r="AC411" s="2"/>
      <c r="AJ411" s="1"/>
      <c r="AQ411" s="2"/>
      <c r="AR411" s="3"/>
      <c r="AS411" s="3"/>
      <c r="AT411" s="3"/>
      <c r="AX411" s="3"/>
    </row>
    <row r="412" spans="6:50" x14ac:dyDescent="0.3">
      <c r="F412" s="1"/>
      <c r="I412" s="1"/>
      <c r="J412" s="1"/>
      <c r="M412" s="2"/>
      <c r="N412" s="3"/>
      <c r="S412" s="2"/>
      <c r="W412" s="2"/>
      <c r="AA412" s="1"/>
      <c r="AC412" s="2"/>
      <c r="AJ412" s="1"/>
      <c r="AQ412" s="2"/>
      <c r="AR412" s="3"/>
      <c r="AS412" s="3"/>
      <c r="AT412" s="3"/>
      <c r="AX412" s="3"/>
    </row>
    <row r="413" spans="6:50" x14ac:dyDescent="0.3">
      <c r="F413" s="1"/>
      <c r="I413" s="1"/>
      <c r="J413" s="1"/>
      <c r="M413" s="2"/>
      <c r="N413" s="3"/>
      <c r="S413" s="2"/>
      <c r="W413" s="2"/>
      <c r="AA413" s="1"/>
      <c r="AC413" s="2"/>
      <c r="AJ413" s="1"/>
      <c r="AQ413" s="2"/>
      <c r="AR413" s="3"/>
      <c r="AS413" s="3"/>
      <c r="AT413" s="3"/>
      <c r="AX413" s="3"/>
    </row>
    <row r="414" spans="6:50" x14ac:dyDescent="0.3">
      <c r="F414" s="1"/>
      <c r="I414" s="1"/>
      <c r="J414" s="1"/>
      <c r="M414" s="2"/>
      <c r="N414" s="3"/>
      <c r="S414" s="2"/>
      <c r="W414" s="2"/>
      <c r="AA414" s="1"/>
      <c r="AC414" s="2"/>
      <c r="AJ414" s="1"/>
      <c r="AQ414" s="2"/>
      <c r="AR414" s="3"/>
      <c r="AS414" s="3"/>
      <c r="AT414" s="3"/>
      <c r="AX414" s="3"/>
    </row>
    <row r="415" spans="6:50" x14ac:dyDescent="0.3">
      <c r="F415" s="1"/>
      <c r="I415" s="1"/>
      <c r="J415" s="1"/>
      <c r="M415" s="2"/>
      <c r="N415" s="3"/>
      <c r="S415" s="2"/>
      <c r="W415" s="2"/>
      <c r="AA415" s="1"/>
      <c r="AC415" s="2"/>
      <c r="AJ415" s="1"/>
      <c r="AQ415" s="2"/>
      <c r="AR415" s="3"/>
      <c r="AS415" s="3"/>
      <c r="AT415" s="3"/>
      <c r="AX415" s="3"/>
    </row>
    <row r="416" spans="6:50" x14ac:dyDescent="0.3">
      <c r="F416" s="1"/>
      <c r="I416" s="1"/>
      <c r="J416" s="1"/>
      <c r="M416" s="2"/>
      <c r="N416" s="3"/>
      <c r="S416" s="2"/>
      <c r="W416" s="2"/>
      <c r="AA416" s="1"/>
      <c r="AC416" s="2"/>
      <c r="AJ416" s="1"/>
      <c r="AQ416" s="2"/>
      <c r="AR416" s="3"/>
      <c r="AS416" s="3"/>
      <c r="AT416" s="3"/>
      <c r="AX416" s="3"/>
    </row>
    <row r="417" spans="6:50" x14ac:dyDescent="0.3">
      <c r="F417" s="1"/>
      <c r="I417" s="1"/>
      <c r="J417" s="1"/>
      <c r="M417" s="2"/>
      <c r="N417" s="3"/>
      <c r="S417" s="2"/>
      <c r="W417" s="2"/>
      <c r="AA417" s="1"/>
      <c r="AC417" s="2"/>
      <c r="AJ417" s="1"/>
      <c r="AQ417" s="2"/>
      <c r="AR417" s="3"/>
      <c r="AS417" s="3"/>
      <c r="AT417" s="3"/>
      <c r="AX417" s="3"/>
    </row>
    <row r="418" spans="6:50" x14ac:dyDescent="0.3">
      <c r="F418" s="1"/>
      <c r="I418" s="1"/>
      <c r="J418" s="1"/>
      <c r="M418" s="2"/>
      <c r="N418" s="3"/>
      <c r="S418" s="2"/>
      <c r="W418" s="2"/>
      <c r="AA418" s="1"/>
      <c r="AC418" s="2"/>
      <c r="AJ418" s="1"/>
      <c r="AQ418" s="2"/>
      <c r="AR418" s="3"/>
      <c r="AS418" s="3"/>
      <c r="AT418" s="3"/>
      <c r="AX418" s="3"/>
    </row>
    <row r="419" spans="6:50" x14ac:dyDescent="0.3">
      <c r="F419" s="1"/>
      <c r="I419" s="1"/>
      <c r="J419" s="1"/>
      <c r="M419" s="2"/>
      <c r="N419" s="3"/>
      <c r="S419" s="2"/>
      <c r="W419" s="2"/>
      <c r="AA419" s="1"/>
      <c r="AC419" s="2"/>
      <c r="AQ419" s="2"/>
      <c r="AR419" s="3"/>
      <c r="AS419" s="3"/>
      <c r="AT419" s="3"/>
      <c r="AX419" s="3"/>
    </row>
    <row r="420" spans="6:50" x14ac:dyDescent="0.3">
      <c r="F420" s="1"/>
      <c r="I420" s="1"/>
      <c r="J420" s="1"/>
      <c r="M420" s="2"/>
      <c r="N420" s="3"/>
      <c r="S420" s="2"/>
      <c r="W420" s="2"/>
      <c r="AA420" s="1"/>
      <c r="AC420" s="2"/>
      <c r="AJ420" s="1"/>
      <c r="AQ420" s="2"/>
      <c r="AR420" s="3"/>
      <c r="AS420" s="3"/>
      <c r="AT420" s="3"/>
      <c r="AX420" s="3"/>
    </row>
    <row r="421" spans="6:50" x14ac:dyDescent="0.3">
      <c r="F421" s="1"/>
      <c r="I421" s="1"/>
      <c r="J421" s="1"/>
      <c r="M421" s="2"/>
      <c r="N421" s="3"/>
      <c r="S421" s="2"/>
      <c r="W421" s="2"/>
      <c r="AA421" s="1"/>
      <c r="AC421" s="2"/>
      <c r="AJ421" s="1"/>
      <c r="AQ421" s="2"/>
      <c r="AR421" s="3"/>
      <c r="AS421" s="3"/>
      <c r="AT421" s="3"/>
      <c r="AX421" s="3"/>
    </row>
    <row r="422" spans="6:50" x14ac:dyDescent="0.3">
      <c r="F422" s="1"/>
      <c r="I422" s="1"/>
      <c r="J422" s="1"/>
      <c r="M422" s="2"/>
      <c r="N422" s="3"/>
      <c r="S422" s="2"/>
      <c r="W422" s="2"/>
      <c r="AA422" s="1"/>
      <c r="AC422" s="2"/>
      <c r="AJ422" s="1"/>
      <c r="AQ422" s="2"/>
      <c r="AR422" s="3"/>
      <c r="AS422" s="3"/>
      <c r="AT422" s="3"/>
      <c r="AX422" s="3"/>
    </row>
    <row r="423" spans="6:50" x14ac:dyDescent="0.3">
      <c r="F423" s="1"/>
      <c r="I423" s="1"/>
      <c r="J423" s="1"/>
      <c r="M423" s="2"/>
      <c r="N423" s="3"/>
      <c r="S423" s="2"/>
      <c r="W423" s="2"/>
      <c r="AA423" s="1"/>
      <c r="AC423" s="2"/>
      <c r="AJ423" s="1"/>
      <c r="AQ423" s="2"/>
      <c r="AR423" s="3"/>
      <c r="AS423" s="3"/>
      <c r="AT423" s="3"/>
      <c r="AX423" s="3"/>
    </row>
    <row r="424" spans="6:50" x14ac:dyDescent="0.3">
      <c r="F424" s="1"/>
      <c r="I424" s="1"/>
      <c r="J424" s="1"/>
      <c r="M424" s="2"/>
      <c r="N424" s="3"/>
      <c r="S424" s="2"/>
      <c r="W424" s="2"/>
      <c r="AA424" s="1"/>
      <c r="AC424" s="2"/>
      <c r="AJ424" s="1"/>
      <c r="AQ424" s="2"/>
      <c r="AR424" s="3"/>
      <c r="AS424" s="3"/>
      <c r="AT424" s="3"/>
      <c r="AX424" s="3"/>
    </row>
    <row r="425" spans="6:50" x14ac:dyDescent="0.3">
      <c r="F425" s="1"/>
      <c r="I425" s="1"/>
      <c r="J425" s="1"/>
      <c r="M425" s="2"/>
      <c r="S425" s="2"/>
      <c r="AA425" s="1"/>
      <c r="AC425" s="2"/>
      <c r="AQ425" s="2"/>
      <c r="AR425" s="3"/>
      <c r="AS425" s="3"/>
      <c r="AT425" s="3"/>
      <c r="AX425" s="3"/>
    </row>
    <row r="426" spans="6:50" x14ac:dyDescent="0.3">
      <c r="F426" s="1"/>
      <c r="I426" s="1"/>
      <c r="J426" s="1"/>
      <c r="M426" s="2"/>
      <c r="N426" s="3"/>
      <c r="S426" s="2"/>
      <c r="W426" s="2"/>
      <c r="AA426" s="1"/>
      <c r="AC426" s="2"/>
      <c r="AJ426" s="1"/>
      <c r="AQ426" s="2"/>
      <c r="AR426" s="3"/>
      <c r="AS426" s="3"/>
      <c r="AT426" s="3"/>
      <c r="AX426" s="3"/>
    </row>
    <row r="427" spans="6:50" x14ac:dyDescent="0.3">
      <c r="F427" s="1"/>
      <c r="I427" s="1"/>
      <c r="J427" s="1"/>
      <c r="M427" s="2"/>
      <c r="N427" s="3"/>
      <c r="S427" s="2"/>
      <c r="W427" s="2"/>
      <c r="AA427" s="1"/>
      <c r="AC427" s="2"/>
      <c r="AJ427" s="1"/>
      <c r="AQ427" s="2"/>
      <c r="AR427" s="3"/>
      <c r="AS427" s="3"/>
      <c r="AT427" s="3"/>
      <c r="AX427" s="3"/>
    </row>
    <row r="428" spans="6:50" x14ac:dyDescent="0.3">
      <c r="F428" s="1"/>
      <c r="I428" s="1"/>
      <c r="J428" s="1"/>
      <c r="M428" s="2"/>
      <c r="N428" s="3"/>
      <c r="S428" s="2"/>
      <c r="W428" s="2"/>
      <c r="AA428" s="1"/>
      <c r="AC428" s="2"/>
      <c r="AJ428" s="1"/>
      <c r="AQ428" s="2"/>
      <c r="AR428" s="3"/>
      <c r="AS428" s="3"/>
      <c r="AT428" s="3"/>
      <c r="AX428" s="3"/>
    </row>
    <row r="429" spans="6:50" x14ac:dyDescent="0.3">
      <c r="F429" s="1"/>
      <c r="I429" s="1"/>
      <c r="J429" s="1"/>
      <c r="M429" s="2"/>
      <c r="N429" s="3"/>
      <c r="S429" s="2"/>
      <c r="W429" s="2"/>
      <c r="AA429" s="1"/>
      <c r="AC429" s="2"/>
      <c r="AQ429" s="2"/>
      <c r="AR429" s="3"/>
      <c r="AS429" s="3"/>
      <c r="AT429" s="3"/>
      <c r="AX429" s="3"/>
    </row>
    <row r="430" spans="6:50" x14ac:dyDescent="0.3">
      <c r="F430" s="1"/>
      <c r="I430" s="1"/>
      <c r="J430" s="1"/>
      <c r="M430" s="2"/>
      <c r="N430" s="3"/>
      <c r="S430" s="2"/>
      <c r="W430" s="2"/>
      <c r="AA430" s="1"/>
      <c r="AC430" s="2"/>
      <c r="AJ430" s="1"/>
      <c r="AQ430" s="2"/>
      <c r="AR430" s="3"/>
      <c r="AS430" s="3"/>
      <c r="AT430" s="3"/>
      <c r="AX430" s="3"/>
    </row>
    <row r="431" spans="6:50" x14ac:dyDescent="0.3">
      <c r="F431" s="1"/>
      <c r="I431" s="1"/>
      <c r="J431" s="1"/>
      <c r="M431" s="2"/>
      <c r="N431" s="3"/>
      <c r="S431" s="2"/>
      <c r="W431" s="2"/>
      <c r="AA431" s="1"/>
      <c r="AC431" s="2"/>
      <c r="AJ431" s="1"/>
      <c r="AQ431" s="2"/>
      <c r="AR431" s="3"/>
      <c r="AS431" s="3"/>
      <c r="AT431" s="3"/>
      <c r="AX431" s="3"/>
    </row>
    <row r="432" spans="6:50" x14ac:dyDescent="0.3">
      <c r="F432" s="1"/>
      <c r="I432" s="1"/>
      <c r="J432" s="1"/>
      <c r="M432" s="2"/>
      <c r="N432" s="3"/>
      <c r="S432" s="2"/>
      <c r="W432" s="2"/>
      <c r="AA432" s="1"/>
      <c r="AC432" s="2"/>
      <c r="AJ432" s="1"/>
      <c r="AQ432" s="2"/>
      <c r="AR432" s="3"/>
      <c r="AS432" s="3"/>
      <c r="AT432" s="3"/>
      <c r="AX432" s="3"/>
    </row>
    <row r="433" spans="6:50" x14ac:dyDescent="0.3">
      <c r="F433" s="1"/>
      <c r="I433" s="1"/>
      <c r="J433" s="1"/>
      <c r="M433" s="2"/>
      <c r="N433" s="3"/>
      <c r="S433" s="2"/>
      <c r="W433" s="2"/>
      <c r="AA433" s="1"/>
      <c r="AC433" s="2"/>
      <c r="AJ433" s="1"/>
      <c r="AQ433" s="2"/>
      <c r="AR433" s="3"/>
      <c r="AS433" s="3"/>
      <c r="AT433" s="3"/>
      <c r="AX433" s="3"/>
    </row>
    <row r="434" spans="6:50" x14ac:dyDescent="0.3">
      <c r="F434" s="1"/>
      <c r="I434" s="1"/>
      <c r="J434" s="1"/>
      <c r="M434" s="2"/>
      <c r="N434" s="3"/>
      <c r="S434" s="2"/>
      <c r="W434" s="2"/>
      <c r="AA434" s="1"/>
      <c r="AC434" s="2"/>
      <c r="AJ434" s="1"/>
      <c r="AQ434" s="2"/>
      <c r="AR434" s="3"/>
      <c r="AS434" s="3"/>
      <c r="AT434" s="3"/>
      <c r="AX434" s="3"/>
    </row>
    <row r="435" spans="6:50" x14ac:dyDescent="0.3">
      <c r="F435" s="1"/>
      <c r="I435" s="1"/>
      <c r="J435" s="1"/>
      <c r="M435" s="2"/>
      <c r="N435" s="3"/>
      <c r="S435" s="2"/>
      <c r="W435" s="2"/>
      <c r="AA435" s="1"/>
      <c r="AC435" s="2"/>
      <c r="AJ435" s="1"/>
      <c r="AQ435" s="2"/>
      <c r="AR435" s="3"/>
      <c r="AS435" s="3"/>
      <c r="AT435" s="3"/>
      <c r="AX435" s="3"/>
    </row>
    <row r="436" spans="6:50" x14ac:dyDescent="0.3">
      <c r="F436" s="1"/>
      <c r="I436" s="1"/>
      <c r="J436" s="1"/>
      <c r="M436" s="2"/>
      <c r="N436" s="3"/>
      <c r="S436" s="2"/>
      <c r="W436" s="2"/>
      <c r="AA436" s="1"/>
      <c r="AC436" s="2"/>
      <c r="AJ436" s="1"/>
      <c r="AQ436" s="2"/>
      <c r="AR436" s="3"/>
      <c r="AS436" s="3"/>
      <c r="AT436" s="3"/>
      <c r="AX436" s="3"/>
    </row>
    <row r="437" spans="6:50" x14ac:dyDescent="0.3">
      <c r="F437" s="1"/>
      <c r="I437" s="1"/>
      <c r="J437" s="1"/>
      <c r="M437" s="2"/>
      <c r="N437" s="3"/>
      <c r="S437" s="2"/>
      <c r="W437" s="2"/>
      <c r="AA437" s="1"/>
      <c r="AC437" s="2"/>
      <c r="AJ437" s="1"/>
      <c r="AQ437" s="2"/>
      <c r="AR437" s="3"/>
      <c r="AS437" s="3"/>
      <c r="AT437" s="3"/>
      <c r="AX437" s="3"/>
    </row>
    <row r="438" spans="6:50" x14ac:dyDescent="0.3">
      <c r="F438" s="1"/>
      <c r="I438" s="1"/>
      <c r="J438" s="1"/>
      <c r="M438" s="2"/>
      <c r="N438" s="3"/>
      <c r="S438" s="2"/>
      <c r="W438" s="2"/>
      <c r="AA438" s="1"/>
      <c r="AC438" s="2"/>
      <c r="AJ438" s="1"/>
      <c r="AQ438" s="2"/>
      <c r="AR438" s="3"/>
      <c r="AS438" s="3"/>
      <c r="AT438" s="3"/>
      <c r="AX438" s="3"/>
    </row>
    <row r="439" spans="6:50" x14ac:dyDescent="0.3">
      <c r="F439" s="1"/>
      <c r="I439" s="1"/>
      <c r="J439" s="1"/>
      <c r="M439" s="2"/>
      <c r="N439" s="3"/>
      <c r="S439" s="2"/>
      <c r="W439" s="2"/>
      <c r="AA439" s="1"/>
      <c r="AC439" s="2"/>
      <c r="AJ439" s="1"/>
      <c r="AQ439" s="2"/>
      <c r="AR439" s="3"/>
      <c r="AS439" s="3"/>
      <c r="AT439" s="3"/>
      <c r="AX439" s="3"/>
    </row>
    <row r="440" spans="6:50" x14ac:dyDescent="0.3">
      <c r="F440" s="1"/>
      <c r="I440" s="1"/>
      <c r="J440" s="1"/>
      <c r="M440" s="2"/>
      <c r="N440" s="3"/>
      <c r="S440" s="2"/>
      <c r="W440" s="2"/>
      <c r="AA440" s="1"/>
      <c r="AC440" s="2"/>
      <c r="AJ440" s="1"/>
      <c r="AQ440" s="2"/>
      <c r="AR440" s="3"/>
      <c r="AS440" s="3"/>
      <c r="AT440" s="3"/>
      <c r="AX440" s="3"/>
    </row>
    <row r="441" spans="6:50" x14ac:dyDescent="0.3">
      <c r="F441" s="1"/>
      <c r="I441" s="1"/>
      <c r="J441" s="1"/>
      <c r="M441" s="2"/>
      <c r="N441" s="3"/>
      <c r="S441" s="2"/>
      <c r="W441" s="2"/>
      <c r="AA441" s="1"/>
      <c r="AC441" s="2"/>
      <c r="AJ441" s="1"/>
      <c r="AQ441" s="2"/>
      <c r="AR441" s="3"/>
      <c r="AS441" s="3"/>
      <c r="AT441" s="3"/>
      <c r="AX441" s="3"/>
    </row>
    <row r="442" spans="6:50" x14ac:dyDescent="0.3">
      <c r="F442" s="1"/>
      <c r="I442" s="1"/>
      <c r="J442" s="1"/>
      <c r="M442" s="2"/>
      <c r="N442" s="3"/>
      <c r="S442" s="2"/>
      <c r="W442" s="2"/>
      <c r="AA442" s="1"/>
      <c r="AC442" s="2"/>
      <c r="AJ442" s="1"/>
      <c r="AQ442" s="2"/>
      <c r="AR442" s="3"/>
      <c r="AS442" s="3"/>
      <c r="AT442" s="3"/>
      <c r="AX442" s="3"/>
    </row>
    <row r="443" spans="6:50" x14ac:dyDescent="0.3">
      <c r="F443" s="1"/>
      <c r="I443" s="1"/>
      <c r="J443" s="1"/>
      <c r="M443" s="2"/>
      <c r="N443" s="3"/>
      <c r="S443" s="2"/>
      <c r="W443" s="2"/>
      <c r="AA443" s="1"/>
      <c r="AC443" s="2"/>
      <c r="AJ443" s="1"/>
      <c r="AQ443" s="2"/>
      <c r="AR443" s="3"/>
      <c r="AS443" s="3"/>
      <c r="AT443" s="3"/>
      <c r="AX443" s="3"/>
    </row>
    <row r="444" spans="6:50" x14ac:dyDescent="0.3">
      <c r="F444" s="1"/>
      <c r="I444" s="1"/>
      <c r="J444" s="1"/>
      <c r="M444" s="2"/>
      <c r="N444" s="3"/>
      <c r="S444" s="2"/>
      <c r="W444" s="2"/>
      <c r="AA444" s="1"/>
      <c r="AC444" s="2"/>
      <c r="AJ444" s="1"/>
      <c r="AQ444" s="2"/>
      <c r="AR444" s="3"/>
      <c r="AS444" s="3"/>
      <c r="AT444" s="3"/>
      <c r="AX444" s="3"/>
    </row>
    <row r="445" spans="6:50" x14ac:dyDescent="0.3">
      <c r="F445" s="1"/>
      <c r="I445" s="1"/>
      <c r="J445" s="1"/>
      <c r="M445" s="2"/>
      <c r="N445" s="3"/>
      <c r="S445" s="2"/>
      <c r="W445" s="2"/>
      <c r="AA445" s="1"/>
      <c r="AC445" s="2"/>
      <c r="AJ445" s="1"/>
      <c r="AQ445" s="2"/>
      <c r="AR445" s="3"/>
      <c r="AS445" s="3"/>
      <c r="AT445" s="3"/>
      <c r="AX445" s="3"/>
    </row>
    <row r="446" spans="6:50" x14ac:dyDescent="0.3">
      <c r="F446" s="1"/>
      <c r="I446" s="1"/>
      <c r="J446" s="1"/>
      <c r="M446" s="2"/>
      <c r="N446" s="3"/>
      <c r="S446" s="2"/>
      <c r="W446" s="2"/>
      <c r="AA446" s="1"/>
      <c r="AC446" s="2"/>
      <c r="AJ446" s="1"/>
      <c r="AQ446" s="2"/>
      <c r="AR446" s="3"/>
      <c r="AS446" s="3"/>
      <c r="AT446" s="3"/>
      <c r="AX446" s="3"/>
    </row>
    <row r="447" spans="6:50" x14ac:dyDescent="0.3">
      <c r="F447" s="1"/>
      <c r="I447" s="1"/>
      <c r="J447" s="1"/>
      <c r="M447" s="2"/>
      <c r="N447" s="3"/>
      <c r="S447" s="2"/>
      <c r="W447" s="2"/>
      <c r="AA447" s="1"/>
      <c r="AC447" s="2"/>
      <c r="AJ447" s="1"/>
      <c r="AQ447" s="2"/>
      <c r="AR447" s="3"/>
      <c r="AS447" s="3"/>
      <c r="AT447" s="3"/>
      <c r="AX447" s="3"/>
    </row>
    <row r="448" spans="6:50" x14ac:dyDescent="0.3">
      <c r="F448" s="1"/>
      <c r="I448" s="1"/>
      <c r="J448" s="1"/>
      <c r="M448" s="2"/>
      <c r="N448" s="3"/>
      <c r="S448" s="2"/>
      <c r="W448" s="2"/>
      <c r="AA448" s="1"/>
      <c r="AC448" s="2"/>
      <c r="AJ448" s="1"/>
      <c r="AQ448" s="2"/>
      <c r="AR448" s="3"/>
      <c r="AS448" s="3"/>
      <c r="AT448" s="3"/>
      <c r="AX448" s="3"/>
    </row>
    <row r="449" spans="6:50" x14ac:dyDescent="0.3">
      <c r="F449" s="1"/>
      <c r="I449" s="1"/>
      <c r="J449" s="1"/>
      <c r="M449" s="2"/>
      <c r="N449" s="3"/>
      <c r="S449" s="2"/>
      <c r="W449" s="2"/>
      <c r="AA449" s="1"/>
      <c r="AC449" s="2"/>
      <c r="AJ449" s="1"/>
      <c r="AQ449" s="2"/>
      <c r="AR449" s="3"/>
      <c r="AS449" s="3"/>
      <c r="AT449" s="3"/>
      <c r="AX449" s="3"/>
    </row>
    <row r="450" spans="6:50" x14ac:dyDescent="0.3">
      <c r="F450" s="1"/>
      <c r="I450" s="1"/>
      <c r="J450" s="1"/>
      <c r="M450" s="2"/>
      <c r="N450" s="3"/>
      <c r="S450" s="2"/>
      <c r="W450" s="2"/>
      <c r="AA450" s="1"/>
      <c r="AC450" s="2"/>
      <c r="AJ450" s="1"/>
      <c r="AQ450" s="2"/>
      <c r="AR450" s="3"/>
      <c r="AS450" s="3"/>
      <c r="AT450" s="3"/>
      <c r="AX450" s="3"/>
    </row>
    <row r="451" spans="6:50" x14ac:dyDescent="0.3">
      <c r="F451" s="1"/>
      <c r="I451" s="1"/>
      <c r="J451" s="1"/>
      <c r="M451" s="2"/>
      <c r="N451" s="3"/>
      <c r="S451" s="2"/>
      <c r="W451" s="2"/>
      <c r="AA451" s="1"/>
      <c r="AC451" s="2"/>
      <c r="AQ451" s="2"/>
      <c r="AR451" s="3"/>
      <c r="AS451" s="3"/>
      <c r="AT451" s="3"/>
      <c r="AX451" s="3"/>
    </row>
    <row r="452" spans="6:50" x14ac:dyDescent="0.3">
      <c r="F452" s="1"/>
      <c r="I452" s="1"/>
      <c r="J452" s="1"/>
      <c r="M452" s="2"/>
      <c r="N452" s="3"/>
      <c r="S452" s="2"/>
      <c r="W452" s="2"/>
      <c r="AA452" s="1"/>
      <c r="AC452" s="2"/>
      <c r="AJ452" s="1"/>
      <c r="AQ452" s="2"/>
      <c r="AR452" s="3"/>
      <c r="AS452" s="3"/>
      <c r="AT452" s="3"/>
      <c r="AX452" s="3"/>
    </row>
    <row r="453" spans="6:50" x14ac:dyDescent="0.3">
      <c r="F453" s="1"/>
      <c r="I453" s="1"/>
      <c r="J453" s="1"/>
      <c r="M453" s="2"/>
      <c r="N453" s="3"/>
      <c r="S453" s="2"/>
      <c r="W453" s="2"/>
      <c r="AA453" s="1"/>
      <c r="AC453" s="2"/>
      <c r="AJ453" s="1"/>
      <c r="AQ453" s="2"/>
      <c r="AR453" s="3"/>
      <c r="AS453" s="3"/>
      <c r="AT453" s="3"/>
      <c r="AX453" s="3"/>
    </row>
    <row r="454" spans="6:50" x14ac:dyDescent="0.3">
      <c r="F454" s="1"/>
      <c r="I454" s="1"/>
      <c r="J454" s="1"/>
      <c r="M454" s="2"/>
      <c r="N454" s="3"/>
      <c r="S454" s="2"/>
      <c r="W454" s="2"/>
      <c r="AA454" s="1"/>
      <c r="AC454" s="2"/>
      <c r="AJ454" s="1"/>
      <c r="AQ454" s="2"/>
      <c r="AR454" s="3"/>
      <c r="AS454" s="3"/>
      <c r="AT454" s="3"/>
      <c r="AX454" s="3"/>
    </row>
    <row r="455" spans="6:50" x14ac:dyDescent="0.3">
      <c r="F455" s="1"/>
      <c r="I455" s="1"/>
      <c r="J455" s="1"/>
      <c r="M455" s="2"/>
      <c r="N455" s="3"/>
      <c r="S455" s="2"/>
      <c r="W455" s="2"/>
      <c r="AA455" s="1"/>
      <c r="AC455" s="2"/>
      <c r="AJ455" s="1"/>
      <c r="AQ455" s="2"/>
      <c r="AR455" s="3"/>
      <c r="AS455" s="3"/>
      <c r="AT455" s="3"/>
      <c r="AX455" s="3"/>
    </row>
    <row r="456" spans="6:50" x14ac:dyDescent="0.3">
      <c r="F456" s="1"/>
      <c r="I456" s="1"/>
      <c r="J456" s="1"/>
      <c r="M456" s="2"/>
      <c r="N456" s="3"/>
      <c r="S456" s="2"/>
      <c r="W456" s="2"/>
      <c r="AA456" s="1"/>
      <c r="AC456" s="2"/>
      <c r="AJ456" s="1"/>
      <c r="AQ456" s="2"/>
      <c r="AR456" s="3"/>
      <c r="AS456" s="3"/>
      <c r="AT456" s="3"/>
      <c r="AX456" s="3"/>
    </row>
    <row r="457" spans="6:50" x14ac:dyDescent="0.3">
      <c r="F457" s="1"/>
      <c r="I457" s="1"/>
      <c r="J457" s="1"/>
      <c r="M457" s="2"/>
      <c r="N457" s="3"/>
      <c r="S457" s="2"/>
      <c r="W457" s="2"/>
      <c r="AA457" s="1"/>
      <c r="AC457" s="2"/>
      <c r="AJ457" s="1"/>
      <c r="AQ457" s="2"/>
      <c r="AR457" s="3"/>
      <c r="AS457" s="3"/>
      <c r="AT457" s="3"/>
      <c r="AX457" s="3"/>
    </row>
    <row r="458" spans="6:50" x14ac:dyDescent="0.3">
      <c r="F458" s="1"/>
      <c r="I458" s="1"/>
      <c r="J458" s="1"/>
      <c r="M458" s="2"/>
      <c r="N458" s="3"/>
      <c r="S458" s="2"/>
      <c r="W458" s="2"/>
      <c r="AA458" s="1"/>
      <c r="AC458" s="2"/>
      <c r="AJ458" s="1"/>
      <c r="AQ458" s="2"/>
      <c r="AR458" s="3"/>
      <c r="AS458" s="3"/>
      <c r="AT458" s="3"/>
      <c r="AX458" s="3"/>
    </row>
    <row r="459" spans="6:50" x14ac:dyDescent="0.3">
      <c r="F459" s="1"/>
      <c r="I459" s="1"/>
      <c r="J459" s="1"/>
      <c r="M459" s="2"/>
      <c r="N459" s="3"/>
      <c r="S459" s="2"/>
      <c r="W459" s="2"/>
      <c r="AA459" s="1"/>
      <c r="AC459" s="2"/>
      <c r="AJ459" s="1"/>
      <c r="AQ459" s="2"/>
      <c r="AR459" s="3"/>
      <c r="AS459" s="3"/>
      <c r="AT459" s="3"/>
      <c r="AX459" s="3"/>
    </row>
    <row r="460" spans="6:50" x14ac:dyDescent="0.3">
      <c r="F460" s="1"/>
      <c r="I460" s="1"/>
      <c r="J460" s="1"/>
      <c r="M460" s="2"/>
      <c r="N460" s="3"/>
      <c r="S460" s="2"/>
      <c r="W460" s="2"/>
      <c r="AA460" s="1"/>
      <c r="AC460" s="2"/>
      <c r="AJ460" s="1"/>
      <c r="AQ460" s="2"/>
      <c r="AR460" s="3"/>
      <c r="AS460" s="3"/>
      <c r="AT460" s="3"/>
      <c r="AX460" s="3"/>
    </row>
    <row r="461" spans="6:50" x14ac:dyDescent="0.3">
      <c r="F461" s="1"/>
      <c r="I461" s="1"/>
      <c r="J461" s="1"/>
      <c r="M461" s="2"/>
      <c r="N461" s="3"/>
      <c r="S461" s="2"/>
      <c r="W461" s="2"/>
      <c r="AA461" s="1"/>
      <c r="AC461" s="2"/>
      <c r="AJ461" s="1"/>
      <c r="AQ461" s="2"/>
      <c r="AR461" s="3"/>
      <c r="AS461" s="3"/>
      <c r="AT461" s="3"/>
      <c r="AX461" s="3"/>
    </row>
    <row r="462" spans="6:50" x14ac:dyDescent="0.3">
      <c r="F462" s="1"/>
      <c r="I462" s="1"/>
      <c r="J462" s="1"/>
      <c r="M462" s="2"/>
      <c r="N462" s="3"/>
      <c r="S462" s="2"/>
      <c r="W462" s="2"/>
      <c r="AA462" s="1"/>
      <c r="AC462" s="2"/>
      <c r="AJ462" s="1"/>
      <c r="AQ462" s="2"/>
      <c r="AR462" s="3"/>
      <c r="AS462" s="3"/>
      <c r="AT462" s="3"/>
      <c r="AX462" s="3"/>
    </row>
    <row r="463" spans="6:50" x14ac:dyDescent="0.3">
      <c r="F463" s="1"/>
      <c r="I463" s="1"/>
      <c r="J463" s="1"/>
      <c r="M463" s="2"/>
      <c r="N463" s="3"/>
      <c r="S463" s="2"/>
      <c r="W463" s="2"/>
      <c r="AA463" s="1"/>
      <c r="AC463" s="2"/>
      <c r="AJ463" s="1"/>
      <c r="AQ463" s="2"/>
      <c r="AR463" s="3"/>
      <c r="AS463" s="3"/>
      <c r="AT463" s="3"/>
      <c r="AX463" s="3"/>
    </row>
    <row r="464" spans="6:50" x14ac:dyDescent="0.3">
      <c r="F464" s="1"/>
      <c r="I464" s="1"/>
      <c r="J464" s="1"/>
      <c r="M464" s="2"/>
      <c r="N464" s="3"/>
      <c r="S464" s="2"/>
      <c r="W464" s="2"/>
      <c r="AA464" s="1"/>
      <c r="AC464" s="2"/>
      <c r="AJ464" s="1"/>
      <c r="AQ464" s="2"/>
      <c r="AR464" s="3"/>
      <c r="AS464" s="3"/>
      <c r="AT464" s="3"/>
      <c r="AX464" s="3"/>
    </row>
    <row r="465" spans="6:50" x14ac:dyDescent="0.3">
      <c r="F465" s="1"/>
      <c r="I465" s="1"/>
      <c r="J465" s="1"/>
      <c r="M465" s="2"/>
      <c r="N465" s="3"/>
      <c r="S465" s="2"/>
      <c r="W465" s="2"/>
      <c r="AA465" s="1"/>
      <c r="AC465" s="2"/>
      <c r="AJ465" s="1"/>
      <c r="AQ465" s="2"/>
      <c r="AR465" s="3"/>
      <c r="AS465" s="3"/>
      <c r="AT465" s="3"/>
      <c r="AX465" s="3"/>
    </row>
    <row r="466" spans="6:50" x14ac:dyDescent="0.3">
      <c r="F466" s="1"/>
      <c r="I466" s="1"/>
      <c r="J466" s="1"/>
      <c r="M466" s="2"/>
      <c r="N466" s="3"/>
      <c r="S466" s="2"/>
      <c r="W466" s="2"/>
      <c r="AA466" s="1"/>
      <c r="AC466" s="2"/>
      <c r="AJ466" s="1"/>
      <c r="AQ466" s="2"/>
      <c r="AR466" s="3"/>
      <c r="AS466" s="3"/>
      <c r="AT466" s="3"/>
      <c r="AX466" s="3"/>
    </row>
    <row r="467" spans="6:50" x14ac:dyDescent="0.3">
      <c r="F467" s="1"/>
      <c r="I467" s="1"/>
      <c r="J467" s="1"/>
      <c r="M467" s="2"/>
      <c r="N467" s="3"/>
      <c r="S467" s="2"/>
      <c r="W467" s="2"/>
      <c r="AA467" s="1"/>
      <c r="AC467" s="2"/>
      <c r="AJ467" s="1"/>
      <c r="AQ467" s="2"/>
      <c r="AR467" s="3"/>
      <c r="AS467" s="3"/>
      <c r="AT467" s="3"/>
      <c r="AX467" s="3"/>
    </row>
    <row r="468" spans="6:50" x14ac:dyDescent="0.3">
      <c r="F468" s="1"/>
      <c r="I468" s="1"/>
      <c r="J468" s="1"/>
      <c r="M468" s="2"/>
      <c r="N468" s="3"/>
      <c r="S468" s="2"/>
      <c r="W468" s="2"/>
      <c r="AA468" s="1"/>
      <c r="AC468" s="2"/>
      <c r="AJ468" s="1"/>
      <c r="AQ468" s="2"/>
      <c r="AR468" s="3"/>
      <c r="AS468" s="3"/>
      <c r="AT468" s="3"/>
      <c r="AX468" s="3"/>
    </row>
    <row r="469" spans="6:50" x14ac:dyDescent="0.3">
      <c r="F469" s="1"/>
      <c r="I469" s="1"/>
      <c r="J469" s="1"/>
      <c r="M469" s="2"/>
      <c r="N469" s="3"/>
      <c r="S469" s="2"/>
      <c r="W469" s="2"/>
      <c r="AA469" s="1"/>
      <c r="AC469" s="2"/>
      <c r="AJ469" s="1"/>
      <c r="AQ469" s="2"/>
      <c r="AR469" s="3"/>
      <c r="AS469" s="3"/>
      <c r="AT469" s="3"/>
      <c r="AX469" s="3"/>
    </row>
    <row r="470" spans="6:50" x14ac:dyDescent="0.3">
      <c r="F470" s="1"/>
      <c r="I470" s="1"/>
      <c r="J470" s="1"/>
      <c r="M470" s="2"/>
      <c r="N470" s="3"/>
      <c r="S470" s="2"/>
      <c r="W470" s="2"/>
      <c r="AA470" s="1"/>
      <c r="AC470" s="2"/>
      <c r="AJ470" s="1"/>
      <c r="AQ470" s="2"/>
      <c r="AR470" s="3"/>
      <c r="AS470" s="3"/>
      <c r="AT470" s="3"/>
      <c r="AX470" s="3"/>
    </row>
    <row r="471" spans="6:50" x14ac:dyDescent="0.3">
      <c r="F471" s="1"/>
      <c r="I471" s="1"/>
      <c r="J471" s="1"/>
      <c r="M471" s="2"/>
      <c r="N471" s="3"/>
      <c r="S471" s="2"/>
      <c r="W471" s="2"/>
      <c r="AA471" s="1"/>
      <c r="AC471" s="2"/>
      <c r="AJ471" s="1"/>
      <c r="AQ471" s="2"/>
      <c r="AR471" s="3"/>
      <c r="AS471" s="3"/>
      <c r="AT471" s="3"/>
      <c r="AX471" s="3"/>
    </row>
    <row r="472" spans="6:50" x14ac:dyDescent="0.3">
      <c r="F472" s="1"/>
      <c r="I472" s="1"/>
      <c r="J472" s="1"/>
      <c r="M472" s="2"/>
      <c r="N472" s="3"/>
      <c r="S472" s="2"/>
      <c r="W472" s="2"/>
      <c r="AA472" s="1"/>
      <c r="AC472" s="2"/>
      <c r="AJ472" s="1"/>
      <c r="AQ472" s="2"/>
      <c r="AR472" s="3"/>
      <c r="AS472" s="3"/>
      <c r="AT472" s="3"/>
      <c r="AX472" s="3"/>
    </row>
    <row r="473" spans="6:50" x14ac:dyDescent="0.3">
      <c r="F473" s="1"/>
      <c r="I473" s="1"/>
      <c r="J473" s="1"/>
      <c r="M473" s="2"/>
      <c r="N473" s="3"/>
      <c r="S473" s="2"/>
      <c r="W473" s="2"/>
      <c r="AA473" s="1"/>
      <c r="AC473" s="2"/>
      <c r="AQ473" s="2"/>
      <c r="AR473" s="3"/>
      <c r="AS473" s="3"/>
      <c r="AT473" s="3"/>
      <c r="AX473" s="3"/>
    </row>
    <row r="474" spans="6:50" x14ac:dyDescent="0.3">
      <c r="F474" s="1"/>
      <c r="I474" s="1"/>
      <c r="J474" s="1"/>
      <c r="M474" s="2"/>
      <c r="N474" s="3"/>
      <c r="S474" s="2"/>
      <c r="W474" s="2"/>
      <c r="AA474" s="1"/>
      <c r="AC474" s="2"/>
      <c r="AJ474" s="1"/>
      <c r="AQ474" s="2"/>
      <c r="AR474" s="3"/>
      <c r="AS474" s="3"/>
      <c r="AT474" s="3"/>
      <c r="AX474" s="3"/>
    </row>
    <row r="475" spans="6:50" x14ac:dyDescent="0.3">
      <c r="F475" s="1"/>
      <c r="I475" s="1"/>
      <c r="J475" s="1"/>
      <c r="M475" s="2"/>
      <c r="N475" s="3"/>
      <c r="S475" s="2"/>
      <c r="W475" s="2"/>
      <c r="AA475" s="1"/>
      <c r="AC475" s="2"/>
      <c r="AJ475" s="1"/>
      <c r="AQ475" s="2"/>
      <c r="AR475" s="3"/>
      <c r="AS475" s="3"/>
      <c r="AT475" s="3"/>
      <c r="AX475" s="3"/>
    </row>
    <row r="476" spans="6:50" x14ac:dyDescent="0.3">
      <c r="F476" s="1"/>
      <c r="I476" s="1"/>
      <c r="J476" s="1"/>
      <c r="M476" s="2"/>
      <c r="N476" s="3"/>
      <c r="S476" s="2"/>
      <c r="W476" s="2"/>
      <c r="AA476" s="1"/>
      <c r="AC476" s="2"/>
      <c r="AJ476" s="1"/>
      <c r="AQ476" s="2"/>
      <c r="AR476" s="3"/>
      <c r="AS476" s="3"/>
      <c r="AT476" s="3"/>
      <c r="AX476" s="3"/>
    </row>
    <row r="477" spans="6:50" x14ac:dyDescent="0.3">
      <c r="F477" s="1"/>
      <c r="I477" s="1"/>
      <c r="J477" s="1"/>
      <c r="M477" s="2"/>
      <c r="N477" s="3"/>
      <c r="S477" s="2"/>
      <c r="W477" s="2"/>
      <c r="AA477" s="1"/>
      <c r="AC477" s="2"/>
      <c r="AJ477" s="1"/>
      <c r="AQ477" s="2"/>
      <c r="AR477" s="3"/>
      <c r="AS477" s="3"/>
      <c r="AT477" s="3"/>
      <c r="AX477" s="3"/>
    </row>
    <row r="478" spans="6:50" x14ac:dyDescent="0.3">
      <c r="F478" s="1"/>
      <c r="I478" s="1"/>
      <c r="J478" s="1"/>
      <c r="M478" s="2"/>
      <c r="N478" s="3"/>
      <c r="S478" s="2"/>
      <c r="W478" s="2"/>
      <c r="AA478" s="1"/>
      <c r="AC478" s="2"/>
      <c r="AJ478" s="1"/>
      <c r="AQ478" s="2"/>
      <c r="AR478" s="3"/>
      <c r="AS478" s="3"/>
      <c r="AT478" s="3"/>
      <c r="AX478" s="3"/>
    </row>
    <row r="479" spans="6:50" x14ac:dyDescent="0.3">
      <c r="F479" s="1"/>
      <c r="I479" s="1"/>
      <c r="J479" s="1"/>
      <c r="M479" s="2"/>
      <c r="N479" s="3"/>
      <c r="S479" s="2"/>
      <c r="W479" s="2"/>
      <c r="AA479" s="1"/>
      <c r="AC479" s="2"/>
      <c r="AJ479" s="1"/>
      <c r="AQ479" s="2"/>
      <c r="AR479" s="3"/>
      <c r="AS479" s="3"/>
      <c r="AT479" s="3"/>
      <c r="AX479" s="3"/>
    </row>
    <row r="480" spans="6:50" x14ac:dyDescent="0.3">
      <c r="F480" s="1"/>
      <c r="I480" s="1"/>
      <c r="J480" s="1"/>
      <c r="M480" s="2"/>
      <c r="N480" s="3"/>
      <c r="S480" s="2"/>
      <c r="W480" s="2"/>
      <c r="AA480" s="1"/>
      <c r="AC480" s="2"/>
      <c r="AJ480" s="1"/>
      <c r="AQ480" s="2"/>
      <c r="AR480" s="3"/>
      <c r="AS480" s="3"/>
      <c r="AT480" s="3"/>
      <c r="AX480" s="3"/>
    </row>
    <row r="481" spans="6:50" x14ac:dyDescent="0.3">
      <c r="F481" s="1"/>
      <c r="I481" s="1"/>
      <c r="J481" s="1"/>
      <c r="M481" s="2"/>
      <c r="N481" s="3"/>
      <c r="S481" s="2"/>
      <c r="W481" s="2"/>
      <c r="AA481" s="1"/>
      <c r="AC481" s="2"/>
      <c r="AJ481" s="1"/>
      <c r="AQ481" s="2"/>
      <c r="AR481" s="3"/>
      <c r="AS481" s="3"/>
      <c r="AT481" s="3"/>
      <c r="AX481" s="3"/>
    </row>
    <row r="482" spans="6:50" x14ac:dyDescent="0.3">
      <c r="F482" s="1"/>
      <c r="I482" s="1"/>
      <c r="J482" s="1"/>
      <c r="M482" s="2"/>
      <c r="N482" s="3"/>
      <c r="S482" s="2"/>
      <c r="W482" s="2"/>
      <c r="AA482" s="1"/>
      <c r="AC482" s="2"/>
      <c r="AJ482" s="1"/>
      <c r="AQ482" s="2"/>
      <c r="AR482" s="3"/>
      <c r="AS482" s="3"/>
      <c r="AT482" s="3"/>
      <c r="AX482" s="3"/>
    </row>
    <row r="483" spans="6:50" x14ac:dyDescent="0.3">
      <c r="F483" s="1"/>
      <c r="I483" s="1"/>
      <c r="J483" s="1"/>
      <c r="M483" s="2"/>
      <c r="N483" s="3"/>
      <c r="S483" s="2"/>
      <c r="W483" s="2"/>
      <c r="AA483" s="1"/>
      <c r="AC483" s="2"/>
      <c r="AJ483" s="1"/>
      <c r="AQ483" s="2"/>
      <c r="AR483" s="3"/>
      <c r="AS483" s="3"/>
      <c r="AT483" s="3"/>
      <c r="AX483" s="3"/>
    </row>
    <row r="484" spans="6:50" x14ac:dyDescent="0.3">
      <c r="F484" s="1"/>
      <c r="I484" s="1"/>
      <c r="J484" s="1"/>
      <c r="M484" s="2"/>
      <c r="N484" s="3"/>
      <c r="S484" s="2"/>
      <c r="W484" s="2"/>
      <c r="AA484" s="1"/>
      <c r="AC484" s="2"/>
      <c r="AJ484" s="1"/>
      <c r="AQ484" s="2"/>
      <c r="AR484" s="3"/>
      <c r="AS484" s="3"/>
      <c r="AT484" s="3"/>
      <c r="AX484" s="3"/>
    </row>
    <row r="485" spans="6:50" x14ac:dyDescent="0.3">
      <c r="F485" s="1"/>
      <c r="I485" s="1"/>
      <c r="J485" s="1"/>
      <c r="M485" s="2"/>
      <c r="N485" s="3"/>
      <c r="S485" s="2"/>
      <c r="W485" s="2"/>
      <c r="AA485" s="1"/>
      <c r="AC485" s="2"/>
      <c r="AJ485" s="1"/>
      <c r="AQ485" s="2"/>
      <c r="AR485" s="3"/>
      <c r="AS485" s="3"/>
      <c r="AT485" s="3"/>
      <c r="AX485" s="3"/>
    </row>
    <row r="486" spans="6:50" x14ac:dyDescent="0.3">
      <c r="F486" s="1"/>
      <c r="I486" s="1"/>
      <c r="J486" s="1"/>
      <c r="M486" s="2"/>
      <c r="N486" s="3"/>
      <c r="S486" s="2"/>
      <c r="W486" s="2"/>
      <c r="AA486" s="1"/>
      <c r="AC486" s="2"/>
      <c r="AJ486" s="1"/>
      <c r="AQ486" s="2"/>
      <c r="AR486" s="3"/>
      <c r="AS486" s="3"/>
      <c r="AT486" s="3"/>
      <c r="AX486" s="3"/>
    </row>
    <row r="487" spans="6:50" x14ac:dyDescent="0.3">
      <c r="F487" s="1"/>
      <c r="I487" s="1"/>
      <c r="J487" s="1"/>
      <c r="M487" s="2"/>
      <c r="N487" s="3"/>
      <c r="S487" s="2"/>
      <c r="W487" s="2"/>
      <c r="AA487" s="1"/>
      <c r="AC487" s="2"/>
      <c r="AJ487" s="1"/>
      <c r="AQ487" s="2"/>
      <c r="AR487" s="3"/>
      <c r="AS487" s="3"/>
      <c r="AT487" s="3"/>
      <c r="AX487" s="3"/>
    </row>
    <row r="488" spans="6:50" x14ac:dyDescent="0.3">
      <c r="F488" s="1"/>
      <c r="I488" s="1"/>
      <c r="J488" s="1"/>
      <c r="M488" s="2"/>
      <c r="N488" s="3"/>
      <c r="S488" s="2"/>
      <c r="W488" s="2"/>
      <c r="AA488" s="1"/>
      <c r="AC488" s="2"/>
      <c r="AJ488" s="1"/>
      <c r="AQ488" s="2"/>
      <c r="AR488" s="3"/>
      <c r="AS488" s="3"/>
      <c r="AT488" s="3"/>
      <c r="AX488" s="3"/>
    </row>
    <row r="489" spans="6:50" x14ac:dyDescent="0.3">
      <c r="F489" s="1"/>
      <c r="I489" s="1"/>
      <c r="J489" s="1"/>
      <c r="M489" s="2"/>
      <c r="N489" s="3"/>
      <c r="S489" s="2"/>
      <c r="W489" s="2"/>
      <c r="AA489" s="1"/>
      <c r="AC489" s="2"/>
      <c r="AJ489" s="1"/>
      <c r="AQ489" s="2"/>
      <c r="AR489" s="3"/>
      <c r="AS489" s="3"/>
      <c r="AT489" s="3"/>
      <c r="AX489" s="3"/>
    </row>
    <row r="490" spans="6:50" x14ac:dyDescent="0.3">
      <c r="F490" s="1"/>
      <c r="I490" s="1"/>
      <c r="J490" s="1"/>
      <c r="M490" s="2"/>
      <c r="N490" s="3"/>
      <c r="S490" s="2"/>
      <c r="W490" s="2"/>
      <c r="AA490" s="1"/>
      <c r="AC490" s="2"/>
      <c r="AJ490" s="1"/>
      <c r="AQ490" s="2"/>
      <c r="AR490" s="3"/>
      <c r="AS490" s="3"/>
      <c r="AT490" s="3"/>
      <c r="AX490" s="3"/>
    </row>
    <row r="491" spans="6:50" x14ac:dyDescent="0.3">
      <c r="F491" s="1"/>
      <c r="I491" s="1"/>
      <c r="J491" s="1"/>
      <c r="M491" s="2"/>
      <c r="N491" s="3"/>
      <c r="S491" s="2"/>
      <c r="W491" s="2"/>
      <c r="AA491" s="1"/>
      <c r="AC491" s="2"/>
      <c r="AJ491" s="1"/>
      <c r="AQ491" s="2"/>
      <c r="AR491" s="3"/>
      <c r="AS491" s="3"/>
      <c r="AT491" s="3"/>
      <c r="AX491" s="3"/>
    </row>
    <row r="492" spans="6:50" x14ac:dyDescent="0.3">
      <c r="F492" s="1"/>
      <c r="I492" s="1"/>
      <c r="J492" s="1"/>
      <c r="M492" s="2"/>
      <c r="N492" s="3"/>
      <c r="S492" s="2"/>
      <c r="W492" s="2"/>
      <c r="AA492" s="1"/>
      <c r="AC492" s="2"/>
      <c r="AJ492" s="1"/>
      <c r="AQ492" s="2"/>
      <c r="AR492" s="3"/>
      <c r="AS492" s="3"/>
      <c r="AT492" s="3"/>
      <c r="AX492" s="3"/>
    </row>
    <row r="493" spans="6:50" x14ac:dyDescent="0.3">
      <c r="F493" s="1"/>
      <c r="I493" s="1"/>
      <c r="J493" s="1"/>
      <c r="M493" s="2"/>
      <c r="N493" s="3"/>
      <c r="S493" s="2"/>
      <c r="W493" s="2"/>
      <c r="AA493" s="1"/>
      <c r="AC493" s="2"/>
      <c r="AJ493" s="1"/>
      <c r="AQ493" s="2"/>
      <c r="AR493" s="3"/>
      <c r="AS493" s="3"/>
      <c r="AT493" s="3"/>
      <c r="AX493" s="3"/>
    </row>
    <row r="494" spans="6:50" x14ac:dyDescent="0.3">
      <c r="F494" s="1"/>
      <c r="I494" s="1"/>
      <c r="J494" s="1"/>
      <c r="M494" s="2"/>
      <c r="N494" s="3"/>
      <c r="S494" s="2"/>
      <c r="W494" s="2"/>
      <c r="AA494" s="1"/>
      <c r="AC494" s="2"/>
      <c r="AJ494" s="1"/>
      <c r="AQ494" s="2"/>
      <c r="AR494" s="3"/>
      <c r="AS494" s="3"/>
      <c r="AT494" s="3"/>
      <c r="AX494" s="3"/>
    </row>
    <row r="495" spans="6:50" x14ac:dyDescent="0.3">
      <c r="F495" s="1"/>
      <c r="I495" s="1"/>
      <c r="J495" s="1"/>
      <c r="M495" s="2"/>
      <c r="N495" s="3"/>
      <c r="S495" s="2"/>
      <c r="W495" s="2"/>
      <c r="AA495" s="1"/>
      <c r="AC495" s="2"/>
      <c r="AJ495" s="1"/>
      <c r="AQ495" s="2"/>
      <c r="AR495" s="3"/>
      <c r="AS495" s="3"/>
      <c r="AT495" s="3"/>
      <c r="AX495" s="3"/>
    </row>
    <row r="496" spans="6:50" x14ac:dyDescent="0.3">
      <c r="F496" s="1"/>
      <c r="I496" s="1"/>
      <c r="J496" s="1"/>
      <c r="M496" s="2"/>
      <c r="N496" s="3"/>
      <c r="S496" s="2"/>
      <c r="W496" s="2"/>
      <c r="AA496" s="1"/>
      <c r="AC496" s="2"/>
      <c r="AJ496" s="1"/>
      <c r="AQ496" s="2"/>
      <c r="AR496" s="3"/>
      <c r="AS496" s="3"/>
      <c r="AT496" s="3"/>
      <c r="AX496" s="3"/>
    </row>
    <row r="497" spans="6:50" x14ac:dyDescent="0.3">
      <c r="F497" s="1"/>
      <c r="I497" s="1"/>
      <c r="J497" s="1"/>
      <c r="M497" s="2"/>
      <c r="N497" s="3"/>
      <c r="S497" s="2"/>
      <c r="W497" s="2"/>
      <c r="AA497" s="1"/>
      <c r="AC497" s="2"/>
      <c r="AJ497" s="1"/>
      <c r="AQ497" s="2"/>
      <c r="AR497" s="3"/>
      <c r="AS497" s="3"/>
      <c r="AT497" s="3"/>
      <c r="AX497" s="3"/>
    </row>
    <row r="498" spans="6:50" x14ac:dyDescent="0.3">
      <c r="F498" s="1"/>
      <c r="I498" s="1"/>
      <c r="J498" s="1"/>
      <c r="M498" s="2"/>
      <c r="N498" s="3"/>
      <c r="S498" s="2"/>
      <c r="W498" s="2"/>
      <c r="AA498" s="1"/>
      <c r="AC498" s="2"/>
      <c r="AJ498" s="1"/>
      <c r="AQ498" s="2"/>
      <c r="AR498" s="3"/>
      <c r="AS498" s="3"/>
      <c r="AT498" s="3"/>
      <c r="AX498" s="3"/>
    </row>
    <row r="499" spans="6:50" x14ac:dyDescent="0.3">
      <c r="F499" s="1"/>
      <c r="I499" s="1"/>
      <c r="J499" s="1"/>
      <c r="M499" s="2"/>
      <c r="N499" s="3"/>
      <c r="S499" s="2"/>
      <c r="W499" s="2"/>
      <c r="AA499" s="1"/>
      <c r="AC499" s="2"/>
      <c r="AJ499" s="1"/>
      <c r="AQ499" s="2"/>
      <c r="AR499" s="3"/>
      <c r="AS499" s="3"/>
      <c r="AT499" s="3"/>
      <c r="AX499" s="3"/>
    </row>
    <row r="500" spans="6:50" x14ac:dyDescent="0.3">
      <c r="F500" s="1"/>
      <c r="I500" s="1"/>
      <c r="J500" s="1"/>
      <c r="M500" s="2"/>
      <c r="N500" s="3"/>
      <c r="S500" s="2"/>
      <c r="W500" s="2"/>
      <c r="AA500" s="1"/>
      <c r="AC500" s="2"/>
      <c r="AJ500" s="1"/>
      <c r="AQ500" s="2"/>
      <c r="AR500" s="3"/>
      <c r="AS500" s="3"/>
      <c r="AT500" s="3"/>
      <c r="AX500" s="3"/>
    </row>
    <row r="501" spans="6:50" x14ac:dyDescent="0.3">
      <c r="F501" s="1"/>
      <c r="I501" s="1"/>
      <c r="J501" s="1"/>
      <c r="M501" s="2"/>
      <c r="N501" s="3"/>
      <c r="S501" s="2"/>
      <c r="W501" s="2"/>
      <c r="AA501" s="1"/>
      <c r="AC501" s="2"/>
      <c r="AQ501" s="2"/>
      <c r="AR501" s="3"/>
      <c r="AS501" s="3"/>
      <c r="AT501" s="3"/>
      <c r="AX501" s="3"/>
    </row>
    <row r="502" spans="6:50" x14ac:dyDescent="0.3">
      <c r="F502" s="1"/>
      <c r="I502" s="1"/>
      <c r="J502" s="1"/>
      <c r="M502" s="2"/>
      <c r="N502" s="3"/>
      <c r="S502" s="2"/>
      <c r="W502" s="2"/>
      <c r="AA502" s="1"/>
      <c r="AC502" s="2"/>
      <c r="AJ502" s="1"/>
      <c r="AQ502" s="2"/>
      <c r="AR502" s="3"/>
      <c r="AS502" s="3"/>
      <c r="AT502" s="3"/>
      <c r="AX502" s="3"/>
    </row>
    <row r="503" spans="6:50" x14ac:dyDescent="0.3">
      <c r="F503" s="1"/>
      <c r="I503" s="1"/>
      <c r="J503" s="1"/>
      <c r="M503" s="2"/>
      <c r="N503" s="3"/>
      <c r="S503" s="2"/>
      <c r="W503" s="2"/>
      <c r="AA503" s="1"/>
      <c r="AC503" s="2"/>
      <c r="AJ503" s="1"/>
      <c r="AQ503" s="2"/>
      <c r="AR503" s="3"/>
      <c r="AS503" s="3"/>
      <c r="AT503" s="3"/>
      <c r="AX503" s="3"/>
    </row>
    <row r="504" spans="6:50" x14ac:dyDescent="0.3">
      <c r="F504" s="1"/>
      <c r="I504" s="1"/>
      <c r="J504" s="1"/>
      <c r="M504" s="2"/>
      <c r="N504" s="3"/>
      <c r="S504" s="2"/>
      <c r="W504" s="2"/>
      <c r="AA504" s="1"/>
      <c r="AC504" s="2"/>
      <c r="AJ504" s="1"/>
      <c r="AQ504" s="2"/>
      <c r="AR504" s="3"/>
      <c r="AS504" s="3"/>
      <c r="AT504" s="3"/>
      <c r="AX504" s="3"/>
    </row>
    <row r="505" spans="6:50" x14ac:dyDescent="0.3">
      <c r="F505" s="1"/>
      <c r="I505" s="1"/>
      <c r="J505" s="1"/>
      <c r="M505" s="2"/>
      <c r="N505" s="3"/>
      <c r="S505" s="2"/>
      <c r="W505" s="2"/>
      <c r="AA505" s="1"/>
      <c r="AC505" s="2"/>
      <c r="AJ505" s="1"/>
      <c r="AQ505" s="2"/>
      <c r="AR505" s="3"/>
      <c r="AS505" s="3"/>
      <c r="AT505" s="3"/>
      <c r="AX505" s="3"/>
    </row>
    <row r="506" spans="6:50" x14ac:dyDescent="0.3">
      <c r="F506" s="1"/>
      <c r="I506" s="1"/>
      <c r="J506" s="1"/>
      <c r="M506" s="2"/>
      <c r="N506" s="3"/>
      <c r="S506" s="2"/>
      <c r="W506" s="2"/>
      <c r="AA506" s="1"/>
      <c r="AC506" s="2"/>
      <c r="AQ506" s="2"/>
      <c r="AR506" s="3"/>
      <c r="AS506" s="3"/>
      <c r="AT506" s="3"/>
      <c r="AX506" s="3"/>
    </row>
    <row r="507" spans="6:50" x14ac:dyDescent="0.3">
      <c r="F507" s="1"/>
      <c r="I507" s="1"/>
      <c r="J507" s="1"/>
      <c r="M507" s="2"/>
      <c r="N507" s="3"/>
      <c r="S507" s="2"/>
      <c r="W507" s="2"/>
      <c r="AA507" s="1"/>
      <c r="AC507" s="2"/>
      <c r="AJ507" s="1"/>
      <c r="AQ507" s="2"/>
      <c r="AR507" s="3"/>
      <c r="AS507" s="3"/>
      <c r="AT507" s="3"/>
      <c r="AX507" s="3"/>
    </row>
    <row r="508" spans="6:50" x14ac:dyDescent="0.3">
      <c r="F508" s="1"/>
      <c r="I508" s="1"/>
      <c r="J508" s="1"/>
      <c r="M508" s="2"/>
      <c r="N508" s="3"/>
      <c r="S508" s="2"/>
      <c r="W508" s="2"/>
      <c r="AA508" s="1"/>
      <c r="AC508" s="2"/>
      <c r="AJ508" s="1"/>
      <c r="AQ508" s="2"/>
      <c r="AR508" s="3"/>
      <c r="AS508" s="3"/>
      <c r="AT508" s="3"/>
      <c r="AX508" s="3"/>
    </row>
    <row r="509" spans="6:50" x14ac:dyDescent="0.3">
      <c r="F509" s="1"/>
      <c r="I509" s="1"/>
      <c r="J509" s="1"/>
      <c r="M509" s="2"/>
      <c r="N509" s="3"/>
      <c r="S509" s="2"/>
      <c r="W509" s="2"/>
      <c r="AA509" s="1"/>
      <c r="AC509" s="2"/>
      <c r="AJ509" s="1"/>
      <c r="AQ509" s="2"/>
      <c r="AR509" s="3"/>
      <c r="AS509" s="3"/>
      <c r="AT509" s="3"/>
      <c r="AX509" s="3"/>
    </row>
    <row r="510" spans="6:50" x14ac:dyDescent="0.3">
      <c r="F510" s="1"/>
      <c r="I510" s="1"/>
      <c r="J510" s="1"/>
      <c r="M510" s="2"/>
      <c r="N510" s="3"/>
      <c r="S510" s="2"/>
      <c r="W510" s="2"/>
      <c r="AA510" s="1"/>
      <c r="AC510" s="2"/>
      <c r="AQ510" s="2"/>
      <c r="AR510" s="3"/>
      <c r="AS510" s="3"/>
      <c r="AT510" s="3"/>
      <c r="AX510" s="3"/>
    </row>
    <row r="511" spans="6:50" x14ac:dyDescent="0.3">
      <c r="F511" s="1"/>
      <c r="I511" s="1"/>
      <c r="J511" s="1"/>
      <c r="M511" s="2"/>
      <c r="N511" s="3"/>
      <c r="S511" s="2"/>
      <c r="W511" s="2"/>
      <c r="AA511" s="1"/>
      <c r="AC511" s="2"/>
      <c r="AQ511" s="2"/>
      <c r="AR511" s="3"/>
      <c r="AS511" s="3"/>
      <c r="AT511" s="3"/>
      <c r="AX511" s="3"/>
    </row>
    <row r="512" spans="6:50" x14ac:dyDescent="0.3">
      <c r="F512" s="1"/>
      <c r="I512" s="1"/>
      <c r="J512" s="1"/>
      <c r="M512" s="2"/>
      <c r="N512" s="3"/>
      <c r="S512" s="2"/>
      <c r="W512" s="2"/>
      <c r="AA512" s="1"/>
      <c r="AC512" s="2"/>
      <c r="AJ512" s="1"/>
      <c r="AQ512" s="2"/>
      <c r="AR512" s="3"/>
      <c r="AS512" s="3"/>
      <c r="AT512" s="3"/>
      <c r="AX512" s="3"/>
    </row>
    <row r="513" spans="6:50" x14ac:dyDescent="0.3">
      <c r="F513" s="1"/>
      <c r="I513" s="1"/>
      <c r="J513" s="1"/>
      <c r="M513" s="2"/>
      <c r="N513" s="3"/>
      <c r="S513" s="2"/>
      <c r="W513" s="2"/>
      <c r="AA513" s="1"/>
      <c r="AC513" s="2"/>
      <c r="AJ513" s="1"/>
      <c r="AQ513" s="2"/>
      <c r="AR513" s="3"/>
      <c r="AS513" s="3"/>
      <c r="AT513" s="3"/>
      <c r="AX513" s="3"/>
    </row>
    <row r="514" spans="6:50" x14ac:dyDescent="0.3">
      <c r="F514" s="1"/>
      <c r="I514" s="1"/>
      <c r="J514" s="1"/>
      <c r="M514" s="2"/>
      <c r="N514" s="3"/>
      <c r="S514" s="2"/>
      <c r="W514" s="2"/>
      <c r="AA514" s="1"/>
      <c r="AC514" s="2"/>
      <c r="AJ514" s="1"/>
      <c r="AQ514" s="2"/>
      <c r="AR514" s="3"/>
      <c r="AS514" s="3"/>
      <c r="AT514" s="3"/>
      <c r="AX514" s="3"/>
    </row>
    <row r="515" spans="6:50" x14ac:dyDescent="0.3">
      <c r="F515" s="1"/>
      <c r="I515" s="1"/>
      <c r="J515" s="1"/>
      <c r="M515" s="2"/>
      <c r="N515" s="3"/>
      <c r="S515" s="2"/>
      <c r="W515" s="2"/>
      <c r="AA515" s="1"/>
      <c r="AC515" s="2"/>
      <c r="AJ515" s="1"/>
      <c r="AQ515" s="2"/>
      <c r="AR515" s="3"/>
      <c r="AS515" s="3"/>
      <c r="AT515" s="3"/>
      <c r="AX515" s="3"/>
    </row>
    <row r="516" spans="6:50" x14ac:dyDescent="0.3">
      <c r="F516" s="1"/>
      <c r="I516" s="1"/>
      <c r="J516" s="1"/>
      <c r="M516" s="2"/>
      <c r="N516" s="3"/>
      <c r="S516" s="2"/>
      <c r="W516" s="2"/>
      <c r="AA516" s="1"/>
      <c r="AC516" s="2"/>
      <c r="AJ516" s="1"/>
      <c r="AQ516" s="2"/>
      <c r="AR516" s="3"/>
      <c r="AS516" s="3"/>
      <c r="AT516" s="3"/>
      <c r="AX516" s="3"/>
    </row>
    <row r="517" spans="6:50" x14ac:dyDescent="0.3">
      <c r="F517" s="1"/>
      <c r="I517" s="1"/>
      <c r="J517" s="1"/>
      <c r="M517" s="2"/>
      <c r="N517" s="3"/>
      <c r="S517" s="2"/>
      <c r="W517" s="2"/>
      <c r="AA517" s="1"/>
      <c r="AC517" s="2"/>
      <c r="AJ517" s="1"/>
      <c r="AQ517" s="2"/>
      <c r="AR517" s="3"/>
      <c r="AS517" s="3"/>
      <c r="AT517" s="3"/>
      <c r="AX517" s="3"/>
    </row>
    <row r="518" spans="6:50" x14ac:dyDescent="0.3">
      <c r="F518" s="1"/>
      <c r="I518" s="1"/>
      <c r="J518" s="1"/>
      <c r="M518" s="2"/>
      <c r="N518" s="3"/>
      <c r="S518" s="2"/>
      <c r="W518" s="2"/>
      <c r="AA518" s="1"/>
      <c r="AC518" s="2"/>
      <c r="AJ518" s="1"/>
      <c r="AQ518" s="2"/>
      <c r="AR518" s="3"/>
      <c r="AS518" s="3"/>
      <c r="AT518" s="3"/>
      <c r="AX518" s="3"/>
    </row>
    <row r="519" spans="6:50" x14ac:dyDescent="0.3">
      <c r="F519" s="1"/>
      <c r="I519" s="1"/>
      <c r="J519" s="1"/>
      <c r="M519" s="2"/>
      <c r="N519" s="3"/>
      <c r="S519" s="2"/>
      <c r="W519" s="2"/>
      <c r="AA519" s="1"/>
      <c r="AC519" s="2"/>
      <c r="AJ519" s="1"/>
      <c r="AQ519" s="2"/>
      <c r="AR519" s="3"/>
      <c r="AS519" s="3"/>
      <c r="AT519" s="3"/>
      <c r="AX519" s="3"/>
    </row>
    <row r="520" spans="6:50" x14ac:dyDescent="0.3">
      <c r="F520" s="1"/>
      <c r="I520" s="1"/>
      <c r="J520" s="1"/>
      <c r="M520" s="2"/>
      <c r="N520" s="3"/>
      <c r="S520" s="2"/>
      <c r="W520" s="2"/>
      <c r="AA520" s="1"/>
      <c r="AC520" s="2"/>
      <c r="AJ520" s="1"/>
      <c r="AQ520" s="2"/>
      <c r="AR520" s="3"/>
      <c r="AS520" s="3"/>
      <c r="AT520" s="3"/>
      <c r="AX520" s="3"/>
    </row>
    <row r="521" spans="6:50" x14ac:dyDescent="0.3">
      <c r="F521" s="1"/>
      <c r="I521" s="1"/>
      <c r="J521" s="1"/>
      <c r="M521" s="2"/>
      <c r="N521" s="3"/>
      <c r="S521" s="2"/>
      <c r="W521" s="2"/>
      <c r="AA521" s="1"/>
      <c r="AC521" s="2"/>
      <c r="AJ521" s="1"/>
      <c r="AQ521" s="2"/>
      <c r="AR521" s="3"/>
      <c r="AS521" s="3"/>
      <c r="AT521" s="3"/>
      <c r="AX521" s="3"/>
    </row>
    <row r="522" spans="6:50" x14ac:dyDescent="0.3">
      <c r="F522" s="1"/>
      <c r="I522" s="1"/>
      <c r="J522" s="1"/>
      <c r="M522" s="2"/>
      <c r="N522" s="3"/>
      <c r="S522" s="2"/>
      <c r="W522" s="2"/>
      <c r="AA522" s="1"/>
      <c r="AC522" s="2"/>
      <c r="AJ522" s="1"/>
      <c r="AQ522" s="2"/>
      <c r="AR522" s="3"/>
      <c r="AS522" s="3"/>
      <c r="AT522" s="3"/>
      <c r="AX522" s="3"/>
    </row>
    <row r="523" spans="6:50" x14ac:dyDescent="0.3">
      <c r="F523" s="1"/>
      <c r="I523" s="1"/>
      <c r="J523" s="1"/>
      <c r="M523" s="2"/>
      <c r="N523" s="3"/>
      <c r="S523" s="2"/>
      <c r="W523" s="2"/>
      <c r="AA523" s="1"/>
      <c r="AC523" s="2"/>
      <c r="AJ523" s="1"/>
      <c r="AQ523" s="2"/>
      <c r="AR523" s="3"/>
      <c r="AS523" s="3"/>
      <c r="AT523" s="3"/>
      <c r="AX523" s="3"/>
    </row>
    <row r="524" spans="6:50" x14ac:dyDescent="0.3">
      <c r="F524" s="1"/>
      <c r="I524" s="1"/>
      <c r="J524" s="1"/>
      <c r="M524" s="2"/>
      <c r="N524" s="3"/>
      <c r="S524" s="2"/>
      <c r="W524" s="2"/>
      <c r="AA524" s="1"/>
      <c r="AC524" s="2"/>
      <c r="AJ524" s="1"/>
      <c r="AQ524" s="2"/>
      <c r="AR524" s="3"/>
      <c r="AS524" s="3"/>
      <c r="AT524" s="3"/>
      <c r="AX524" s="3"/>
    </row>
    <row r="525" spans="6:50" x14ac:dyDescent="0.3">
      <c r="F525" s="1"/>
      <c r="J525" s="1"/>
      <c r="M525" s="2"/>
      <c r="S525" s="2"/>
      <c r="AA525" s="1"/>
      <c r="AC525" s="2"/>
      <c r="AQ525" s="2"/>
      <c r="AR525" s="3"/>
      <c r="AS525" s="3"/>
      <c r="AT525" s="3"/>
      <c r="AX525" s="3"/>
    </row>
    <row r="526" spans="6:50" x14ac:dyDescent="0.3">
      <c r="F526" s="1"/>
      <c r="I526" s="1"/>
      <c r="J526" s="1"/>
      <c r="M526" s="2"/>
      <c r="N526" s="3"/>
      <c r="S526" s="2"/>
      <c r="W526" s="2"/>
      <c r="AA526" s="1"/>
      <c r="AC526" s="2"/>
      <c r="AQ526" s="2"/>
      <c r="AR526" s="3"/>
      <c r="AS526" s="3"/>
      <c r="AT526" s="3"/>
      <c r="AX526" s="3"/>
    </row>
    <row r="527" spans="6:50" x14ac:dyDescent="0.3">
      <c r="F527" s="1"/>
      <c r="I527" s="1"/>
      <c r="J527" s="1"/>
      <c r="M527" s="2"/>
      <c r="N527" s="3"/>
      <c r="S527" s="2"/>
      <c r="W527" s="2"/>
      <c r="AA527" s="1"/>
      <c r="AC527" s="2"/>
      <c r="AJ527" s="1"/>
      <c r="AQ527" s="2"/>
      <c r="AR527" s="3"/>
      <c r="AS527" s="3"/>
      <c r="AT527" s="3"/>
      <c r="AX527" s="3"/>
    </row>
    <row r="528" spans="6:50" x14ac:dyDescent="0.3">
      <c r="F528" s="1"/>
      <c r="I528" s="1"/>
      <c r="J528" s="1"/>
      <c r="M528" s="2"/>
      <c r="N528" s="3"/>
      <c r="S528" s="2"/>
      <c r="W528" s="2"/>
      <c r="AA528" s="1"/>
      <c r="AC528" s="2"/>
      <c r="AJ528" s="1"/>
      <c r="AQ528" s="2"/>
      <c r="AR528" s="3"/>
      <c r="AS528" s="3"/>
      <c r="AT528" s="3"/>
      <c r="AX528" s="3"/>
    </row>
    <row r="529" spans="6:50" x14ac:dyDescent="0.3">
      <c r="F529" s="1"/>
      <c r="I529" s="1"/>
      <c r="J529" s="1"/>
      <c r="M529" s="2"/>
      <c r="N529" s="3"/>
      <c r="S529" s="2"/>
      <c r="W529" s="2"/>
      <c r="AA529" s="1"/>
      <c r="AC529" s="2"/>
      <c r="AJ529" s="1"/>
      <c r="AQ529" s="2"/>
      <c r="AR529" s="3"/>
      <c r="AS529" s="3"/>
      <c r="AT529" s="3"/>
      <c r="AX529" s="3"/>
    </row>
    <row r="530" spans="6:50" x14ac:dyDescent="0.3">
      <c r="F530" s="1"/>
      <c r="I530" s="1"/>
      <c r="J530" s="1"/>
      <c r="M530" s="2"/>
      <c r="N530" s="3"/>
      <c r="S530" s="2"/>
      <c r="W530" s="2"/>
      <c r="AA530" s="1"/>
      <c r="AC530" s="2"/>
      <c r="AJ530" s="1"/>
      <c r="AQ530" s="2"/>
      <c r="AR530" s="3"/>
      <c r="AS530" s="3"/>
      <c r="AT530" s="3"/>
      <c r="AX530" s="3"/>
    </row>
    <row r="531" spans="6:50" x14ac:dyDescent="0.3">
      <c r="F531" s="1"/>
      <c r="I531" s="1"/>
      <c r="J531" s="1"/>
      <c r="M531" s="2"/>
      <c r="N531" s="3"/>
      <c r="S531" s="2"/>
      <c r="W531" s="2"/>
      <c r="AA531" s="1"/>
      <c r="AC531" s="2"/>
      <c r="AJ531" s="1"/>
      <c r="AQ531" s="2"/>
      <c r="AR531" s="3"/>
      <c r="AS531" s="3"/>
      <c r="AT531" s="3"/>
      <c r="AX531" s="3"/>
    </row>
    <row r="532" spans="6:50" x14ac:dyDescent="0.3">
      <c r="F532" s="1"/>
      <c r="I532" s="1"/>
      <c r="J532" s="1"/>
      <c r="M532" s="2"/>
      <c r="N532" s="3"/>
      <c r="S532" s="2"/>
      <c r="W532" s="2"/>
      <c r="AA532" s="1"/>
      <c r="AC532" s="2"/>
      <c r="AJ532" s="1"/>
      <c r="AQ532" s="2"/>
      <c r="AR532" s="3"/>
      <c r="AS532" s="3"/>
      <c r="AT532" s="3"/>
      <c r="AX532" s="3"/>
    </row>
    <row r="533" spans="6:50" x14ac:dyDescent="0.3">
      <c r="F533" s="1"/>
      <c r="I533" s="1"/>
      <c r="J533" s="1"/>
      <c r="M533" s="2"/>
      <c r="N533" s="3"/>
      <c r="S533" s="2"/>
      <c r="W533" s="2"/>
      <c r="AA533" s="1"/>
      <c r="AC533" s="2"/>
      <c r="AJ533" s="1"/>
      <c r="AQ533" s="2"/>
      <c r="AR533" s="3"/>
      <c r="AS533" s="3"/>
      <c r="AT533" s="3"/>
      <c r="AX533" s="3"/>
    </row>
    <row r="534" spans="6:50" x14ac:dyDescent="0.3">
      <c r="F534" s="1"/>
      <c r="I534" s="1"/>
      <c r="J534" s="1"/>
      <c r="M534" s="2"/>
      <c r="N534" s="3"/>
      <c r="S534" s="2"/>
      <c r="W534" s="2"/>
      <c r="AA534" s="1"/>
      <c r="AC534" s="2"/>
      <c r="AJ534" s="1"/>
      <c r="AQ534" s="2"/>
      <c r="AR534" s="3"/>
      <c r="AS534" s="3"/>
      <c r="AT534" s="3"/>
      <c r="AX534" s="3"/>
    </row>
    <row r="535" spans="6:50" x14ac:dyDescent="0.3">
      <c r="F535" s="1"/>
      <c r="I535" s="1"/>
      <c r="J535" s="1"/>
      <c r="M535" s="2"/>
      <c r="N535" s="3"/>
      <c r="S535" s="2"/>
      <c r="W535" s="2"/>
      <c r="AA535" s="1"/>
      <c r="AC535" s="2"/>
      <c r="AJ535" s="1"/>
      <c r="AQ535" s="2"/>
      <c r="AR535" s="3"/>
      <c r="AS535" s="3"/>
      <c r="AT535" s="3"/>
      <c r="AX535" s="3"/>
    </row>
    <row r="536" spans="6:50" x14ac:dyDescent="0.3">
      <c r="F536" s="1"/>
      <c r="I536" s="1"/>
      <c r="J536" s="1"/>
      <c r="M536" s="2"/>
      <c r="N536" s="3"/>
      <c r="S536" s="2"/>
      <c r="W536" s="2"/>
      <c r="AA536" s="1"/>
      <c r="AC536" s="2"/>
      <c r="AJ536" s="1"/>
      <c r="AQ536" s="2"/>
      <c r="AR536" s="3"/>
      <c r="AS536" s="3"/>
      <c r="AT536" s="3"/>
      <c r="AX536" s="3"/>
    </row>
    <row r="537" spans="6:50" x14ac:dyDescent="0.3">
      <c r="F537" s="1"/>
      <c r="I537" s="1"/>
      <c r="J537" s="1"/>
      <c r="M537" s="2"/>
      <c r="N537" s="3"/>
      <c r="S537" s="2"/>
      <c r="W537" s="2"/>
      <c r="AA537" s="1"/>
      <c r="AC537" s="2"/>
      <c r="AJ537" s="1"/>
      <c r="AQ537" s="2"/>
      <c r="AR537" s="3"/>
      <c r="AS537" s="3"/>
      <c r="AT537" s="3"/>
      <c r="AX537" s="3"/>
    </row>
    <row r="538" spans="6:50" x14ac:dyDescent="0.3">
      <c r="F538" s="1"/>
      <c r="I538" s="1"/>
      <c r="J538" s="1"/>
      <c r="M538" s="2"/>
      <c r="N538" s="3"/>
      <c r="S538" s="2"/>
      <c r="W538" s="2"/>
      <c r="AA538" s="1"/>
      <c r="AC538" s="2"/>
      <c r="AJ538" s="1"/>
      <c r="AQ538" s="2"/>
      <c r="AR538" s="3"/>
      <c r="AS538" s="3"/>
      <c r="AT538" s="3"/>
      <c r="AX538" s="3"/>
    </row>
    <row r="539" spans="6:50" x14ac:dyDescent="0.3">
      <c r="F539" s="1"/>
      <c r="I539" s="1"/>
      <c r="J539" s="1"/>
      <c r="M539" s="2"/>
      <c r="N539" s="3"/>
      <c r="S539" s="2"/>
      <c r="W539" s="2"/>
      <c r="AA539" s="1"/>
      <c r="AC539" s="2"/>
      <c r="AJ539" s="1"/>
      <c r="AQ539" s="2"/>
      <c r="AR539" s="3"/>
      <c r="AS539" s="3"/>
      <c r="AT539" s="3"/>
      <c r="AX539" s="3"/>
    </row>
    <row r="540" spans="6:50" x14ac:dyDescent="0.3">
      <c r="F540" s="1"/>
      <c r="I540" s="1"/>
      <c r="J540" s="1"/>
      <c r="M540" s="2"/>
      <c r="N540" s="3"/>
      <c r="S540" s="2"/>
      <c r="W540" s="2"/>
      <c r="AA540" s="1"/>
      <c r="AC540" s="2"/>
      <c r="AJ540" s="1"/>
      <c r="AQ540" s="2"/>
      <c r="AR540" s="3"/>
      <c r="AS540" s="3"/>
      <c r="AT540" s="3"/>
      <c r="AX540" s="3"/>
    </row>
    <row r="541" spans="6:50" x14ac:dyDescent="0.3">
      <c r="F541" s="1"/>
      <c r="I541" s="1"/>
      <c r="J541" s="1"/>
      <c r="M541" s="2"/>
      <c r="N541" s="3"/>
      <c r="S541" s="2"/>
      <c r="W541" s="2"/>
      <c r="AA541" s="1"/>
      <c r="AC541" s="2"/>
      <c r="AJ541" s="1"/>
      <c r="AQ541" s="2"/>
      <c r="AR541" s="3"/>
      <c r="AS541" s="3"/>
      <c r="AT541" s="3"/>
      <c r="AX541" s="3"/>
    </row>
    <row r="542" spans="6:50" x14ac:dyDescent="0.3">
      <c r="F542" s="1"/>
      <c r="I542" s="1"/>
      <c r="J542" s="1"/>
      <c r="M542" s="2"/>
      <c r="N542" s="3"/>
      <c r="S542" s="2"/>
      <c r="W542" s="2"/>
      <c r="AA542" s="1"/>
      <c r="AC542" s="2"/>
      <c r="AJ542" s="1"/>
      <c r="AQ542" s="2"/>
      <c r="AR542" s="3"/>
      <c r="AS542" s="3"/>
      <c r="AT542" s="3"/>
      <c r="AX542" s="3"/>
    </row>
    <row r="543" spans="6:50" x14ac:dyDescent="0.3">
      <c r="F543" s="1"/>
      <c r="I543" s="1"/>
      <c r="J543" s="1"/>
      <c r="M543" s="2"/>
      <c r="N543" s="3"/>
      <c r="S543" s="2"/>
      <c r="W543" s="2"/>
      <c r="AA543" s="1"/>
      <c r="AC543" s="2"/>
      <c r="AJ543" s="1"/>
      <c r="AQ543" s="2"/>
      <c r="AR543" s="3"/>
      <c r="AS543" s="3"/>
      <c r="AT543" s="3"/>
      <c r="AX543" s="3"/>
    </row>
    <row r="544" spans="6:50" x14ac:dyDescent="0.3">
      <c r="F544" s="1"/>
      <c r="I544" s="1"/>
      <c r="J544" s="1"/>
      <c r="M544" s="2"/>
      <c r="S544" s="2"/>
      <c r="AA544" s="1"/>
      <c r="AC544" s="2"/>
      <c r="AJ544" s="1"/>
      <c r="AQ544" s="2"/>
      <c r="AR544" s="3"/>
      <c r="AS544" s="3"/>
      <c r="AT544" s="3"/>
      <c r="AX544" s="3"/>
    </row>
    <row r="545" spans="6:50" x14ac:dyDescent="0.3">
      <c r="F545" s="1"/>
      <c r="I545" s="1"/>
      <c r="J545" s="1"/>
      <c r="M545" s="2"/>
      <c r="N545" s="3"/>
      <c r="S545" s="2"/>
      <c r="W545" s="2"/>
      <c r="AA545" s="1"/>
      <c r="AC545" s="2"/>
      <c r="AJ545" s="1"/>
      <c r="AQ545" s="2"/>
      <c r="AR545" s="3"/>
      <c r="AS545" s="3"/>
      <c r="AT545" s="3"/>
      <c r="AX545" s="3"/>
    </row>
    <row r="546" spans="6:50" x14ac:dyDescent="0.3">
      <c r="F546" s="1"/>
      <c r="J546" s="1"/>
      <c r="M546" s="2"/>
      <c r="S546" s="2"/>
      <c r="AA546" s="1"/>
      <c r="AC546" s="2"/>
      <c r="AQ546" s="2"/>
      <c r="AR546" s="3"/>
      <c r="AS546" s="3"/>
      <c r="AT546" s="3"/>
      <c r="AX546" s="3"/>
    </row>
    <row r="547" spans="6:50" x14ac:dyDescent="0.3">
      <c r="F547" s="1"/>
      <c r="J547" s="1"/>
      <c r="M547" s="2"/>
      <c r="S547" s="2"/>
      <c r="AA547" s="1"/>
      <c r="AC547" s="2"/>
      <c r="AQ547" s="2"/>
      <c r="AR547" s="3"/>
      <c r="AS547" s="3"/>
      <c r="AT547" s="3"/>
      <c r="AX547" s="3"/>
    </row>
    <row r="548" spans="6:50" x14ac:dyDescent="0.3">
      <c r="F548" s="1"/>
      <c r="I548" s="1"/>
      <c r="J548" s="1"/>
      <c r="M548" s="2"/>
      <c r="N548" s="3"/>
      <c r="S548" s="2"/>
      <c r="W548" s="2"/>
      <c r="AA548" s="1"/>
      <c r="AC548" s="2"/>
      <c r="AJ548" s="1"/>
      <c r="AQ548" s="2"/>
      <c r="AR548" s="3"/>
      <c r="AS548" s="3"/>
      <c r="AT548" s="3"/>
      <c r="AX548" s="3"/>
    </row>
    <row r="549" spans="6:50" x14ac:dyDescent="0.3">
      <c r="F549" s="1"/>
      <c r="I549" s="1"/>
      <c r="J549" s="1"/>
      <c r="M549" s="2"/>
      <c r="N549" s="3"/>
      <c r="S549" s="2"/>
      <c r="W549" s="2"/>
      <c r="AA549" s="1"/>
      <c r="AC549" s="2"/>
      <c r="AJ549" s="1"/>
      <c r="AQ549" s="2"/>
      <c r="AR549" s="3"/>
      <c r="AS549" s="3"/>
      <c r="AT549" s="3"/>
      <c r="AX549" s="3"/>
    </row>
    <row r="550" spans="6:50" x14ac:dyDescent="0.3">
      <c r="F550" s="1"/>
      <c r="I550" s="1"/>
      <c r="J550" s="1"/>
      <c r="M550" s="2"/>
      <c r="N550" s="3"/>
      <c r="S550" s="2"/>
      <c r="W550" s="2"/>
      <c r="AA550" s="1"/>
      <c r="AC550" s="2"/>
      <c r="AJ550" s="1"/>
      <c r="AQ550" s="2"/>
      <c r="AR550" s="3"/>
      <c r="AS550" s="3"/>
      <c r="AT550" s="3"/>
      <c r="AX550" s="3"/>
    </row>
    <row r="551" spans="6:50" x14ac:dyDescent="0.3">
      <c r="F551" s="1"/>
      <c r="I551" s="1"/>
      <c r="J551" s="1"/>
      <c r="M551" s="2"/>
      <c r="N551" s="3"/>
      <c r="S551" s="2"/>
      <c r="W551" s="2"/>
      <c r="AA551" s="1"/>
      <c r="AC551" s="2"/>
      <c r="AJ551" s="1"/>
      <c r="AQ551" s="2"/>
      <c r="AR551" s="3"/>
      <c r="AS551" s="3"/>
      <c r="AT551" s="3"/>
      <c r="AX551" s="3"/>
    </row>
    <row r="552" spans="6:50" x14ac:dyDescent="0.3">
      <c r="F552" s="1"/>
      <c r="I552" s="1"/>
      <c r="J552" s="1"/>
      <c r="M552" s="2"/>
      <c r="N552" s="3"/>
      <c r="S552" s="2"/>
      <c r="W552" s="2"/>
      <c r="AA552" s="1"/>
      <c r="AC552" s="2"/>
      <c r="AJ552" s="1"/>
      <c r="AQ552" s="2"/>
      <c r="AR552" s="3"/>
      <c r="AS552" s="3"/>
      <c r="AT552" s="3"/>
      <c r="AX552" s="3"/>
    </row>
    <row r="553" spans="6:50" x14ac:dyDescent="0.3">
      <c r="F553" s="1"/>
      <c r="I553" s="1"/>
      <c r="J553" s="1"/>
      <c r="M553" s="2"/>
      <c r="N553" s="3"/>
      <c r="S553" s="2"/>
      <c r="W553" s="2"/>
      <c r="AA553" s="1"/>
      <c r="AC553" s="2"/>
      <c r="AJ553" s="1"/>
      <c r="AQ553" s="2"/>
      <c r="AR553" s="3"/>
      <c r="AS553" s="3"/>
      <c r="AT553" s="3"/>
      <c r="AX553" s="3"/>
    </row>
    <row r="554" spans="6:50" x14ac:dyDescent="0.3">
      <c r="F554" s="1"/>
      <c r="I554" s="1"/>
      <c r="J554" s="1"/>
      <c r="M554" s="2"/>
      <c r="N554" s="3"/>
      <c r="S554" s="2"/>
      <c r="W554" s="2"/>
      <c r="AA554" s="1"/>
      <c r="AC554" s="2"/>
      <c r="AJ554" s="1"/>
      <c r="AQ554" s="2"/>
      <c r="AR554" s="3"/>
      <c r="AS554" s="3"/>
      <c r="AT554" s="3"/>
      <c r="AX554" s="3"/>
    </row>
    <row r="555" spans="6:50" x14ac:dyDescent="0.3">
      <c r="F555" s="1"/>
      <c r="I555" s="1"/>
      <c r="J555" s="1"/>
      <c r="M555" s="2"/>
      <c r="N555" s="3"/>
      <c r="S555" s="2"/>
      <c r="W555" s="2"/>
      <c r="AA555" s="1"/>
      <c r="AC555" s="2"/>
      <c r="AJ555" s="1"/>
      <c r="AQ555" s="2"/>
      <c r="AR555" s="3"/>
      <c r="AS555" s="3"/>
      <c r="AT555" s="3"/>
      <c r="AX555" s="3"/>
    </row>
    <row r="556" spans="6:50" x14ac:dyDescent="0.3">
      <c r="F556" s="1"/>
      <c r="I556" s="1"/>
      <c r="J556" s="1"/>
      <c r="M556" s="2"/>
      <c r="N556" s="3"/>
      <c r="S556" s="2"/>
      <c r="W556" s="2"/>
      <c r="AA556" s="1"/>
      <c r="AC556" s="2"/>
      <c r="AJ556" s="1"/>
      <c r="AQ556" s="2"/>
      <c r="AR556" s="3"/>
      <c r="AS556" s="3"/>
      <c r="AT556" s="3"/>
      <c r="AX556" s="3"/>
    </row>
    <row r="557" spans="6:50" x14ac:dyDescent="0.3">
      <c r="F557" s="1"/>
      <c r="J557" s="1"/>
      <c r="M557" s="2"/>
      <c r="S557" s="2"/>
      <c r="AA557" s="1"/>
      <c r="AC557" s="2"/>
      <c r="AQ557" s="2"/>
      <c r="AR557" s="3"/>
      <c r="AS557" s="3"/>
      <c r="AT557" s="3"/>
      <c r="AX557" s="3"/>
    </row>
    <row r="558" spans="6:50" x14ac:dyDescent="0.3">
      <c r="F558" s="1"/>
      <c r="I558" s="1"/>
      <c r="J558" s="1"/>
      <c r="M558" s="2"/>
      <c r="N558" s="3"/>
      <c r="S558" s="2"/>
      <c r="W558" s="2"/>
      <c r="AA558" s="1"/>
      <c r="AC558" s="2"/>
      <c r="AJ558" s="1"/>
      <c r="AQ558" s="2"/>
      <c r="AR558" s="3"/>
      <c r="AS558" s="3"/>
      <c r="AT558" s="3"/>
      <c r="AX558" s="3"/>
    </row>
    <row r="559" spans="6:50" x14ac:dyDescent="0.3">
      <c r="F559" s="1"/>
      <c r="I559" s="1"/>
      <c r="J559" s="1"/>
      <c r="M559" s="2"/>
      <c r="N559" s="3"/>
      <c r="S559" s="2"/>
      <c r="W559" s="2"/>
      <c r="AA559" s="1"/>
      <c r="AC559" s="2"/>
      <c r="AJ559" s="1"/>
      <c r="AQ559" s="2"/>
      <c r="AR559" s="3"/>
      <c r="AS559" s="3"/>
      <c r="AT559" s="3"/>
      <c r="AX559" s="3"/>
    </row>
    <row r="560" spans="6:50" x14ac:dyDescent="0.3">
      <c r="F560" s="1"/>
      <c r="I560" s="1"/>
      <c r="J560" s="1"/>
      <c r="M560" s="2"/>
      <c r="N560" s="3"/>
      <c r="S560" s="2"/>
      <c r="W560" s="2"/>
      <c r="AA560" s="1"/>
      <c r="AC560" s="2"/>
      <c r="AJ560" s="1"/>
      <c r="AQ560" s="2"/>
      <c r="AR560" s="3"/>
      <c r="AS560" s="3"/>
      <c r="AT560" s="3"/>
      <c r="AX560" s="3"/>
    </row>
    <row r="561" spans="6:50" x14ac:dyDescent="0.3">
      <c r="F561" s="1"/>
      <c r="I561" s="1"/>
      <c r="J561" s="1"/>
      <c r="M561" s="2"/>
      <c r="N561" s="3"/>
      <c r="S561" s="2"/>
      <c r="W561" s="2"/>
      <c r="AA561" s="1"/>
      <c r="AC561" s="2"/>
      <c r="AJ561" s="1"/>
      <c r="AQ561" s="2"/>
      <c r="AR561" s="3"/>
      <c r="AS561" s="3"/>
      <c r="AT561" s="3"/>
      <c r="AX561" s="3"/>
    </row>
    <row r="562" spans="6:50" x14ac:dyDescent="0.3">
      <c r="F562" s="1"/>
      <c r="I562" s="1"/>
      <c r="J562" s="1"/>
      <c r="M562" s="2"/>
      <c r="N562" s="3"/>
      <c r="S562" s="2"/>
      <c r="W562" s="2"/>
      <c r="AA562" s="1"/>
      <c r="AC562" s="2"/>
      <c r="AJ562" s="1"/>
      <c r="AQ562" s="2"/>
      <c r="AR562" s="3"/>
      <c r="AS562" s="3"/>
      <c r="AT562" s="3"/>
      <c r="AX562" s="3"/>
    </row>
    <row r="563" spans="6:50" x14ac:dyDescent="0.3">
      <c r="F563" s="1"/>
      <c r="I563" s="1"/>
      <c r="J563" s="1"/>
      <c r="M563" s="2"/>
      <c r="N563" s="3"/>
      <c r="S563" s="2"/>
      <c r="W563" s="2"/>
      <c r="AA563" s="1"/>
      <c r="AC563" s="2"/>
      <c r="AJ563" s="1"/>
      <c r="AQ563" s="2"/>
      <c r="AR563" s="3"/>
      <c r="AS563" s="3"/>
      <c r="AT563" s="3"/>
      <c r="AX563" s="3"/>
    </row>
    <row r="564" spans="6:50" x14ac:dyDescent="0.3">
      <c r="F564" s="1"/>
      <c r="I564" s="1"/>
      <c r="J564" s="1"/>
      <c r="M564" s="2"/>
      <c r="N564" s="3"/>
      <c r="S564" s="2"/>
      <c r="W564" s="2"/>
      <c r="AA564" s="1"/>
      <c r="AC564" s="2"/>
      <c r="AQ564" s="2"/>
      <c r="AR564" s="3"/>
      <c r="AS564" s="3"/>
      <c r="AT564" s="3"/>
      <c r="AX564" s="3"/>
    </row>
    <row r="565" spans="6:50" x14ac:dyDescent="0.3">
      <c r="F565" s="1"/>
      <c r="I565" s="1"/>
      <c r="J565" s="1"/>
      <c r="M565" s="2"/>
      <c r="N565" s="3"/>
      <c r="S565" s="2"/>
      <c r="W565" s="2"/>
      <c r="AA565" s="1"/>
      <c r="AC565" s="2"/>
      <c r="AJ565" s="1"/>
      <c r="AQ565" s="2"/>
      <c r="AR565" s="3"/>
      <c r="AS565" s="3"/>
      <c r="AT565" s="3"/>
      <c r="AX565" s="3"/>
    </row>
    <row r="566" spans="6:50" x14ac:dyDescent="0.3">
      <c r="F566" s="1"/>
      <c r="I566" s="1"/>
      <c r="J566" s="1"/>
      <c r="M566" s="2"/>
      <c r="N566" s="3"/>
      <c r="S566" s="2"/>
      <c r="W566" s="2"/>
      <c r="AA566" s="1"/>
      <c r="AC566" s="2"/>
      <c r="AJ566" s="1"/>
      <c r="AQ566" s="2"/>
      <c r="AR566" s="3"/>
      <c r="AS566" s="3"/>
      <c r="AT566" s="3"/>
      <c r="AX566" s="3"/>
    </row>
    <row r="567" spans="6:50" x14ac:dyDescent="0.3">
      <c r="F567" s="1"/>
      <c r="I567" s="1"/>
      <c r="J567" s="1"/>
      <c r="M567" s="2"/>
      <c r="N567" s="3"/>
      <c r="S567" s="2"/>
      <c r="W567" s="2"/>
      <c r="AA567" s="1"/>
      <c r="AC567" s="2"/>
      <c r="AJ567" s="1"/>
      <c r="AQ567" s="2"/>
      <c r="AR567" s="3"/>
      <c r="AS567" s="3"/>
      <c r="AT567" s="3"/>
      <c r="AX567" s="3"/>
    </row>
    <row r="568" spans="6:50" x14ac:dyDescent="0.3">
      <c r="F568" s="1"/>
      <c r="I568" s="1"/>
      <c r="J568" s="1"/>
      <c r="M568" s="2"/>
      <c r="S568" s="2"/>
      <c r="AA568" s="1"/>
      <c r="AC568" s="2"/>
      <c r="AJ568" s="1"/>
      <c r="AQ568" s="2"/>
      <c r="AR568" s="3"/>
      <c r="AS568" s="3"/>
      <c r="AT568" s="3"/>
      <c r="AX568" s="3"/>
    </row>
    <row r="569" spans="6:50" x14ac:dyDescent="0.3">
      <c r="F569" s="1"/>
      <c r="I569" s="1"/>
      <c r="J569" s="1"/>
      <c r="M569" s="2"/>
      <c r="N569" s="3"/>
      <c r="S569" s="2"/>
      <c r="W569" s="2"/>
      <c r="AA569" s="1"/>
      <c r="AC569" s="2"/>
      <c r="AQ569" s="2"/>
      <c r="AR569" s="3"/>
      <c r="AS569" s="3"/>
      <c r="AT569" s="3"/>
      <c r="AX569" s="3"/>
    </row>
    <row r="570" spans="6:50" x14ac:dyDescent="0.3">
      <c r="F570" s="1"/>
      <c r="I570" s="1"/>
      <c r="J570" s="1"/>
      <c r="M570" s="2"/>
      <c r="N570" s="3"/>
      <c r="S570" s="2"/>
      <c r="W570" s="2"/>
      <c r="AA570" s="1"/>
      <c r="AC570" s="2"/>
      <c r="AJ570" s="1"/>
      <c r="AQ570" s="2"/>
      <c r="AR570" s="3"/>
      <c r="AS570" s="3"/>
      <c r="AT570" s="3"/>
      <c r="AX570" s="3"/>
    </row>
    <row r="571" spans="6:50" x14ac:dyDescent="0.3">
      <c r="F571" s="1"/>
      <c r="I571" s="1"/>
      <c r="J571" s="1"/>
      <c r="M571" s="2"/>
      <c r="N571" s="3"/>
      <c r="S571" s="2"/>
      <c r="W571" s="2"/>
      <c r="AA571" s="1"/>
      <c r="AC571" s="2"/>
      <c r="AJ571" s="1"/>
      <c r="AQ571" s="2"/>
      <c r="AR571" s="3"/>
      <c r="AS571" s="3"/>
      <c r="AT571" s="3"/>
      <c r="AX571" s="3"/>
    </row>
    <row r="572" spans="6:50" x14ac:dyDescent="0.3">
      <c r="F572" s="1"/>
      <c r="I572" s="1"/>
      <c r="J572" s="1"/>
      <c r="M572" s="2"/>
      <c r="N572" s="3"/>
      <c r="S572" s="2"/>
      <c r="W572" s="2"/>
      <c r="AA572" s="1"/>
      <c r="AC572" s="2"/>
      <c r="AJ572" s="1"/>
      <c r="AQ572" s="2"/>
      <c r="AR572" s="3"/>
      <c r="AS572" s="3"/>
      <c r="AT572" s="3"/>
      <c r="AX572" s="3"/>
    </row>
    <row r="573" spans="6:50" x14ac:dyDescent="0.3">
      <c r="F573" s="1"/>
      <c r="I573" s="1"/>
      <c r="J573" s="1"/>
      <c r="M573" s="2"/>
      <c r="N573" s="3"/>
      <c r="S573" s="2"/>
      <c r="W573" s="2"/>
      <c r="AA573" s="1"/>
      <c r="AC573" s="2"/>
      <c r="AJ573" s="1"/>
      <c r="AQ573" s="2"/>
      <c r="AR573" s="3"/>
      <c r="AS573" s="3"/>
      <c r="AT573" s="3"/>
      <c r="AX573" s="3"/>
    </row>
    <row r="574" spans="6:50" x14ac:dyDescent="0.3">
      <c r="F574" s="1"/>
      <c r="I574" s="1"/>
      <c r="J574" s="1"/>
      <c r="M574" s="2"/>
      <c r="N574" s="3"/>
      <c r="S574" s="2"/>
      <c r="W574" s="2"/>
      <c r="AA574" s="1"/>
      <c r="AC574" s="2"/>
      <c r="AQ574" s="2"/>
      <c r="AR574" s="3"/>
      <c r="AS574" s="3"/>
      <c r="AT574" s="3"/>
      <c r="AX574" s="3"/>
    </row>
    <row r="575" spans="6:50" x14ac:dyDescent="0.3">
      <c r="F575" s="1"/>
      <c r="I575" s="1"/>
      <c r="J575" s="1"/>
      <c r="M575" s="2"/>
      <c r="N575" s="3"/>
      <c r="S575" s="2"/>
      <c r="W575" s="2"/>
      <c r="AA575" s="1"/>
      <c r="AC575" s="2"/>
      <c r="AJ575" s="1"/>
      <c r="AQ575" s="2"/>
      <c r="AR575" s="3"/>
      <c r="AS575" s="3"/>
      <c r="AT575" s="3"/>
      <c r="AX575" s="3"/>
    </row>
    <row r="576" spans="6:50" x14ac:dyDescent="0.3">
      <c r="F576" s="1"/>
      <c r="I576" s="1"/>
      <c r="J576" s="1"/>
      <c r="M576" s="2"/>
      <c r="N576" s="3"/>
      <c r="S576" s="2"/>
      <c r="W576" s="2"/>
      <c r="AA576" s="1"/>
      <c r="AC576" s="2"/>
      <c r="AJ576" s="1"/>
      <c r="AQ576" s="2"/>
      <c r="AR576" s="3"/>
      <c r="AS576" s="3"/>
      <c r="AT576" s="3"/>
      <c r="AX576" s="3"/>
    </row>
    <row r="577" spans="6:50" x14ac:dyDescent="0.3">
      <c r="F577" s="1"/>
      <c r="I577" s="1"/>
      <c r="J577" s="1"/>
      <c r="M577" s="2"/>
      <c r="N577" s="3"/>
      <c r="S577" s="2"/>
      <c r="W577" s="2"/>
      <c r="AA577" s="1"/>
      <c r="AC577" s="2"/>
      <c r="AJ577" s="1"/>
      <c r="AQ577" s="2"/>
      <c r="AR577" s="3"/>
      <c r="AS577" s="3"/>
      <c r="AT577" s="3"/>
      <c r="AX577" s="3"/>
    </row>
    <row r="578" spans="6:50" x14ac:dyDescent="0.3">
      <c r="F578" s="1"/>
      <c r="I578" s="1"/>
      <c r="J578" s="1"/>
      <c r="M578" s="2"/>
      <c r="N578" s="3"/>
      <c r="S578" s="2"/>
      <c r="W578" s="2"/>
      <c r="AA578" s="1"/>
      <c r="AC578" s="2"/>
      <c r="AJ578" s="1"/>
      <c r="AQ578" s="2"/>
      <c r="AR578" s="3"/>
      <c r="AS578" s="3"/>
      <c r="AT578" s="3"/>
      <c r="AX578" s="3"/>
    </row>
    <row r="579" spans="6:50" x14ac:dyDescent="0.3">
      <c r="F579" s="1"/>
      <c r="I579" s="1"/>
      <c r="J579" s="1"/>
      <c r="M579" s="2"/>
      <c r="N579" s="3"/>
      <c r="S579" s="2"/>
      <c r="W579" s="2"/>
      <c r="AA579" s="1"/>
      <c r="AC579" s="2"/>
      <c r="AJ579" s="1"/>
      <c r="AQ579" s="2"/>
      <c r="AR579" s="3"/>
      <c r="AS579" s="3"/>
      <c r="AT579" s="3"/>
      <c r="AX579" s="3"/>
    </row>
    <row r="580" spans="6:50" x14ac:dyDescent="0.3">
      <c r="F580" s="1"/>
      <c r="I580" s="1"/>
      <c r="J580" s="1"/>
      <c r="M580" s="2"/>
      <c r="N580" s="3"/>
      <c r="S580" s="2"/>
      <c r="W580" s="2"/>
      <c r="AA580" s="1"/>
      <c r="AC580" s="2"/>
      <c r="AJ580" s="1"/>
      <c r="AQ580" s="2"/>
      <c r="AR580" s="3"/>
      <c r="AS580" s="3"/>
      <c r="AT580" s="3"/>
      <c r="AX580" s="3"/>
    </row>
    <row r="581" spans="6:50" x14ac:dyDescent="0.3">
      <c r="F581" s="1"/>
      <c r="I581" s="1"/>
      <c r="J581" s="1"/>
      <c r="M581" s="2"/>
      <c r="N581" s="3"/>
      <c r="S581" s="2"/>
      <c r="W581" s="2"/>
      <c r="AA581" s="1"/>
      <c r="AC581" s="2"/>
      <c r="AJ581" s="1"/>
      <c r="AQ581" s="2"/>
      <c r="AR581" s="3"/>
      <c r="AS581" s="3"/>
      <c r="AT581" s="3"/>
      <c r="AX581" s="3"/>
    </row>
    <row r="582" spans="6:50" x14ac:dyDescent="0.3">
      <c r="F582" s="1"/>
      <c r="I582" s="1"/>
      <c r="J582" s="1"/>
      <c r="M582" s="2"/>
      <c r="N582" s="3"/>
      <c r="S582" s="2"/>
      <c r="W582" s="2"/>
      <c r="AA582" s="1"/>
      <c r="AC582" s="2"/>
      <c r="AJ582" s="1"/>
      <c r="AQ582" s="2"/>
      <c r="AR582" s="3"/>
      <c r="AS582" s="3"/>
      <c r="AT582" s="3"/>
      <c r="AX582" s="3"/>
    </row>
    <row r="583" spans="6:50" x14ac:dyDescent="0.3">
      <c r="F583" s="1"/>
      <c r="I583" s="1"/>
      <c r="J583" s="1"/>
      <c r="M583" s="2"/>
      <c r="N583" s="3"/>
      <c r="S583" s="2"/>
      <c r="W583" s="2"/>
      <c r="AA583" s="1"/>
      <c r="AC583" s="2"/>
      <c r="AJ583" s="1"/>
      <c r="AQ583" s="2"/>
      <c r="AR583" s="3"/>
      <c r="AS583" s="3"/>
      <c r="AT583" s="3"/>
      <c r="AX583" s="3"/>
    </row>
    <row r="584" spans="6:50" x14ac:dyDescent="0.3">
      <c r="F584" s="1"/>
      <c r="I584" s="1"/>
      <c r="J584" s="1"/>
      <c r="M584" s="2"/>
      <c r="N584" s="3"/>
      <c r="S584" s="2"/>
      <c r="W584" s="2"/>
      <c r="AA584" s="1"/>
      <c r="AC584" s="2"/>
      <c r="AJ584" s="1"/>
      <c r="AQ584" s="2"/>
      <c r="AR584" s="3"/>
      <c r="AS584" s="3"/>
      <c r="AT584" s="3"/>
      <c r="AX584" s="3"/>
    </row>
    <row r="585" spans="6:50" x14ac:dyDescent="0.3">
      <c r="F585" s="1"/>
      <c r="I585" s="1"/>
      <c r="J585" s="1"/>
      <c r="M585" s="2"/>
      <c r="N585" s="3"/>
      <c r="S585" s="2"/>
      <c r="W585" s="2"/>
      <c r="AA585" s="1"/>
      <c r="AC585" s="2"/>
      <c r="AJ585" s="1"/>
      <c r="AQ585" s="2"/>
      <c r="AR585" s="3"/>
      <c r="AS585" s="3"/>
      <c r="AT585" s="3"/>
      <c r="AX585" s="3"/>
    </row>
    <row r="586" spans="6:50" x14ac:dyDescent="0.3">
      <c r="F586" s="1"/>
      <c r="I586" s="1"/>
      <c r="J586" s="1"/>
      <c r="M586" s="2"/>
      <c r="N586" s="3"/>
      <c r="S586" s="2"/>
      <c r="W586" s="2"/>
      <c r="AA586" s="1"/>
      <c r="AC586" s="2"/>
      <c r="AJ586" s="1"/>
      <c r="AQ586" s="2"/>
      <c r="AR586" s="3"/>
      <c r="AS586" s="3"/>
      <c r="AT586" s="3"/>
      <c r="AX586" s="3"/>
    </row>
    <row r="587" spans="6:50" x14ac:dyDescent="0.3">
      <c r="F587" s="1"/>
      <c r="I587" s="1"/>
      <c r="J587" s="1"/>
      <c r="M587" s="2"/>
      <c r="N587" s="3"/>
      <c r="S587" s="2"/>
      <c r="W587" s="2"/>
      <c r="AA587" s="1"/>
      <c r="AC587" s="2"/>
      <c r="AJ587" s="1"/>
      <c r="AQ587" s="2"/>
      <c r="AR587" s="3"/>
      <c r="AS587" s="3"/>
      <c r="AT587" s="3"/>
      <c r="AX587" s="3"/>
    </row>
    <row r="588" spans="6:50" x14ac:dyDescent="0.3">
      <c r="F588" s="1"/>
      <c r="I588" s="1"/>
      <c r="J588" s="1"/>
      <c r="M588" s="2"/>
      <c r="N588" s="3"/>
      <c r="S588" s="2"/>
      <c r="W588" s="2"/>
      <c r="AA588" s="1"/>
      <c r="AC588" s="2"/>
      <c r="AJ588" s="1"/>
      <c r="AQ588" s="2"/>
      <c r="AR588" s="3"/>
      <c r="AS588" s="3"/>
      <c r="AT588" s="3"/>
      <c r="AX588" s="3"/>
    </row>
    <row r="589" spans="6:50" x14ac:dyDescent="0.3">
      <c r="F589" s="1"/>
      <c r="I589" s="1"/>
      <c r="J589" s="1"/>
      <c r="M589" s="2"/>
      <c r="N589" s="3"/>
      <c r="S589" s="2"/>
      <c r="W589" s="2"/>
      <c r="AA589" s="1"/>
      <c r="AC589" s="2"/>
      <c r="AJ589" s="1"/>
      <c r="AQ589" s="2"/>
      <c r="AR589" s="3"/>
      <c r="AS589" s="3"/>
      <c r="AT589" s="3"/>
      <c r="AX589" s="3"/>
    </row>
    <row r="590" spans="6:50" x14ac:dyDescent="0.3">
      <c r="F590" s="1"/>
      <c r="I590" s="1"/>
      <c r="J590" s="1"/>
      <c r="M590" s="2"/>
      <c r="N590" s="3"/>
      <c r="S590" s="2"/>
      <c r="W590" s="2"/>
      <c r="AA590" s="1"/>
      <c r="AC590" s="2"/>
      <c r="AJ590" s="1"/>
      <c r="AQ590" s="2"/>
      <c r="AR590" s="3"/>
      <c r="AS590" s="3"/>
      <c r="AT590" s="3"/>
      <c r="AX590" s="3"/>
    </row>
    <row r="591" spans="6:50" x14ac:dyDescent="0.3">
      <c r="F591" s="1"/>
      <c r="I591" s="1"/>
      <c r="J591" s="1"/>
      <c r="M591" s="2"/>
      <c r="N591" s="3"/>
      <c r="S591" s="2"/>
      <c r="W591" s="2"/>
      <c r="AA591" s="1"/>
      <c r="AC591" s="2"/>
      <c r="AJ591" s="1"/>
      <c r="AQ591" s="2"/>
      <c r="AR591" s="3"/>
      <c r="AS591" s="3"/>
      <c r="AT591" s="3"/>
      <c r="AX591" s="3"/>
    </row>
    <row r="592" spans="6:50" x14ac:dyDescent="0.3">
      <c r="F592" s="1"/>
      <c r="I592" s="1"/>
      <c r="J592" s="1"/>
      <c r="M592" s="2"/>
      <c r="N592" s="3"/>
      <c r="S592" s="2"/>
      <c r="W592" s="2"/>
      <c r="AA592" s="1"/>
      <c r="AC592" s="2"/>
      <c r="AJ592" s="1"/>
      <c r="AQ592" s="2"/>
      <c r="AR592" s="3"/>
      <c r="AS592" s="3"/>
      <c r="AT592" s="3"/>
      <c r="AX592" s="3"/>
    </row>
    <row r="593" spans="6:50" x14ac:dyDescent="0.3">
      <c r="F593" s="1"/>
      <c r="I593" s="1"/>
      <c r="J593" s="1"/>
      <c r="M593" s="2"/>
      <c r="N593" s="3"/>
      <c r="S593" s="2"/>
      <c r="W593" s="2"/>
      <c r="AA593" s="1"/>
      <c r="AC593" s="2"/>
      <c r="AQ593" s="2"/>
      <c r="AR593" s="3"/>
      <c r="AS593" s="3"/>
      <c r="AT593" s="3"/>
      <c r="AX593" s="3"/>
    </row>
    <row r="594" spans="6:50" x14ac:dyDescent="0.3">
      <c r="F594" s="1"/>
      <c r="I594" s="1"/>
      <c r="J594" s="1"/>
      <c r="M594" s="2"/>
      <c r="N594" s="3"/>
      <c r="S594" s="2"/>
      <c r="W594" s="2"/>
      <c r="AA594" s="1"/>
      <c r="AC594" s="2"/>
      <c r="AQ594" s="2"/>
      <c r="AR594" s="3"/>
      <c r="AS594" s="3"/>
      <c r="AT594" s="3"/>
      <c r="AX594" s="3"/>
    </row>
    <row r="595" spans="6:50" x14ac:dyDescent="0.3">
      <c r="F595" s="1"/>
      <c r="I595" s="1"/>
      <c r="J595" s="1"/>
      <c r="M595" s="2"/>
      <c r="N595" s="3"/>
      <c r="S595" s="2"/>
      <c r="W595" s="2"/>
      <c r="AA595" s="1"/>
      <c r="AC595" s="2"/>
      <c r="AJ595" s="1"/>
      <c r="AQ595" s="2"/>
      <c r="AR595" s="3"/>
      <c r="AS595" s="3"/>
      <c r="AT595" s="3"/>
      <c r="AX595" s="3"/>
    </row>
    <row r="596" spans="6:50" x14ac:dyDescent="0.3">
      <c r="F596" s="1"/>
      <c r="I596" s="1"/>
      <c r="J596" s="1"/>
      <c r="M596" s="2"/>
      <c r="N596" s="3"/>
      <c r="S596" s="2"/>
      <c r="W596" s="2"/>
      <c r="AA596" s="1"/>
      <c r="AC596" s="2"/>
      <c r="AJ596" s="1"/>
      <c r="AQ596" s="2"/>
      <c r="AR596" s="3"/>
      <c r="AS596" s="3"/>
      <c r="AT596" s="3"/>
      <c r="AX596" s="3"/>
    </row>
    <row r="597" spans="6:50" x14ac:dyDescent="0.3">
      <c r="F597" s="1"/>
      <c r="I597" s="1"/>
      <c r="J597" s="1"/>
      <c r="M597" s="2"/>
      <c r="N597" s="3"/>
      <c r="S597" s="2"/>
      <c r="W597" s="2"/>
      <c r="AA597" s="1"/>
      <c r="AC597" s="2"/>
      <c r="AJ597" s="1"/>
      <c r="AQ597" s="2"/>
      <c r="AR597" s="3"/>
      <c r="AS597" s="3"/>
      <c r="AT597" s="3"/>
      <c r="AX597" s="3"/>
    </row>
    <row r="598" spans="6:50" x14ac:dyDescent="0.3">
      <c r="F598" s="1"/>
      <c r="I598" s="1"/>
      <c r="J598" s="1"/>
      <c r="M598" s="2"/>
      <c r="N598" s="3"/>
      <c r="S598" s="2"/>
      <c r="W598" s="2"/>
      <c r="AA598" s="1"/>
      <c r="AC598" s="2"/>
      <c r="AJ598" s="1"/>
      <c r="AQ598" s="2"/>
      <c r="AR598" s="3"/>
      <c r="AS598" s="3"/>
      <c r="AT598" s="3"/>
      <c r="AX598" s="3"/>
    </row>
    <row r="599" spans="6:50" x14ac:dyDescent="0.3">
      <c r="F599" s="1"/>
      <c r="I599" s="1"/>
      <c r="J599" s="1"/>
      <c r="M599" s="2"/>
      <c r="N599" s="3"/>
      <c r="S599" s="2"/>
      <c r="W599" s="2"/>
      <c r="AA599" s="1"/>
      <c r="AC599" s="2"/>
      <c r="AJ599" s="1"/>
      <c r="AQ599" s="2"/>
      <c r="AR599" s="3"/>
      <c r="AS599" s="3"/>
      <c r="AT599" s="3"/>
      <c r="AX599" s="3"/>
    </row>
    <row r="600" spans="6:50" x14ac:dyDescent="0.3">
      <c r="F600" s="1"/>
      <c r="I600" s="1"/>
      <c r="J600" s="1"/>
      <c r="M600" s="2"/>
      <c r="N600" s="3"/>
      <c r="S600" s="2"/>
      <c r="W600" s="2"/>
      <c r="AA600" s="1"/>
      <c r="AC600" s="2"/>
      <c r="AJ600" s="1"/>
      <c r="AQ600" s="2"/>
      <c r="AR600" s="3"/>
      <c r="AS600" s="3"/>
      <c r="AT600" s="3"/>
      <c r="AX600" s="3"/>
    </row>
    <row r="601" spans="6:50" x14ac:dyDescent="0.3">
      <c r="F601" s="1"/>
      <c r="I601" s="1"/>
      <c r="J601" s="1"/>
      <c r="M601" s="2"/>
      <c r="N601" s="3"/>
      <c r="S601" s="2"/>
      <c r="W601" s="2"/>
      <c r="AA601" s="1"/>
      <c r="AC601" s="2"/>
      <c r="AJ601" s="1"/>
      <c r="AQ601" s="2"/>
      <c r="AR601" s="3"/>
      <c r="AS601" s="3"/>
      <c r="AT601" s="3"/>
      <c r="AX601" s="3"/>
    </row>
    <row r="602" spans="6:50" x14ac:dyDescent="0.3">
      <c r="F602" s="1"/>
      <c r="I602" s="1"/>
      <c r="J602" s="1"/>
      <c r="M602" s="2"/>
      <c r="N602" s="3"/>
      <c r="S602" s="2"/>
      <c r="W602" s="2"/>
      <c r="AA602" s="1"/>
      <c r="AC602" s="2"/>
      <c r="AJ602" s="1"/>
      <c r="AQ602" s="2"/>
      <c r="AR602" s="3"/>
      <c r="AS602" s="3"/>
      <c r="AT602" s="3"/>
      <c r="AX602" s="3"/>
    </row>
    <row r="603" spans="6:50" x14ac:dyDescent="0.3">
      <c r="F603" s="1"/>
      <c r="I603" s="1"/>
      <c r="J603" s="1"/>
      <c r="M603" s="2"/>
      <c r="N603" s="3"/>
      <c r="S603" s="2"/>
      <c r="W603" s="2"/>
      <c r="AA603" s="1"/>
      <c r="AC603" s="2"/>
      <c r="AJ603" s="1"/>
      <c r="AQ603" s="2"/>
      <c r="AR603" s="3"/>
      <c r="AS603" s="3"/>
      <c r="AT603" s="3"/>
      <c r="AX603" s="3"/>
    </row>
    <row r="604" spans="6:50" x14ac:dyDescent="0.3">
      <c r="F604" s="1"/>
      <c r="I604" s="1"/>
      <c r="J604" s="1"/>
      <c r="M604" s="2"/>
      <c r="N604" s="3"/>
      <c r="S604" s="2"/>
      <c r="W604" s="2"/>
      <c r="AA604" s="1"/>
      <c r="AC604" s="2"/>
      <c r="AJ604" s="1"/>
      <c r="AQ604" s="2"/>
      <c r="AR604" s="3"/>
      <c r="AS604" s="3"/>
      <c r="AT604" s="3"/>
      <c r="AX604" s="3"/>
    </row>
    <row r="605" spans="6:50" x14ac:dyDescent="0.3">
      <c r="F605" s="1"/>
      <c r="I605" s="1"/>
      <c r="J605" s="1"/>
      <c r="M605" s="2"/>
      <c r="N605" s="3"/>
      <c r="S605" s="2"/>
      <c r="W605" s="2"/>
      <c r="AA605" s="1"/>
      <c r="AC605" s="2"/>
      <c r="AJ605" s="1"/>
      <c r="AQ605" s="2"/>
      <c r="AR605" s="3"/>
      <c r="AS605" s="3"/>
      <c r="AT605" s="3"/>
      <c r="AX605" s="3"/>
    </row>
    <row r="606" spans="6:50" x14ac:dyDescent="0.3">
      <c r="F606" s="1"/>
      <c r="I606" s="1"/>
      <c r="J606" s="1"/>
      <c r="M606" s="2"/>
      <c r="N606" s="3"/>
      <c r="S606" s="2"/>
      <c r="W606" s="2"/>
      <c r="AA606" s="1"/>
      <c r="AC606" s="2"/>
      <c r="AJ606" s="1"/>
      <c r="AQ606" s="2"/>
      <c r="AR606" s="3"/>
      <c r="AS606" s="3"/>
      <c r="AT606" s="3"/>
      <c r="AX606" s="3"/>
    </row>
    <row r="607" spans="6:50" x14ac:dyDescent="0.3">
      <c r="F607" s="1"/>
      <c r="I607" s="1"/>
      <c r="J607" s="1"/>
      <c r="M607" s="2"/>
      <c r="N607" s="3"/>
      <c r="S607" s="2"/>
      <c r="W607" s="2"/>
      <c r="AA607" s="1"/>
      <c r="AC607" s="2"/>
      <c r="AJ607" s="1"/>
      <c r="AQ607" s="2"/>
      <c r="AR607" s="3"/>
      <c r="AS607" s="3"/>
      <c r="AT607" s="3"/>
      <c r="AX607" s="3"/>
    </row>
    <row r="608" spans="6:50" x14ac:dyDescent="0.3">
      <c r="F608" s="1"/>
      <c r="I608" s="1"/>
      <c r="J608" s="1"/>
      <c r="M608" s="2"/>
      <c r="N608" s="3"/>
      <c r="S608" s="2"/>
      <c r="W608" s="2"/>
      <c r="AA608" s="1"/>
      <c r="AC608" s="2"/>
      <c r="AJ608" s="1"/>
      <c r="AQ608" s="2"/>
      <c r="AR608" s="3"/>
      <c r="AS608" s="3"/>
      <c r="AT608" s="3"/>
      <c r="AX608" s="3"/>
    </row>
    <row r="609" spans="6:50" x14ac:dyDescent="0.3">
      <c r="F609" s="1"/>
      <c r="I609" s="1"/>
      <c r="J609" s="1"/>
      <c r="M609" s="2"/>
      <c r="N609" s="3"/>
      <c r="S609" s="2"/>
      <c r="W609" s="2"/>
      <c r="AA609" s="1"/>
      <c r="AC609" s="2"/>
      <c r="AJ609" s="1"/>
      <c r="AQ609" s="2"/>
      <c r="AR609" s="3"/>
      <c r="AS609" s="3"/>
      <c r="AT609" s="3"/>
      <c r="AX609" s="3"/>
    </row>
    <row r="610" spans="6:50" x14ac:dyDescent="0.3">
      <c r="F610" s="1"/>
      <c r="I610" s="1"/>
      <c r="J610" s="1"/>
      <c r="M610" s="2"/>
      <c r="N610" s="3"/>
      <c r="S610" s="2"/>
      <c r="W610" s="2"/>
      <c r="AA610" s="1"/>
      <c r="AC610" s="2"/>
      <c r="AJ610" s="1"/>
      <c r="AQ610" s="2"/>
      <c r="AR610" s="3"/>
      <c r="AS610" s="3"/>
      <c r="AT610" s="3"/>
      <c r="AX610" s="3"/>
    </row>
    <row r="611" spans="6:50" x14ac:dyDescent="0.3">
      <c r="F611" s="1"/>
      <c r="I611" s="1"/>
      <c r="J611" s="1"/>
      <c r="M611" s="2"/>
      <c r="N611" s="3"/>
      <c r="S611" s="2"/>
      <c r="W611" s="2"/>
      <c r="AA611" s="1"/>
      <c r="AC611" s="2"/>
      <c r="AJ611" s="1"/>
      <c r="AQ611" s="2"/>
      <c r="AR611" s="3"/>
      <c r="AS611" s="3"/>
      <c r="AT611" s="3"/>
      <c r="AX611" s="3"/>
    </row>
    <row r="612" spans="6:50" x14ac:dyDescent="0.3">
      <c r="F612" s="1"/>
      <c r="I612" s="1"/>
      <c r="J612" s="1"/>
      <c r="M612" s="2"/>
      <c r="N612" s="3"/>
      <c r="S612" s="2"/>
      <c r="W612" s="2"/>
      <c r="AA612" s="1"/>
      <c r="AC612" s="2"/>
      <c r="AJ612" s="1"/>
      <c r="AQ612" s="2"/>
      <c r="AR612" s="3"/>
      <c r="AS612" s="3"/>
      <c r="AT612" s="3"/>
      <c r="AX612" s="3"/>
    </row>
    <row r="613" spans="6:50" x14ac:dyDescent="0.3">
      <c r="F613" s="1"/>
      <c r="I613" s="1"/>
      <c r="J613" s="1"/>
      <c r="M613" s="2"/>
      <c r="N613" s="3"/>
      <c r="S613" s="2"/>
      <c r="W613" s="2"/>
      <c r="AA613" s="1"/>
      <c r="AC613" s="2"/>
      <c r="AJ613" s="1"/>
      <c r="AQ613" s="2"/>
      <c r="AR613" s="3"/>
      <c r="AS613" s="3"/>
      <c r="AT613" s="3"/>
      <c r="AX613" s="3"/>
    </row>
    <row r="614" spans="6:50" x14ac:dyDescent="0.3">
      <c r="F614" s="1"/>
      <c r="I614" s="1"/>
      <c r="J614" s="1"/>
      <c r="M614" s="2"/>
      <c r="N614" s="3"/>
      <c r="S614" s="2"/>
      <c r="W614" s="2"/>
      <c r="AA614" s="1"/>
      <c r="AC614" s="2"/>
      <c r="AJ614" s="1"/>
      <c r="AQ614" s="2"/>
      <c r="AR614" s="3"/>
      <c r="AS614" s="3"/>
      <c r="AT614" s="3"/>
      <c r="AX614" s="3"/>
    </row>
    <row r="615" spans="6:50" x14ac:dyDescent="0.3">
      <c r="F615" s="1"/>
      <c r="I615" s="1"/>
      <c r="J615" s="1"/>
      <c r="M615" s="2"/>
      <c r="N615" s="3"/>
      <c r="S615" s="2"/>
      <c r="W615" s="2"/>
      <c r="AA615" s="1"/>
      <c r="AC615" s="2"/>
      <c r="AJ615" s="1"/>
      <c r="AQ615" s="2"/>
      <c r="AR615" s="3"/>
      <c r="AS615" s="3"/>
      <c r="AT615" s="3"/>
      <c r="AX615" s="3"/>
    </row>
    <row r="616" spans="6:50" x14ac:dyDescent="0.3">
      <c r="F616" s="1"/>
      <c r="I616" s="1"/>
      <c r="J616" s="1"/>
      <c r="M616" s="2"/>
      <c r="N616" s="3"/>
      <c r="S616" s="2"/>
      <c r="W616" s="2"/>
      <c r="AA616" s="1"/>
      <c r="AC616" s="2"/>
      <c r="AJ616" s="1"/>
      <c r="AQ616" s="2"/>
      <c r="AR616" s="3"/>
      <c r="AS616" s="3"/>
      <c r="AT616" s="3"/>
      <c r="AX616" s="3"/>
    </row>
    <row r="617" spans="6:50" x14ac:dyDescent="0.3">
      <c r="F617" s="1"/>
      <c r="I617" s="1"/>
      <c r="J617" s="1"/>
      <c r="M617" s="2"/>
      <c r="N617" s="3"/>
      <c r="S617" s="2"/>
      <c r="W617" s="2"/>
      <c r="AA617" s="1"/>
      <c r="AC617" s="2"/>
      <c r="AJ617" s="1"/>
      <c r="AQ617" s="2"/>
      <c r="AR617" s="3"/>
      <c r="AS617" s="3"/>
      <c r="AT617" s="3"/>
      <c r="AX617" s="3"/>
    </row>
    <row r="618" spans="6:50" x14ac:dyDescent="0.3">
      <c r="F618" s="1"/>
      <c r="I618" s="1"/>
      <c r="J618" s="1"/>
      <c r="M618" s="2"/>
      <c r="N618" s="3"/>
      <c r="S618" s="2"/>
      <c r="W618" s="2"/>
      <c r="AA618" s="1"/>
      <c r="AC618" s="2"/>
      <c r="AJ618" s="1"/>
      <c r="AQ618" s="2"/>
      <c r="AR618" s="3"/>
      <c r="AS618" s="3"/>
      <c r="AT618" s="3"/>
      <c r="AX618" s="3"/>
    </row>
    <row r="619" spans="6:50" x14ac:dyDescent="0.3">
      <c r="F619" s="1"/>
      <c r="I619" s="1"/>
      <c r="J619" s="1"/>
      <c r="M619" s="2"/>
      <c r="N619" s="3"/>
      <c r="S619" s="2"/>
      <c r="W619" s="2"/>
      <c r="AA619" s="1"/>
      <c r="AC619" s="2"/>
      <c r="AJ619" s="1"/>
      <c r="AQ619" s="2"/>
      <c r="AR619" s="3"/>
      <c r="AS619" s="3"/>
      <c r="AT619" s="3"/>
      <c r="AX619" s="3"/>
    </row>
    <row r="620" spans="6:50" x14ac:dyDescent="0.3">
      <c r="F620" s="1"/>
      <c r="I620" s="1"/>
      <c r="J620" s="1"/>
      <c r="M620" s="2"/>
      <c r="N620" s="3"/>
      <c r="S620" s="2"/>
      <c r="W620" s="2"/>
      <c r="AA620" s="1"/>
      <c r="AC620" s="2"/>
      <c r="AQ620" s="2"/>
      <c r="AR620" s="3"/>
      <c r="AS620" s="3"/>
      <c r="AT620" s="3"/>
      <c r="AX620" s="3"/>
    </row>
    <row r="621" spans="6:50" x14ac:dyDescent="0.3">
      <c r="F621" s="1"/>
      <c r="I621" s="1"/>
      <c r="J621" s="1"/>
      <c r="M621" s="2"/>
      <c r="N621" s="3"/>
      <c r="S621" s="2"/>
      <c r="W621" s="2"/>
      <c r="AA621" s="1"/>
      <c r="AC621" s="2"/>
      <c r="AQ621" s="2"/>
      <c r="AR621" s="3"/>
      <c r="AS621" s="3"/>
      <c r="AT621" s="3"/>
      <c r="AX621" s="3"/>
    </row>
    <row r="622" spans="6:50" x14ac:dyDescent="0.3">
      <c r="F622" s="1"/>
      <c r="I622" s="1"/>
      <c r="J622" s="1"/>
      <c r="M622" s="2"/>
      <c r="N622" s="3"/>
      <c r="S622" s="2"/>
      <c r="W622" s="2"/>
      <c r="AA622" s="1"/>
      <c r="AC622" s="2"/>
      <c r="AJ622" s="1"/>
      <c r="AQ622" s="2"/>
      <c r="AR622" s="3"/>
      <c r="AS622" s="3"/>
      <c r="AT622" s="3"/>
      <c r="AX622" s="3"/>
    </row>
    <row r="623" spans="6:50" x14ac:dyDescent="0.3">
      <c r="F623" s="1"/>
      <c r="I623" s="1"/>
      <c r="J623" s="1"/>
      <c r="M623" s="2"/>
      <c r="N623" s="3"/>
      <c r="S623" s="2"/>
      <c r="W623" s="2"/>
      <c r="AA623" s="1"/>
      <c r="AC623" s="2"/>
      <c r="AJ623" s="1"/>
      <c r="AQ623" s="2"/>
      <c r="AR623" s="3"/>
      <c r="AS623" s="3"/>
      <c r="AT623" s="3"/>
      <c r="AX623" s="3"/>
    </row>
    <row r="624" spans="6:50" x14ac:dyDescent="0.3">
      <c r="F624" s="1"/>
      <c r="I624" s="1"/>
      <c r="J624" s="1"/>
      <c r="M624" s="2"/>
      <c r="N624" s="3"/>
      <c r="S624" s="2"/>
      <c r="W624" s="2"/>
      <c r="AA624" s="1"/>
      <c r="AC624" s="2"/>
      <c r="AQ624" s="2"/>
      <c r="AR624" s="3"/>
      <c r="AS624" s="3"/>
      <c r="AT624" s="3"/>
      <c r="AX624" s="3"/>
    </row>
    <row r="625" spans="6:50" x14ac:dyDescent="0.3">
      <c r="F625" s="1"/>
      <c r="I625" s="1"/>
      <c r="J625" s="1"/>
      <c r="M625" s="2"/>
      <c r="N625" s="3"/>
      <c r="S625" s="2"/>
      <c r="W625" s="2"/>
      <c r="AA625" s="1"/>
      <c r="AC625" s="2"/>
      <c r="AJ625" s="1"/>
      <c r="AQ625" s="2"/>
      <c r="AR625" s="3"/>
      <c r="AS625" s="3"/>
      <c r="AT625" s="3"/>
      <c r="AX625" s="3"/>
    </row>
    <row r="626" spans="6:50" x14ac:dyDescent="0.3">
      <c r="F626" s="1"/>
      <c r="I626" s="1"/>
      <c r="J626" s="1"/>
      <c r="M626" s="2"/>
      <c r="N626" s="3"/>
      <c r="S626" s="2"/>
      <c r="W626" s="2"/>
      <c r="AA626" s="1"/>
      <c r="AC626" s="2"/>
      <c r="AQ626" s="2"/>
      <c r="AR626" s="3"/>
      <c r="AS626" s="3"/>
      <c r="AT626" s="3"/>
      <c r="AX626" s="3"/>
    </row>
    <row r="627" spans="6:50" x14ac:dyDescent="0.3">
      <c r="F627" s="1"/>
      <c r="I627" s="1"/>
      <c r="J627" s="1"/>
      <c r="M627" s="2"/>
      <c r="N627" s="3"/>
      <c r="S627" s="2"/>
      <c r="W627" s="2"/>
      <c r="AA627" s="1"/>
      <c r="AC627" s="2"/>
      <c r="AJ627" s="1"/>
      <c r="AQ627" s="2"/>
      <c r="AR627" s="3"/>
      <c r="AS627" s="3"/>
      <c r="AT627" s="3"/>
      <c r="AX627" s="3"/>
    </row>
    <row r="628" spans="6:50" x14ac:dyDescent="0.3">
      <c r="F628" s="1"/>
      <c r="I628" s="1"/>
      <c r="J628" s="1"/>
      <c r="M628" s="2"/>
      <c r="N628" s="3"/>
      <c r="S628" s="2"/>
      <c r="W628" s="2"/>
      <c r="AA628" s="1"/>
      <c r="AC628" s="2"/>
      <c r="AJ628" s="1"/>
      <c r="AQ628" s="2"/>
      <c r="AR628" s="3"/>
      <c r="AS628" s="3"/>
      <c r="AT628" s="3"/>
      <c r="AX628" s="3"/>
    </row>
    <row r="629" spans="6:50" x14ac:dyDescent="0.3">
      <c r="F629" s="1"/>
      <c r="I629" s="1"/>
      <c r="J629" s="1"/>
      <c r="M629" s="2"/>
      <c r="N629" s="3"/>
      <c r="S629" s="2"/>
      <c r="W629" s="2"/>
      <c r="AA629" s="1"/>
      <c r="AC629" s="2"/>
      <c r="AJ629" s="1"/>
      <c r="AQ629" s="2"/>
      <c r="AR629" s="3"/>
      <c r="AS629" s="3"/>
      <c r="AT629" s="3"/>
      <c r="AX629" s="3"/>
    </row>
    <row r="630" spans="6:50" x14ac:dyDescent="0.3">
      <c r="F630" s="1"/>
      <c r="I630" s="1"/>
      <c r="J630" s="1"/>
      <c r="M630" s="2"/>
      <c r="N630" s="3"/>
      <c r="S630" s="2"/>
      <c r="W630" s="2"/>
      <c r="AA630" s="1"/>
      <c r="AC630" s="2"/>
      <c r="AJ630" s="1"/>
      <c r="AQ630" s="2"/>
      <c r="AR630" s="3"/>
      <c r="AS630" s="3"/>
      <c r="AT630" s="3"/>
      <c r="AX630" s="3"/>
    </row>
    <row r="631" spans="6:50" x14ac:dyDescent="0.3">
      <c r="F631" s="1"/>
      <c r="I631" s="1"/>
      <c r="J631" s="1"/>
      <c r="M631" s="2"/>
      <c r="N631" s="3"/>
      <c r="S631" s="2"/>
      <c r="W631" s="2"/>
      <c r="AA631" s="1"/>
      <c r="AC631" s="2"/>
      <c r="AJ631" s="1"/>
      <c r="AQ631" s="2"/>
      <c r="AR631" s="3"/>
      <c r="AS631" s="3"/>
      <c r="AT631" s="3"/>
      <c r="AX631" s="3"/>
    </row>
    <row r="632" spans="6:50" x14ac:dyDescent="0.3">
      <c r="F632" s="1"/>
      <c r="I632" s="1"/>
      <c r="J632" s="1"/>
      <c r="M632" s="2"/>
      <c r="N632" s="3"/>
      <c r="S632" s="2"/>
      <c r="W632" s="2"/>
      <c r="AA632" s="1"/>
      <c r="AC632" s="2"/>
      <c r="AJ632" s="1"/>
      <c r="AQ632" s="2"/>
      <c r="AR632" s="3"/>
      <c r="AS632" s="3"/>
      <c r="AT632" s="3"/>
      <c r="AX632" s="3"/>
    </row>
    <row r="633" spans="6:50" x14ac:dyDescent="0.3">
      <c r="F633" s="1"/>
      <c r="I633" s="1"/>
      <c r="J633" s="1"/>
      <c r="M633" s="2"/>
      <c r="N633" s="3"/>
      <c r="S633" s="2"/>
      <c r="W633" s="2"/>
      <c r="AA633" s="1"/>
      <c r="AC633" s="2"/>
      <c r="AJ633" s="1"/>
      <c r="AQ633" s="2"/>
      <c r="AR633" s="3"/>
      <c r="AS633" s="3"/>
      <c r="AT633" s="3"/>
      <c r="AX633" s="3"/>
    </row>
    <row r="634" spans="6:50" x14ac:dyDescent="0.3">
      <c r="F634" s="1"/>
      <c r="I634" s="1"/>
      <c r="J634" s="1"/>
      <c r="M634" s="2"/>
      <c r="N634" s="3"/>
      <c r="S634" s="2"/>
      <c r="W634" s="2"/>
      <c r="AA634" s="1"/>
      <c r="AC634" s="2"/>
      <c r="AJ634" s="1"/>
      <c r="AQ634" s="2"/>
      <c r="AR634" s="3"/>
      <c r="AS634" s="3"/>
      <c r="AT634" s="3"/>
      <c r="AX634" s="3"/>
    </row>
    <row r="635" spans="6:50" x14ac:dyDescent="0.3">
      <c r="F635" s="1"/>
      <c r="I635" s="1"/>
      <c r="J635" s="1"/>
      <c r="M635" s="2"/>
      <c r="N635" s="3"/>
      <c r="S635" s="2"/>
      <c r="W635" s="2"/>
      <c r="AA635" s="1"/>
      <c r="AC635" s="2"/>
      <c r="AJ635" s="1"/>
      <c r="AQ635" s="2"/>
      <c r="AR635" s="3"/>
      <c r="AS635" s="3"/>
      <c r="AT635" s="3"/>
      <c r="AX635" s="3"/>
    </row>
    <row r="636" spans="6:50" x14ac:dyDescent="0.3">
      <c r="F636" s="1"/>
      <c r="I636" s="1"/>
      <c r="J636" s="1"/>
      <c r="M636" s="2"/>
      <c r="N636" s="3"/>
      <c r="S636" s="2"/>
      <c r="W636" s="2"/>
      <c r="AA636" s="1"/>
      <c r="AC636" s="2"/>
      <c r="AJ636" s="1"/>
      <c r="AQ636" s="2"/>
      <c r="AR636" s="3"/>
      <c r="AS636" s="3"/>
      <c r="AT636" s="3"/>
      <c r="AX636" s="3"/>
    </row>
    <row r="637" spans="6:50" x14ac:dyDescent="0.3">
      <c r="F637" s="1"/>
      <c r="I637" s="1"/>
      <c r="J637" s="1"/>
      <c r="M637" s="2"/>
      <c r="N637" s="3"/>
      <c r="S637" s="2"/>
      <c r="W637" s="2"/>
      <c r="AA637" s="1"/>
      <c r="AC637" s="2"/>
      <c r="AJ637" s="1"/>
      <c r="AQ637" s="2"/>
      <c r="AR637" s="3"/>
      <c r="AS637" s="3"/>
      <c r="AT637" s="3"/>
      <c r="AX637" s="3"/>
    </row>
    <row r="638" spans="6:50" x14ac:dyDescent="0.3">
      <c r="F638" s="1"/>
      <c r="I638" s="1"/>
      <c r="J638" s="1"/>
      <c r="M638" s="2"/>
      <c r="N638" s="3"/>
      <c r="S638" s="2"/>
      <c r="W638" s="2"/>
      <c r="AA638" s="1"/>
      <c r="AC638" s="2"/>
      <c r="AQ638" s="2"/>
      <c r="AR638" s="3"/>
      <c r="AS638" s="3"/>
      <c r="AT638" s="3"/>
      <c r="AX638" s="3"/>
    </row>
    <row r="639" spans="6:50" x14ac:dyDescent="0.3">
      <c r="F639" s="1"/>
      <c r="I639" s="1"/>
      <c r="J639" s="1"/>
      <c r="M639" s="2"/>
      <c r="N639" s="3"/>
      <c r="S639" s="2"/>
      <c r="W639" s="2"/>
      <c r="AA639" s="1"/>
      <c r="AC639" s="2"/>
      <c r="AQ639" s="2"/>
      <c r="AR639" s="3"/>
      <c r="AS639" s="3"/>
      <c r="AT639" s="3"/>
      <c r="AX639" s="3"/>
    </row>
    <row r="640" spans="6:50" x14ac:dyDescent="0.3">
      <c r="F640" s="1"/>
      <c r="I640" s="1"/>
      <c r="J640" s="1"/>
      <c r="M640" s="2"/>
      <c r="N640" s="3"/>
      <c r="S640" s="2"/>
      <c r="W640" s="2"/>
      <c r="AA640" s="1"/>
      <c r="AC640" s="2"/>
      <c r="AJ640" s="1"/>
      <c r="AQ640" s="2"/>
      <c r="AR640" s="3"/>
      <c r="AS640" s="3"/>
      <c r="AT640" s="3"/>
      <c r="AX640" s="3"/>
    </row>
    <row r="641" spans="6:50" x14ac:dyDescent="0.3">
      <c r="F641" s="1"/>
      <c r="I641" s="1"/>
      <c r="J641" s="1"/>
      <c r="M641" s="2"/>
      <c r="N641" s="3"/>
      <c r="S641" s="2"/>
      <c r="W641" s="2"/>
      <c r="AA641" s="1"/>
      <c r="AC641" s="2"/>
      <c r="AJ641" s="1"/>
      <c r="AQ641" s="2"/>
      <c r="AR641" s="3"/>
      <c r="AS641" s="3"/>
      <c r="AT641" s="3"/>
      <c r="AX641" s="3"/>
    </row>
    <row r="642" spans="6:50" x14ac:dyDescent="0.3">
      <c r="F642" s="1"/>
      <c r="I642" s="1"/>
      <c r="J642" s="1"/>
      <c r="M642" s="2"/>
      <c r="N642" s="3"/>
      <c r="S642" s="2"/>
      <c r="W642" s="2"/>
      <c r="AA642" s="1"/>
      <c r="AC642" s="2"/>
      <c r="AJ642" s="1"/>
      <c r="AQ642" s="2"/>
      <c r="AR642" s="3"/>
      <c r="AS642" s="3"/>
      <c r="AT642" s="3"/>
      <c r="AX642" s="3"/>
    </row>
    <row r="643" spans="6:50" x14ac:dyDescent="0.3">
      <c r="F643" s="1"/>
      <c r="I643" s="1"/>
      <c r="J643" s="1"/>
      <c r="M643" s="2"/>
      <c r="N643" s="3"/>
      <c r="S643" s="2"/>
      <c r="W643" s="2"/>
      <c r="AA643" s="1"/>
      <c r="AC643" s="2"/>
      <c r="AJ643" s="1"/>
      <c r="AQ643" s="2"/>
      <c r="AR643" s="3"/>
      <c r="AS643" s="3"/>
      <c r="AT643" s="3"/>
      <c r="AX643" s="3"/>
    </row>
    <row r="644" spans="6:50" x14ac:dyDescent="0.3">
      <c r="F644" s="1"/>
      <c r="I644" s="1"/>
      <c r="J644" s="1"/>
      <c r="M644" s="2"/>
      <c r="N644" s="3"/>
      <c r="S644" s="2"/>
      <c r="W644" s="2"/>
      <c r="AA644" s="1"/>
      <c r="AC644" s="2"/>
      <c r="AJ644" s="1"/>
      <c r="AQ644" s="2"/>
      <c r="AR644" s="3"/>
      <c r="AS644" s="3"/>
      <c r="AT644" s="3"/>
      <c r="AX644" s="3"/>
    </row>
    <row r="645" spans="6:50" x14ac:dyDescent="0.3">
      <c r="F645" s="1"/>
      <c r="I645" s="1"/>
      <c r="J645" s="1"/>
      <c r="M645" s="2"/>
      <c r="N645" s="3"/>
      <c r="S645" s="2"/>
      <c r="W645" s="2"/>
      <c r="AA645" s="1"/>
      <c r="AC645" s="2"/>
      <c r="AJ645" s="1"/>
      <c r="AQ645" s="2"/>
      <c r="AR645" s="3"/>
      <c r="AS645" s="3"/>
      <c r="AT645" s="3"/>
      <c r="AX645" s="3"/>
    </row>
    <row r="646" spans="6:50" x14ac:dyDescent="0.3">
      <c r="F646" s="1"/>
      <c r="I646" s="1"/>
      <c r="J646" s="1"/>
      <c r="M646" s="2"/>
      <c r="N646" s="3"/>
      <c r="S646" s="2"/>
      <c r="W646" s="2"/>
      <c r="AA646" s="1"/>
      <c r="AC646" s="2"/>
      <c r="AJ646" s="1"/>
      <c r="AQ646" s="2"/>
      <c r="AR646" s="3"/>
      <c r="AS646" s="3"/>
      <c r="AT646" s="3"/>
      <c r="AX646" s="3"/>
    </row>
    <row r="647" spans="6:50" x14ac:dyDescent="0.3">
      <c r="F647" s="1"/>
      <c r="I647" s="1"/>
      <c r="J647" s="1"/>
      <c r="M647" s="2"/>
      <c r="S647" s="2"/>
      <c r="AA647" s="1"/>
      <c r="AC647" s="2"/>
      <c r="AQ647" s="2"/>
      <c r="AR647" s="3"/>
      <c r="AS647" s="3"/>
      <c r="AT647" s="3"/>
      <c r="AX647" s="3"/>
    </row>
    <row r="648" spans="6:50" x14ac:dyDescent="0.3">
      <c r="F648" s="1"/>
      <c r="I648" s="1"/>
      <c r="J648" s="1"/>
      <c r="M648" s="2"/>
      <c r="N648" s="3"/>
      <c r="S648" s="2"/>
      <c r="W648" s="2"/>
      <c r="AA648" s="1"/>
      <c r="AC648" s="2"/>
      <c r="AJ648" s="1"/>
      <c r="AQ648" s="2"/>
      <c r="AR648" s="3"/>
      <c r="AS648" s="3"/>
      <c r="AT648" s="3"/>
      <c r="AX648" s="3"/>
    </row>
    <row r="649" spans="6:50" x14ac:dyDescent="0.3">
      <c r="F649" s="1"/>
      <c r="I649" s="1"/>
      <c r="J649" s="1"/>
      <c r="M649" s="2"/>
      <c r="N649" s="3"/>
      <c r="S649" s="2"/>
      <c r="W649" s="2"/>
      <c r="AA649" s="1"/>
      <c r="AC649" s="2"/>
      <c r="AJ649" s="1"/>
      <c r="AQ649" s="2"/>
      <c r="AR649" s="3"/>
      <c r="AS649" s="3"/>
      <c r="AT649" s="3"/>
      <c r="AX649" s="3"/>
    </row>
    <row r="650" spans="6:50" x14ac:dyDescent="0.3">
      <c r="F650" s="1"/>
      <c r="I650" s="1"/>
      <c r="J650" s="1"/>
      <c r="M650" s="2"/>
      <c r="N650" s="3"/>
      <c r="S650" s="2"/>
      <c r="W650" s="2"/>
      <c r="AA650" s="1"/>
      <c r="AC650" s="2"/>
      <c r="AJ650" s="1"/>
      <c r="AQ650" s="2"/>
      <c r="AR650" s="3"/>
      <c r="AS650" s="3"/>
      <c r="AT650" s="3"/>
      <c r="AX650" s="3"/>
    </row>
    <row r="651" spans="6:50" x14ac:dyDescent="0.3">
      <c r="F651" s="1"/>
      <c r="I651" s="1"/>
      <c r="J651" s="1"/>
      <c r="M651" s="2"/>
      <c r="N651" s="3"/>
      <c r="S651" s="2"/>
      <c r="W651" s="2"/>
      <c r="AA651" s="1"/>
      <c r="AC651" s="2"/>
      <c r="AQ651" s="2"/>
      <c r="AR651" s="3"/>
      <c r="AS651" s="3"/>
      <c r="AT651" s="3"/>
      <c r="AX651" s="3"/>
    </row>
    <row r="652" spans="6:50" x14ac:dyDescent="0.3">
      <c r="F652" s="1"/>
      <c r="I652" s="1"/>
      <c r="J652" s="1"/>
      <c r="M652" s="2"/>
      <c r="N652" s="3"/>
      <c r="S652" s="2"/>
      <c r="W652" s="2"/>
      <c r="AA652" s="1"/>
      <c r="AC652" s="2"/>
      <c r="AJ652" s="1"/>
      <c r="AQ652" s="2"/>
      <c r="AR652" s="3"/>
      <c r="AS652" s="3"/>
      <c r="AT652" s="3"/>
      <c r="AX652" s="3"/>
    </row>
    <row r="653" spans="6:50" x14ac:dyDescent="0.3">
      <c r="F653" s="1"/>
      <c r="I653" s="1"/>
      <c r="J653" s="1"/>
      <c r="M653" s="2"/>
      <c r="N653" s="3"/>
      <c r="S653" s="2"/>
      <c r="W653" s="2"/>
      <c r="AA653" s="1"/>
      <c r="AC653" s="2"/>
      <c r="AJ653" s="1"/>
      <c r="AQ653" s="2"/>
      <c r="AR653" s="3"/>
      <c r="AS653" s="3"/>
      <c r="AT653" s="3"/>
      <c r="AX653" s="3"/>
    </row>
    <row r="654" spans="6:50" x14ac:dyDescent="0.3">
      <c r="F654" s="1"/>
      <c r="I654" s="1"/>
      <c r="J654" s="1"/>
      <c r="M654" s="2"/>
      <c r="N654" s="3"/>
      <c r="S654" s="2"/>
      <c r="W654" s="2"/>
      <c r="AA654" s="1"/>
      <c r="AC654" s="2"/>
      <c r="AJ654" s="1"/>
      <c r="AQ654" s="2"/>
      <c r="AR654" s="3"/>
      <c r="AS654" s="3"/>
      <c r="AT654" s="3"/>
      <c r="AX654" s="3"/>
    </row>
    <row r="655" spans="6:50" x14ac:dyDescent="0.3">
      <c r="F655" s="1"/>
      <c r="I655" s="1"/>
      <c r="J655" s="1"/>
      <c r="M655" s="2"/>
      <c r="N655" s="3"/>
      <c r="S655" s="2"/>
      <c r="W655" s="2"/>
      <c r="AA655" s="1"/>
      <c r="AC655" s="2"/>
      <c r="AJ655" s="1"/>
      <c r="AQ655" s="2"/>
      <c r="AR655" s="3"/>
      <c r="AS655" s="3"/>
      <c r="AT655" s="3"/>
      <c r="AX655" s="3"/>
    </row>
    <row r="656" spans="6:50" x14ac:dyDescent="0.3">
      <c r="F656" s="1"/>
      <c r="I656" s="1"/>
      <c r="J656" s="1"/>
      <c r="M656" s="2"/>
      <c r="N656" s="3"/>
      <c r="S656" s="2"/>
      <c r="W656" s="2"/>
      <c r="AA656" s="1"/>
      <c r="AC656" s="2"/>
      <c r="AJ656" s="1"/>
      <c r="AQ656" s="2"/>
      <c r="AR656" s="3"/>
      <c r="AS656" s="3"/>
      <c r="AT656" s="3"/>
      <c r="AX656" s="3"/>
    </row>
    <row r="657" spans="6:50" x14ac:dyDescent="0.3">
      <c r="F657" s="1"/>
      <c r="I657" s="1"/>
      <c r="J657" s="1"/>
      <c r="M657" s="2"/>
      <c r="N657" s="3"/>
      <c r="S657" s="2"/>
      <c r="W657" s="2"/>
      <c r="AA657" s="1"/>
      <c r="AC657" s="2"/>
      <c r="AJ657" s="1"/>
      <c r="AQ657" s="2"/>
      <c r="AR657" s="3"/>
      <c r="AS657" s="3"/>
      <c r="AT657" s="3"/>
      <c r="AX657" s="3"/>
    </row>
    <row r="658" spans="6:50" x14ac:dyDescent="0.3">
      <c r="F658" s="1"/>
      <c r="I658" s="1"/>
      <c r="J658" s="1"/>
      <c r="M658" s="2"/>
      <c r="N658" s="3"/>
      <c r="S658" s="2"/>
      <c r="W658" s="2"/>
      <c r="AA658" s="1"/>
      <c r="AC658" s="2"/>
      <c r="AJ658" s="1"/>
      <c r="AQ658" s="2"/>
      <c r="AR658" s="3"/>
      <c r="AS658" s="3"/>
      <c r="AT658" s="3"/>
      <c r="AX658" s="3"/>
    </row>
    <row r="659" spans="6:50" x14ac:dyDescent="0.3">
      <c r="F659" s="1"/>
      <c r="I659" s="1"/>
      <c r="J659" s="1"/>
      <c r="M659" s="2"/>
      <c r="N659" s="3"/>
      <c r="S659" s="2"/>
      <c r="W659" s="2"/>
      <c r="AA659" s="1"/>
      <c r="AC659" s="2"/>
      <c r="AJ659" s="1"/>
      <c r="AQ659" s="2"/>
      <c r="AR659" s="3"/>
      <c r="AS659" s="3"/>
      <c r="AT659" s="3"/>
      <c r="AX659" s="3"/>
    </row>
    <row r="660" spans="6:50" x14ac:dyDescent="0.3">
      <c r="F660" s="1"/>
      <c r="I660" s="1"/>
      <c r="J660" s="1"/>
      <c r="M660" s="2"/>
      <c r="N660" s="3"/>
      <c r="S660" s="2"/>
      <c r="W660" s="2"/>
      <c r="AA660" s="1"/>
      <c r="AC660" s="2"/>
      <c r="AJ660" s="1"/>
      <c r="AQ660" s="2"/>
      <c r="AR660" s="3"/>
      <c r="AS660" s="3"/>
      <c r="AT660" s="3"/>
      <c r="AX660" s="3"/>
    </row>
    <row r="661" spans="6:50" x14ac:dyDescent="0.3">
      <c r="F661" s="1"/>
      <c r="I661" s="1"/>
      <c r="J661" s="1"/>
      <c r="M661" s="2"/>
      <c r="N661" s="3"/>
      <c r="S661" s="2"/>
      <c r="W661" s="2"/>
      <c r="AA661" s="1"/>
      <c r="AC661" s="2"/>
      <c r="AJ661" s="1"/>
      <c r="AQ661" s="2"/>
      <c r="AR661" s="3"/>
      <c r="AS661" s="3"/>
      <c r="AT661" s="3"/>
      <c r="AX661" s="3"/>
    </row>
    <row r="662" spans="6:50" x14ac:dyDescent="0.3">
      <c r="F662" s="1"/>
      <c r="I662" s="1"/>
      <c r="J662" s="1"/>
      <c r="M662" s="2"/>
      <c r="N662" s="3"/>
      <c r="S662" s="2"/>
      <c r="W662" s="2"/>
      <c r="AA662" s="1"/>
      <c r="AC662" s="2"/>
      <c r="AJ662" s="1"/>
      <c r="AQ662" s="2"/>
      <c r="AR662" s="3"/>
      <c r="AS662" s="3"/>
      <c r="AT662" s="3"/>
      <c r="AX662" s="3"/>
    </row>
    <row r="663" spans="6:50" x14ac:dyDescent="0.3">
      <c r="F663" s="1"/>
      <c r="I663" s="1"/>
      <c r="J663" s="1"/>
      <c r="M663" s="2"/>
      <c r="N663" s="3"/>
      <c r="S663" s="2"/>
      <c r="W663" s="2"/>
      <c r="AA663" s="1"/>
      <c r="AC663" s="2"/>
      <c r="AJ663" s="1"/>
      <c r="AQ663" s="2"/>
      <c r="AR663" s="3"/>
      <c r="AS663" s="3"/>
      <c r="AT663" s="3"/>
      <c r="AX663" s="3"/>
    </row>
    <row r="664" spans="6:50" x14ac:dyDescent="0.3">
      <c r="F664" s="1"/>
      <c r="I664" s="1"/>
      <c r="J664" s="1"/>
      <c r="M664" s="2"/>
      <c r="N664" s="3"/>
      <c r="S664" s="2"/>
      <c r="W664" s="2"/>
      <c r="AA664" s="1"/>
      <c r="AC664" s="2"/>
      <c r="AJ664" s="1"/>
      <c r="AQ664" s="2"/>
      <c r="AR664" s="3"/>
      <c r="AS664" s="3"/>
      <c r="AT664" s="3"/>
      <c r="AX664" s="3"/>
    </row>
    <row r="665" spans="6:50" x14ac:dyDescent="0.3">
      <c r="F665" s="1"/>
      <c r="I665" s="1"/>
      <c r="J665" s="1"/>
      <c r="M665" s="2"/>
      <c r="N665" s="3"/>
      <c r="S665" s="2"/>
      <c r="W665" s="2"/>
      <c r="AA665" s="1"/>
      <c r="AC665" s="2"/>
      <c r="AJ665" s="1"/>
      <c r="AQ665" s="2"/>
      <c r="AR665" s="3"/>
      <c r="AS665" s="3"/>
      <c r="AT665" s="3"/>
      <c r="AX665" s="3"/>
    </row>
    <row r="666" spans="6:50" x14ac:dyDescent="0.3">
      <c r="F666" s="1"/>
      <c r="I666" s="1"/>
      <c r="J666" s="1"/>
      <c r="M666" s="2"/>
      <c r="N666" s="3"/>
      <c r="S666" s="2"/>
      <c r="W666" s="2"/>
      <c r="AA666" s="1"/>
      <c r="AC666" s="2"/>
      <c r="AQ666" s="2"/>
      <c r="AR666" s="3"/>
      <c r="AS666" s="3"/>
      <c r="AT666" s="3"/>
      <c r="AX666" s="3"/>
    </row>
    <row r="667" spans="6:50" x14ac:dyDescent="0.3">
      <c r="F667" s="1"/>
      <c r="I667" s="1"/>
      <c r="J667" s="1"/>
      <c r="M667" s="2"/>
      <c r="N667" s="3"/>
      <c r="S667" s="2"/>
      <c r="W667" s="2"/>
      <c r="AA667" s="1"/>
      <c r="AC667" s="2"/>
      <c r="AJ667" s="1"/>
      <c r="AQ667" s="2"/>
      <c r="AR667" s="3"/>
      <c r="AS667" s="3"/>
      <c r="AT667" s="3"/>
      <c r="AX667" s="3"/>
    </row>
    <row r="668" spans="6:50" x14ac:dyDescent="0.3">
      <c r="F668" s="1"/>
      <c r="I668" s="1"/>
      <c r="J668" s="1"/>
      <c r="M668" s="2"/>
      <c r="N668" s="3"/>
      <c r="S668" s="2"/>
      <c r="W668" s="2"/>
      <c r="AA668" s="1"/>
      <c r="AC668" s="2"/>
      <c r="AJ668" s="1"/>
      <c r="AQ668" s="2"/>
      <c r="AR668" s="3"/>
      <c r="AS668" s="3"/>
      <c r="AT668" s="3"/>
      <c r="AX668" s="3"/>
    </row>
    <row r="669" spans="6:50" x14ac:dyDescent="0.3">
      <c r="F669" s="1"/>
      <c r="I669" s="1"/>
      <c r="J669" s="1"/>
      <c r="M669" s="2"/>
      <c r="N669" s="3"/>
      <c r="S669" s="2"/>
      <c r="W669" s="2"/>
      <c r="AA669" s="1"/>
      <c r="AC669" s="2"/>
      <c r="AJ669" s="1"/>
      <c r="AQ669" s="2"/>
      <c r="AR669" s="3"/>
      <c r="AS669" s="3"/>
      <c r="AT669" s="3"/>
      <c r="AX669" s="3"/>
    </row>
    <row r="670" spans="6:50" x14ac:dyDescent="0.3">
      <c r="F670" s="1"/>
      <c r="I670" s="1"/>
      <c r="J670" s="1"/>
      <c r="M670" s="2"/>
      <c r="N670" s="3"/>
      <c r="S670" s="2"/>
      <c r="W670" s="2"/>
      <c r="AA670" s="1"/>
      <c r="AC670" s="2"/>
      <c r="AQ670" s="2"/>
      <c r="AR670" s="3"/>
      <c r="AS670" s="3"/>
      <c r="AT670" s="3"/>
      <c r="AX670" s="3"/>
    </row>
    <row r="671" spans="6:50" x14ac:dyDescent="0.3">
      <c r="F671" s="1"/>
      <c r="I671" s="1"/>
      <c r="J671" s="1"/>
      <c r="M671" s="2"/>
      <c r="N671" s="3"/>
      <c r="S671" s="2"/>
      <c r="W671" s="2"/>
      <c r="AA671" s="1"/>
      <c r="AC671" s="2"/>
      <c r="AJ671" s="1"/>
      <c r="AQ671" s="2"/>
      <c r="AR671" s="3"/>
      <c r="AS671" s="3"/>
      <c r="AT671" s="3"/>
      <c r="AX671" s="3"/>
    </row>
    <row r="672" spans="6:50" x14ac:dyDescent="0.3">
      <c r="F672" s="1"/>
      <c r="I672" s="1"/>
      <c r="J672" s="1"/>
      <c r="M672" s="2"/>
      <c r="N672" s="3"/>
      <c r="S672" s="2"/>
      <c r="W672" s="2"/>
      <c r="AA672" s="1"/>
      <c r="AC672" s="2"/>
      <c r="AJ672" s="1"/>
      <c r="AQ672" s="2"/>
      <c r="AR672" s="3"/>
      <c r="AS672" s="3"/>
      <c r="AT672" s="3"/>
      <c r="AX672" s="3"/>
    </row>
    <row r="673" spans="6:50" x14ac:dyDescent="0.3">
      <c r="F673" s="1"/>
      <c r="I673" s="1"/>
      <c r="J673" s="1"/>
      <c r="M673" s="2"/>
      <c r="N673" s="3"/>
      <c r="S673" s="2"/>
      <c r="W673" s="2"/>
      <c r="AA673" s="1"/>
      <c r="AC673" s="2"/>
      <c r="AJ673" s="1"/>
      <c r="AQ673" s="2"/>
      <c r="AR673" s="3"/>
      <c r="AS673" s="3"/>
      <c r="AT673" s="3"/>
      <c r="AX673" s="3"/>
    </row>
    <row r="674" spans="6:50" x14ac:dyDescent="0.3">
      <c r="F674" s="1"/>
      <c r="I674" s="1"/>
      <c r="J674" s="1"/>
      <c r="M674" s="2"/>
      <c r="N674" s="3"/>
      <c r="S674" s="2"/>
      <c r="W674" s="2"/>
      <c r="AA674" s="1"/>
      <c r="AC674" s="2"/>
      <c r="AJ674" s="1"/>
      <c r="AQ674" s="2"/>
      <c r="AR674" s="3"/>
      <c r="AS674" s="3"/>
      <c r="AT674" s="3"/>
      <c r="AX674" s="3"/>
    </row>
    <row r="675" spans="6:50" x14ac:dyDescent="0.3">
      <c r="F675" s="1"/>
      <c r="I675" s="1"/>
      <c r="J675" s="1"/>
      <c r="M675" s="2"/>
      <c r="N675" s="3"/>
      <c r="S675" s="2"/>
      <c r="W675" s="2"/>
      <c r="AA675" s="1"/>
      <c r="AC675" s="2"/>
      <c r="AJ675" s="1"/>
      <c r="AQ675" s="2"/>
      <c r="AR675" s="3"/>
      <c r="AS675" s="3"/>
      <c r="AT675" s="3"/>
      <c r="AX675" s="3"/>
    </row>
    <row r="676" spans="6:50" x14ac:dyDescent="0.3">
      <c r="F676" s="1"/>
      <c r="I676" s="1"/>
      <c r="J676" s="1"/>
      <c r="M676" s="2"/>
      <c r="N676" s="3"/>
      <c r="S676" s="2"/>
      <c r="W676" s="2"/>
      <c r="AA676" s="1"/>
      <c r="AC676" s="2"/>
      <c r="AJ676" s="1"/>
      <c r="AQ676" s="2"/>
      <c r="AR676" s="3"/>
      <c r="AS676" s="3"/>
      <c r="AT676" s="3"/>
      <c r="AX676" s="3"/>
    </row>
    <row r="677" spans="6:50" x14ac:dyDescent="0.3">
      <c r="F677" s="1"/>
      <c r="I677" s="1"/>
      <c r="J677" s="1"/>
      <c r="M677" s="2"/>
      <c r="N677" s="3"/>
      <c r="S677" s="2"/>
      <c r="W677" s="2"/>
      <c r="AA677" s="1"/>
      <c r="AC677" s="2"/>
      <c r="AJ677" s="1"/>
      <c r="AQ677" s="2"/>
      <c r="AR677" s="3"/>
      <c r="AS677" s="3"/>
      <c r="AT677" s="3"/>
      <c r="AX677" s="3"/>
    </row>
    <row r="678" spans="6:50" x14ac:dyDescent="0.3">
      <c r="F678" s="1"/>
      <c r="I678" s="1"/>
      <c r="J678" s="1"/>
      <c r="M678" s="2"/>
      <c r="N678" s="3"/>
      <c r="S678" s="2"/>
      <c r="W678" s="2"/>
      <c r="AA678" s="1"/>
      <c r="AC678" s="2"/>
      <c r="AQ678" s="2"/>
      <c r="AR678" s="3"/>
      <c r="AS678" s="3"/>
      <c r="AT678" s="3"/>
      <c r="AX678" s="3"/>
    </row>
    <row r="679" spans="6:50" x14ac:dyDescent="0.3">
      <c r="F679" s="1"/>
      <c r="I679" s="1"/>
      <c r="J679" s="1"/>
      <c r="M679" s="2"/>
      <c r="N679" s="3"/>
      <c r="S679" s="2"/>
      <c r="W679" s="2"/>
      <c r="AA679" s="1"/>
      <c r="AC679" s="2"/>
      <c r="AJ679" s="1"/>
      <c r="AQ679" s="2"/>
      <c r="AR679" s="3"/>
      <c r="AS679" s="3"/>
      <c r="AT679" s="3"/>
      <c r="AX679" s="3"/>
    </row>
    <row r="680" spans="6:50" x14ac:dyDescent="0.3">
      <c r="F680" s="1"/>
      <c r="I680" s="1"/>
      <c r="J680" s="1"/>
      <c r="M680" s="2"/>
      <c r="N680" s="3"/>
      <c r="S680" s="2"/>
      <c r="W680" s="2"/>
      <c r="AA680" s="1"/>
      <c r="AC680" s="2"/>
      <c r="AJ680" s="1"/>
      <c r="AQ680" s="2"/>
      <c r="AR680" s="3"/>
      <c r="AS680" s="3"/>
      <c r="AT680" s="3"/>
      <c r="AX680" s="3"/>
    </row>
    <row r="681" spans="6:50" x14ac:dyDescent="0.3">
      <c r="F681" s="1"/>
      <c r="I681" s="1"/>
      <c r="J681" s="1"/>
      <c r="M681" s="2"/>
      <c r="N681" s="3"/>
      <c r="S681" s="2"/>
      <c r="W681" s="2"/>
      <c r="AA681" s="1"/>
      <c r="AC681" s="2"/>
      <c r="AJ681" s="1"/>
      <c r="AQ681" s="2"/>
      <c r="AR681" s="3"/>
      <c r="AS681" s="3"/>
      <c r="AT681" s="3"/>
      <c r="AX681" s="3"/>
    </row>
    <row r="682" spans="6:50" x14ac:dyDescent="0.3">
      <c r="F682" s="1"/>
      <c r="I682" s="1"/>
      <c r="J682" s="1"/>
      <c r="M682" s="2"/>
      <c r="N682" s="3"/>
      <c r="S682" s="2"/>
      <c r="W682" s="2"/>
      <c r="AA682" s="1"/>
      <c r="AC682" s="2"/>
      <c r="AJ682" s="1"/>
      <c r="AQ682" s="2"/>
      <c r="AR682" s="3"/>
      <c r="AS682" s="3"/>
      <c r="AT682" s="3"/>
      <c r="AX682" s="3"/>
    </row>
    <row r="683" spans="6:50" x14ac:dyDescent="0.3">
      <c r="F683" s="1"/>
      <c r="I683" s="1"/>
      <c r="J683" s="1"/>
      <c r="M683" s="2"/>
      <c r="N683" s="3"/>
      <c r="S683" s="2"/>
      <c r="W683" s="2"/>
      <c r="AA683" s="1"/>
      <c r="AC683" s="2"/>
      <c r="AJ683" s="1"/>
      <c r="AQ683" s="2"/>
      <c r="AR683" s="3"/>
      <c r="AS683" s="3"/>
      <c r="AT683" s="3"/>
      <c r="AX683" s="3"/>
    </row>
    <row r="684" spans="6:50" x14ac:dyDescent="0.3">
      <c r="F684" s="1"/>
      <c r="I684" s="1"/>
      <c r="J684" s="1"/>
      <c r="M684" s="2"/>
      <c r="N684" s="3"/>
      <c r="S684" s="2"/>
      <c r="W684" s="2"/>
      <c r="AA684" s="1"/>
      <c r="AC684" s="2"/>
      <c r="AJ684" s="1"/>
      <c r="AQ684" s="2"/>
      <c r="AR684" s="3"/>
      <c r="AS684" s="3"/>
      <c r="AT684" s="3"/>
      <c r="AX684" s="3"/>
    </row>
    <row r="685" spans="6:50" x14ac:dyDescent="0.3">
      <c r="F685" s="1"/>
      <c r="I685" s="1"/>
      <c r="J685" s="1"/>
      <c r="M685" s="2"/>
      <c r="N685" s="3"/>
      <c r="S685" s="2"/>
      <c r="W685" s="2"/>
      <c r="AA685" s="1"/>
      <c r="AC685" s="2"/>
      <c r="AJ685" s="1"/>
      <c r="AQ685" s="2"/>
      <c r="AR685" s="3"/>
      <c r="AS685" s="3"/>
      <c r="AT685" s="3"/>
      <c r="AX685" s="3"/>
    </row>
    <row r="686" spans="6:50" x14ac:dyDescent="0.3">
      <c r="F686" s="1"/>
      <c r="I686" s="1"/>
      <c r="J686" s="1"/>
      <c r="M686" s="2"/>
      <c r="N686" s="3"/>
      <c r="S686" s="2"/>
      <c r="W686" s="2"/>
      <c r="AA686" s="1"/>
      <c r="AC686" s="2"/>
      <c r="AJ686" s="1"/>
      <c r="AQ686" s="2"/>
      <c r="AR686" s="3"/>
      <c r="AS686" s="3"/>
      <c r="AT686" s="3"/>
      <c r="AX686" s="3"/>
    </row>
    <row r="687" spans="6:50" x14ac:dyDescent="0.3">
      <c r="F687" s="1"/>
      <c r="I687" s="1"/>
      <c r="J687" s="1"/>
      <c r="M687" s="2"/>
      <c r="N687" s="3"/>
      <c r="S687" s="2"/>
      <c r="W687" s="2"/>
      <c r="AA687" s="1"/>
      <c r="AC687" s="2"/>
      <c r="AJ687" s="1"/>
      <c r="AQ687" s="2"/>
      <c r="AR687" s="3"/>
      <c r="AS687" s="3"/>
      <c r="AT687" s="3"/>
      <c r="AX687" s="3"/>
    </row>
    <row r="688" spans="6:50" x14ac:dyDescent="0.3">
      <c r="F688" s="1"/>
      <c r="I688" s="1"/>
      <c r="J688" s="1"/>
      <c r="M688" s="2"/>
      <c r="N688" s="3"/>
      <c r="S688" s="2"/>
      <c r="W688" s="2"/>
      <c r="AA688" s="1"/>
      <c r="AC688" s="2"/>
      <c r="AJ688" s="1"/>
      <c r="AQ688" s="2"/>
      <c r="AR688" s="3"/>
      <c r="AS688" s="3"/>
      <c r="AT688" s="3"/>
      <c r="AX688" s="3"/>
    </row>
    <row r="689" spans="6:50" x14ac:dyDescent="0.3">
      <c r="F689" s="1"/>
      <c r="J689" s="1"/>
      <c r="M689" s="2"/>
      <c r="N689" s="3"/>
      <c r="S689" s="2"/>
      <c r="W689" s="2"/>
      <c r="AA689" s="1"/>
      <c r="AC689" s="2"/>
      <c r="AJ689" s="1"/>
      <c r="AQ689" s="2"/>
      <c r="AR689" s="3"/>
      <c r="AS689" s="3"/>
      <c r="AT689" s="3"/>
      <c r="AX689" s="3"/>
    </row>
    <row r="690" spans="6:50" x14ac:dyDescent="0.3">
      <c r="F690" s="1"/>
      <c r="I690" s="1"/>
      <c r="J690" s="1"/>
      <c r="M690" s="2"/>
      <c r="N690" s="3"/>
      <c r="S690" s="2"/>
      <c r="W690" s="2"/>
      <c r="AA690" s="1"/>
      <c r="AC690" s="2"/>
      <c r="AJ690" s="1"/>
      <c r="AQ690" s="2"/>
      <c r="AR690" s="3"/>
      <c r="AS690" s="3"/>
      <c r="AT690" s="3"/>
      <c r="AX690" s="3"/>
    </row>
    <row r="691" spans="6:50" x14ac:dyDescent="0.3">
      <c r="F691" s="1"/>
      <c r="I691" s="1"/>
      <c r="J691" s="1"/>
      <c r="M691" s="2"/>
      <c r="N691" s="3"/>
      <c r="S691" s="2"/>
      <c r="W691" s="2"/>
      <c r="AA691" s="1"/>
      <c r="AC691" s="2"/>
      <c r="AJ691" s="1"/>
      <c r="AQ691" s="2"/>
      <c r="AR691" s="3"/>
      <c r="AS691" s="3"/>
      <c r="AT691" s="3"/>
      <c r="AX691" s="3"/>
    </row>
    <row r="692" spans="6:50" x14ac:dyDescent="0.3">
      <c r="F692" s="1"/>
      <c r="I692" s="1"/>
      <c r="J692" s="1"/>
      <c r="M692" s="2"/>
      <c r="N692" s="3"/>
      <c r="S692" s="2"/>
      <c r="W692" s="2"/>
      <c r="AA692" s="1"/>
      <c r="AC692" s="2"/>
      <c r="AJ692" s="1"/>
      <c r="AQ692" s="2"/>
      <c r="AR692" s="3"/>
      <c r="AS692" s="3"/>
      <c r="AT692" s="3"/>
      <c r="AX692" s="3"/>
    </row>
    <row r="693" spans="6:50" x14ac:dyDescent="0.3">
      <c r="F693" s="1"/>
      <c r="I693" s="1"/>
      <c r="J693" s="1"/>
      <c r="M693" s="2"/>
      <c r="S693" s="2"/>
      <c r="AA693" s="1"/>
      <c r="AC693" s="2"/>
      <c r="AQ693" s="2"/>
      <c r="AR693" s="3"/>
      <c r="AS693" s="3"/>
      <c r="AT693" s="3"/>
      <c r="AX693" s="3"/>
    </row>
    <row r="694" spans="6:50" x14ac:dyDescent="0.3">
      <c r="F694" s="1"/>
      <c r="J694" s="1"/>
      <c r="M694" s="2"/>
      <c r="S694" s="2"/>
      <c r="AA694" s="1"/>
      <c r="AC694" s="2"/>
      <c r="AQ694" s="2"/>
      <c r="AR694" s="3"/>
      <c r="AS694" s="3"/>
      <c r="AT694" s="3"/>
      <c r="AX694" s="3"/>
    </row>
    <row r="695" spans="6:50" x14ac:dyDescent="0.3">
      <c r="F695" s="1"/>
      <c r="I695" s="1"/>
      <c r="J695" s="1"/>
      <c r="M695" s="2"/>
      <c r="N695" s="3"/>
      <c r="S695" s="2"/>
      <c r="W695" s="2"/>
      <c r="AA695" s="1"/>
      <c r="AC695" s="2"/>
      <c r="AJ695" s="1"/>
      <c r="AQ695" s="2"/>
      <c r="AR695" s="3"/>
      <c r="AS695" s="3"/>
      <c r="AT695" s="3"/>
      <c r="AX695" s="3"/>
    </row>
    <row r="696" spans="6:50" x14ac:dyDescent="0.3">
      <c r="F696" s="1"/>
      <c r="I696" s="1"/>
      <c r="J696" s="1"/>
      <c r="M696" s="2"/>
      <c r="N696" s="3"/>
      <c r="S696" s="2"/>
      <c r="W696" s="2"/>
      <c r="AA696" s="1"/>
      <c r="AC696" s="2"/>
      <c r="AJ696" s="1"/>
      <c r="AQ696" s="2"/>
      <c r="AR696" s="3"/>
      <c r="AS696" s="3"/>
      <c r="AT696" s="3"/>
      <c r="AX696" s="3"/>
    </row>
    <row r="697" spans="6:50" x14ac:dyDescent="0.3">
      <c r="F697" s="1"/>
      <c r="I697" s="1"/>
      <c r="J697" s="1"/>
      <c r="M697" s="2"/>
      <c r="N697" s="3"/>
      <c r="S697" s="2"/>
      <c r="W697" s="2"/>
      <c r="AA697" s="1"/>
      <c r="AC697" s="2"/>
      <c r="AJ697" s="1"/>
      <c r="AQ697" s="2"/>
      <c r="AR697" s="3"/>
      <c r="AS697" s="3"/>
      <c r="AT697" s="3"/>
      <c r="AX697" s="3"/>
    </row>
    <row r="698" spans="6:50" x14ac:dyDescent="0.3">
      <c r="F698" s="1"/>
      <c r="I698" s="1"/>
      <c r="J698" s="1"/>
      <c r="M698" s="2"/>
      <c r="N698" s="3"/>
      <c r="S698" s="2"/>
      <c r="W698" s="2"/>
      <c r="AA698" s="1"/>
      <c r="AC698" s="2"/>
      <c r="AJ698" s="1"/>
      <c r="AQ698" s="2"/>
      <c r="AR698" s="3"/>
      <c r="AS698" s="3"/>
      <c r="AT698" s="3"/>
      <c r="AX698" s="3"/>
    </row>
    <row r="699" spans="6:50" x14ac:dyDescent="0.3">
      <c r="F699" s="1"/>
      <c r="I699" s="1"/>
      <c r="J699" s="1"/>
      <c r="M699" s="2"/>
      <c r="N699" s="3"/>
      <c r="S699" s="2"/>
      <c r="W699" s="2"/>
      <c r="AA699" s="1"/>
      <c r="AC699" s="2"/>
      <c r="AJ699" s="1"/>
      <c r="AQ699" s="2"/>
      <c r="AR699" s="3"/>
      <c r="AS699" s="3"/>
      <c r="AT699" s="3"/>
      <c r="AX699" s="3"/>
    </row>
    <row r="700" spans="6:50" x14ac:dyDescent="0.3">
      <c r="F700" s="1"/>
      <c r="I700" s="1"/>
      <c r="J700" s="1"/>
      <c r="M700" s="2"/>
      <c r="N700" s="3"/>
      <c r="S700" s="2"/>
      <c r="W700" s="2"/>
      <c r="AA700" s="1"/>
      <c r="AC700" s="2"/>
      <c r="AJ700" s="1"/>
      <c r="AQ700" s="2"/>
      <c r="AR700" s="3"/>
      <c r="AS700" s="3"/>
      <c r="AT700" s="3"/>
      <c r="AX700" s="3"/>
    </row>
    <row r="701" spans="6:50" x14ac:dyDescent="0.3">
      <c r="F701" s="1"/>
      <c r="I701" s="1"/>
      <c r="J701" s="1"/>
      <c r="M701" s="2"/>
      <c r="N701" s="3"/>
      <c r="S701" s="2"/>
      <c r="W701" s="2"/>
      <c r="AA701" s="1"/>
      <c r="AC701" s="2"/>
      <c r="AJ701" s="1"/>
      <c r="AQ701" s="2"/>
      <c r="AR701" s="3"/>
      <c r="AS701" s="3"/>
      <c r="AT701" s="3"/>
      <c r="AX701" s="3"/>
    </row>
    <row r="702" spans="6:50" x14ac:dyDescent="0.3">
      <c r="F702" s="1"/>
      <c r="I702" s="1"/>
      <c r="J702" s="1"/>
      <c r="M702" s="2"/>
      <c r="N702" s="3"/>
      <c r="S702" s="2"/>
      <c r="W702" s="2"/>
      <c r="AA702" s="1"/>
      <c r="AC702" s="2"/>
      <c r="AJ702" s="1"/>
      <c r="AQ702" s="2"/>
      <c r="AR702" s="3"/>
      <c r="AS702" s="3"/>
      <c r="AT702" s="3"/>
      <c r="AX702" s="3"/>
    </row>
    <row r="703" spans="6:50" x14ac:dyDescent="0.3">
      <c r="F703" s="1"/>
      <c r="I703" s="1"/>
      <c r="J703" s="1"/>
      <c r="M703" s="2"/>
      <c r="N703" s="3"/>
      <c r="S703" s="2"/>
      <c r="W703" s="2"/>
      <c r="AA703" s="1"/>
      <c r="AC703" s="2"/>
      <c r="AJ703" s="1"/>
      <c r="AQ703" s="2"/>
      <c r="AR703" s="3"/>
      <c r="AS703" s="3"/>
      <c r="AT703" s="3"/>
      <c r="AX703" s="3"/>
    </row>
    <row r="704" spans="6:50" x14ac:dyDescent="0.3">
      <c r="F704" s="1"/>
      <c r="I704" s="1"/>
      <c r="J704" s="1"/>
      <c r="M704" s="2"/>
      <c r="N704" s="3"/>
      <c r="S704" s="2"/>
      <c r="W704" s="2"/>
      <c r="AA704" s="1"/>
      <c r="AC704" s="2"/>
      <c r="AJ704" s="1"/>
      <c r="AQ704" s="2"/>
      <c r="AR704" s="3"/>
      <c r="AS704" s="3"/>
      <c r="AT704" s="3"/>
      <c r="AX704" s="3"/>
    </row>
    <row r="705" spans="6:50" x14ac:dyDescent="0.3">
      <c r="F705" s="1"/>
      <c r="I705" s="1"/>
      <c r="J705" s="1"/>
      <c r="M705" s="2"/>
      <c r="N705" s="3"/>
      <c r="S705" s="2"/>
      <c r="W705" s="2"/>
      <c r="AA705" s="1"/>
      <c r="AC705" s="2"/>
      <c r="AJ705" s="1"/>
      <c r="AQ705" s="2"/>
      <c r="AR705" s="3"/>
      <c r="AS705" s="3"/>
      <c r="AT705" s="3"/>
      <c r="AX705" s="3"/>
    </row>
    <row r="706" spans="6:50" x14ac:dyDescent="0.3">
      <c r="F706" s="1"/>
      <c r="I706" s="1"/>
      <c r="J706" s="1"/>
      <c r="M706" s="2"/>
      <c r="N706" s="3"/>
      <c r="S706" s="2"/>
      <c r="W706" s="2"/>
      <c r="AA706" s="1"/>
      <c r="AC706" s="2"/>
      <c r="AJ706" s="1"/>
      <c r="AQ706" s="2"/>
      <c r="AR706" s="3"/>
      <c r="AS706" s="3"/>
      <c r="AT706" s="3"/>
      <c r="AX706" s="3"/>
    </row>
    <row r="707" spans="6:50" x14ac:dyDescent="0.3">
      <c r="F707" s="1"/>
      <c r="I707" s="1"/>
      <c r="J707" s="1"/>
      <c r="M707" s="2"/>
      <c r="N707" s="3"/>
      <c r="S707" s="2"/>
      <c r="W707" s="2"/>
      <c r="AA707" s="1"/>
      <c r="AC707" s="2"/>
      <c r="AJ707" s="1"/>
      <c r="AQ707" s="2"/>
      <c r="AR707" s="3"/>
      <c r="AS707" s="3"/>
      <c r="AT707" s="3"/>
      <c r="AX707" s="3"/>
    </row>
    <row r="708" spans="6:50" x14ac:dyDescent="0.3">
      <c r="F708" s="1"/>
      <c r="I708" s="1"/>
      <c r="J708" s="1"/>
      <c r="M708" s="2"/>
      <c r="N708" s="3"/>
      <c r="S708" s="2"/>
      <c r="W708" s="2"/>
      <c r="AA708" s="1"/>
      <c r="AC708" s="2"/>
      <c r="AJ708" s="1"/>
      <c r="AQ708" s="2"/>
      <c r="AR708" s="3"/>
      <c r="AS708" s="3"/>
      <c r="AT708" s="3"/>
      <c r="AX708" s="3"/>
    </row>
    <row r="709" spans="6:50" x14ac:dyDescent="0.3">
      <c r="F709" s="1"/>
      <c r="I709" s="1"/>
      <c r="J709" s="1"/>
      <c r="M709" s="2"/>
      <c r="N709" s="3"/>
      <c r="S709" s="2"/>
      <c r="W709" s="2"/>
      <c r="AA709" s="1"/>
      <c r="AC709" s="2"/>
      <c r="AJ709" s="1"/>
      <c r="AQ709" s="2"/>
      <c r="AR709" s="3"/>
      <c r="AS709" s="3"/>
      <c r="AT709" s="3"/>
      <c r="AX709" s="3"/>
    </row>
    <row r="710" spans="6:50" x14ac:dyDescent="0.3">
      <c r="F710" s="1"/>
      <c r="I710" s="1"/>
      <c r="J710" s="1"/>
      <c r="M710" s="2"/>
      <c r="N710" s="3"/>
      <c r="S710" s="2"/>
      <c r="W710" s="2"/>
      <c r="AA710" s="1"/>
      <c r="AC710" s="2"/>
      <c r="AQ710" s="2"/>
      <c r="AR710" s="3"/>
      <c r="AS710" s="3"/>
      <c r="AT710" s="3"/>
      <c r="AX710" s="3"/>
    </row>
    <row r="711" spans="6:50" x14ac:dyDescent="0.3">
      <c r="F711" s="1"/>
      <c r="I711" s="1"/>
      <c r="J711" s="1"/>
      <c r="M711" s="2"/>
      <c r="N711" s="3"/>
      <c r="S711" s="2"/>
      <c r="W711" s="2"/>
      <c r="AA711" s="1"/>
      <c r="AC711" s="2"/>
      <c r="AJ711" s="1"/>
      <c r="AQ711" s="2"/>
      <c r="AR711" s="3"/>
      <c r="AS711" s="3"/>
      <c r="AT711" s="3"/>
      <c r="AX711" s="3"/>
    </row>
    <row r="712" spans="6:50" x14ac:dyDescent="0.3">
      <c r="F712" s="1"/>
      <c r="I712" s="1"/>
      <c r="J712" s="1"/>
      <c r="M712" s="2"/>
      <c r="N712" s="3"/>
      <c r="S712" s="2"/>
      <c r="W712" s="2"/>
      <c r="AA712" s="1"/>
      <c r="AC712" s="2"/>
      <c r="AJ712" s="1"/>
      <c r="AQ712" s="2"/>
      <c r="AR712" s="3"/>
      <c r="AS712" s="3"/>
      <c r="AT712" s="3"/>
      <c r="AX712" s="3"/>
    </row>
    <row r="713" spans="6:50" x14ac:dyDescent="0.3">
      <c r="F713" s="1"/>
      <c r="I713" s="1"/>
      <c r="J713" s="1"/>
      <c r="M713" s="2"/>
      <c r="N713" s="3"/>
      <c r="S713" s="2"/>
      <c r="W713" s="2"/>
      <c r="AA713" s="1"/>
      <c r="AC713" s="2"/>
      <c r="AJ713" s="1"/>
      <c r="AQ713" s="2"/>
      <c r="AR713" s="3"/>
      <c r="AS713" s="3"/>
      <c r="AT713" s="3"/>
      <c r="AX713" s="3"/>
    </row>
    <row r="714" spans="6:50" x14ac:dyDescent="0.3">
      <c r="F714" s="1"/>
      <c r="I714" s="1"/>
      <c r="J714" s="1"/>
      <c r="M714" s="2"/>
      <c r="N714" s="3"/>
      <c r="S714" s="2"/>
      <c r="W714" s="2"/>
      <c r="AA714" s="1"/>
      <c r="AC714" s="2"/>
      <c r="AJ714" s="1"/>
      <c r="AQ714" s="2"/>
      <c r="AR714" s="3"/>
      <c r="AS714" s="3"/>
      <c r="AT714" s="3"/>
      <c r="AX714" s="3"/>
    </row>
    <row r="715" spans="6:50" x14ac:dyDescent="0.3">
      <c r="F715" s="1"/>
      <c r="I715" s="1"/>
      <c r="J715" s="1"/>
      <c r="M715" s="2"/>
      <c r="N715" s="3"/>
      <c r="S715" s="2"/>
      <c r="W715" s="2"/>
      <c r="AA715" s="1"/>
      <c r="AC715" s="2"/>
      <c r="AJ715" s="1"/>
      <c r="AQ715" s="2"/>
      <c r="AR715" s="3"/>
      <c r="AS715" s="3"/>
      <c r="AT715" s="3"/>
      <c r="AX715" s="3"/>
    </row>
    <row r="716" spans="6:50" x14ac:dyDescent="0.3">
      <c r="F716" s="1"/>
      <c r="I716" s="1"/>
      <c r="J716" s="1"/>
      <c r="M716" s="2"/>
      <c r="N716" s="3"/>
      <c r="S716" s="2"/>
      <c r="W716" s="2"/>
      <c r="AA716" s="1"/>
      <c r="AC716" s="2"/>
      <c r="AJ716" s="1"/>
      <c r="AQ716" s="2"/>
      <c r="AR716" s="3"/>
      <c r="AS716" s="3"/>
      <c r="AT716" s="3"/>
      <c r="AX716" s="3"/>
    </row>
    <row r="717" spans="6:50" x14ac:dyDescent="0.3">
      <c r="F717" s="1"/>
      <c r="I717" s="1"/>
      <c r="J717" s="1"/>
      <c r="M717" s="2"/>
      <c r="N717" s="3"/>
      <c r="S717" s="2"/>
      <c r="W717" s="2"/>
      <c r="AA717" s="1"/>
      <c r="AC717" s="2"/>
      <c r="AJ717" s="1"/>
      <c r="AQ717" s="2"/>
      <c r="AR717" s="3"/>
      <c r="AS717" s="3"/>
      <c r="AT717" s="3"/>
      <c r="AX717" s="3"/>
    </row>
    <row r="718" spans="6:50" x14ac:dyDescent="0.3">
      <c r="F718" s="1"/>
      <c r="I718" s="1"/>
      <c r="J718" s="1"/>
      <c r="M718" s="2"/>
      <c r="N718" s="3"/>
      <c r="S718" s="2"/>
      <c r="W718" s="2"/>
      <c r="AA718" s="1"/>
      <c r="AC718" s="2"/>
      <c r="AJ718" s="1"/>
      <c r="AQ718" s="2"/>
      <c r="AR718" s="3"/>
      <c r="AS718" s="3"/>
      <c r="AT718" s="3"/>
      <c r="AX718" s="3"/>
    </row>
    <row r="719" spans="6:50" x14ac:dyDescent="0.3">
      <c r="F719" s="1"/>
      <c r="I719" s="1"/>
      <c r="J719" s="1"/>
      <c r="M719" s="2"/>
      <c r="N719" s="3"/>
      <c r="S719" s="2"/>
      <c r="W719" s="2"/>
      <c r="AA719" s="1"/>
      <c r="AC719" s="2"/>
      <c r="AJ719" s="1"/>
      <c r="AQ719" s="2"/>
      <c r="AR719" s="3"/>
      <c r="AS719" s="3"/>
      <c r="AT719" s="3"/>
      <c r="AX719" s="3"/>
    </row>
    <row r="720" spans="6:50" x14ac:dyDescent="0.3">
      <c r="F720" s="1"/>
      <c r="I720" s="1"/>
      <c r="J720" s="1"/>
      <c r="M720" s="2"/>
      <c r="N720" s="3"/>
      <c r="S720" s="2"/>
      <c r="W720" s="2"/>
      <c r="AA720" s="1"/>
      <c r="AC720" s="2"/>
      <c r="AJ720" s="1"/>
      <c r="AQ720" s="2"/>
      <c r="AR720" s="3"/>
      <c r="AS720" s="3"/>
      <c r="AT720" s="3"/>
      <c r="AX720" s="3"/>
    </row>
    <row r="721" spans="6:50" x14ac:dyDescent="0.3">
      <c r="F721" s="1"/>
      <c r="I721" s="1"/>
      <c r="J721" s="1"/>
      <c r="M721" s="2"/>
      <c r="N721" s="3"/>
      <c r="S721" s="2"/>
      <c r="W721" s="2"/>
      <c r="AA721" s="1"/>
      <c r="AC721" s="2"/>
      <c r="AJ721" s="1"/>
      <c r="AQ721" s="2"/>
      <c r="AR721" s="3"/>
      <c r="AS721" s="3"/>
      <c r="AT721" s="3"/>
      <c r="AX721" s="3"/>
    </row>
    <row r="722" spans="6:50" x14ac:dyDescent="0.3">
      <c r="F722" s="1"/>
      <c r="I722" s="1"/>
      <c r="J722" s="1"/>
      <c r="M722" s="2"/>
      <c r="N722" s="3"/>
      <c r="S722" s="2"/>
      <c r="W722" s="2"/>
      <c r="AA722" s="1"/>
      <c r="AC722" s="2"/>
      <c r="AJ722" s="1"/>
      <c r="AQ722" s="2"/>
      <c r="AR722" s="3"/>
      <c r="AS722" s="3"/>
      <c r="AT722" s="3"/>
      <c r="AX722" s="3"/>
    </row>
    <row r="723" spans="6:50" x14ac:dyDescent="0.3">
      <c r="F723" s="1"/>
      <c r="I723" s="1"/>
      <c r="J723" s="1"/>
      <c r="M723" s="2"/>
      <c r="N723" s="3"/>
      <c r="S723" s="2"/>
      <c r="W723" s="2"/>
      <c r="AA723" s="1"/>
      <c r="AC723" s="2"/>
      <c r="AJ723" s="1"/>
      <c r="AQ723" s="2"/>
      <c r="AR723" s="3"/>
      <c r="AS723" s="3"/>
      <c r="AT723" s="3"/>
      <c r="AX723" s="3"/>
    </row>
    <row r="724" spans="6:50" x14ac:dyDescent="0.3">
      <c r="F724" s="1"/>
      <c r="I724" s="1"/>
      <c r="J724" s="1"/>
      <c r="M724" s="2"/>
      <c r="N724" s="3"/>
      <c r="S724" s="2"/>
      <c r="W724" s="2"/>
      <c r="AA724" s="1"/>
      <c r="AC724" s="2"/>
      <c r="AJ724" s="1"/>
      <c r="AQ724" s="2"/>
      <c r="AR724" s="3"/>
      <c r="AS724" s="3"/>
      <c r="AT724" s="3"/>
      <c r="AX724" s="3"/>
    </row>
    <row r="725" spans="6:50" x14ac:dyDescent="0.3">
      <c r="F725" s="1"/>
      <c r="I725" s="1"/>
      <c r="J725" s="1"/>
      <c r="M725" s="2"/>
      <c r="N725" s="3"/>
      <c r="S725" s="2"/>
      <c r="W725" s="2"/>
      <c r="AA725" s="1"/>
      <c r="AC725" s="2"/>
      <c r="AJ725" s="1"/>
      <c r="AQ725" s="2"/>
      <c r="AR725" s="3"/>
      <c r="AS725" s="3"/>
      <c r="AT725" s="3"/>
      <c r="AX725" s="3"/>
    </row>
    <row r="726" spans="6:50" x14ac:dyDescent="0.3">
      <c r="F726" s="1"/>
      <c r="I726" s="1"/>
      <c r="J726" s="1"/>
      <c r="M726" s="2"/>
      <c r="N726" s="3"/>
      <c r="S726" s="2"/>
      <c r="W726" s="2"/>
      <c r="AA726" s="1"/>
      <c r="AC726" s="2"/>
      <c r="AJ726" s="1"/>
      <c r="AQ726" s="2"/>
      <c r="AR726" s="3"/>
      <c r="AS726" s="3"/>
      <c r="AT726" s="3"/>
      <c r="AX726" s="3"/>
    </row>
    <row r="727" spans="6:50" x14ac:dyDescent="0.3">
      <c r="F727" s="1"/>
      <c r="I727" s="1"/>
      <c r="J727" s="1"/>
      <c r="M727" s="2"/>
      <c r="N727" s="3"/>
      <c r="S727" s="2"/>
      <c r="W727" s="2"/>
      <c r="AA727" s="1"/>
      <c r="AC727" s="2"/>
      <c r="AQ727" s="2"/>
      <c r="AR727" s="3"/>
      <c r="AS727" s="3"/>
      <c r="AT727" s="3"/>
      <c r="AX727" s="3"/>
    </row>
    <row r="728" spans="6:50" x14ac:dyDescent="0.3">
      <c r="F728" s="1"/>
      <c r="I728" s="1"/>
      <c r="J728" s="1"/>
      <c r="M728" s="2"/>
      <c r="N728" s="3"/>
      <c r="S728" s="2"/>
      <c r="W728" s="2"/>
      <c r="AA728" s="1"/>
      <c r="AC728" s="2"/>
      <c r="AJ728" s="1"/>
      <c r="AQ728" s="2"/>
      <c r="AR728" s="3"/>
      <c r="AS728" s="3"/>
      <c r="AT728" s="3"/>
      <c r="AX728" s="3"/>
    </row>
    <row r="729" spans="6:50" x14ac:dyDescent="0.3">
      <c r="F729" s="1"/>
      <c r="I729" s="1"/>
      <c r="J729" s="1"/>
      <c r="M729" s="2"/>
      <c r="N729" s="3"/>
      <c r="S729" s="2"/>
      <c r="W729" s="2"/>
      <c r="AA729" s="1"/>
      <c r="AC729" s="2"/>
      <c r="AJ729" s="1"/>
      <c r="AQ729" s="2"/>
      <c r="AR729" s="3"/>
      <c r="AS729" s="3"/>
      <c r="AT729" s="3"/>
      <c r="AX729" s="3"/>
    </row>
    <row r="730" spans="6:50" x14ac:dyDescent="0.3">
      <c r="F730" s="1"/>
      <c r="I730" s="1"/>
      <c r="J730" s="1"/>
      <c r="M730" s="2"/>
      <c r="N730" s="3"/>
      <c r="S730" s="2"/>
      <c r="W730" s="2"/>
      <c r="AA730" s="1"/>
      <c r="AC730" s="2"/>
      <c r="AJ730" s="1"/>
      <c r="AQ730" s="2"/>
      <c r="AR730" s="3"/>
      <c r="AS730" s="3"/>
      <c r="AT730" s="3"/>
      <c r="AX730" s="3"/>
    </row>
    <row r="731" spans="6:50" x14ac:dyDescent="0.3">
      <c r="F731" s="1"/>
      <c r="I731" s="1"/>
      <c r="J731" s="1"/>
      <c r="M731" s="2"/>
      <c r="N731" s="3"/>
      <c r="S731" s="2"/>
      <c r="W731" s="2"/>
      <c r="AA731" s="1"/>
      <c r="AC731" s="2"/>
      <c r="AJ731" s="1"/>
      <c r="AQ731" s="2"/>
      <c r="AR731" s="3"/>
      <c r="AS731" s="3"/>
      <c r="AT731" s="3"/>
      <c r="AX731" s="3"/>
    </row>
    <row r="732" spans="6:50" x14ac:dyDescent="0.3">
      <c r="F732" s="1"/>
      <c r="I732" s="1"/>
      <c r="J732" s="1"/>
      <c r="M732" s="2"/>
      <c r="N732" s="3"/>
      <c r="S732" s="2"/>
      <c r="W732" s="2"/>
      <c r="AA732" s="1"/>
      <c r="AC732" s="2"/>
      <c r="AJ732" s="1"/>
      <c r="AQ732" s="2"/>
      <c r="AR732" s="3"/>
      <c r="AS732" s="3"/>
      <c r="AT732" s="3"/>
      <c r="AX732" s="3"/>
    </row>
    <row r="733" spans="6:50" x14ac:dyDescent="0.3">
      <c r="F733" s="1"/>
      <c r="I733" s="1"/>
      <c r="J733" s="1"/>
      <c r="M733" s="2"/>
      <c r="N733" s="3"/>
      <c r="S733" s="2"/>
      <c r="W733" s="2"/>
      <c r="AA733" s="1"/>
      <c r="AC733" s="2"/>
      <c r="AJ733" s="1"/>
      <c r="AQ733" s="2"/>
      <c r="AR733" s="3"/>
      <c r="AS733" s="3"/>
      <c r="AT733" s="3"/>
      <c r="AX733" s="3"/>
    </row>
    <row r="734" spans="6:50" x14ac:dyDescent="0.3">
      <c r="F734" s="1"/>
      <c r="I734" s="1"/>
      <c r="J734" s="1"/>
      <c r="M734" s="2"/>
      <c r="N734" s="3"/>
      <c r="S734" s="2"/>
      <c r="W734" s="2"/>
      <c r="AA734" s="1"/>
      <c r="AC734" s="2"/>
      <c r="AJ734" s="1"/>
      <c r="AQ734" s="2"/>
      <c r="AR734" s="3"/>
      <c r="AS734" s="3"/>
      <c r="AT734" s="3"/>
      <c r="AX734" s="3"/>
    </row>
    <row r="735" spans="6:50" x14ac:dyDescent="0.3">
      <c r="F735" s="1"/>
      <c r="I735" s="1"/>
      <c r="J735" s="1"/>
      <c r="M735" s="2"/>
      <c r="N735" s="3"/>
      <c r="S735" s="2"/>
      <c r="W735" s="2"/>
      <c r="AA735" s="1"/>
      <c r="AC735" s="2"/>
      <c r="AJ735" s="1"/>
      <c r="AQ735" s="2"/>
      <c r="AR735" s="3"/>
      <c r="AS735" s="3"/>
      <c r="AT735" s="3"/>
      <c r="AX735" s="3"/>
    </row>
    <row r="736" spans="6:50" x14ac:dyDescent="0.3">
      <c r="F736" s="1"/>
      <c r="I736" s="1"/>
      <c r="J736" s="1"/>
      <c r="M736" s="2"/>
      <c r="N736" s="3"/>
      <c r="S736" s="2"/>
      <c r="W736" s="2"/>
      <c r="AA736" s="1"/>
      <c r="AC736" s="2"/>
      <c r="AQ736" s="2"/>
      <c r="AR736" s="3"/>
      <c r="AS736" s="3"/>
      <c r="AT736" s="3"/>
      <c r="AX736" s="3"/>
    </row>
    <row r="737" spans="6:50" x14ac:dyDescent="0.3">
      <c r="F737" s="1"/>
      <c r="I737" s="1"/>
      <c r="J737" s="1"/>
      <c r="M737" s="2"/>
      <c r="N737" s="3"/>
      <c r="S737" s="2"/>
      <c r="W737" s="2"/>
      <c r="AA737" s="1"/>
      <c r="AC737" s="2"/>
      <c r="AQ737" s="2"/>
      <c r="AR737" s="3"/>
      <c r="AS737" s="3"/>
      <c r="AT737" s="3"/>
      <c r="AX737" s="3"/>
    </row>
    <row r="738" spans="6:50" x14ac:dyDescent="0.3">
      <c r="F738" s="1"/>
      <c r="I738" s="1"/>
      <c r="J738" s="1"/>
      <c r="M738" s="2"/>
      <c r="N738" s="3"/>
      <c r="S738" s="2"/>
      <c r="W738" s="2"/>
      <c r="AA738" s="1"/>
      <c r="AC738" s="2"/>
      <c r="AJ738" s="1"/>
      <c r="AQ738" s="2"/>
      <c r="AR738" s="3"/>
      <c r="AS738" s="3"/>
      <c r="AT738" s="3"/>
      <c r="AX738" s="3"/>
    </row>
    <row r="739" spans="6:50" x14ac:dyDescent="0.3">
      <c r="F739" s="1"/>
      <c r="I739" s="1"/>
      <c r="J739" s="1"/>
      <c r="M739" s="2"/>
      <c r="N739" s="3"/>
      <c r="S739" s="2"/>
      <c r="W739" s="2"/>
      <c r="AA739" s="1"/>
      <c r="AC739" s="2"/>
      <c r="AJ739" s="1"/>
      <c r="AQ739" s="2"/>
      <c r="AR739" s="3"/>
      <c r="AS739" s="3"/>
      <c r="AT739" s="3"/>
      <c r="AX739" s="3"/>
    </row>
    <row r="740" spans="6:50" x14ac:dyDescent="0.3">
      <c r="F740" s="1"/>
      <c r="I740" s="1"/>
      <c r="J740" s="1"/>
      <c r="M740" s="2"/>
      <c r="N740" s="3"/>
      <c r="S740" s="2"/>
      <c r="W740" s="2"/>
      <c r="AA740" s="1"/>
      <c r="AC740" s="2"/>
      <c r="AJ740" s="1"/>
      <c r="AQ740" s="2"/>
      <c r="AR740" s="3"/>
      <c r="AS740" s="3"/>
      <c r="AT740" s="3"/>
      <c r="AX740" s="3"/>
    </row>
    <row r="741" spans="6:50" x14ac:dyDescent="0.3">
      <c r="F741" s="1"/>
      <c r="I741" s="1"/>
      <c r="J741" s="1"/>
      <c r="M741" s="2"/>
      <c r="N741" s="3"/>
      <c r="S741" s="2"/>
      <c r="W741" s="2"/>
      <c r="AA741" s="1"/>
      <c r="AC741" s="2"/>
      <c r="AJ741" s="1"/>
      <c r="AQ741" s="2"/>
      <c r="AR741" s="3"/>
      <c r="AS741" s="3"/>
      <c r="AT741" s="3"/>
      <c r="AX741" s="3"/>
    </row>
    <row r="742" spans="6:50" x14ac:dyDescent="0.3">
      <c r="F742" s="1"/>
      <c r="I742" s="1"/>
      <c r="J742" s="1"/>
      <c r="M742" s="2"/>
      <c r="N742" s="3"/>
      <c r="S742" s="2"/>
      <c r="W742" s="2"/>
      <c r="AA742" s="1"/>
      <c r="AC742" s="2"/>
      <c r="AJ742" s="1"/>
      <c r="AQ742" s="2"/>
      <c r="AR742" s="3"/>
      <c r="AS742" s="3"/>
      <c r="AT742" s="3"/>
      <c r="AX742" s="3"/>
    </row>
    <row r="743" spans="6:50" x14ac:dyDescent="0.3">
      <c r="F743" s="1"/>
      <c r="I743" s="1"/>
      <c r="J743" s="1"/>
      <c r="M743" s="2"/>
      <c r="N743" s="3"/>
      <c r="S743" s="2"/>
      <c r="W743" s="2"/>
      <c r="AA743" s="1"/>
      <c r="AC743" s="2"/>
      <c r="AJ743" s="1"/>
      <c r="AQ743" s="2"/>
      <c r="AR743" s="3"/>
      <c r="AS743" s="3"/>
      <c r="AT743" s="3"/>
      <c r="AX743" s="3"/>
    </row>
    <row r="744" spans="6:50" x14ac:dyDescent="0.3">
      <c r="F744" s="1"/>
      <c r="J744" s="1"/>
      <c r="M744" s="2"/>
      <c r="S744" s="2"/>
      <c r="AA744" s="1"/>
      <c r="AC744" s="2"/>
      <c r="AQ744" s="2"/>
      <c r="AR744" s="3"/>
      <c r="AS744" s="3"/>
      <c r="AT744" s="3"/>
      <c r="AX744" s="3"/>
    </row>
    <row r="745" spans="6:50" x14ac:dyDescent="0.3">
      <c r="F745" s="1"/>
      <c r="I745" s="1"/>
      <c r="J745" s="1"/>
      <c r="M745" s="2"/>
      <c r="N745" s="3"/>
      <c r="S745" s="2"/>
      <c r="W745" s="2"/>
      <c r="AA745" s="1"/>
      <c r="AC745" s="2"/>
      <c r="AJ745" s="1"/>
      <c r="AQ745" s="2"/>
      <c r="AR745" s="3"/>
      <c r="AS745" s="3"/>
      <c r="AT745" s="3"/>
      <c r="AX745" s="3"/>
    </row>
    <row r="746" spans="6:50" x14ac:dyDescent="0.3">
      <c r="F746" s="1"/>
      <c r="I746" s="1"/>
      <c r="J746" s="1"/>
      <c r="M746" s="2"/>
      <c r="N746" s="3"/>
      <c r="S746" s="2"/>
      <c r="W746" s="2"/>
      <c r="AA746" s="1"/>
      <c r="AC746" s="2"/>
      <c r="AJ746" s="1"/>
      <c r="AQ746" s="2"/>
      <c r="AR746" s="3"/>
      <c r="AS746" s="3"/>
      <c r="AT746" s="3"/>
      <c r="AX746" s="3"/>
    </row>
    <row r="747" spans="6:50" x14ac:dyDescent="0.3">
      <c r="F747" s="1"/>
      <c r="I747" s="1"/>
      <c r="J747" s="1"/>
      <c r="M747" s="2"/>
      <c r="N747" s="3"/>
      <c r="S747" s="2"/>
      <c r="W747" s="2"/>
      <c r="AA747" s="1"/>
      <c r="AC747" s="2"/>
      <c r="AJ747" s="1"/>
      <c r="AQ747" s="2"/>
      <c r="AR747" s="3"/>
      <c r="AS747" s="3"/>
      <c r="AT747" s="3"/>
      <c r="AX747" s="3"/>
    </row>
    <row r="748" spans="6:50" x14ac:dyDescent="0.3">
      <c r="F748" s="1"/>
      <c r="I748" s="1"/>
      <c r="J748" s="1"/>
      <c r="M748" s="2"/>
      <c r="N748" s="3"/>
      <c r="S748" s="2"/>
      <c r="W748" s="2"/>
      <c r="AA748" s="1"/>
      <c r="AC748" s="2"/>
      <c r="AJ748" s="1"/>
      <c r="AQ748" s="2"/>
      <c r="AR748" s="3"/>
      <c r="AS748" s="3"/>
      <c r="AT748" s="3"/>
      <c r="AX748" s="3"/>
    </row>
    <row r="749" spans="6:50" x14ac:dyDescent="0.3">
      <c r="F749" s="1"/>
      <c r="I749" s="1"/>
      <c r="J749" s="1"/>
      <c r="M749" s="2"/>
      <c r="N749" s="3"/>
      <c r="S749" s="2"/>
      <c r="W749" s="2"/>
      <c r="AA749" s="1"/>
      <c r="AC749" s="2"/>
      <c r="AJ749" s="1"/>
      <c r="AQ749" s="2"/>
      <c r="AR749" s="3"/>
      <c r="AS749" s="3"/>
      <c r="AT749" s="3"/>
      <c r="AX749" s="3"/>
    </row>
    <row r="750" spans="6:50" x14ac:dyDescent="0.3">
      <c r="F750" s="1"/>
      <c r="I750" s="1"/>
      <c r="J750" s="1"/>
      <c r="M750" s="2"/>
      <c r="N750" s="3"/>
      <c r="S750" s="2"/>
      <c r="W750" s="2"/>
      <c r="AA750" s="1"/>
      <c r="AC750" s="2"/>
      <c r="AJ750" s="1"/>
      <c r="AQ750" s="2"/>
      <c r="AR750" s="3"/>
      <c r="AS750" s="3"/>
      <c r="AT750" s="3"/>
      <c r="AX750" s="3"/>
    </row>
    <row r="751" spans="6:50" x14ac:dyDescent="0.3">
      <c r="F751" s="1"/>
      <c r="I751" s="1"/>
      <c r="J751" s="1"/>
      <c r="M751" s="2"/>
      <c r="N751" s="3"/>
      <c r="S751" s="2"/>
      <c r="W751" s="2"/>
      <c r="AA751" s="1"/>
      <c r="AC751" s="2"/>
      <c r="AJ751" s="1"/>
      <c r="AQ751" s="2"/>
      <c r="AR751" s="3"/>
      <c r="AS751" s="3"/>
      <c r="AT751" s="3"/>
      <c r="AX751" s="3"/>
    </row>
    <row r="752" spans="6:50" x14ac:dyDescent="0.3">
      <c r="F752" s="1"/>
      <c r="I752" s="1"/>
      <c r="J752" s="1"/>
      <c r="M752" s="2"/>
      <c r="N752" s="3"/>
      <c r="S752" s="2"/>
      <c r="W752" s="2"/>
      <c r="AA752" s="1"/>
      <c r="AC752" s="2"/>
      <c r="AJ752" s="1"/>
      <c r="AQ752" s="2"/>
      <c r="AR752" s="3"/>
      <c r="AS752" s="3"/>
      <c r="AT752" s="3"/>
      <c r="AX752" s="3"/>
    </row>
    <row r="753" spans="6:50" x14ac:dyDescent="0.3">
      <c r="F753" s="1"/>
      <c r="I753" s="1"/>
      <c r="J753" s="1"/>
      <c r="M753" s="2"/>
      <c r="N753" s="3"/>
      <c r="S753" s="2"/>
      <c r="W753" s="2"/>
      <c r="AA753" s="1"/>
      <c r="AC753" s="2"/>
      <c r="AJ753" s="1"/>
      <c r="AQ753" s="2"/>
      <c r="AR753" s="3"/>
      <c r="AS753" s="3"/>
      <c r="AT753" s="3"/>
      <c r="AX753" s="3"/>
    </row>
    <row r="754" spans="6:50" x14ac:dyDescent="0.3">
      <c r="F754" s="1"/>
      <c r="I754" s="1"/>
      <c r="J754" s="1"/>
      <c r="M754" s="2"/>
      <c r="N754" s="3"/>
      <c r="S754" s="2"/>
      <c r="W754" s="2"/>
      <c r="AA754" s="1"/>
      <c r="AC754" s="2"/>
      <c r="AJ754" s="1"/>
      <c r="AQ754" s="2"/>
      <c r="AR754" s="3"/>
      <c r="AS754" s="3"/>
      <c r="AT754" s="3"/>
      <c r="AX754" s="3"/>
    </row>
    <row r="755" spans="6:50" x14ac:dyDescent="0.3">
      <c r="F755" s="1"/>
      <c r="I755" s="1"/>
      <c r="J755" s="1"/>
      <c r="M755" s="2"/>
      <c r="N755" s="3"/>
      <c r="S755" s="2"/>
      <c r="W755" s="2"/>
      <c r="AA755" s="1"/>
      <c r="AC755" s="2"/>
      <c r="AJ755" s="1"/>
      <c r="AQ755" s="2"/>
      <c r="AR755" s="3"/>
      <c r="AS755" s="3"/>
      <c r="AT755" s="3"/>
      <c r="AX755" s="3"/>
    </row>
    <row r="756" spans="6:50" x14ac:dyDescent="0.3">
      <c r="F756" s="1"/>
      <c r="I756" s="1"/>
      <c r="J756" s="1"/>
      <c r="M756" s="2"/>
      <c r="N756" s="3"/>
      <c r="S756" s="2"/>
      <c r="W756" s="2"/>
      <c r="AA756" s="1"/>
      <c r="AC756" s="2"/>
      <c r="AJ756" s="1"/>
      <c r="AQ756" s="2"/>
      <c r="AR756" s="3"/>
      <c r="AS756" s="3"/>
      <c r="AT756" s="3"/>
      <c r="AX756" s="3"/>
    </row>
    <row r="757" spans="6:50" x14ac:dyDescent="0.3">
      <c r="F757" s="1"/>
      <c r="I757" s="1"/>
      <c r="J757" s="1"/>
      <c r="M757" s="2"/>
      <c r="S757" s="2"/>
      <c r="AA757" s="1"/>
      <c r="AC757" s="2"/>
      <c r="AQ757" s="2"/>
      <c r="AR757" s="3"/>
      <c r="AS757" s="3"/>
      <c r="AT757" s="3"/>
      <c r="AX757" s="3"/>
    </row>
    <row r="758" spans="6:50" x14ac:dyDescent="0.3">
      <c r="F758" s="1"/>
      <c r="I758" s="1"/>
      <c r="J758" s="1"/>
      <c r="M758" s="2"/>
      <c r="N758" s="3"/>
      <c r="S758" s="2"/>
      <c r="W758" s="2"/>
      <c r="AA758" s="1"/>
      <c r="AC758" s="2"/>
      <c r="AJ758" s="1"/>
      <c r="AQ758" s="2"/>
      <c r="AR758" s="3"/>
      <c r="AS758" s="3"/>
      <c r="AT758" s="3"/>
      <c r="AX758" s="3"/>
    </row>
    <row r="759" spans="6:50" x14ac:dyDescent="0.3">
      <c r="F759" s="1"/>
      <c r="I759" s="1"/>
      <c r="J759" s="1"/>
      <c r="M759" s="2"/>
      <c r="N759" s="3"/>
      <c r="S759" s="2"/>
      <c r="W759" s="2"/>
      <c r="AA759" s="1"/>
      <c r="AC759" s="2"/>
      <c r="AJ759" s="1"/>
      <c r="AQ759" s="2"/>
      <c r="AR759" s="3"/>
      <c r="AS759" s="3"/>
      <c r="AT759" s="3"/>
      <c r="AX759" s="3"/>
    </row>
    <row r="760" spans="6:50" x14ac:dyDescent="0.3">
      <c r="F760" s="1"/>
      <c r="I760" s="1"/>
      <c r="J760" s="1"/>
      <c r="M760" s="2"/>
      <c r="N760" s="3"/>
      <c r="S760" s="2"/>
      <c r="W760" s="2"/>
      <c r="AA760" s="1"/>
      <c r="AC760" s="2"/>
      <c r="AJ760" s="1"/>
      <c r="AQ760" s="2"/>
      <c r="AR760" s="3"/>
      <c r="AS760" s="3"/>
      <c r="AT760" s="3"/>
      <c r="AX760" s="3"/>
    </row>
    <row r="761" spans="6:50" x14ac:dyDescent="0.3">
      <c r="F761" s="1"/>
      <c r="I761" s="1"/>
      <c r="J761" s="1"/>
      <c r="M761" s="2"/>
      <c r="N761" s="3"/>
      <c r="S761" s="2"/>
      <c r="W761" s="2"/>
      <c r="AA761" s="1"/>
      <c r="AC761" s="2"/>
      <c r="AJ761" s="1"/>
      <c r="AQ761" s="2"/>
      <c r="AR761" s="3"/>
      <c r="AS761" s="3"/>
      <c r="AT761" s="3"/>
      <c r="AX761" s="3"/>
    </row>
    <row r="762" spans="6:50" x14ac:dyDescent="0.3">
      <c r="F762" s="1"/>
      <c r="I762" s="1"/>
      <c r="J762" s="1"/>
      <c r="M762" s="2"/>
      <c r="N762" s="3"/>
      <c r="S762" s="2"/>
      <c r="W762" s="2"/>
      <c r="AA762" s="1"/>
      <c r="AC762" s="2"/>
      <c r="AJ762" s="1"/>
      <c r="AQ762" s="2"/>
      <c r="AR762" s="3"/>
      <c r="AS762" s="3"/>
      <c r="AT762" s="3"/>
      <c r="AX762" s="3"/>
    </row>
    <row r="763" spans="6:50" x14ac:dyDescent="0.3">
      <c r="F763" s="1"/>
      <c r="I763" s="1"/>
      <c r="J763" s="1"/>
      <c r="M763" s="2"/>
      <c r="N763" s="3"/>
      <c r="S763" s="2"/>
      <c r="W763" s="2"/>
      <c r="AA763" s="1"/>
      <c r="AC763" s="2"/>
      <c r="AJ763" s="1"/>
      <c r="AQ763" s="2"/>
      <c r="AR763" s="3"/>
      <c r="AS763" s="3"/>
      <c r="AT763" s="3"/>
      <c r="AX763" s="3"/>
    </row>
    <row r="764" spans="6:50" x14ac:dyDescent="0.3">
      <c r="F764" s="1"/>
      <c r="I764" s="1"/>
      <c r="J764" s="1"/>
      <c r="M764" s="2"/>
      <c r="N764" s="3"/>
      <c r="S764" s="2"/>
      <c r="W764" s="2"/>
      <c r="AA764" s="1"/>
      <c r="AC764" s="2"/>
      <c r="AJ764" s="1"/>
      <c r="AQ764" s="2"/>
      <c r="AR764" s="3"/>
      <c r="AS764" s="3"/>
      <c r="AT764" s="3"/>
      <c r="AX764" s="3"/>
    </row>
    <row r="765" spans="6:50" x14ac:dyDescent="0.3">
      <c r="F765" s="1"/>
      <c r="I765" s="1"/>
      <c r="J765" s="1"/>
      <c r="M765" s="2"/>
      <c r="N765" s="3"/>
      <c r="S765" s="2"/>
      <c r="W765" s="2"/>
      <c r="AA765" s="1"/>
      <c r="AC765" s="2"/>
      <c r="AJ765" s="1"/>
      <c r="AQ765" s="2"/>
      <c r="AR765" s="3"/>
      <c r="AS765" s="3"/>
      <c r="AT765" s="3"/>
      <c r="AX765" s="3"/>
    </row>
    <row r="766" spans="6:50" x14ac:dyDescent="0.3">
      <c r="F766" s="1"/>
      <c r="I766" s="1"/>
      <c r="J766" s="1"/>
      <c r="M766" s="2"/>
      <c r="N766" s="3"/>
      <c r="S766" s="2"/>
      <c r="W766" s="2"/>
      <c r="AA766" s="1"/>
      <c r="AC766" s="2"/>
      <c r="AJ766" s="1"/>
      <c r="AQ766" s="2"/>
      <c r="AR766" s="3"/>
      <c r="AS766" s="3"/>
      <c r="AT766" s="3"/>
      <c r="AX766" s="3"/>
    </row>
    <row r="767" spans="6:50" x14ac:dyDescent="0.3">
      <c r="F767" s="1"/>
      <c r="I767" s="1"/>
      <c r="J767" s="1"/>
      <c r="M767" s="2"/>
      <c r="N767" s="3"/>
      <c r="S767" s="2"/>
      <c r="W767" s="2"/>
      <c r="AA767" s="1"/>
      <c r="AC767" s="2"/>
      <c r="AJ767" s="1"/>
      <c r="AQ767" s="2"/>
      <c r="AR767" s="3"/>
      <c r="AS767" s="3"/>
      <c r="AT767" s="3"/>
      <c r="AX767" s="3"/>
    </row>
    <row r="768" spans="6:50" x14ac:dyDescent="0.3">
      <c r="F768" s="1"/>
      <c r="I768" s="1"/>
      <c r="J768" s="1"/>
      <c r="M768" s="2"/>
      <c r="N768" s="3"/>
      <c r="S768" s="2"/>
      <c r="W768" s="2"/>
      <c r="AA768" s="1"/>
      <c r="AC768" s="2"/>
      <c r="AJ768" s="1"/>
      <c r="AQ768" s="2"/>
      <c r="AR768" s="3"/>
      <c r="AS768" s="3"/>
      <c r="AT768" s="3"/>
      <c r="AX768" s="3"/>
    </row>
    <row r="769" spans="6:50" x14ac:dyDescent="0.3">
      <c r="F769" s="1"/>
      <c r="I769" s="1"/>
      <c r="J769" s="1"/>
      <c r="M769" s="2"/>
      <c r="N769" s="3"/>
      <c r="S769" s="2"/>
      <c r="W769" s="2"/>
      <c r="AA769" s="1"/>
      <c r="AC769" s="2"/>
      <c r="AJ769" s="1"/>
      <c r="AQ769" s="2"/>
      <c r="AR769" s="3"/>
      <c r="AS769" s="3"/>
      <c r="AT769" s="3"/>
      <c r="AX769" s="3"/>
    </row>
    <row r="770" spans="6:50" x14ac:dyDescent="0.3">
      <c r="F770" s="1"/>
      <c r="I770" s="1"/>
      <c r="J770" s="1"/>
      <c r="M770" s="2"/>
      <c r="N770" s="3"/>
      <c r="S770" s="2"/>
      <c r="W770" s="2"/>
      <c r="AA770" s="1"/>
      <c r="AC770" s="2"/>
      <c r="AJ770" s="1"/>
      <c r="AQ770" s="2"/>
      <c r="AR770" s="3"/>
      <c r="AS770" s="3"/>
      <c r="AT770" s="3"/>
      <c r="AX770" s="3"/>
    </row>
    <row r="771" spans="6:50" x14ac:dyDescent="0.3">
      <c r="F771" s="1"/>
      <c r="I771" s="1"/>
      <c r="J771" s="1"/>
      <c r="M771" s="2"/>
      <c r="N771" s="3"/>
      <c r="S771" s="2"/>
      <c r="W771" s="2"/>
      <c r="AA771" s="1"/>
      <c r="AC771" s="2"/>
      <c r="AJ771" s="1"/>
      <c r="AQ771" s="2"/>
      <c r="AR771" s="3"/>
      <c r="AS771" s="3"/>
      <c r="AT771" s="3"/>
      <c r="AX771" s="3"/>
    </row>
    <row r="772" spans="6:50" x14ac:dyDescent="0.3">
      <c r="F772" s="1"/>
      <c r="I772" s="1"/>
      <c r="J772" s="1"/>
      <c r="M772" s="2"/>
      <c r="N772" s="3"/>
      <c r="S772" s="2"/>
      <c r="W772" s="2"/>
      <c r="AA772" s="1"/>
      <c r="AC772" s="2"/>
      <c r="AJ772" s="1"/>
      <c r="AQ772" s="2"/>
      <c r="AR772" s="3"/>
      <c r="AS772" s="3"/>
      <c r="AT772" s="3"/>
      <c r="AX772" s="3"/>
    </row>
    <row r="773" spans="6:50" x14ac:dyDescent="0.3">
      <c r="F773" s="1"/>
      <c r="I773" s="1"/>
      <c r="J773" s="1"/>
      <c r="M773" s="2"/>
      <c r="N773" s="3"/>
      <c r="S773" s="2"/>
      <c r="W773" s="2"/>
      <c r="AA773" s="1"/>
      <c r="AC773" s="2"/>
      <c r="AJ773" s="1"/>
      <c r="AQ773" s="2"/>
      <c r="AR773" s="3"/>
      <c r="AS773" s="3"/>
      <c r="AT773" s="3"/>
      <c r="AX773" s="3"/>
    </row>
    <row r="774" spans="6:50" x14ac:dyDescent="0.3">
      <c r="F774" s="1"/>
      <c r="I774" s="1"/>
      <c r="J774" s="1"/>
      <c r="M774" s="2"/>
      <c r="N774" s="3"/>
      <c r="S774" s="2"/>
      <c r="W774" s="2"/>
      <c r="AA774" s="1"/>
      <c r="AC774" s="2"/>
      <c r="AJ774" s="1"/>
      <c r="AQ774" s="2"/>
      <c r="AR774" s="3"/>
      <c r="AS774" s="3"/>
      <c r="AT774" s="3"/>
      <c r="AX774" s="3"/>
    </row>
    <row r="775" spans="6:50" x14ac:dyDescent="0.3">
      <c r="F775" s="1"/>
      <c r="I775" s="1"/>
      <c r="J775" s="1"/>
      <c r="M775" s="2"/>
      <c r="N775" s="3"/>
      <c r="S775" s="2"/>
      <c r="W775" s="2"/>
      <c r="AA775" s="1"/>
      <c r="AC775" s="2"/>
      <c r="AJ775" s="1"/>
      <c r="AQ775" s="2"/>
      <c r="AR775" s="3"/>
      <c r="AS775" s="3"/>
      <c r="AT775" s="3"/>
      <c r="AX775" s="3"/>
    </row>
    <row r="776" spans="6:50" x14ac:dyDescent="0.3">
      <c r="F776" s="1"/>
      <c r="I776" s="1"/>
      <c r="J776" s="1"/>
      <c r="M776" s="2"/>
      <c r="N776" s="3"/>
      <c r="S776" s="2"/>
      <c r="W776" s="2"/>
      <c r="AA776" s="1"/>
      <c r="AC776" s="2"/>
      <c r="AJ776" s="1"/>
      <c r="AQ776" s="2"/>
      <c r="AR776" s="3"/>
      <c r="AS776" s="3"/>
      <c r="AT776" s="3"/>
      <c r="AX776" s="3"/>
    </row>
    <row r="777" spans="6:50" x14ac:dyDescent="0.3">
      <c r="F777" s="1"/>
      <c r="I777" s="1"/>
      <c r="J777" s="1"/>
      <c r="M777" s="2"/>
      <c r="N777" s="3"/>
      <c r="S777" s="2"/>
      <c r="W777" s="2"/>
      <c r="AA777" s="1"/>
      <c r="AC777" s="2"/>
      <c r="AJ777" s="1"/>
      <c r="AQ777" s="2"/>
      <c r="AR777" s="3"/>
      <c r="AS777" s="3"/>
      <c r="AT777" s="3"/>
      <c r="AX777" s="3"/>
    </row>
    <row r="778" spans="6:50" x14ac:dyDescent="0.3">
      <c r="F778" s="1"/>
      <c r="I778" s="1"/>
      <c r="J778" s="1"/>
      <c r="M778" s="2"/>
      <c r="N778" s="3"/>
      <c r="S778" s="2"/>
      <c r="W778" s="2"/>
      <c r="AA778" s="1"/>
      <c r="AC778" s="2"/>
      <c r="AJ778" s="1"/>
      <c r="AQ778" s="2"/>
      <c r="AR778" s="3"/>
      <c r="AS778" s="3"/>
      <c r="AT778" s="3"/>
      <c r="AX778" s="3"/>
    </row>
    <row r="779" spans="6:50" x14ac:dyDescent="0.3">
      <c r="F779" s="1"/>
      <c r="I779" s="1"/>
      <c r="J779" s="1"/>
      <c r="M779" s="2"/>
      <c r="N779" s="3"/>
      <c r="S779" s="2"/>
      <c r="W779" s="2"/>
      <c r="AA779" s="1"/>
      <c r="AC779" s="2"/>
      <c r="AJ779" s="1"/>
      <c r="AQ779" s="2"/>
      <c r="AR779" s="3"/>
      <c r="AS779" s="3"/>
      <c r="AT779" s="3"/>
      <c r="AX779" s="3"/>
    </row>
    <row r="780" spans="6:50" x14ac:dyDescent="0.3">
      <c r="F780" s="1"/>
      <c r="I780" s="1"/>
      <c r="J780" s="1"/>
      <c r="M780" s="2"/>
      <c r="N780" s="3"/>
      <c r="S780" s="2"/>
      <c r="W780" s="2"/>
      <c r="AA780" s="1"/>
      <c r="AC780" s="2"/>
      <c r="AJ780" s="1"/>
      <c r="AQ780" s="2"/>
      <c r="AR780" s="3"/>
      <c r="AS780" s="3"/>
      <c r="AT780" s="3"/>
      <c r="AX780" s="3"/>
    </row>
    <row r="781" spans="6:50" x14ac:dyDescent="0.3">
      <c r="F781" s="1"/>
      <c r="I781" s="1"/>
      <c r="J781" s="1"/>
      <c r="M781" s="2"/>
      <c r="N781" s="3"/>
      <c r="S781" s="2"/>
      <c r="W781" s="2"/>
      <c r="AA781" s="1"/>
      <c r="AC781" s="2"/>
      <c r="AJ781" s="1"/>
      <c r="AQ781" s="2"/>
      <c r="AR781" s="3"/>
      <c r="AS781" s="3"/>
      <c r="AT781" s="3"/>
      <c r="AX781" s="3"/>
    </row>
    <row r="782" spans="6:50" x14ac:dyDescent="0.3">
      <c r="F782" s="1"/>
      <c r="I782" s="1"/>
      <c r="J782" s="1"/>
      <c r="M782" s="2"/>
      <c r="N782" s="3"/>
      <c r="S782" s="2"/>
      <c r="W782" s="2"/>
      <c r="AA782" s="1"/>
      <c r="AC782" s="2"/>
      <c r="AJ782" s="1"/>
      <c r="AQ782" s="2"/>
      <c r="AR782" s="3"/>
      <c r="AS782" s="3"/>
      <c r="AT782" s="3"/>
      <c r="AX782" s="3"/>
    </row>
    <row r="783" spans="6:50" x14ac:dyDescent="0.3">
      <c r="F783" s="1"/>
      <c r="I783" s="1"/>
      <c r="J783" s="1"/>
      <c r="M783" s="2"/>
      <c r="N783" s="3"/>
      <c r="S783" s="2"/>
      <c r="W783" s="2"/>
      <c r="AA783" s="1"/>
      <c r="AC783" s="2"/>
      <c r="AJ783" s="1"/>
      <c r="AQ783" s="2"/>
      <c r="AR783" s="3"/>
      <c r="AS783" s="3"/>
      <c r="AT783" s="3"/>
      <c r="AX783" s="3"/>
    </row>
    <row r="784" spans="6:50" x14ac:dyDescent="0.3">
      <c r="F784" s="1"/>
      <c r="I784" s="1"/>
      <c r="J784" s="1"/>
      <c r="M784" s="2"/>
      <c r="N784" s="3"/>
      <c r="S784" s="2"/>
      <c r="W784" s="2"/>
      <c r="AA784" s="1"/>
      <c r="AC784" s="2"/>
      <c r="AJ784" s="1"/>
      <c r="AQ784" s="2"/>
      <c r="AR784" s="3"/>
      <c r="AS784" s="3"/>
      <c r="AT784" s="3"/>
      <c r="AX784" s="3"/>
    </row>
    <row r="785" spans="6:50" x14ac:dyDescent="0.3">
      <c r="F785" s="1"/>
      <c r="I785" s="1"/>
      <c r="J785" s="1"/>
      <c r="M785" s="2"/>
      <c r="N785" s="3"/>
      <c r="S785" s="2"/>
      <c r="W785" s="2"/>
      <c r="AA785" s="1"/>
      <c r="AC785" s="2"/>
      <c r="AJ785" s="1"/>
      <c r="AQ785" s="2"/>
      <c r="AR785" s="3"/>
      <c r="AS785" s="3"/>
      <c r="AT785" s="3"/>
      <c r="AX785" s="3"/>
    </row>
    <row r="786" spans="6:50" x14ac:dyDescent="0.3">
      <c r="F786" s="1"/>
      <c r="I786" s="1"/>
      <c r="J786" s="1"/>
      <c r="M786" s="2"/>
      <c r="N786" s="3"/>
      <c r="S786" s="2"/>
      <c r="W786" s="2"/>
      <c r="AA786" s="1"/>
      <c r="AC786" s="2"/>
      <c r="AJ786" s="1"/>
      <c r="AQ786" s="2"/>
      <c r="AR786" s="3"/>
      <c r="AS786" s="3"/>
      <c r="AT786" s="3"/>
      <c r="AX786" s="3"/>
    </row>
    <row r="787" spans="6:50" x14ac:dyDescent="0.3">
      <c r="F787" s="1"/>
      <c r="I787" s="1"/>
      <c r="J787" s="1"/>
      <c r="M787" s="2"/>
      <c r="N787" s="3"/>
      <c r="S787" s="2"/>
      <c r="W787" s="2"/>
      <c r="AA787" s="1"/>
      <c r="AC787" s="2"/>
      <c r="AJ787" s="1"/>
      <c r="AQ787" s="2"/>
      <c r="AR787" s="3"/>
      <c r="AS787" s="3"/>
      <c r="AT787" s="3"/>
      <c r="AX787" s="3"/>
    </row>
    <row r="788" spans="6:50" x14ac:dyDescent="0.3">
      <c r="F788" s="1"/>
      <c r="I788" s="1"/>
      <c r="J788" s="1"/>
      <c r="M788" s="2"/>
      <c r="N788" s="3"/>
      <c r="S788" s="2"/>
      <c r="W788" s="2"/>
      <c r="AA788" s="1"/>
      <c r="AC788" s="2"/>
      <c r="AJ788" s="1"/>
      <c r="AQ788" s="2"/>
      <c r="AR788" s="3"/>
      <c r="AS788" s="3"/>
      <c r="AT788" s="3"/>
      <c r="AX788" s="3"/>
    </row>
    <row r="789" spans="6:50" x14ac:dyDescent="0.3">
      <c r="F789" s="1"/>
      <c r="I789" s="1"/>
      <c r="J789" s="1"/>
      <c r="M789" s="2"/>
      <c r="N789" s="3"/>
      <c r="S789" s="2"/>
      <c r="W789" s="2"/>
      <c r="AA789" s="1"/>
      <c r="AC789" s="2"/>
      <c r="AJ789" s="1"/>
      <c r="AQ789" s="2"/>
      <c r="AR789" s="3"/>
      <c r="AS789" s="3"/>
      <c r="AT789" s="3"/>
      <c r="AX789" s="3"/>
    </row>
    <row r="790" spans="6:50" x14ac:dyDescent="0.3">
      <c r="F790" s="1"/>
      <c r="I790" s="1"/>
      <c r="J790" s="1"/>
      <c r="M790" s="2"/>
      <c r="N790" s="3"/>
      <c r="S790" s="2"/>
      <c r="W790" s="2"/>
      <c r="AA790" s="1"/>
      <c r="AC790" s="2"/>
      <c r="AJ790" s="1"/>
      <c r="AQ790" s="2"/>
      <c r="AR790" s="3"/>
      <c r="AS790" s="3"/>
      <c r="AT790" s="3"/>
      <c r="AX790" s="3"/>
    </row>
    <row r="791" spans="6:50" x14ac:dyDescent="0.3">
      <c r="F791" s="1"/>
      <c r="I791" s="1"/>
      <c r="J791" s="1"/>
      <c r="M791" s="2"/>
      <c r="N791" s="3"/>
      <c r="S791" s="2"/>
      <c r="W791" s="2"/>
      <c r="AA791" s="1"/>
      <c r="AC791" s="2"/>
      <c r="AQ791" s="2"/>
      <c r="AR791" s="3"/>
      <c r="AS791" s="3"/>
      <c r="AT791" s="3"/>
      <c r="AX791" s="3"/>
    </row>
    <row r="792" spans="6:50" x14ac:dyDescent="0.3">
      <c r="F792" s="1"/>
      <c r="I792" s="1"/>
      <c r="J792" s="1"/>
      <c r="M792" s="2"/>
      <c r="N792" s="3"/>
      <c r="S792" s="2"/>
      <c r="W792" s="2"/>
      <c r="AA792" s="1"/>
      <c r="AC792" s="2"/>
      <c r="AJ792" s="1"/>
      <c r="AQ792" s="2"/>
      <c r="AR792" s="3"/>
      <c r="AS792" s="3"/>
      <c r="AT792" s="3"/>
      <c r="AX792" s="3"/>
    </row>
    <row r="793" spans="6:50" x14ac:dyDescent="0.3">
      <c r="F793" s="1"/>
      <c r="I793" s="1"/>
      <c r="J793" s="1"/>
      <c r="M793" s="2"/>
      <c r="S793" s="2"/>
      <c r="AA793" s="1"/>
      <c r="AC793" s="2"/>
      <c r="AQ793" s="2"/>
      <c r="AR793" s="3"/>
      <c r="AS793" s="3"/>
      <c r="AT793" s="3"/>
      <c r="AX793" s="3"/>
    </row>
    <row r="794" spans="6:50" x14ac:dyDescent="0.3">
      <c r="F794" s="1"/>
      <c r="I794" s="1"/>
      <c r="J794" s="1"/>
      <c r="M794" s="2"/>
      <c r="N794" s="3"/>
      <c r="S794" s="2"/>
      <c r="W794" s="2"/>
      <c r="AA794" s="1"/>
      <c r="AC794" s="2"/>
      <c r="AJ794" s="1"/>
      <c r="AQ794" s="2"/>
      <c r="AR794" s="3"/>
      <c r="AS794" s="3"/>
      <c r="AT794" s="3"/>
      <c r="AX794" s="3"/>
    </row>
    <row r="795" spans="6:50" x14ac:dyDescent="0.3">
      <c r="F795" s="1"/>
      <c r="I795" s="1"/>
      <c r="J795" s="1"/>
      <c r="M795" s="2"/>
      <c r="N795" s="3"/>
      <c r="S795" s="2"/>
      <c r="W795" s="2"/>
      <c r="AA795" s="1"/>
      <c r="AC795" s="2"/>
      <c r="AJ795" s="1"/>
      <c r="AQ795" s="2"/>
      <c r="AR795" s="3"/>
      <c r="AS795" s="3"/>
      <c r="AT795" s="3"/>
      <c r="AX795" s="3"/>
    </row>
    <row r="796" spans="6:50" x14ac:dyDescent="0.3">
      <c r="F796" s="1"/>
      <c r="I796" s="1"/>
      <c r="J796" s="1"/>
      <c r="M796" s="2"/>
      <c r="N796" s="3"/>
      <c r="S796" s="2"/>
      <c r="W796" s="2"/>
      <c r="AA796" s="1"/>
      <c r="AC796" s="2"/>
      <c r="AJ796" s="1"/>
      <c r="AQ796" s="2"/>
      <c r="AR796" s="3"/>
      <c r="AS796" s="3"/>
      <c r="AT796" s="3"/>
      <c r="AX796" s="3"/>
    </row>
    <row r="797" spans="6:50" x14ac:dyDescent="0.3">
      <c r="F797" s="1"/>
      <c r="I797" s="1"/>
      <c r="J797" s="1"/>
      <c r="M797" s="2"/>
      <c r="N797" s="3"/>
      <c r="S797" s="2"/>
      <c r="W797" s="2"/>
      <c r="AA797" s="1"/>
      <c r="AC797" s="2"/>
      <c r="AJ797" s="1"/>
      <c r="AQ797" s="2"/>
      <c r="AR797" s="3"/>
      <c r="AS797" s="3"/>
      <c r="AT797" s="3"/>
      <c r="AX797" s="3"/>
    </row>
    <row r="798" spans="6:50" x14ac:dyDescent="0.3">
      <c r="F798" s="1"/>
      <c r="I798" s="1"/>
      <c r="J798" s="1"/>
      <c r="M798" s="2"/>
      <c r="N798" s="3"/>
      <c r="S798" s="2"/>
      <c r="W798" s="2"/>
      <c r="AA798" s="1"/>
      <c r="AC798" s="2"/>
      <c r="AJ798" s="1"/>
      <c r="AQ798" s="2"/>
      <c r="AR798" s="3"/>
      <c r="AS798" s="3"/>
      <c r="AT798" s="3"/>
      <c r="AX798" s="3"/>
    </row>
    <row r="799" spans="6:50" x14ac:dyDescent="0.3">
      <c r="F799" s="1"/>
      <c r="I799" s="1"/>
      <c r="J799" s="1"/>
      <c r="M799" s="2"/>
      <c r="N799" s="3"/>
      <c r="S799" s="2"/>
      <c r="W799" s="2"/>
      <c r="AA799" s="1"/>
      <c r="AC799" s="2"/>
      <c r="AJ799" s="1"/>
      <c r="AQ799" s="2"/>
      <c r="AR799" s="3"/>
      <c r="AS799" s="3"/>
      <c r="AT799" s="3"/>
      <c r="AX799" s="3"/>
    </row>
    <row r="800" spans="6:50" x14ac:dyDescent="0.3">
      <c r="F800" s="1"/>
      <c r="I800" s="1"/>
      <c r="J800" s="1"/>
      <c r="M800" s="2"/>
      <c r="N800" s="3"/>
      <c r="S800" s="2"/>
      <c r="W800" s="2"/>
      <c r="AA800" s="1"/>
      <c r="AC800" s="2"/>
      <c r="AJ800" s="1"/>
      <c r="AQ800" s="2"/>
      <c r="AR800" s="3"/>
      <c r="AS800" s="3"/>
      <c r="AT800" s="3"/>
      <c r="AX800" s="3"/>
    </row>
    <row r="801" spans="6:50" x14ac:dyDescent="0.3">
      <c r="F801" s="1"/>
      <c r="I801" s="1"/>
      <c r="J801" s="1"/>
      <c r="M801" s="2"/>
      <c r="N801" s="3"/>
      <c r="S801" s="2"/>
      <c r="W801" s="2"/>
      <c r="AA801" s="1"/>
      <c r="AC801" s="2"/>
      <c r="AJ801" s="1"/>
      <c r="AQ801" s="2"/>
      <c r="AR801" s="3"/>
      <c r="AS801" s="3"/>
      <c r="AT801" s="3"/>
      <c r="AX801" s="3"/>
    </row>
    <row r="802" spans="6:50" x14ac:dyDescent="0.3">
      <c r="F802" s="1"/>
      <c r="I802" s="1"/>
      <c r="J802" s="1"/>
      <c r="M802" s="2"/>
      <c r="N802" s="3"/>
      <c r="S802" s="2"/>
      <c r="W802" s="2"/>
      <c r="AA802" s="1"/>
      <c r="AC802" s="2"/>
      <c r="AJ802" s="1"/>
      <c r="AQ802" s="2"/>
      <c r="AR802" s="3"/>
      <c r="AS802" s="3"/>
      <c r="AT802" s="3"/>
      <c r="AX802" s="3"/>
    </row>
    <row r="803" spans="6:50" x14ac:dyDescent="0.3">
      <c r="F803" s="1"/>
      <c r="I803" s="1"/>
      <c r="J803" s="1"/>
      <c r="M803" s="2"/>
      <c r="N803" s="3"/>
      <c r="S803" s="2"/>
      <c r="W803" s="2"/>
      <c r="AA803" s="1"/>
      <c r="AC803" s="2"/>
      <c r="AJ803" s="1"/>
      <c r="AQ803" s="2"/>
      <c r="AR803" s="3"/>
      <c r="AS803" s="3"/>
      <c r="AT803" s="3"/>
      <c r="AX803" s="3"/>
    </row>
    <row r="804" spans="6:50" x14ac:dyDescent="0.3">
      <c r="F804" s="1"/>
      <c r="I804" s="1"/>
      <c r="J804" s="1"/>
      <c r="M804" s="2"/>
      <c r="N804" s="3"/>
      <c r="S804" s="2"/>
      <c r="W804" s="2"/>
      <c r="AA804" s="1"/>
      <c r="AC804" s="2"/>
      <c r="AJ804" s="1"/>
      <c r="AQ804" s="2"/>
      <c r="AR804" s="3"/>
      <c r="AS804" s="3"/>
      <c r="AT804" s="3"/>
      <c r="AX804" s="3"/>
    </row>
    <row r="805" spans="6:50" x14ac:dyDescent="0.3">
      <c r="F805" s="1"/>
      <c r="I805" s="1"/>
      <c r="J805" s="1"/>
      <c r="M805" s="2"/>
      <c r="N805" s="3"/>
      <c r="S805" s="2"/>
      <c r="W805" s="2"/>
      <c r="AA805" s="1"/>
      <c r="AC805" s="2"/>
      <c r="AJ805" s="1"/>
      <c r="AQ805" s="2"/>
      <c r="AR805" s="3"/>
      <c r="AS805" s="3"/>
      <c r="AT805" s="3"/>
      <c r="AX805" s="3"/>
    </row>
    <row r="806" spans="6:50" x14ac:dyDescent="0.3">
      <c r="F806" s="1"/>
      <c r="I806" s="1"/>
      <c r="J806" s="1"/>
      <c r="M806" s="2"/>
      <c r="N806" s="3"/>
      <c r="S806" s="2"/>
      <c r="W806" s="2"/>
      <c r="AA806" s="1"/>
      <c r="AC806" s="2"/>
      <c r="AJ806" s="1"/>
      <c r="AQ806" s="2"/>
      <c r="AR806" s="3"/>
      <c r="AS806" s="3"/>
      <c r="AT806" s="3"/>
      <c r="AX806" s="3"/>
    </row>
    <row r="807" spans="6:50" x14ac:dyDescent="0.3">
      <c r="F807" s="1"/>
      <c r="I807" s="1"/>
      <c r="J807" s="1"/>
      <c r="M807" s="2"/>
      <c r="N807" s="3"/>
      <c r="S807" s="2"/>
      <c r="W807" s="2"/>
      <c r="AA807" s="1"/>
      <c r="AC807" s="2"/>
      <c r="AJ807" s="1"/>
      <c r="AQ807" s="2"/>
      <c r="AR807" s="3"/>
      <c r="AS807" s="3"/>
      <c r="AT807" s="3"/>
      <c r="AX807" s="3"/>
    </row>
    <row r="808" spans="6:50" x14ac:dyDescent="0.3">
      <c r="F808" s="1"/>
      <c r="I808" s="1"/>
      <c r="J808" s="1"/>
      <c r="M808" s="2"/>
      <c r="N808" s="3"/>
      <c r="S808" s="2"/>
      <c r="W808" s="2"/>
      <c r="AA808" s="1"/>
      <c r="AC808" s="2"/>
      <c r="AJ808" s="1"/>
      <c r="AQ808" s="2"/>
      <c r="AR808" s="3"/>
      <c r="AS808" s="3"/>
      <c r="AT808" s="3"/>
      <c r="AX808" s="3"/>
    </row>
    <row r="809" spans="6:50" x14ac:dyDescent="0.3">
      <c r="F809" s="1"/>
      <c r="I809" s="1"/>
      <c r="J809" s="1"/>
      <c r="M809" s="2"/>
      <c r="N809" s="3"/>
      <c r="S809" s="2"/>
      <c r="W809" s="2"/>
      <c r="AA809" s="1"/>
      <c r="AC809" s="2"/>
      <c r="AJ809" s="1"/>
      <c r="AQ809" s="2"/>
      <c r="AR809" s="3"/>
      <c r="AS809" s="3"/>
      <c r="AT809" s="3"/>
      <c r="AX809" s="3"/>
    </row>
    <row r="810" spans="6:50" x14ac:dyDescent="0.3">
      <c r="F810" s="1"/>
      <c r="I810" s="1"/>
      <c r="J810" s="1"/>
      <c r="M810" s="2"/>
      <c r="N810" s="3"/>
      <c r="S810" s="2"/>
      <c r="W810" s="2"/>
      <c r="AA810" s="1"/>
      <c r="AC810" s="2"/>
      <c r="AJ810" s="1"/>
      <c r="AQ810" s="2"/>
      <c r="AR810" s="3"/>
      <c r="AS810" s="3"/>
      <c r="AT810" s="3"/>
      <c r="AX810" s="3"/>
    </row>
    <row r="811" spans="6:50" x14ac:dyDescent="0.3">
      <c r="F811" s="1"/>
      <c r="I811" s="1"/>
      <c r="J811" s="1"/>
      <c r="M811" s="2"/>
      <c r="N811" s="3"/>
      <c r="S811" s="2"/>
      <c r="W811" s="2"/>
      <c r="AA811" s="1"/>
      <c r="AC811" s="2"/>
      <c r="AJ811" s="1"/>
      <c r="AQ811" s="2"/>
      <c r="AR811" s="3"/>
      <c r="AS811" s="3"/>
      <c r="AT811" s="3"/>
      <c r="AX811" s="3"/>
    </row>
    <row r="812" spans="6:50" x14ac:dyDescent="0.3">
      <c r="F812" s="1"/>
      <c r="I812" s="1"/>
      <c r="J812" s="1"/>
      <c r="M812" s="2"/>
      <c r="N812" s="3"/>
      <c r="S812" s="2"/>
      <c r="W812" s="2"/>
      <c r="AA812" s="1"/>
      <c r="AC812" s="2"/>
      <c r="AJ812" s="1"/>
      <c r="AQ812" s="2"/>
      <c r="AR812" s="3"/>
      <c r="AS812" s="3"/>
      <c r="AT812" s="3"/>
      <c r="AX812" s="3"/>
    </row>
    <row r="813" spans="6:50" x14ac:dyDescent="0.3">
      <c r="F813" s="1"/>
      <c r="I813" s="1"/>
      <c r="J813" s="1"/>
      <c r="M813" s="2"/>
      <c r="N813" s="3"/>
      <c r="S813" s="2"/>
      <c r="W813" s="2"/>
      <c r="AA813" s="1"/>
      <c r="AC813" s="2"/>
      <c r="AJ813" s="1"/>
      <c r="AQ813" s="2"/>
      <c r="AR813" s="3"/>
      <c r="AS813" s="3"/>
      <c r="AT813" s="3"/>
      <c r="AX813" s="3"/>
    </row>
    <row r="814" spans="6:50" x14ac:dyDescent="0.3">
      <c r="F814" s="1"/>
      <c r="I814" s="1"/>
      <c r="J814" s="1"/>
      <c r="M814" s="2"/>
      <c r="N814" s="3"/>
      <c r="S814" s="2"/>
      <c r="W814" s="2"/>
      <c r="AA814" s="1"/>
      <c r="AC814" s="2"/>
      <c r="AJ814" s="1"/>
      <c r="AQ814" s="2"/>
      <c r="AR814" s="3"/>
      <c r="AS814" s="3"/>
      <c r="AT814" s="3"/>
      <c r="AX814" s="3"/>
    </row>
    <row r="815" spans="6:50" x14ac:dyDescent="0.3">
      <c r="F815" s="1"/>
      <c r="I815" s="1"/>
      <c r="J815" s="1"/>
      <c r="M815" s="2"/>
      <c r="N815" s="3"/>
      <c r="S815" s="2"/>
      <c r="W815" s="2"/>
      <c r="AA815" s="1"/>
      <c r="AC815" s="2"/>
      <c r="AJ815" s="1"/>
      <c r="AQ815" s="2"/>
      <c r="AR815" s="3"/>
      <c r="AS815" s="3"/>
      <c r="AT815" s="3"/>
      <c r="AX815" s="3"/>
    </row>
    <row r="816" spans="6:50" x14ac:dyDescent="0.3">
      <c r="F816" s="1"/>
      <c r="I816" s="1"/>
      <c r="J816" s="1"/>
      <c r="M816" s="2"/>
      <c r="N816" s="3"/>
      <c r="S816" s="2"/>
      <c r="W816" s="2"/>
      <c r="AA816" s="1"/>
      <c r="AC816" s="2"/>
      <c r="AJ816" s="1"/>
      <c r="AQ816" s="2"/>
      <c r="AR816" s="3"/>
      <c r="AS816" s="3"/>
      <c r="AT816" s="3"/>
      <c r="AX816" s="3"/>
    </row>
    <row r="817" spans="6:50" x14ac:dyDescent="0.3">
      <c r="F817" s="1"/>
      <c r="I817" s="1"/>
      <c r="J817" s="1"/>
      <c r="M817" s="2"/>
      <c r="N817" s="3"/>
      <c r="S817" s="2"/>
      <c r="W817" s="2"/>
      <c r="AA817" s="1"/>
      <c r="AC817" s="2"/>
      <c r="AJ817" s="1"/>
      <c r="AQ817" s="2"/>
      <c r="AR817" s="3"/>
      <c r="AS817" s="3"/>
      <c r="AT817" s="3"/>
      <c r="AX817" s="3"/>
    </row>
    <row r="818" spans="6:50" x14ac:dyDescent="0.3">
      <c r="F818" s="1"/>
      <c r="I818" s="1"/>
      <c r="J818" s="1"/>
      <c r="M818" s="2"/>
      <c r="N818" s="3"/>
      <c r="S818" s="2"/>
      <c r="W818" s="2"/>
      <c r="AA818" s="1"/>
      <c r="AC818" s="2"/>
      <c r="AJ818" s="1"/>
      <c r="AQ818" s="2"/>
      <c r="AR818" s="3"/>
      <c r="AS818" s="3"/>
      <c r="AT818" s="3"/>
      <c r="AX818" s="3"/>
    </row>
    <row r="819" spans="6:50" x14ac:dyDescent="0.3">
      <c r="F819" s="1"/>
      <c r="I819" s="1"/>
      <c r="J819" s="1"/>
      <c r="M819" s="2"/>
      <c r="N819" s="3"/>
      <c r="S819" s="2"/>
      <c r="W819" s="2"/>
      <c r="AA819" s="1"/>
      <c r="AC819" s="2"/>
      <c r="AJ819" s="1"/>
      <c r="AQ819" s="2"/>
      <c r="AR819" s="3"/>
      <c r="AS819" s="3"/>
      <c r="AT819" s="3"/>
      <c r="AX819" s="3"/>
    </row>
    <row r="820" spans="6:50" x14ac:dyDescent="0.3">
      <c r="F820" s="1"/>
      <c r="I820" s="1"/>
      <c r="J820" s="1"/>
      <c r="M820" s="2"/>
      <c r="N820" s="3"/>
      <c r="S820" s="2"/>
      <c r="W820" s="2"/>
      <c r="AA820" s="1"/>
      <c r="AC820" s="2"/>
      <c r="AJ820" s="1"/>
      <c r="AQ820" s="2"/>
      <c r="AR820" s="3"/>
      <c r="AS820" s="3"/>
      <c r="AT820" s="3"/>
      <c r="AX820" s="3"/>
    </row>
    <row r="821" spans="6:50" x14ac:dyDescent="0.3">
      <c r="F821" s="1"/>
      <c r="I821" s="1"/>
      <c r="J821" s="1"/>
      <c r="M821" s="2"/>
      <c r="N821" s="3"/>
      <c r="S821" s="2"/>
      <c r="W821" s="2"/>
      <c r="AA821" s="1"/>
      <c r="AC821" s="2"/>
      <c r="AJ821" s="1"/>
      <c r="AQ821" s="2"/>
      <c r="AR821" s="3"/>
      <c r="AS821" s="3"/>
      <c r="AT821" s="3"/>
      <c r="AX821" s="3"/>
    </row>
    <row r="822" spans="6:50" x14ac:dyDescent="0.3">
      <c r="F822" s="1"/>
      <c r="I822" s="1"/>
      <c r="J822" s="1"/>
      <c r="M822" s="2"/>
      <c r="N822" s="3"/>
      <c r="S822" s="2"/>
      <c r="W822" s="2"/>
      <c r="AA822" s="1"/>
      <c r="AC822" s="2"/>
      <c r="AJ822" s="1"/>
      <c r="AQ822" s="2"/>
      <c r="AR822" s="3"/>
      <c r="AS822" s="3"/>
      <c r="AT822" s="3"/>
      <c r="AX822" s="3"/>
    </row>
    <row r="823" spans="6:50" x14ac:dyDescent="0.3">
      <c r="F823" s="1"/>
      <c r="I823" s="1"/>
      <c r="J823" s="1"/>
      <c r="M823" s="2"/>
      <c r="N823" s="3"/>
      <c r="S823" s="2"/>
      <c r="W823" s="2"/>
      <c r="AA823" s="1"/>
      <c r="AC823" s="2"/>
      <c r="AJ823" s="1"/>
      <c r="AQ823" s="2"/>
      <c r="AR823" s="3"/>
      <c r="AS823" s="3"/>
      <c r="AT823" s="3"/>
      <c r="AX823" s="3"/>
    </row>
    <row r="824" spans="6:50" x14ac:dyDescent="0.3">
      <c r="F824" s="1"/>
      <c r="I824" s="1"/>
      <c r="J824" s="1"/>
      <c r="M824" s="2"/>
      <c r="N824" s="3"/>
      <c r="S824" s="2"/>
      <c r="W824" s="2"/>
      <c r="AA824" s="1"/>
      <c r="AC824" s="2"/>
      <c r="AJ824" s="1"/>
      <c r="AQ824" s="2"/>
      <c r="AR824" s="3"/>
      <c r="AS824" s="3"/>
      <c r="AT824" s="3"/>
      <c r="AX824" s="3"/>
    </row>
    <row r="825" spans="6:50" x14ac:dyDescent="0.3">
      <c r="F825" s="1"/>
      <c r="I825" s="1"/>
      <c r="J825" s="1"/>
      <c r="M825" s="2"/>
      <c r="N825" s="3"/>
      <c r="S825" s="2"/>
      <c r="W825" s="2"/>
      <c r="AA825" s="1"/>
      <c r="AC825" s="2"/>
      <c r="AQ825" s="2"/>
      <c r="AR825" s="3"/>
      <c r="AS825" s="3"/>
      <c r="AT825" s="3"/>
      <c r="AX825" s="3"/>
    </row>
    <row r="826" spans="6:50" x14ac:dyDescent="0.3">
      <c r="F826" s="1"/>
      <c r="I826" s="1"/>
      <c r="J826" s="1"/>
      <c r="M826" s="2"/>
      <c r="N826" s="3"/>
      <c r="S826" s="2"/>
      <c r="W826" s="2"/>
      <c r="AA826" s="1"/>
      <c r="AC826" s="2"/>
      <c r="AJ826" s="1"/>
      <c r="AQ826" s="2"/>
      <c r="AR826" s="3"/>
      <c r="AS826" s="3"/>
      <c r="AT826" s="3"/>
      <c r="AX826" s="3"/>
    </row>
    <row r="827" spans="6:50" x14ac:dyDescent="0.3">
      <c r="F827" s="1"/>
      <c r="I827" s="1"/>
      <c r="J827" s="1"/>
      <c r="M827" s="2"/>
      <c r="N827" s="3"/>
      <c r="S827" s="2"/>
      <c r="W827" s="2"/>
      <c r="AA827" s="1"/>
      <c r="AC827" s="2"/>
      <c r="AJ827" s="1"/>
      <c r="AQ827" s="2"/>
      <c r="AR827" s="3"/>
      <c r="AS827" s="3"/>
      <c r="AT827" s="3"/>
      <c r="AX827" s="3"/>
    </row>
    <row r="828" spans="6:50" x14ac:dyDescent="0.3">
      <c r="F828" s="1"/>
      <c r="I828" s="1"/>
      <c r="J828" s="1"/>
      <c r="M828" s="2"/>
      <c r="N828" s="3"/>
      <c r="S828" s="2"/>
      <c r="W828" s="2"/>
      <c r="AA828" s="1"/>
      <c r="AC828" s="2"/>
      <c r="AQ828" s="2"/>
      <c r="AR828" s="3"/>
      <c r="AS828" s="3"/>
      <c r="AT828" s="3"/>
      <c r="AX828" s="3"/>
    </row>
    <row r="829" spans="6:50" x14ac:dyDescent="0.3">
      <c r="F829" s="1"/>
      <c r="I829" s="1"/>
      <c r="J829" s="1"/>
      <c r="M829" s="2"/>
      <c r="N829" s="3"/>
      <c r="S829" s="2"/>
      <c r="W829" s="2"/>
      <c r="AA829" s="1"/>
      <c r="AC829" s="2"/>
      <c r="AJ829" s="1"/>
      <c r="AQ829" s="2"/>
      <c r="AR829" s="3"/>
      <c r="AS829" s="3"/>
      <c r="AT829" s="3"/>
      <c r="AX829" s="3"/>
    </row>
    <row r="830" spans="6:50" x14ac:dyDescent="0.3">
      <c r="F830" s="1"/>
      <c r="I830" s="1"/>
      <c r="J830" s="1"/>
      <c r="M830" s="2"/>
      <c r="N830" s="3"/>
      <c r="S830" s="2"/>
      <c r="W830" s="2"/>
      <c r="AA830" s="1"/>
      <c r="AC830" s="2"/>
      <c r="AJ830" s="1"/>
      <c r="AQ830" s="2"/>
      <c r="AR830" s="3"/>
      <c r="AS830" s="3"/>
      <c r="AT830" s="3"/>
      <c r="AX830" s="3"/>
    </row>
    <row r="831" spans="6:50" x14ac:dyDescent="0.3">
      <c r="F831" s="1"/>
      <c r="I831" s="1"/>
      <c r="J831" s="1"/>
      <c r="M831" s="2"/>
      <c r="N831" s="3"/>
      <c r="S831" s="2"/>
      <c r="W831" s="2"/>
      <c r="AA831" s="1"/>
      <c r="AC831" s="2"/>
      <c r="AJ831" s="1"/>
      <c r="AQ831" s="2"/>
      <c r="AR831" s="3"/>
      <c r="AS831" s="3"/>
      <c r="AT831" s="3"/>
      <c r="AX831" s="3"/>
    </row>
    <row r="832" spans="6:50" x14ac:dyDescent="0.3">
      <c r="F832" s="1"/>
      <c r="I832" s="1"/>
      <c r="J832" s="1"/>
      <c r="M832" s="2"/>
      <c r="N832" s="3"/>
      <c r="S832" s="2"/>
      <c r="W832" s="2"/>
      <c r="AA832" s="1"/>
      <c r="AC832" s="2"/>
      <c r="AJ832" s="1"/>
      <c r="AQ832" s="2"/>
      <c r="AR832" s="3"/>
      <c r="AS832" s="3"/>
      <c r="AT832" s="3"/>
      <c r="AX832" s="3"/>
    </row>
    <row r="833" spans="6:50" x14ac:dyDescent="0.3">
      <c r="F833" s="1"/>
      <c r="I833" s="1"/>
      <c r="J833" s="1"/>
      <c r="M833" s="2"/>
      <c r="N833" s="3"/>
      <c r="S833" s="2"/>
      <c r="W833" s="2"/>
      <c r="AA833" s="1"/>
      <c r="AC833" s="2"/>
      <c r="AJ833" s="1"/>
      <c r="AQ833" s="2"/>
      <c r="AR833" s="3"/>
      <c r="AS833" s="3"/>
      <c r="AT833" s="3"/>
      <c r="AX833" s="3"/>
    </row>
    <row r="834" spans="6:50" x14ac:dyDescent="0.3">
      <c r="F834" s="1"/>
      <c r="I834" s="1"/>
      <c r="J834" s="1"/>
      <c r="M834" s="2"/>
      <c r="N834" s="3"/>
      <c r="S834" s="2"/>
      <c r="W834" s="2"/>
      <c r="AA834" s="1"/>
      <c r="AC834" s="2"/>
      <c r="AJ834" s="1"/>
      <c r="AQ834" s="2"/>
      <c r="AR834" s="3"/>
      <c r="AS834" s="3"/>
      <c r="AT834" s="3"/>
      <c r="AX834" s="3"/>
    </row>
    <row r="835" spans="6:50" x14ac:dyDescent="0.3">
      <c r="F835" s="1"/>
      <c r="I835" s="1"/>
      <c r="J835" s="1"/>
      <c r="M835" s="2"/>
      <c r="N835" s="3"/>
      <c r="S835" s="2"/>
      <c r="W835" s="2"/>
      <c r="AA835" s="1"/>
      <c r="AC835" s="2"/>
      <c r="AJ835" s="1"/>
      <c r="AQ835" s="2"/>
      <c r="AR835" s="3"/>
      <c r="AS835" s="3"/>
      <c r="AT835" s="3"/>
      <c r="AX835" s="3"/>
    </row>
    <row r="836" spans="6:50" x14ac:dyDescent="0.3">
      <c r="F836" s="1"/>
      <c r="J836" s="1"/>
      <c r="M836" s="2"/>
      <c r="N836" s="3"/>
      <c r="S836" s="2"/>
      <c r="W836" s="2"/>
      <c r="AA836" s="1"/>
      <c r="AC836" s="2"/>
      <c r="AQ836" s="2"/>
      <c r="AR836" s="3"/>
      <c r="AS836" s="3"/>
      <c r="AT836" s="3"/>
      <c r="AX836" s="3"/>
    </row>
    <row r="837" spans="6:50" x14ac:dyDescent="0.3">
      <c r="F837" s="1"/>
      <c r="I837" s="1"/>
      <c r="J837" s="1"/>
      <c r="M837" s="2"/>
      <c r="N837" s="3"/>
      <c r="S837" s="2"/>
      <c r="W837" s="2"/>
      <c r="AA837" s="1"/>
      <c r="AC837" s="2"/>
      <c r="AJ837" s="1"/>
      <c r="AQ837" s="2"/>
      <c r="AR837" s="3"/>
      <c r="AS837" s="3"/>
      <c r="AT837" s="3"/>
      <c r="AX837" s="3"/>
    </row>
    <row r="838" spans="6:50" x14ac:dyDescent="0.3">
      <c r="F838" s="1"/>
      <c r="I838" s="1"/>
      <c r="J838" s="1"/>
      <c r="M838" s="2"/>
      <c r="N838" s="3"/>
      <c r="S838" s="2"/>
      <c r="W838" s="2"/>
      <c r="AA838" s="1"/>
      <c r="AC838" s="2"/>
      <c r="AJ838" s="1"/>
      <c r="AQ838" s="2"/>
      <c r="AR838" s="3"/>
      <c r="AS838" s="3"/>
      <c r="AT838" s="3"/>
      <c r="AX838" s="3"/>
    </row>
    <row r="839" spans="6:50" x14ac:dyDescent="0.3">
      <c r="F839" s="1"/>
      <c r="I839" s="1"/>
      <c r="J839" s="1"/>
      <c r="M839" s="2"/>
      <c r="N839" s="3"/>
      <c r="S839" s="2"/>
      <c r="W839" s="2"/>
      <c r="AA839" s="1"/>
      <c r="AC839" s="2"/>
      <c r="AJ839" s="1"/>
      <c r="AQ839" s="2"/>
      <c r="AR839" s="3"/>
      <c r="AS839" s="3"/>
      <c r="AT839" s="3"/>
      <c r="AX839" s="3"/>
    </row>
    <row r="840" spans="6:50" x14ac:dyDescent="0.3">
      <c r="F840" s="1"/>
      <c r="I840" s="1"/>
      <c r="J840" s="1"/>
      <c r="M840" s="2"/>
      <c r="N840" s="3"/>
      <c r="S840" s="2"/>
      <c r="W840" s="2"/>
      <c r="AA840" s="1"/>
      <c r="AC840" s="2"/>
      <c r="AJ840" s="1"/>
      <c r="AQ840" s="2"/>
      <c r="AR840" s="3"/>
      <c r="AS840" s="3"/>
      <c r="AT840" s="3"/>
      <c r="AX840" s="3"/>
    </row>
    <row r="841" spans="6:50" x14ac:dyDescent="0.3">
      <c r="F841" s="1"/>
      <c r="I841" s="1"/>
      <c r="J841" s="1"/>
      <c r="M841" s="2"/>
      <c r="N841" s="3"/>
      <c r="S841" s="2"/>
      <c r="W841" s="2"/>
      <c r="AA841" s="1"/>
      <c r="AC841" s="2"/>
      <c r="AJ841" s="1"/>
      <c r="AQ841" s="2"/>
      <c r="AR841" s="3"/>
      <c r="AS841" s="3"/>
      <c r="AT841" s="3"/>
      <c r="AX841" s="3"/>
    </row>
    <row r="842" spans="6:50" x14ac:dyDescent="0.3">
      <c r="F842" s="1"/>
      <c r="I842" s="1"/>
      <c r="J842" s="1"/>
      <c r="M842" s="2"/>
      <c r="N842" s="3"/>
      <c r="S842" s="2"/>
      <c r="W842" s="2"/>
      <c r="AA842" s="1"/>
      <c r="AC842" s="2"/>
      <c r="AJ842" s="1"/>
      <c r="AQ842" s="2"/>
      <c r="AR842" s="3"/>
      <c r="AS842" s="3"/>
      <c r="AT842" s="3"/>
      <c r="AX842" s="3"/>
    </row>
    <row r="843" spans="6:50" x14ac:dyDescent="0.3">
      <c r="F843" s="1"/>
      <c r="I843" s="1"/>
      <c r="J843" s="1"/>
      <c r="M843" s="2"/>
      <c r="N843" s="3"/>
      <c r="S843" s="2"/>
      <c r="W843" s="2"/>
      <c r="AA843" s="1"/>
      <c r="AC843" s="2"/>
      <c r="AJ843" s="1"/>
      <c r="AQ843" s="2"/>
      <c r="AR843" s="3"/>
      <c r="AS843" s="3"/>
      <c r="AT843" s="3"/>
      <c r="AX843" s="3"/>
    </row>
    <row r="844" spans="6:50" x14ac:dyDescent="0.3">
      <c r="F844" s="1"/>
      <c r="I844" s="1"/>
      <c r="J844" s="1"/>
      <c r="M844" s="2"/>
      <c r="N844" s="3"/>
      <c r="S844" s="2"/>
      <c r="W844" s="2"/>
      <c r="AA844" s="1"/>
      <c r="AC844" s="2"/>
      <c r="AJ844" s="1"/>
      <c r="AQ844" s="2"/>
      <c r="AR844" s="3"/>
      <c r="AS844" s="3"/>
      <c r="AT844" s="3"/>
      <c r="AX844" s="3"/>
    </row>
    <row r="845" spans="6:50" x14ac:dyDescent="0.3">
      <c r="F845" s="1"/>
      <c r="I845" s="1"/>
      <c r="J845" s="1"/>
      <c r="M845" s="2"/>
      <c r="N845" s="3"/>
      <c r="S845" s="2"/>
      <c r="W845" s="2"/>
      <c r="AA845" s="1"/>
      <c r="AC845" s="2"/>
      <c r="AJ845" s="1"/>
      <c r="AQ845" s="2"/>
      <c r="AR845" s="3"/>
      <c r="AS845" s="3"/>
      <c r="AT845" s="3"/>
      <c r="AX845" s="3"/>
    </row>
    <row r="846" spans="6:50" x14ac:dyDescent="0.3">
      <c r="F846" s="1"/>
      <c r="I846" s="1"/>
      <c r="J846" s="1"/>
      <c r="M846" s="2"/>
      <c r="N846" s="3"/>
      <c r="S846" s="2"/>
      <c r="W846" s="2"/>
      <c r="AA846" s="1"/>
      <c r="AC846" s="2"/>
      <c r="AJ846" s="1"/>
      <c r="AQ846" s="2"/>
      <c r="AR846" s="3"/>
      <c r="AS846" s="3"/>
      <c r="AT846" s="3"/>
      <c r="AX846" s="3"/>
    </row>
    <row r="847" spans="6:50" x14ac:dyDescent="0.3">
      <c r="F847" s="1"/>
      <c r="I847" s="1"/>
      <c r="J847" s="1"/>
      <c r="M847" s="2"/>
      <c r="N847" s="3"/>
      <c r="S847" s="2"/>
      <c r="W847" s="2"/>
      <c r="AA847" s="1"/>
      <c r="AC847" s="2"/>
      <c r="AJ847" s="1"/>
      <c r="AQ847" s="2"/>
      <c r="AR847" s="3"/>
      <c r="AS847" s="3"/>
      <c r="AT847" s="3"/>
      <c r="AX847" s="3"/>
    </row>
    <row r="848" spans="6:50" x14ac:dyDescent="0.3">
      <c r="F848" s="1"/>
      <c r="I848" s="1"/>
      <c r="J848" s="1"/>
      <c r="M848" s="2"/>
      <c r="N848" s="3"/>
      <c r="S848" s="2"/>
      <c r="W848" s="2"/>
      <c r="AA848" s="1"/>
      <c r="AC848" s="2"/>
      <c r="AJ848" s="1"/>
      <c r="AQ848" s="2"/>
      <c r="AR848" s="3"/>
      <c r="AS848" s="3"/>
      <c r="AT848" s="3"/>
      <c r="AX848" s="3"/>
    </row>
    <row r="849" spans="6:50" x14ac:dyDescent="0.3">
      <c r="F849" s="1"/>
      <c r="I849" s="1"/>
      <c r="J849" s="1"/>
      <c r="M849" s="2"/>
      <c r="N849" s="3"/>
      <c r="S849" s="2"/>
      <c r="W849" s="2"/>
      <c r="AA849" s="1"/>
      <c r="AC849" s="2"/>
      <c r="AJ849" s="1"/>
      <c r="AQ849" s="2"/>
      <c r="AR849" s="3"/>
      <c r="AS849" s="3"/>
      <c r="AT849" s="3"/>
      <c r="AX849" s="3"/>
    </row>
    <row r="850" spans="6:50" x14ac:dyDescent="0.3">
      <c r="F850" s="1"/>
      <c r="I850" s="1"/>
      <c r="J850" s="1"/>
      <c r="M850" s="2"/>
      <c r="N850" s="3"/>
      <c r="S850" s="2"/>
      <c r="W850" s="2"/>
      <c r="AA850" s="1"/>
      <c r="AC850" s="2"/>
      <c r="AJ850" s="1"/>
      <c r="AQ850" s="2"/>
      <c r="AR850" s="3"/>
      <c r="AS850" s="3"/>
      <c r="AT850" s="3"/>
      <c r="AX850" s="3"/>
    </row>
    <row r="851" spans="6:50" x14ac:dyDescent="0.3">
      <c r="F851" s="1"/>
      <c r="I851" s="1"/>
      <c r="J851" s="1"/>
      <c r="M851" s="2"/>
      <c r="N851" s="3"/>
      <c r="S851" s="2"/>
      <c r="W851" s="2"/>
      <c r="AA851" s="1"/>
      <c r="AC851" s="2"/>
      <c r="AJ851" s="1"/>
      <c r="AQ851" s="2"/>
      <c r="AR851" s="3"/>
      <c r="AS851" s="3"/>
      <c r="AT851" s="3"/>
      <c r="AX851" s="3"/>
    </row>
    <row r="852" spans="6:50" x14ac:dyDescent="0.3">
      <c r="F852" s="1"/>
      <c r="I852" s="1"/>
      <c r="J852" s="1"/>
      <c r="M852" s="2"/>
      <c r="N852" s="3"/>
      <c r="S852" s="2"/>
      <c r="W852" s="2"/>
      <c r="AA852" s="1"/>
      <c r="AC852" s="2"/>
      <c r="AJ852" s="1"/>
      <c r="AQ852" s="2"/>
      <c r="AR852" s="3"/>
      <c r="AS852" s="3"/>
      <c r="AT852" s="3"/>
      <c r="AX852" s="3"/>
    </row>
    <row r="853" spans="6:50" x14ac:dyDescent="0.3">
      <c r="F853" s="1"/>
      <c r="I853" s="1"/>
      <c r="J853" s="1"/>
      <c r="M853" s="2"/>
      <c r="N853" s="3"/>
      <c r="S853" s="2"/>
      <c r="W853" s="2"/>
      <c r="AA853" s="1"/>
      <c r="AC853" s="2"/>
      <c r="AJ853" s="1"/>
      <c r="AQ853" s="2"/>
      <c r="AR853" s="3"/>
      <c r="AS853" s="3"/>
      <c r="AT853" s="3"/>
      <c r="AX853" s="3"/>
    </row>
    <row r="854" spans="6:50" x14ac:dyDescent="0.3">
      <c r="F854" s="1"/>
      <c r="I854" s="1"/>
      <c r="J854" s="1"/>
      <c r="M854" s="2"/>
      <c r="N854" s="3"/>
      <c r="S854" s="2"/>
      <c r="W854" s="2"/>
      <c r="AA854" s="1"/>
      <c r="AC854" s="2"/>
      <c r="AJ854" s="1"/>
      <c r="AQ854" s="2"/>
      <c r="AR854" s="3"/>
      <c r="AS854" s="3"/>
      <c r="AT854" s="3"/>
      <c r="AX854" s="3"/>
    </row>
    <row r="855" spans="6:50" x14ac:dyDescent="0.3">
      <c r="F855" s="1"/>
      <c r="I855" s="1"/>
      <c r="J855" s="1"/>
      <c r="M855" s="2"/>
      <c r="N855" s="3"/>
      <c r="S855" s="2"/>
      <c r="W855" s="2"/>
      <c r="AA855" s="1"/>
      <c r="AC855" s="2"/>
      <c r="AJ855" s="1"/>
      <c r="AQ855" s="2"/>
      <c r="AR855" s="3"/>
      <c r="AS855" s="3"/>
      <c r="AT855" s="3"/>
      <c r="AX855" s="3"/>
    </row>
    <row r="856" spans="6:50" x14ac:dyDescent="0.3">
      <c r="F856" s="1"/>
      <c r="I856" s="1"/>
      <c r="J856" s="1"/>
      <c r="M856" s="2"/>
      <c r="N856" s="3"/>
      <c r="S856" s="2"/>
      <c r="W856" s="2"/>
      <c r="AA856" s="1"/>
      <c r="AC856" s="2"/>
      <c r="AJ856" s="1"/>
      <c r="AQ856" s="2"/>
      <c r="AR856" s="3"/>
      <c r="AS856" s="3"/>
      <c r="AT856" s="3"/>
      <c r="AX856" s="3"/>
    </row>
    <row r="857" spans="6:50" x14ac:dyDescent="0.3">
      <c r="F857" s="1"/>
      <c r="I857" s="1"/>
      <c r="J857" s="1"/>
      <c r="M857" s="2"/>
      <c r="N857" s="3"/>
      <c r="S857" s="2"/>
      <c r="W857" s="2"/>
      <c r="AA857" s="1"/>
      <c r="AC857" s="2"/>
      <c r="AJ857" s="1"/>
      <c r="AQ857" s="2"/>
      <c r="AR857" s="3"/>
      <c r="AS857" s="3"/>
      <c r="AT857" s="3"/>
      <c r="AX857" s="3"/>
    </row>
    <row r="858" spans="6:50" x14ac:dyDescent="0.3">
      <c r="F858" s="1"/>
      <c r="I858" s="1"/>
      <c r="J858" s="1"/>
      <c r="M858" s="2"/>
      <c r="N858" s="3"/>
      <c r="S858" s="2"/>
      <c r="W858" s="2"/>
      <c r="AA858" s="1"/>
      <c r="AC858" s="2"/>
      <c r="AJ858" s="1"/>
      <c r="AQ858" s="2"/>
      <c r="AR858" s="3"/>
      <c r="AS858" s="3"/>
      <c r="AT858" s="3"/>
      <c r="AX858" s="3"/>
    </row>
    <row r="859" spans="6:50" x14ac:dyDescent="0.3">
      <c r="F859" s="1"/>
      <c r="I859" s="1"/>
      <c r="J859" s="1"/>
      <c r="M859" s="2"/>
      <c r="N859" s="3"/>
      <c r="S859" s="2"/>
      <c r="W859" s="2"/>
      <c r="AA859" s="1"/>
      <c r="AC859" s="2"/>
      <c r="AJ859" s="1"/>
      <c r="AQ859" s="2"/>
      <c r="AR859" s="3"/>
      <c r="AS859" s="3"/>
      <c r="AT859" s="3"/>
      <c r="AX859" s="3"/>
    </row>
    <row r="860" spans="6:50" x14ac:dyDescent="0.3">
      <c r="F860" s="1"/>
      <c r="I860" s="1"/>
      <c r="J860" s="1"/>
      <c r="M860" s="2"/>
      <c r="N860" s="3"/>
      <c r="S860" s="2"/>
      <c r="W860" s="2"/>
      <c r="AA860" s="1"/>
      <c r="AC860" s="2"/>
      <c r="AJ860" s="1"/>
      <c r="AQ860" s="2"/>
      <c r="AR860" s="3"/>
      <c r="AS860" s="3"/>
      <c r="AT860" s="3"/>
      <c r="AX860" s="3"/>
    </row>
    <row r="861" spans="6:50" x14ac:dyDescent="0.3">
      <c r="F861" s="1"/>
      <c r="I861" s="1"/>
      <c r="J861" s="1"/>
      <c r="M861" s="2"/>
      <c r="N861" s="3"/>
      <c r="S861" s="2"/>
      <c r="W861" s="2"/>
      <c r="AA861" s="1"/>
      <c r="AC861" s="2"/>
      <c r="AJ861" s="1"/>
      <c r="AQ861" s="2"/>
      <c r="AR861" s="3"/>
      <c r="AS861" s="3"/>
      <c r="AT861" s="3"/>
      <c r="AX861" s="3"/>
    </row>
    <row r="862" spans="6:50" x14ac:dyDescent="0.3">
      <c r="F862" s="1"/>
      <c r="I862" s="1"/>
      <c r="J862" s="1"/>
      <c r="M862" s="2"/>
      <c r="N862" s="3"/>
      <c r="S862" s="2"/>
      <c r="W862" s="2"/>
      <c r="AA862" s="1"/>
      <c r="AC862" s="2"/>
      <c r="AJ862" s="1"/>
      <c r="AQ862" s="2"/>
      <c r="AR862" s="3"/>
      <c r="AS862" s="3"/>
      <c r="AT862" s="3"/>
      <c r="AX862" s="3"/>
    </row>
    <row r="863" spans="6:50" x14ac:dyDescent="0.3">
      <c r="F863" s="1"/>
      <c r="I863" s="1"/>
      <c r="J863" s="1"/>
      <c r="M863" s="2"/>
      <c r="N863" s="3"/>
      <c r="S863" s="2"/>
      <c r="W863" s="2"/>
      <c r="AA863" s="1"/>
      <c r="AC863" s="2"/>
      <c r="AJ863" s="1"/>
      <c r="AQ863" s="2"/>
      <c r="AR863" s="3"/>
      <c r="AS863" s="3"/>
      <c r="AT863" s="3"/>
      <c r="AX863" s="3"/>
    </row>
    <row r="864" spans="6:50" x14ac:dyDescent="0.3">
      <c r="F864" s="1"/>
      <c r="I864" s="1"/>
      <c r="J864" s="1"/>
      <c r="M864" s="2"/>
      <c r="N864" s="3"/>
      <c r="S864" s="2"/>
      <c r="W864" s="2"/>
      <c r="AA864" s="1"/>
      <c r="AC864" s="2"/>
      <c r="AJ864" s="1"/>
      <c r="AQ864" s="2"/>
      <c r="AR864" s="3"/>
      <c r="AS864" s="3"/>
      <c r="AT864" s="3"/>
      <c r="AX864" s="3"/>
    </row>
    <row r="865" spans="6:50" x14ac:dyDescent="0.3">
      <c r="F865" s="1"/>
      <c r="I865" s="1"/>
      <c r="J865" s="1"/>
      <c r="M865" s="2"/>
      <c r="N865" s="3"/>
      <c r="S865" s="2"/>
      <c r="W865" s="2"/>
      <c r="AA865" s="1"/>
      <c r="AC865" s="2"/>
      <c r="AJ865" s="1"/>
      <c r="AQ865" s="2"/>
      <c r="AR865" s="3"/>
      <c r="AS865" s="3"/>
      <c r="AT865" s="3"/>
      <c r="AX865" s="3"/>
    </row>
    <row r="866" spans="6:50" x14ac:dyDescent="0.3">
      <c r="F866" s="1"/>
      <c r="I866" s="1"/>
      <c r="J866" s="1"/>
      <c r="M866" s="2"/>
      <c r="N866" s="3"/>
      <c r="S866" s="2"/>
      <c r="W866" s="2"/>
      <c r="AA866" s="1"/>
      <c r="AC866" s="2"/>
      <c r="AJ866" s="1"/>
      <c r="AQ866" s="2"/>
      <c r="AR866" s="3"/>
      <c r="AS866" s="3"/>
      <c r="AT866" s="3"/>
      <c r="AX866" s="3"/>
    </row>
    <row r="867" spans="6:50" x14ac:dyDescent="0.3">
      <c r="F867" s="1"/>
      <c r="I867" s="1"/>
      <c r="J867" s="1"/>
      <c r="M867" s="2"/>
      <c r="N867" s="3"/>
      <c r="S867" s="2"/>
      <c r="W867" s="2"/>
      <c r="AA867" s="1"/>
      <c r="AC867" s="2"/>
      <c r="AJ867" s="1"/>
      <c r="AQ867" s="2"/>
      <c r="AR867" s="3"/>
      <c r="AS867" s="3"/>
      <c r="AT867" s="3"/>
      <c r="AX867" s="3"/>
    </row>
    <row r="868" spans="6:50" x14ac:dyDescent="0.3">
      <c r="F868" s="1"/>
      <c r="I868" s="1"/>
      <c r="J868" s="1"/>
      <c r="M868" s="2"/>
      <c r="N868" s="3"/>
      <c r="S868" s="2"/>
      <c r="W868" s="2"/>
      <c r="AA868" s="1"/>
      <c r="AC868" s="2"/>
      <c r="AJ868" s="1"/>
      <c r="AQ868" s="2"/>
      <c r="AR868" s="3"/>
      <c r="AS868" s="3"/>
      <c r="AT868" s="3"/>
      <c r="AX868" s="3"/>
    </row>
    <row r="869" spans="6:50" x14ac:dyDescent="0.3">
      <c r="F869" s="1"/>
      <c r="I869" s="1"/>
      <c r="J869" s="1"/>
      <c r="M869" s="2"/>
      <c r="N869" s="3"/>
      <c r="S869" s="2"/>
      <c r="W869" s="2"/>
      <c r="AA869" s="1"/>
      <c r="AC869" s="2"/>
      <c r="AJ869" s="1"/>
      <c r="AQ869" s="2"/>
      <c r="AR869" s="3"/>
      <c r="AS869" s="3"/>
      <c r="AT869" s="3"/>
      <c r="AX869" s="3"/>
    </row>
    <row r="870" spans="6:50" x14ac:dyDescent="0.3">
      <c r="F870" s="1"/>
      <c r="I870" s="1"/>
      <c r="J870" s="1"/>
      <c r="M870" s="2"/>
      <c r="N870" s="3"/>
      <c r="S870" s="2"/>
      <c r="W870" s="2"/>
      <c r="AA870" s="1"/>
      <c r="AC870" s="2"/>
      <c r="AJ870" s="1"/>
      <c r="AQ870" s="2"/>
      <c r="AR870" s="3"/>
      <c r="AS870" s="3"/>
      <c r="AT870" s="3"/>
      <c r="AX870" s="3"/>
    </row>
    <row r="871" spans="6:50" x14ac:dyDescent="0.3">
      <c r="F871" s="1"/>
      <c r="I871" s="1"/>
      <c r="J871" s="1"/>
      <c r="M871" s="2"/>
      <c r="N871" s="3"/>
      <c r="S871" s="2"/>
      <c r="W871" s="2"/>
      <c r="AA871" s="1"/>
      <c r="AC871" s="2"/>
      <c r="AJ871" s="1"/>
      <c r="AQ871" s="2"/>
      <c r="AR871" s="3"/>
      <c r="AS871" s="3"/>
      <c r="AT871" s="3"/>
      <c r="AX871" s="3"/>
    </row>
    <row r="872" spans="6:50" x14ac:dyDescent="0.3">
      <c r="F872" s="1"/>
      <c r="I872" s="1"/>
      <c r="J872" s="1"/>
      <c r="M872" s="2"/>
      <c r="N872" s="3"/>
      <c r="S872" s="2"/>
      <c r="W872" s="2"/>
      <c r="AA872" s="1"/>
      <c r="AC872" s="2"/>
      <c r="AJ872" s="1"/>
      <c r="AQ872" s="2"/>
      <c r="AR872" s="3"/>
      <c r="AS872" s="3"/>
      <c r="AT872" s="3"/>
      <c r="AX872" s="3"/>
    </row>
    <row r="873" spans="6:50" x14ac:dyDescent="0.3">
      <c r="F873" s="1"/>
      <c r="I873" s="1"/>
      <c r="J873" s="1"/>
      <c r="M873" s="2"/>
      <c r="N873" s="3"/>
      <c r="S873" s="2"/>
      <c r="W873" s="2"/>
      <c r="AA873" s="1"/>
      <c r="AC873" s="2"/>
      <c r="AJ873" s="1"/>
      <c r="AQ873" s="2"/>
      <c r="AR873" s="3"/>
      <c r="AS873" s="3"/>
      <c r="AT873" s="3"/>
      <c r="AX873" s="3"/>
    </row>
    <row r="874" spans="6:50" x14ac:dyDescent="0.3">
      <c r="F874" s="1"/>
      <c r="I874" s="1"/>
      <c r="J874" s="1"/>
      <c r="M874" s="2"/>
      <c r="N874" s="3"/>
      <c r="S874" s="2"/>
      <c r="W874" s="2"/>
      <c r="AA874" s="1"/>
      <c r="AC874" s="2"/>
      <c r="AJ874" s="1"/>
      <c r="AQ874" s="2"/>
      <c r="AR874" s="3"/>
      <c r="AS874" s="3"/>
      <c r="AT874" s="3"/>
      <c r="AX874" s="3"/>
    </row>
    <row r="875" spans="6:50" x14ac:dyDescent="0.3">
      <c r="F875" s="1"/>
      <c r="I875" s="1"/>
      <c r="J875" s="1"/>
      <c r="M875" s="2"/>
      <c r="N875" s="3"/>
      <c r="S875" s="2"/>
      <c r="W875" s="2"/>
      <c r="AA875" s="1"/>
      <c r="AC875" s="2"/>
      <c r="AJ875" s="1"/>
      <c r="AQ875" s="2"/>
      <c r="AR875" s="3"/>
      <c r="AS875" s="3"/>
      <c r="AT875" s="3"/>
      <c r="AX875" s="3"/>
    </row>
    <row r="876" spans="6:50" x14ac:dyDescent="0.3">
      <c r="F876" s="1"/>
      <c r="I876" s="1"/>
      <c r="J876" s="1"/>
      <c r="M876" s="2"/>
      <c r="N876" s="3"/>
      <c r="S876" s="2"/>
      <c r="W876" s="2"/>
      <c r="AA876" s="1"/>
      <c r="AC876" s="2"/>
      <c r="AQ876" s="2"/>
      <c r="AR876" s="3"/>
      <c r="AS876" s="3"/>
      <c r="AT876" s="3"/>
      <c r="AX876" s="3"/>
    </row>
    <row r="877" spans="6:50" x14ac:dyDescent="0.3">
      <c r="F877" s="1"/>
      <c r="I877" s="1"/>
      <c r="J877" s="1"/>
      <c r="M877" s="2"/>
      <c r="N877" s="3"/>
      <c r="S877" s="2"/>
      <c r="W877" s="2"/>
      <c r="AA877" s="1"/>
      <c r="AC877" s="2"/>
      <c r="AJ877" s="1"/>
      <c r="AQ877" s="2"/>
      <c r="AR877" s="3"/>
      <c r="AS877" s="3"/>
      <c r="AT877" s="3"/>
      <c r="AX877" s="3"/>
    </row>
    <row r="878" spans="6:50" x14ac:dyDescent="0.3">
      <c r="F878" s="1"/>
      <c r="I878" s="1"/>
      <c r="J878" s="1"/>
      <c r="M878" s="2"/>
      <c r="N878" s="3"/>
      <c r="S878" s="2"/>
      <c r="W878" s="2"/>
      <c r="AA878" s="1"/>
      <c r="AC878" s="2"/>
      <c r="AJ878" s="1"/>
      <c r="AQ878" s="2"/>
      <c r="AR878" s="3"/>
      <c r="AS878" s="3"/>
      <c r="AT878" s="3"/>
      <c r="AX878" s="3"/>
    </row>
    <row r="879" spans="6:50" x14ac:dyDescent="0.3">
      <c r="F879" s="1"/>
      <c r="I879" s="1"/>
      <c r="J879" s="1"/>
      <c r="M879" s="2"/>
      <c r="N879" s="3"/>
      <c r="S879" s="2"/>
      <c r="W879" s="2"/>
      <c r="AA879" s="1"/>
      <c r="AC879" s="2"/>
      <c r="AJ879" s="1"/>
      <c r="AQ879" s="2"/>
      <c r="AR879" s="3"/>
      <c r="AS879" s="3"/>
      <c r="AT879" s="3"/>
      <c r="AX879" s="3"/>
    </row>
    <row r="880" spans="6:50" x14ac:dyDescent="0.3">
      <c r="F880" s="1"/>
      <c r="I880" s="1"/>
      <c r="J880" s="1"/>
      <c r="M880" s="2"/>
      <c r="N880" s="3"/>
      <c r="S880" s="2"/>
      <c r="W880" s="2"/>
      <c r="AA880" s="1"/>
      <c r="AC880" s="2"/>
      <c r="AJ880" s="1"/>
      <c r="AQ880" s="2"/>
      <c r="AR880" s="3"/>
      <c r="AS880" s="3"/>
      <c r="AT880" s="3"/>
      <c r="AX880" s="3"/>
    </row>
    <row r="881" spans="6:50" x14ac:dyDescent="0.3">
      <c r="F881" s="1"/>
      <c r="I881" s="1"/>
      <c r="J881" s="1"/>
      <c r="M881" s="2"/>
      <c r="N881" s="3"/>
      <c r="S881" s="2"/>
      <c r="W881" s="2"/>
      <c r="AA881" s="1"/>
      <c r="AC881" s="2"/>
      <c r="AJ881" s="1"/>
      <c r="AQ881" s="2"/>
      <c r="AR881" s="3"/>
      <c r="AS881" s="3"/>
      <c r="AT881" s="3"/>
      <c r="AX881" s="3"/>
    </row>
    <row r="882" spans="6:50" x14ac:dyDescent="0.3">
      <c r="F882" s="1"/>
      <c r="I882" s="1"/>
      <c r="J882" s="1"/>
      <c r="M882" s="2"/>
      <c r="N882" s="3"/>
      <c r="S882" s="2"/>
      <c r="W882" s="2"/>
      <c r="AA882" s="1"/>
      <c r="AC882" s="2"/>
      <c r="AJ882" s="1"/>
      <c r="AQ882" s="2"/>
      <c r="AR882" s="3"/>
      <c r="AS882" s="3"/>
      <c r="AT882" s="3"/>
      <c r="AX882" s="3"/>
    </row>
    <row r="883" spans="6:50" x14ac:dyDescent="0.3">
      <c r="F883" s="1"/>
      <c r="I883" s="1"/>
      <c r="J883" s="1"/>
      <c r="M883" s="2"/>
      <c r="N883" s="3"/>
      <c r="S883" s="2"/>
      <c r="W883" s="2"/>
      <c r="AA883" s="1"/>
      <c r="AC883" s="2"/>
      <c r="AJ883" s="1"/>
      <c r="AQ883" s="2"/>
      <c r="AR883" s="3"/>
      <c r="AS883" s="3"/>
      <c r="AT883" s="3"/>
      <c r="AX883" s="3"/>
    </row>
    <row r="884" spans="6:50" x14ac:dyDescent="0.3">
      <c r="F884" s="1"/>
      <c r="I884" s="1"/>
      <c r="J884" s="1"/>
      <c r="M884" s="2"/>
      <c r="N884" s="3"/>
      <c r="S884" s="2"/>
      <c r="W884" s="2"/>
      <c r="AA884" s="1"/>
      <c r="AC884" s="2"/>
      <c r="AJ884" s="1"/>
      <c r="AQ884" s="2"/>
      <c r="AR884" s="3"/>
      <c r="AS884" s="3"/>
      <c r="AT884" s="3"/>
      <c r="AX884" s="3"/>
    </row>
    <row r="885" spans="6:50" x14ac:dyDescent="0.3">
      <c r="F885" s="1"/>
      <c r="I885" s="1"/>
      <c r="J885" s="1"/>
      <c r="M885" s="2"/>
      <c r="N885" s="3"/>
      <c r="S885" s="2"/>
      <c r="W885" s="2"/>
      <c r="AA885" s="1"/>
      <c r="AC885" s="2"/>
      <c r="AJ885" s="1"/>
      <c r="AQ885" s="2"/>
      <c r="AR885" s="3"/>
      <c r="AS885" s="3"/>
      <c r="AT885" s="3"/>
      <c r="AX885" s="3"/>
    </row>
    <row r="886" spans="6:50" x14ac:dyDescent="0.3">
      <c r="F886" s="1"/>
      <c r="I886" s="1"/>
      <c r="J886" s="1"/>
      <c r="M886" s="2"/>
      <c r="N886" s="3"/>
      <c r="S886" s="2"/>
      <c r="W886" s="2"/>
      <c r="AA886" s="1"/>
      <c r="AC886" s="2"/>
      <c r="AJ886" s="1"/>
      <c r="AQ886" s="2"/>
      <c r="AR886" s="3"/>
      <c r="AS886" s="3"/>
      <c r="AT886" s="3"/>
      <c r="AX886" s="3"/>
    </row>
    <row r="887" spans="6:50" x14ac:dyDescent="0.3">
      <c r="F887" s="1"/>
      <c r="I887" s="1"/>
      <c r="J887" s="1"/>
      <c r="M887" s="2"/>
      <c r="N887" s="3"/>
      <c r="S887" s="2"/>
      <c r="W887" s="2"/>
      <c r="AA887" s="1"/>
      <c r="AC887" s="2"/>
      <c r="AJ887" s="1"/>
      <c r="AQ887" s="2"/>
      <c r="AR887" s="3"/>
      <c r="AS887" s="3"/>
      <c r="AT887" s="3"/>
      <c r="AX887" s="3"/>
    </row>
    <row r="888" spans="6:50" x14ac:dyDescent="0.3">
      <c r="F888" s="1"/>
      <c r="I888" s="1"/>
      <c r="J888" s="1"/>
      <c r="M888" s="2"/>
      <c r="N888" s="3"/>
      <c r="S888" s="2"/>
      <c r="W888" s="2"/>
      <c r="AA888" s="1"/>
      <c r="AC888" s="2"/>
      <c r="AJ888" s="1"/>
      <c r="AQ888" s="2"/>
      <c r="AR888" s="3"/>
      <c r="AS888" s="3"/>
      <c r="AT888" s="3"/>
      <c r="AX888" s="3"/>
    </row>
    <row r="889" spans="6:50" x14ac:dyDescent="0.3">
      <c r="F889" s="1"/>
      <c r="I889" s="1"/>
      <c r="J889" s="1"/>
      <c r="M889" s="2"/>
      <c r="N889" s="3"/>
      <c r="S889" s="2"/>
      <c r="W889" s="2"/>
      <c r="AA889" s="1"/>
      <c r="AC889" s="2"/>
      <c r="AJ889" s="1"/>
      <c r="AQ889" s="2"/>
      <c r="AR889" s="3"/>
      <c r="AS889" s="3"/>
      <c r="AT889" s="3"/>
      <c r="AX889" s="3"/>
    </row>
    <row r="890" spans="6:50" x14ac:dyDescent="0.3">
      <c r="F890" s="1"/>
      <c r="I890" s="1"/>
      <c r="J890" s="1"/>
      <c r="M890" s="2"/>
      <c r="N890" s="3"/>
      <c r="S890" s="2"/>
      <c r="W890" s="2"/>
      <c r="AA890" s="1"/>
      <c r="AC890" s="2"/>
      <c r="AJ890" s="1"/>
      <c r="AQ890" s="2"/>
      <c r="AR890" s="3"/>
      <c r="AS890" s="3"/>
      <c r="AT890" s="3"/>
      <c r="AX890" s="3"/>
    </row>
    <row r="891" spans="6:50" x14ac:dyDescent="0.3">
      <c r="F891" s="1"/>
      <c r="I891" s="1"/>
      <c r="J891" s="1"/>
      <c r="M891" s="2"/>
      <c r="N891" s="3"/>
      <c r="S891" s="2"/>
      <c r="W891" s="2"/>
      <c r="AA891" s="1"/>
      <c r="AC891" s="2"/>
      <c r="AJ891" s="1"/>
      <c r="AQ891" s="2"/>
      <c r="AR891" s="3"/>
      <c r="AS891" s="3"/>
      <c r="AT891" s="3"/>
      <c r="AX891" s="3"/>
    </row>
    <row r="892" spans="6:50" x14ac:dyDescent="0.3">
      <c r="F892" s="1"/>
      <c r="I892" s="1"/>
      <c r="J892" s="1"/>
      <c r="M892" s="2"/>
      <c r="N892" s="3"/>
      <c r="S892" s="2"/>
      <c r="W892" s="2"/>
      <c r="AA892" s="1"/>
      <c r="AC892" s="2"/>
      <c r="AJ892" s="1"/>
      <c r="AQ892" s="2"/>
      <c r="AR892" s="3"/>
      <c r="AS892" s="3"/>
      <c r="AT892" s="3"/>
      <c r="AX892" s="3"/>
    </row>
    <row r="893" spans="6:50" x14ac:dyDescent="0.3">
      <c r="F893" s="1"/>
      <c r="I893" s="1"/>
      <c r="J893" s="1"/>
      <c r="M893" s="2"/>
      <c r="N893" s="3"/>
      <c r="S893" s="2"/>
      <c r="W893" s="2"/>
      <c r="AA893" s="1"/>
      <c r="AC893" s="2"/>
      <c r="AJ893" s="1"/>
      <c r="AQ893" s="2"/>
      <c r="AR893" s="3"/>
      <c r="AS893" s="3"/>
      <c r="AT893" s="3"/>
      <c r="AX893" s="3"/>
    </row>
    <row r="894" spans="6:50" x14ac:dyDescent="0.3">
      <c r="F894" s="1"/>
      <c r="I894" s="1"/>
      <c r="J894" s="1"/>
      <c r="M894" s="2"/>
      <c r="N894" s="3"/>
      <c r="S894" s="2"/>
      <c r="W894" s="2"/>
      <c r="AA894" s="1"/>
      <c r="AC894" s="2"/>
      <c r="AJ894" s="1"/>
      <c r="AQ894" s="2"/>
      <c r="AR894" s="3"/>
      <c r="AS894" s="3"/>
      <c r="AT894" s="3"/>
      <c r="AX894" s="3"/>
    </row>
    <row r="895" spans="6:50" x14ac:dyDescent="0.3">
      <c r="F895" s="1"/>
      <c r="I895" s="1"/>
      <c r="J895" s="1"/>
      <c r="M895" s="2"/>
      <c r="N895" s="3"/>
      <c r="S895" s="2"/>
      <c r="W895" s="2"/>
      <c r="AA895" s="1"/>
      <c r="AC895" s="2"/>
      <c r="AJ895" s="1"/>
      <c r="AQ895" s="2"/>
      <c r="AR895" s="3"/>
      <c r="AS895" s="3"/>
      <c r="AT895" s="3"/>
      <c r="AX895" s="3"/>
    </row>
    <row r="896" spans="6:50" x14ac:dyDescent="0.3">
      <c r="F896" s="1"/>
      <c r="I896" s="1"/>
      <c r="J896" s="1"/>
      <c r="M896" s="2"/>
      <c r="N896" s="3"/>
      <c r="S896" s="2"/>
      <c r="W896" s="2"/>
      <c r="AA896" s="1"/>
      <c r="AC896" s="2"/>
      <c r="AJ896" s="1"/>
      <c r="AQ896" s="2"/>
      <c r="AR896" s="3"/>
      <c r="AS896" s="3"/>
      <c r="AT896" s="3"/>
      <c r="AX896" s="3"/>
    </row>
    <row r="897" spans="6:50" x14ac:dyDescent="0.3">
      <c r="F897" s="1"/>
      <c r="I897" s="1"/>
      <c r="J897" s="1"/>
      <c r="M897" s="2"/>
      <c r="N897" s="3"/>
      <c r="S897" s="2"/>
      <c r="W897" s="2"/>
      <c r="AA897" s="1"/>
      <c r="AC897" s="2"/>
      <c r="AJ897" s="1"/>
      <c r="AQ897" s="2"/>
      <c r="AR897" s="3"/>
      <c r="AS897" s="3"/>
      <c r="AT897" s="3"/>
      <c r="AX897" s="3"/>
    </row>
    <row r="898" spans="6:50" x14ac:dyDescent="0.3">
      <c r="F898" s="1"/>
      <c r="I898" s="1"/>
      <c r="J898" s="1"/>
      <c r="M898" s="2"/>
      <c r="N898" s="3"/>
      <c r="S898" s="2"/>
      <c r="W898" s="2"/>
      <c r="AA898" s="1"/>
      <c r="AC898" s="2"/>
      <c r="AJ898" s="1"/>
      <c r="AQ898" s="2"/>
      <c r="AR898" s="3"/>
      <c r="AS898" s="3"/>
      <c r="AT898" s="3"/>
      <c r="AX898" s="3"/>
    </row>
    <row r="899" spans="6:50" x14ac:dyDescent="0.3">
      <c r="F899" s="1"/>
      <c r="I899" s="1"/>
      <c r="J899" s="1"/>
      <c r="M899" s="2"/>
      <c r="N899" s="3"/>
      <c r="S899" s="2"/>
      <c r="W899" s="2"/>
      <c r="AA899" s="1"/>
      <c r="AC899" s="2"/>
      <c r="AJ899" s="1"/>
      <c r="AQ899" s="2"/>
      <c r="AR899" s="3"/>
      <c r="AS899" s="3"/>
      <c r="AT899" s="3"/>
      <c r="AX899" s="3"/>
    </row>
    <row r="900" spans="6:50" x14ac:dyDescent="0.3">
      <c r="F900" s="1"/>
      <c r="I900" s="1"/>
      <c r="J900" s="1"/>
      <c r="M900" s="2"/>
      <c r="N900" s="3"/>
      <c r="S900" s="2"/>
      <c r="W900" s="2"/>
      <c r="AA900" s="1"/>
      <c r="AC900" s="2"/>
      <c r="AJ900" s="1"/>
      <c r="AQ900" s="2"/>
      <c r="AR900" s="3"/>
      <c r="AS900" s="3"/>
      <c r="AT900" s="3"/>
      <c r="AX900" s="3"/>
    </row>
    <row r="901" spans="6:50" x14ac:dyDescent="0.3">
      <c r="F901" s="1"/>
      <c r="I901" s="1"/>
      <c r="J901" s="1"/>
      <c r="M901" s="2"/>
      <c r="N901" s="3"/>
      <c r="S901" s="2"/>
      <c r="W901" s="2"/>
      <c r="AA901" s="1"/>
      <c r="AC901" s="2"/>
      <c r="AJ901" s="1"/>
      <c r="AQ901" s="2"/>
      <c r="AR901" s="3"/>
      <c r="AS901" s="3"/>
      <c r="AT901" s="3"/>
      <c r="AX901" s="3"/>
    </row>
    <row r="902" spans="6:50" x14ac:dyDescent="0.3">
      <c r="F902" s="1"/>
      <c r="I902" s="1"/>
      <c r="J902" s="1"/>
      <c r="M902" s="2"/>
      <c r="N902" s="3"/>
      <c r="S902" s="2"/>
      <c r="W902" s="2"/>
      <c r="AA902" s="1"/>
      <c r="AC902" s="2"/>
      <c r="AJ902" s="1"/>
      <c r="AQ902" s="2"/>
      <c r="AR902" s="3"/>
      <c r="AS902" s="3"/>
      <c r="AT902" s="3"/>
      <c r="AX902" s="3"/>
    </row>
    <row r="903" spans="6:50" x14ac:dyDescent="0.3">
      <c r="F903" s="1"/>
      <c r="I903" s="1"/>
      <c r="J903" s="1"/>
      <c r="M903" s="2"/>
      <c r="N903" s="3"/>
      <c r="S903" s="2"/>
      <c r="W903" s="2"/>
      <c r="AA903" s="1"/>
      <c r="AC903" s="2"/>
      <c r="AQ903" s="2"/>
      <c r="AR903" s="3"/>
      <c r="AS903" s="3"/>
      <c r="AT903" s="3"/>
      <c r="AX903" s="3"/>
    </row>
    <row r="904" spans="6:50" x14ac:dyDescent="0.3">
      <c r="F904" s="1"/>
      <c r="I904" s="1"/>
      <c r="J904" s="1"/>
      <c r="M904" s="2"/>
      <c r="N904" s="3"/>
      <c r="S904" s="2"/>
      <c r="W904" s="2"/>
      <c r="AA904" s="1"/>
      <c r="AC904" s="2"/>
      <c r="AJ904" s="1"/>
      <c r="AQ904" s="2"/>
      <c r="AR904" s="3"/>
      <c r="AS904" s="3"/>
      <c r="AT904" s="3"/>
      <c r="AX904" s="3"/>
    </row>
    <row r="905" spans="6:50" x14ac:dyDescent="0.3">
      <c r="F905" s="1"/>
      <c r="I905" s="1"/>
      <c r="J905" s="1"/>
      <c r="M905" s="2"/>
      <c r="N905" s="3"/>
      <c r="S905" s="2"/>
      <c r="W905" s="2"/>
      <c r="AA905" s="1"/>
      <c r="AC905" s="2"/>
      <c r="AJ905" s="1"/>
      <c r="AQ905" s="2"/>
      <c r="AR905" s="3"/>
      <c r="AS905" s="3"/>
      <c r="AT905" s="3"/>
      <c r="AX905" s="3"/>
    </row>
    <row r="906" spans="6:50" x14ac:dyDescent="0.3">
      <c r="F906" s="1"/>
      <c r="I906" s="1"/>
      <c r="J906" s="1"/>
      <c r="M906" s="2"/>
      <c r="N906" s="3"/>
      <c r="S906" s="2"/>
      <c r="W906" s="2"/>
      <c r="AA906" s="1"/>
      <c r="AC906" s="2"/>
      <c r="AJ906" s="1"/>
      <c r="AQ906" s="2"/>
      <c r="AR906" s="3"/>
      <c r="AS906" s="3"/>
      <c r="AT906" s="3"/>
      <c r="AX906" s="3"/>
    </row>
    <row r="907" spans="6:50" x14ac:dyDescent="0.3">
      <c r="F907" s="1"/>
      <c r="I907" s="1"/>
      <c r="J907" s="1"/>
      <c r="M907" s="2"/>
      <c r="N907" s="3"/>
      <c r="S907" s="2"/>
      <c r="W907" s="2"/>
      <c r="AA907" s="1"/>
      <c r="AC907" s="2"/>
      <c r="AJ907" s="1"/>
      <c r="AQ907" s="2"/>
      <c r="AR907" s="3"/>
      <c r="AS907" s="3"/>
      <c r="AT907" s="3"/>
      <c r="AX907" s="3"/>
    </row>
    <row r="908" spans="6:50" x14ac:dyDescent="0.3">
      <c r="F908" s="1"/>
      <c r="I908" s="1"/>
      <c r="J908" s="1"/>
      <c r="M908" s="2"/>
      <c r="N908" s="3"/>
      <c r="S908" s="2"/>
      <c r="W908" s="2"/>
      <c r="AA908" s="1"/>
      <c r="AC908" s="2"/>
      <c r="AJ908" s="1"/>
      <c r="AQ908" s="2"/>
      <c r="AR908" s="3"/>
      <c r="AS908" s="3"/>
      <c r="AT908" s="3"/>
      <c r="AX908" s="3"/>
    </row>
    <row r="909" spans="6:50" x14ac:dyDescent="0.3">
      <c r="F909" s="1"/>
      <c r="I909" s="1"/>
      <c r="J909" s="1"/>
      <c r="M909" s="2"/>
      <c r="N909" s="3"/>
      <c r="S909" s="2"/>
      <c r="W909" s="2"/>
      <c r="AA909" s="1"/>
      <c r="AC909" s="2"/>
      <c r="AJ909" s="1"/>
      <c r="AQ909" s="2"/>
      <c r="AR909" s="3"/>
      <c r="AS909" s="3"/>
      <c r="AT909" s="3"/>
      <c r="AX909" s="3"/>
    </row>
    <row r="910" spans="6:50" x14ac:dyDescent="0.3">
      <c r="F910" s="1"/>
      <c r="I910" s="1"/>
      <c r="J910" s="1"/>
      <c r="M910" s="2"/>
      <c r="N910" s="3"/>
      <c r="S910" s="2"/>
      <c r="W910" s="2"/>
      <c r="AA910" s="1"/>
      <c r="AC910" s="2"/>
      <c r="AJ910" s="1"/>
      <c r="AQ910" s="2"/>
      <c r="AR910" s="3"/>
      <c r="AS910" s="3"/>
      <c r="AT910" s="3"/>
      <c r="AX910" s="3"/>
    </row>
    <row r="911" spans="6:50" x14ac:dyDescent="0.3">
      <c r="F911" s="1"/>
      <c r="I911" s="1"/>
      <c r="J911" s="1"/>
      <c r="M911" s="2"/>
      <c r="N911" s="3"/>
      <c r="S911" s="2"/>
      <c r="W911" s="2"/>
      <c r="AA911" s="1"/>
      <c r="AC911" s="2"/>
      <c r="AJ911" s="1"/>
      <c r="AQ911" s="2"/>
      <c r="AR911" s="3"/>
      <c r="AS911" s="3"/>
      <c r="AT911" s="3"/>
      <c r="AX911" s="3"/>
    </row>
    <row r="912" spans="6:50" x14ac:dyDescent="0.3">
      <c r="F912" s="1"/>
      <c r="J912" s="1"/>
      <c r="M912" s="2"/>
      <c r="N912" s="3"/>
      <c r="S912" s="2"/>
      <c r="W912" s="2"/>
      <c r="AA912" s="1"/>
      <c r="AC912" s="2"/>
      <c r="AJ912" s="1"/>
      <c r="AQ912" s="2"/>
      <c r="AR912" s="3"/>
      <c r="AS912" s="3"/>
      <c r="AT912" s="3"/>
      <c r="AX912" s="3"/>
    </row>
    <row r="913" spans="6:50" x14ac:dyDescent="0.3">
      <c r="F913" s="1"/>
      <c r="I913" s="1"/>
      <c r="J913" s="1"/>
      <c r="M913" s="2"/>
      <c r="N913" s="3"/>
      <c r="S913" s="2"/>
      <c r="W913" s="2"/>
      <c r="AA913" s="1"/>
      <c r="AC913" s="2"/>
      <c r="AJ913" s="1"/>
      <c r="AQ913" s="2"/>
      <c r="AR913" s="3"/>
      <c r="AS913" s="3"/>
      <c r="AT913" s="3"/>
      <c r="AX913" s="3"/>
    </row>
    <row r="914" spans="6:50" x14ac:dyDescent="0.3">
      <c r="F914" s="1"/>
      <c r="I914" s="1"/>
      <c r="J914" s="1"/>
      <c r="M914" s="2"/>
      <c r="N914" s="3"/>
      <c r="S914" s="2"/>
      <c r="W914" s="2"/>
      <c r="AA914" s="1"/>
      <c r="AC914" s="2"/>
      <c r="AJ914" s="1"/>
      <c r="AQ914" s="2"/>
      <c r="AR914" s="3"/>
      <c r="AS914" s="3"/>
      <c r="AT914" s="3"/>
      <c r="AX914" s="3"/>
    </row>
    <row r="915" spans="6:50" x14ac:dyDescent="0.3">
      <c r="F915" s="1"/>
      <c r="I915" s="1"/>
      <c r="J915" s="1"/>
      <c r="M915" s="2"/>
      <c r="N915" s="3"/>
      <c r="S915" s="2"/>
      <c r="W915" s="2"/>
      <c r="AA915" s="1"/>
      <c r="AC915" s="2"/>
      <c r="AJ915" s="1"/>
      <c r="AQ915" s="2"/>
      <c r="AR915" s="3"/>
      <c r="AS915" s="3"/>
      <c r="AT915" s="3"/>
      <c r="AX915" s="3"/>
    </row>
    <row r="916" spans="6:50" x14ac:dyDescent="0.3">
      <c r="F916" s="1"/>
      <c r="I916" s="1"/>
      <c r="J916" s="1"/>
      <c r="M916" s="2"/>
      <c r="N916" s="3"/>
      <c r="S916" s="2"/>
      <c r="W916" s="2"/>
      <c r="AA916" s="1"/>
      <c r="AC916" s="2"/>
      <c r="AJ916" s="1"/>
      <c r="AQ916" s="2"/>
      <c r="AR916" s="3"/>
      <c r="AS916" s="3"/>
      <c r="AT916" s="3"/>
      <c r="AX916" s="3"/>
    </row>
    <row r="917" spans="6:50" x14ac:dyDescent="0.3">
      <c r="F917" s="1"/>
      <c r="I917" s="1"/>
      <c r="J917" s="1"/>
      <c r="M917" s="2"/>
      <c r="N917" s="3"/>
      <c r="S917" s="2"/>
      <c r="W917" s="2"/>
      <c r="AA917" s="1"/>
      <c r="AC917" s="2"/>
      <c r="AQ917" s="2"/>
      <c r="AR917" s="3"/>
      <c r="AS917" s="3"/>
      <c r="AT917" s="3"/>
      <c r="AX917" s="3"/>
    </row>
    <row r="918" spans="6:50" x14ac:dyDescent="0.3">
      <c r="F918" s="1"/>
      <c r="I918" s="1"/>
      <c r="J918" s="1"/>
      <c r="M918" s="2"/>
      <c r="N918" s="3"/>
      <c r="S918" s="2"/>
      <c r="W918" s="2"/>
      <c r="AA918" s="1"/>
      <c r="AC918" s="2"/>
      <c r="AJ918" s="1"/>
      <c r="AQ918" s="2"/>
      <c r="AR918" s="3"/>
      <c r="AS918" s="3"/>
      <c r="AT918" s="3"/>
      <c r="AX918" s="3"/>
    </row>
    <row r="919" spans="6:50" x14ac:dyDescent="0.3">
      <c r="F919" s="1"/>
      <c r="I919" s="1"/>
      <c r="J919" s="1"/>
      <c r="M919" s="2"/>
      <c r="N919" s="3"/>
      <c r="S919" s="2"/>
      <c r="W919" s="2"/>
      <c r="AA919" s="1"/>
      <c r="AC919" s="2"/>
      <c r="AJ919" s="1"/>
      <c r="AQ919" s="2"/>
      <c r="AR919" s="3"/>
      <c r="AS919" s="3"/>
      <c r="AT919" s="3"/>
      <c r="AX919" s="3"/>
    </row>
    <row r="920" spans="6:50" x14ac:dyDescent="0.3">
      <c r="F920" s="1"/>
      <c r="I920" s="1"/>
      <c r="J920" s="1"/>
      <c r="M920" s="2"/>
      <c r="N920" s="3"/>
      <c r="S920" s="2"/>
      <c r="W920" s="2"/>
      <c r="AA920" s="1"/>
      <c r="AC920" s="2"/>
      <c r="AJ920" s="1"/>
      <c r="AQ920" s="2"/>
      <c r="AR920" s="3"/>
      <c r="AS920" s="3"/>
      <c r="AT920" s="3"/>
      <c r="AX920" s="3"/>
    </row>
    <row r="921" spans="6:50" x14ac:dyDescent="0.3">
      <c r="F921" s="1"/>
      <c r="I921" s="1"/>
      <c r="J921" s="1"/>
      <c r="M921" s="2"/>
      <c r="N921" s="3"/>
      <c r="S921" s="2"/>
      <c r="W921" s="2"/>
      <c r="AA921" s="1"/>
      <c r="AC921" s="2"/>
      <c r="AJ921" s="1"/>
      <c r="AQ921" s="2"/>
      <c r="AR921" s="3"/>
      <c r="AS921" s="3"/>
      <c r="AT921" s="3"/>
      <c r="AX921" s="3"/>
    </row>
    <row r="922" spans="6:50" x14ac:dyDescent="0.3">
      <c r="F922" s="1"/>
      <c r="I922" s="1"/>
      <c r="J922" s="1"/>
      <c r="M922" s="2"/>
      <c r="N922" s="3"/>
      <c r="S922" s="2"/>
      <c r="W922" s="2"/>
      <c r="AA922" s="1"/>
      <c r="AC922" s="2"/>
      <c r="AJ922" s="1"/>
      <c r="AQ922" s="2"/>
      <c r="AR922" s="3"/>
      <c r="AS922" s="3"/>
      <c r="AT922" s="3"/>
      <c r="AX922" s="3"/>
    </row>
    <row r="923" spans="6:50" x14ac:dyDescent="0.3">
      <c r="F923" s="1"/>
      <c r="I923" s="1"/>
      <c r="J923" s="1"/>
      <c r="M923" s="2"/>
      <c r="N923" s="3"/>
      <c r="S923" s="2"/>
      <c r="W923" s="2"/>
      <c r="AA923" s="1"/>
      <c r="AC923" s="2"/>
      <c r="AJ923" s="1"/>
      <c r="AQ923" s="2"/>
      <c r="AR923" s="3"/>
      <c r="AS923" s="3"/>
      <c r="AT923" s="3"/>
      <c r="AX923" s="3"/>
    </row>
    <row r="924" spans="6:50" x14ac:dyDescent="0.3">
      <c r="F924" s="1"/>
      <c r="I924" s="1"/>
      <c r="J924" s="1"/>
      <c r="M924" s="2"/>
      <c r="N924" s="3"/>
      <c r="S924" s="2"/>
      <c r="W924" s="2"/>
      <c r="AA924" s="1"/>
      <c r="AC924" s="2"/>
      <c r="AJ924" s="1"/>
      <c r="AQ924" s="2"/>
      <c r="AR924" s="3"/>
      <c r="AS924" s="3"/>
      <c r="AT924" s="3"/>
      <c r="AX924" s="3"/>
    </row>
    <row r="925" spans="6:50" x14ac:dyDescent="0.3">
      <c r="F925" s="1"/>
      <c r="I925" s="1"/>
      <c r="J925" s="1"/>
      <c r="M925" s="2"/>
      <c r="N925" s="3"/>
      <c r="S925" s="2"/>
      <c r="W925" s="2"/>
      <c r="AA925" s="1"/>
      <c r="AC925" s="2"/>
      <c r="AJ925" s="1"/>
      <c r="AQ925" s="2"/>
      <c r="AR925" s="3"/>
      <c r="AS925" s="3"/>
      <c r="AT925" s="3"/>
      <c r="AX925" s="3"/>
    </row>
    <row r="926" spans="6:50" x14ac:dyDescent="0.3">
      <c r="F926" s="1"/>
      <c r="I926" s="1"/>
      <c r="J926" s="1"/>
      <c r="M926" s="2"/>
      <c r="N926" s="3"/>
      <c r="S926" s="2"/>
      <c r="W926" s="2"/>
      <c r="AA926" s="1"/>
      <c r="AC926" s="2"/>
      <c r="AJ926" s="1"/>
      <c r="AQ926" s="2"/>
      <c r="AR926" s="3"/>
      <c r="AS926" s="3"/>
      <c r="AT926" s="3"/>
      <c r="AX926" s="3"/>
    </row>
    <row r="927" spans="6:50" x14ac:dyDescent="0.3">
      <c r="F927" s="1"/>
      <c r="I927" s="1"/>
      <c r="J927" s="1"/>
      <c r="M927" s="2"/>
      <c r="N927" s="3"/>
      <c r="S927" s="2"/>
      <c r="W927" s="2"/>
      <c r="AA927" s="1"/>
      <c r="AC927" s="2"/>
      <c r="AJ927" s="1"/>
      <c r="AQ927" s="2"/>
      <c r="AR927" s="3"/>
      <c r="AS927" s="3"/>
      <c r="AT927" s="3"/>
      <c r="AX927" s="3"/>
    </row>
    <row r="928" spans="6:50" x14ac:dyDescent="0.3">
      <c r="F928" s="1"/>
      <c r="J928" s="1"/>
      <c r="M928" s="2"/>
      <c r="S928" s="2"/>
      <c r="AA928" s="1"/>
      <c r="AC928" s="2"/>
      <c r="AJ928" s="1"/>
      <c r="AQ928" s="2"/>
      <c r="AR928" s="3"/>
      <c r="AS928" s="3"/>
      <c r="AT928" s="3"/>
      <c r="AX928" s="3"/>
    </row>
    <row r="929" spans="6:50" x14ac:dyDescent="0.3">
      <c r="F929" s="1"/>
      <c r="I929" s="1"/>
      <c r="J929" s="1"/>
      <c r="M929" s="2"/>
      <c r="N929" s="3"/>
      <c r="S929" s="2"/>
      <c r="W929" s="2"/>
      <c r="AA929" s="1"/>
      <c r="AC929" s="2"/>
      <c r="AJ929" s="1"/>
      <c r="AQ929" s="2"/>
      <c r="AR929" s="3"/>
      <c r="AS929" s="3"/>
      <c r="AT929" s="3"/>
      <c r="AX929" s="3"/>
    </row>
    <row r="930" spans="6:50" x14ac:dyDescent="0.3">
      <c r="F930" s="1"/>
      <c r="I930" s="1"/>
      <c r="J930" s="1"/>
      <c r="M930" s="2"/>
      <c r="N930" s="3"/>
      <c r="S930" s="2"/>
      <c r="W930" s="2"/>
      <c r="AA930" s="1"/>
      <c r="AC930" s="2"/>
      <c r="AJ930" s="1"/>
      <c r="AQ930" s="2"/>
      <c r="AR930" s="3"/>
      <c r="AS930" s="3"/>
      <c r="AT930" s="3"/>
      <c r="AX930" s="3"/>
    </row>
    <row r="931" spans="6:50" x14ac:dyDescent="0.3">
      <c r="F931" s="1"/>
      <c r="I931" s="1"/>
      <c r="J931" s="1"/>
      <c r="M931" s="2"/>
      <c r="N931" s="3"/>
      <c r="S931" s="2"/>
      <c r="W931" s="2"/>
      <c r="AA931" s="1"/>
      <c r="AC931" s="2"/>
      <c r="AJ931" s="1"/>
      <c r="AQ931" s="2"/>
      <c r="AR931" s="3"/>
      <c r="AS931" s="3"/>
      <c r="AT931" s="3"/>
      <c r="AX931" s="3"/>
    </row>
    <row r="932" spans="6:50" x14ac:dyDescent="0.3">
      <c r="F932" s="1"/>
      <c r="I932" s="1"/>
      <c r="J932" s="1"/>
      <c r="M932" s="2"/>
      <c r="N932" s="3"/>
      <c r="S932" s="2"/>
      <c r="W932" s="2"/>
      <c r="AA932" s="1"/>
      <c r="AC932" s="2"/>
      <c r="AJ932" s="1"/>
      <c r="AQ932" s="2"/>
      <c r="AR932" s="3"/>
      <c r="AS932" s="3"/>
      <c r="AT932" s="3"/>
      <c r="AX932" s="3"/>
    </row>
    <row r="933" spans="6:50" x14ac:dyDescent="0.3">
      <c r="F933" s="1"/>
      <c r="I933" s="1"/>
      <c r="J933" s="1"/>
      <c r="M933" s="2"/>
      <c r="N933" s="3"/>
      <c r="S933" s="2"/>
      <c r="W933" s="2"/>
      <c r="AA933" s="1"/>
      <c r="AC933" s="2"/>
      <c r="AJ933" s="1"/>
      <c r="AQ933" s="2"/>
      <c r="AR933" s="3"/>
      <c r="AS933" s="3"/>
      <c r="AT933" s="3"/>
      <c r="AX933" s="3"/>
    </row>
    <row r="934" spans="6:50" x14ac:dyDescent="0.3">
      <c r="F934" s="1"/>
      <c r="I934" s="1"/>
      <c r="J934" s="1"/>
      <c r="M934" s="2"/>
      <c r="N934" s="3"/>
      <c r="S934" s="2"/>
      <c r="W934" s="2"/>
      <c r="AA934" s="1"/>
      <c r="AC934" s="2"/>
      <c r="AJ934" s="1"/>
      <c r="AQ934" s="2"/>
      <c r="AR934" s="3"/>
      <c r="AS934" s="3"/>
      <c r="AT934" s="3"/>
      <c r="AX934" s="3"/>
    </row>
    <row r="935" spans="6:50" x14ac:dyDescent="0.3">
      <c r="F935" s="1"/>
      <c r="I935" s="1"/>
      <c r="J935" s="1"/>
      <c r="M935" s="2"/>
      <c r="N935" s="3"/>
      <c r="S935" s="2"/>
      <c r="W935" s="2"/>
      <c r="AA935" s="1"/>
      <c r="AC935" s="2"/>
      <c r="AJ935" s="1"/>
      <c r="AQ935" s="2"/>
      <c r="AR935" s="3"/>
      <c r="AS935" s="3"/>
      <c r="AT935" s="3"/>
      <c r="AX935" s="3"/>
    </row>
    <row r="936" spans="6:50" x14ac:dyDescent="0.3">
      <c r="F936" s="1"/>
      <c r="I936" s="1"/>
      <c r="J936" s="1"/>
      <c r="M936" s="2"/>
      <c r="N936" s="3"/>
      <c r="S936" s="2"/>
      <c r="W936" s="2"/>
      <c r="AA936" s="1"/>
      <c r="AC936" s="2"/>
      <c r="AJ936" s="1"/>
      <c r="AQ936" s="2"/>
      <c r="AR936" s="3"/>
      <c r="AS936" s="3"/>
      <c r="AT936" s="3"/>
      <c r="AX936" s="3"/>
    </row>
    <row r="937" spans="6:50" x14ac:dyDescent="0.3">
      <c r="F937" s="1"/>
      <c r="I937" s="1"/>
      <c r="J937" s="1"/>
      <c r="M937" s="2"/>
      <c r="N937" s="3"/>
      <c r="S937" s="2"/>
      <c r="W937" s="2"/>
      <c r="AA937" s="1"/>
      <c r="AC937" s="2"/>
      <c r="AJ937" s="1"/>
      <c r="AQ937" s="2"/>
      <c r="AR937" s="3"/>
      <c r="AS937" s="3"/>
      <c r="AT937" s="3"/>
      <c r="AX937" s="3"/>
    </row>
    <row r="938" spans="6:50" x14ac:dyDescent="0.3">
      <c r="F938" s="1"/>
      <c r="I938" s="1"/>
      <c r="J938" s="1"/>
      <c r="M938" s="2"/>
      <c r="N938" s="3"/>
      <c r="S938" s="2"/>
      <c r="W938" s="2"/>
      <c r="AA938" s="1"/>
      <c r="AC938" s="2"/>
      <c r="AJ938" s="1"/>
      <c r="AQ938" s="2"/>
      <c r="AR938" s="3"/>
      <c r="AS938" s="3"/>
      <c r="AT938" s="3"/>
      <c r="AX938" s="3"/>
    </row>
    <row r="939" spans="6:50" x14ac:dyDescent="0.3">
      <c r="F939" s="1"/>
      <c r="I939" s="1"/>
      <c r="J939" s="1"/>
      <c r="M939" s="2"/>
      <c r="N939" s="3"/>
      <c r="S939" s="2"/>
      <c r="W939" s="2"/>
      <c r="AA939" s="1"/>
      <c r="AC939" s="2"/>
      <c r="AJ939" s="1"/>
      <c r="AQ939" s="2"/>
      <c r="AR939" s="3"/>
      <c r="AS939" s="3"/>
      <c r="AT939" s="3"/>
      <c r="AX939" s="3"/>
    </row>
    <row r="940" spans="6:50" x14ac:dyDescent="0.3">
      <c r="F940" s="1"/>
      <c r="I940" s="1"/>
      <c r="J940" s="1"/>
      <c r="M940" s="2"/>
      <c r="N940" s="3"/>
      <c r="S940" s="2"/>
      <c r="W940" s="2"/>
      <c r="AA940" s="1"/>
      <c r="AC940" s="2"/>
      <c r="AJ940" s="1"/>
      <c r="AQ940" s="2"/>
      <c r="AR940" s="3"/>
      <c r="AS940" s="3"/>
      <c r="AT940" s="3"/>
      <c r="AX940" s="3"/>
    </row>
    <row r="941" spans="6:50" x14ac:dyDescent="0.3">
      <c r="F941" s="1"/>
      <c r="I941" s="1"/>
      <c r="J941" s="1"/>
      <c r="M941" s="2"/>
      <c r="N941" s="3"/>
      <c r="S941" s="2"/>
      <c r="W941" s="2"/>
      <c r="AA941" s="1"/>
      <c r="AC941" s="2"/>
      <c r="AJ941" s="1"/>
      <c r="AQ941" s="2"/>
      <c r="AR941" s="3"/>
      <c r="AS941" s="3"/>
      <c r="AT941" s="3"/>
      <c r="AX941" s="3"/>
    </row>
    <row r="942" spans="6:50" x14ac:dyDescent="0.3">
      <c r="F942" s="1"/>
      <c r="I942" s="1"/>
      <c r="J942" s="1"/>
      <c r="M942" s="2"/>
      <c r="N942" s="3"/>
      <c r="S942" s="2"/>
      <c r="W942" s="2"/>
      <c r="AA942" s="1"/>
      <c r="AC942" s="2"/>
      <c r="AJ942" s="1"/>
      <c r="AQ942" s="2"/>
      <c r="AR942" s="3"/>
      <c r="AS942" s="3"/>
      <c r="AT942" s="3"/>
      <c r="AX942" s="3"/>
    </row>
    <row r="943" spans="6:50" x14ac:dyDescent="0.3">
      <c r="F943" s="1"/>
      <c r="I943" s="1"/>
      <c r="J943" s="1"/>
      <c r="M943" s="2"/>
      <c r="N943" s="3"/>
      <c r="S943" s="2"/>
      <c r="W943" s="2"/>
      <c r="AA943" s="1"/>
      <c r="AC943" s="2"/>
      <c r="AJ943" s="1"/>
      <c r="AQ943" s="2"/>
      <c r="AR943" s="3"/>
      <c r="AS943" s="3"/>
      <c r="AT943" s="3"/>
      <c r="AX943" s="3"/>
    </row>
    <row r="944" spans="6:50" x14ac:dyDescent="0.3">
      <c r="F944" s="1"/>
      <c r="I944" s="1"/>
      <c r="J944" s="1"/>
      <c r="M944" s="2"/>
      <c r="N944" s="3"/>
      <c r="S944" s="2"/>
      <c r="W944" s="2"/>
      <c r="AA944" s="1"/>
      <c r="AC944" s="2"/>
      <c r="AJ944" s="1"/>
      <c r="AQ944" s="2"/>
      <c r="AR944" s="3"/>
      <c r="AS944" s="3"/>
      <c r="AT944" s="3"/>
      <c r="AX944" s="3"/>
    </row>
    <row r="945" spans="6:50" x14ac:dyDescent="0.3">
      <c r="F945" s="1"/>
      <c r="I945" s="1"/>
      <c r="J945" s="1"/>
      <c r="M945" s="2"/>
      <c r="N945" s="3"/>
      <c r="S945" s="2"/>
      <c r="W945" s="2"/>
      <c r="AA945" s="1"/>
      <c r="AC945" s="2"/>
      <c r="AJ945" s="1"/>
      <c r="AQ945" s="2"/>
      <c r="AR945" s="3"/>
      <c r="AS945" s="3"/>
      <c r="AT945" s="3"/>
      <c r="AX945" s="3"/>
    </row>
    <row r="946" spans="6:50" x14ac:dyDescent="0.3">
      <c r="F946" s="1"/>
      <c r="I946" s="1"/>
      <c r="J946" s="1"/>
      <c r="M946" s="2"/>
      <c r="N946" s="3"/>
      <c r="S946" s="2"/>
      <c r="W946" s="2"/>
      <c r="AA946" s="1"/>
      <c r="AC946" s="2"/>
      <c r="AJ946" s="1"/>
      <c r="AQ946" s="2"/>
      <c r="AR946" s="3"/>
      <c r="AS946" s="3"/>
      <c r="AT946" s="3"/>
      <c r="AX946" s="3"/>
    </row>
    <row r="947" spans="6:50" x14ac:dyDescent="0.3">
      <c r="F947" s="1"/>
      <c r="I947" s="1"/>
      <c r="J947" s="1"/>
      <c r="M947" s="2"/>
      <c r="N947" s="3"/>
      <c r="S947" s="2"/>
      <c r="W947" s="2"/>
      <c r="AA947" s="1"/>
      <c r="AC947" s="2"/>
      <c r="AJ947" s="1"/>
      <c r="AQ947" s="2"/>
      <c r="AR947" s="3"/>
      <c r="AS947" s="3"/>
      <c r="AT947" s="3"/>
      <c r="AX947" s="3"/>
    </row>
    <row r="948" spans="6:50" x14ac:dyDescent="0.3">
      <c r="F948" s="1"/>
      <c r="I948" s="1"/>
      <c r="J948" s="1"/>
      <c r="M948" s="2"/>
      <c r="N948" s="3"/>
      <c r="S948" s="2"/>
      <c r="W948" s="2"/>
      <c r="AA948" s="1"/>
      <c r="AC948" s="2"/>
      <c r="AJ948" s="1"/>
      <c r="AQ948" s="2"/>
      <c r="AR948" s="3"/>
      <c r="AS948" s="3"/>
      <c r="AT948" s="3"/>
      <c r="AX948" s="3"/>
    </row>
    <row r="949" spans="6:50" x14ac:dyDescent="0.3">
      <c r="F949" s="1"/>
      <c r="I949" s="1"/>
      <c r="J949" s="1"/>
      <c r="M949" s="2"/>
      <c r="N949" s="3"/>
      <c r="S949" s="2"/>
      <c r="W949" s="2"/>
      <c r="AA949" s="1"/>
      <c r="AC949" s="2"/>
      <c r="AJ949" s="1"/>
      <c r="AQ949" s="2"/>
      <c r="AR949" s="3"/>
      <c r="AS949" s="3"/>
      <c r="AT949" s="3"/>
      <c r="AX949" s="3"/>
    </row>
    <row r="950" spans="6:50" x14ac:dyDescent="0.3">
      <c r="F950" s="1"/>
      <c r="I950" s="1"/>
      <c r="J950" s="1"/>
      <c r="M950" s="2"/>
      <c r="N950" s="3"/>
      <c r="S950" s="2"/>
      <c r="W950" s="2"/>
      <c r="AA950" s="1"/>
      <c r="AC950" s="2"/>
      <c r="AJ950" s="1"/>
      <c r="AQ950" s="2"/>
      <c r="AR950" s="3"/>
      <c r="AS950" s="3"/>
      <c r="AT950" s="3"/>
      <c r="AX950" s="3"/>
    </row>
    <row r="951" spans="6:50" x14ac:dyDescent="0.3">
      <c r="F951" s="1"/>
      <c r="I951" s="1"/>
      <c r="J951" s="1"/>
      <c r="M951" s="2"/>
      <c r="N951" s="3"/>
      <c r="S951" s="2"/>
      <c r="W951" s="2"/>
      <c r="AA951" s="1"/>
      <c r="AC951" s="2"/>
      <c r="AQ951" s="2"/>
      <c r="AR951" s="3"/>
      <c r="AS951" s="3"/>
      <c r="AT951" s="3"/>
      <c r="AX951" s="3"/>
    </row>
    <row r="952" spans="6:50" x14ac:dyDescent="0.3">
      <c r="F952" s="1"/>
      <c r="I952" s="1"/>
      <c r="J952" s="1"/>
      <c r="M952" s="2"/>
      <c r="N952" s="3"/>
      <c r="S952" s="2"/>
      <c r="W952" s="2"/>
      <c r="AA952" s="1"/>
      <c r="AC952" s="2"/>
      <c r="AJ952" s="1"/>
      <c r="AQ952" s="2"/>
      <c r="AR952" s="3"/>
      <c r="AS952" s="3"/>
      <c r="AT952" s="3"/>
      <c r="AX952" s="3"/>
    </row>
    <row r="953" spans="6:50" x14ac:dyDescent="0.3">
      <c r="F953" s="1"/>
      <c r="I953" s="1"/>
      <c r="J953" s="1"/>
      <c r="M953" s="2"/>
      <c r="N953" s="3"/>
      <c r="S953" s="2"/>
      <c r="W953" s="2"/>
      <c r="AA953" s="1"/>
      <c r="AC953" s="2"/>
      <c r="AJ953" s="1"/>
      <c r="AQ953" s="2"/>
      <c r="AR953" s="3"/>
      <c r="AS953" s="3"/>
      <c r="AT953" s="3"/>
      <c r="AX953" s="3"/>
    </row>
    <row r="954" spans="6:50" x14ac:dyDescent="0.3">
      <c r="F954" s="1"/>
      <c r="I954" s="1"/>
      <c r="J954" s="1"/>
      <c r="M954" s="2"/>
      <c r="N954" s="3"/>
      <c r="S954" s="2"/>
      <c r="W954" s="2"/>
      <c r="AA954" s="1"/>
      <c r="AC954" s="2"/>
      <c r="AJ954" s="1"/>
      <c r="AQ954" s="2"/>
      <c r="AR954" s="3"/>
      <c r="AS954" s="3"/>
      <c r="AT954" s="3"/>
      <c r="AX954" s="3"/>
    </row>
    <row r="955" spans="6:50" x14ac:dyDescent="0.3">
      <c r="F955" s="1"/>
      <c r="I955" s="1"/>
      <c r="J955" s="1"/>
      <c r="M955" s="2"/>
      <c r="N955" s="3"/>
      <c r="S955" s="2"/>
      <c r="W955" s="2"/>
      <c r="AA955" s="1"/>
      <c r="AC955" s="2"/>
      <c r="AJ955" s="1"/>
      <c r="AQ955" s="2"/>
      <c r="AR955" s="3"/>
      <c r="AS955" s="3"/>
      <c r="AT955" s="3"/>
      <c r="AX955" s="3"/>
    </row>
    <row r="956" spans="6:50" x14ac:dyDescent="0.3">
      <c r="F956" s="1"/>
      <c r="I956" s="1"/>
      <c r="J956" s="1"/>
      <c r="M956" s="2"/>
      <c r="N956" s="3"/>
      <c r="S956" s="2"/>
      <c r="W956" s="2"/>
      <c r="AA956" s="1"/>
      <c r="AC956" s="2"/>
      <c r="AJ956" s="1"/>
      <c r="AQ956" s="2"/>
      <c r="AR956" s="3"/>
      <c r="AS956" s="3"/>
      <c r="AT956" s="3"/>
      <c r="AX956" s="3"/>
    </row>
    <row r="957" spans="6:50" x14ac:dyDescent="0.3">
      <c r="F957" s="1"/>
      <c r="J957" s="1"/>
      <c r="M957" s="2"/>
      <c r="N957" s="3"/>
      <c r="S957" s="2"/>
      <c r="W957" s="2"/>
      <c r="AA957" s="1"/>
      <c r="AC957" s="2"/>
      <c r="AJ957" s="1"/>
      <c r="AQ957" s="2"/>
      <c r="AR957" s="3"/>
      <c r="AS957" s="3"/>
      <c r="AT957" s="3"/>
      <c r="AX957" s="3"/>
    </row>
    <row r="958" spans="6:50" x14ac:dyDescent="0.3">
      <c r="F958" s="1"/>
      <c r="I958" s="1"/>
      <c r="J958" s="1"/>
      <c r="M958" s="2"/>
      <c r="N958" s="3"/>
      <c r="S958" s="2"/>
      <c r="W958" s="2"/>
      <c r="AA958" s="1"/>
      <c r="AC958" s="2"/>
      <c r="AJ958" s="1"/>
      <c r="AQ958" s="2"/>
      <c r="AR958" s="3"/>
      <c r="AS958" s="3"/>
      <c r="AT958" s="3"/>
      <c r="AX958" s="3"/>
    </row>
    <row r="959" spans="6:50" x14ac:dyDescent="0.3">
      <c r="F959" s="1"/>
      <c r="I959" s="1"/>
      <c r="J959" s="1"/>
      <c r="M959" s="2"/>
      <c r="N959" s="3"/>
      <c r="S959" s="2"/>
      <c r="W959" s="2"/>
      <c r="AA959" s="1"/>
      <c r="AC959" s="2"/>
      <c r="AJ959" s="1"/>
      <c r="AQ959" s="2"/>
      <c r="AR959" s="3"/>
      <c r="AS959" s="3"/>
      <c r="AT959" s="3"/>
      <c r="AX959" s="3"/>
    </row>
    <row r="960" spans="6:50" x14ac:dyDescent="0.3">
      <c r="F960" s="1"/>
      <c r="I960" s="1"/>
      <c r="J960" s="1"/>
      <c r="M960" s="2"/>
      <c r="N960" s="3"/>
      <c r="S960" s="2"/>
      <c r="W960" s="2"/>
      <c r="AA960" s="1"/>
      <c r="AC960" s="2"/>
      <c r="AJ960" s="1"/>
      <c r="AQ960" s="2"/>
      <c r="AR960" s="3"/>
      <c r="AS960" s="3"/>
      <c r="AT960" s="3"/>
      <c r="AX960" s="3"/>
    </row>
    <row r="961" spans="6:50" x14ac:dyDescent="0.3">
      <c r="F961" s="1"/>
      <c r="I961" s="1"/>
      <c r="J961" s="1"/>
      <c r="M961" s="2"/>
      <c r="N961" s="3"/>
      <c r="S961" s="2"/>
      <c r="W961" s="2"/>
      <c r="AA961" s="1"/>
      <c r="AC961" s="2"/>
      <c r="AJ961" s="1"/>
      <c r="AQ961" s="2"/>
      <c r="AR961" s="3"/>
      <c r="AS961" s="3"/>
      <c r="AT961" s="3"/>
      <c r="AX961" s="3"/>
    </row>
    <row r="962" spans="6:50" x14ac:dyDescent="0.3">
      <c r="F962" s="1"/>
      <c r="J962" s="1"/>
      <c r="M962" s="2"/>
      <c r="N962" s="3"/>
      <c r="S962" s="2"/>
      <c r="W962" s="2"/>
      <c r="AA962" s="1"/>
      <c r="AC962" s="2"/>
      <c r="AJ962" s="1"/>
      <c r="AQ962" s="2"/>
      <c r="AR962" s="3"/>
      <c r="AS962" s="3"/>
      <c r="AT962" s="3"/>
      <c r="AX962" s="3"/>
    </row>
    <row r="963" spans="6:50" x14ac:dyDescent="0.3">
      <c r="F963" s="1"/>
      <c r="I963" s="1"/>
      <c r="J963" s="1"/>
      <c r="M963" s="2"/>
      <c r="N963" s="3"/>
      <c r="S963" s="2"/>
      <c r="W963" s="2"/>
      <c r="AA963" s="1"/>
      <c r="AC963" s="2"/>
      <c r="AQ963" s="2"/>
      <c r="AR963" s="3"/>
      <c r="AS963" s="3"/>
      <c r="AT963" s="3"/>
      <c r="AX963" s="3"/>
    </row>
    <row r="964" spans="6:50" x14ac:dyDescent="0.3">
      <c r="F964" s="1"/>
      <c r="I964" s="1"/>
      <c r="J964" s="1"/>
      <c r="M964" s="2"/>
      <c r="N964" s="3"/>
      <c r="S964" s="2"/>
      <c r="W964" s="2"/>
      <c r="AA964" s="1"/>
      <c r="AC964" s="2"/>
      <c r="AJ964" s="1"/>
      <c r="AQ964" s="2"/>
      <c r="AR964" s="3"/>
      <c r="AS964" s="3"/>
      <c r="AT964" s="3"/>
      <c r="AX964" s="3"/>
    </row>
    <row r="965" spans="6:50" x14ac:dyDescent="0.3">
      <c r="F965" s="1"/>
      <c r="I965" s="1"/>
      <c r="J965" s="1"/>
      <c r="M965" s="2"/>
      <c r="N965" s="3"/>
      <c r="S965" s="2"/>
      <c r="W965" s="2"/>
      <c r="AA965" s="1"/>
      <c r="AC965" s="2"/>
      <c r="AJ965" s="1"/>
      <c r="AQ965" s="2"/>
      <c r="AR965" s="3"/>
      <c r="AS965" s="3"/>
      <c r="AT965" s="3"/>
      <c r="AX965" s="3"/>
    </row>
    <row r="966" spans="6:50" x14ac:dyDescent="0.3">
      <c r="F966" s="1"/>
      <c r="I966" s="1"/>
      <c r="J966" s="1"/>
      <c r="M966" s="2"/>
      <c r="N966" s="3"/>
      <c r="S966" s="2"/>
      <c r="W966" s="2"/>
      <c r="AA966" s="1"/>
      <c r="AC966" s="2"/>
      <c r="AJ966" s="1"/>
      <c r="AQ966" s="2"/>
      <c r="AR966" s="3"/>
      <c r="AS966" s="3"/>
      <c r="AT966" s="3"/>
      <c r="AX966" s="3"/>
    </row>
    <row r="967" spans="6:50" x14ac:dyDescent="0.3">
      <c r="F967" s="1"/>
      <c r="I967" s="1"/>
      <c r="J967" s="1"/>
      <c r="M967" s="2"/>
      <c r="N967" s="3"/>
      <c r="S967" s="2"/>
      <c r="W967" s="2"/>
      <c r="AA967" s="1"/>
      <c r="AC967" s="2"/>
      <c r="AJ967" s="1"/>
      <c r="AQ967" s="2"/>
      <c r="AR967" s="3"/>
      <c r="AS967" s="3"/>
      <c r="AT967" s="3"/>
      <c r="AX967" s="3"/>
    </row>
    <row r="968" spans="6:50" x14ac:dyDescent="0.3">
      <c r="F968" s="1"/>
      <c r="I968" s="1"/>
      <c r="J968" s="1"/>
      <c r="M968" s="2"/>
      <c r="N968" s="3"/>
      <c r="S968" s="2"/>
      <c r="W968" s="2"/>
      <c r="AA968" s="1"/>
      <c r="AC968" s="2"/>
      <c r="AJ968" s="1"/>
      <c r="AQ968" s="2"/>
      <c r="AR968" s="3"/>
      <c r="AS968" s="3"/>
      <c r="AT968" s="3"/>
      <c r="AX968" s="3"/>
    </row>
    <row r="969" spans="6:50" x14ac:dyDescent="0.3">
      <c r="F969" s="1"/>
      <c r="I969" s="1"/>
      <c r="J969" s="1"/>
      <c r="M969" s="2"/>
      <c r="N969" s="3"/>
      <c r="S969" s="2"/>
      <c r="W969" s="2"/>
      <c r="AA969" s="1"/>
      <c r="AC969" s="2"/>
      <c r="AJ969" s="1"/>
      <c r="AQ969" s="2"/>
      <c r="AR969" s="3"/>
      <c r="AS969" s="3"/>
      <c r="AT969" s="3"/>
      <c r="AX969" s="3"/>
    </row>
    <row r="970" spans="6:50" x14ac:dyDescent="0.3">
      <c r="F970" s="1"/>
      <c r="J970" s="1"/>
      <c r="M970" s="2"/>
      <c r="S970" s="2"/>
      <c r="AA970" s="1"/>
      <c r="AC970" s="2"/>
      <c r="AQ970" s="2"/>
      <c r="AR970" s="3"/>
      <c r="AS970" s="3"/>
      <c r="AT970" s="3"/>
      <c r="AX970" s="3"/>
    </row>
    <row r="971" spans="6:50" x14ac:dyDescent="0.3">
      <c r="F971" s="1"/>
      <c r="I971" s="1"/>
      <c r="J971" s="1"/>
      <c r="M971" s="2"/>
      <c r="N971" s="3"/>
      <c r="S971" s="2"/>
      <c r="W971" s="2"/>
      <c r="AA971" s="1"/>
      <c r="AC971" s="2"/>
      <c r="AJ971" s="1"/>
      <c r="AQ971" s="2"/>
      <c r="AR971" s="3"/>
      <c r="AS971" s="3"/>
      <c r="AT971" s="3"/>
      <c r="AX971" s="3"/>
    </row>
    <row r="972" spans="6:50" x14ac:dyDescent="0.3">
      <c r="F972" s="1"/>
      <c r="I972" s="1"/>
      <c r="J972" s="1"/>
      <c r="M972" s="2"/>
      <c r="N972" s="3"/>
      <c r="S972" s="2"/>
      <c r="W972" s="2"/>
      <c r="AA972" s="1"/>
      <c r="AC972" s="2"/>
      <c r="AJ972" s="1"/>
      <c r="AQ972" s="2"/>
      <c r="AR972" s="3"/>
      <c r="AS972" s="3"/>
      <c r="AT972" s="3"/>
      <c r="AX972" s="3"/>
    </row>
    <row r="973" spans="6:50" x14ac:dyDescent="0.3">
      <c r="F973" s="1"/>
      <c r="I973" s="1"/>
      <c r="J973" s="1"/>
      <c r="M973" s="2"/>
      <c r="N973" s="3"/>
      <c r="S973" s="2"/>
      <c r="W973" s="2"/>
      <c r="AA973" s="1"/>
      <c r="AC973" s="2"/>
      <c r="AQ973" s="2"/>
      <c r="AR973" s="3"/>
      <c r="AS973" s="3"/>
      <c r="AT973" s="3"/>
      <c r="AX973" s="3"/>
    </row>
    <row r="974" spans="6:50" x14ac:dyDescent="0.3">
      <c r="F974" s="1"/>
      <c r="I974" s="1"/>
      <c r="J974" s="1"/>
      <c r="M974" s="2"/>
      <c r="S974" s="2"/>
      <c r="AA974" s="1"/>
      <c r="AC974" s="2"/>
      <c r="AQ974" s="2"/>
      <c r="AR974" s="3"/>
      <c r="AS974" s="3"/>
      <c r="AT974" s="3"/>
      <c r="AX974" s="3"/>
    </row>
    <row r="975" spans="6:50" x14ac:dyDescent="0.3">
      <c r="F975" s="1"/>
      <c r="I975" s="1"/>
      <c r="J975" s="1"/>
      <c r="M975" s="2"/>
      <c r="N975" s="3"/>
      <c r="S975" s="2"/>
      <c r="W975" s="2"/>
      <c r="AA975" s="1"/>
      <c r="AC975" s="2"/>
      <c r="AJ975" s="1"/>
      <c r="AQ975" s="2"/>
      <c r="AR975" s="3"/>
      <c r="AS975" s="3"/>
      <c r="AT975" s="3"/>
      <c r="AX975" s="3"/>
    </row>
    <row r="976" spans="6:50" x14ac:dyDescent="0.3">
      <c r="F976" s="1"/>
      <c r="J976" s="1"/>
      <c r="M976" s="2"/>
      <c r="S976" s="2"/>
      <c r="AA976" s="1"/>
      <c r="AC976" s="2"/>
      <c r="AQ976" s="2"/>
      <c r="AR976" s="3"/>
      <c r="AS976" s="3"/>
      <c r="AT976" s="3"/>
      <c r="AX976" s="3"/>
    </row>
    <row r="977" spans="6:50" x14ac:dyDescent="0.3">
      <c r="F977" s="1"/>
      <c r="I977" s="1"/>
      <c r="J977" s="1"/>
      <c r="M977" s="2"/>
      <c r="N977" s="3"/>
      <c r="S977" s="2"/>
      <c r="W977" s="2"/>
      <c r="AA977" s="1"/>
      <c r="AC977" s="2"/>
      <c r="AJ977" s="1"/>
      <c r="AQ977" s="2"/>
      <c r="AR977" s="3"/>
      <c r="AS977" s="3"/>
      <c r="AT977" s="3"/>
      <c r="AX977" s="3"/>
    </row>
    <row r="978" spans="6:50" x14ac:dyDescent="0.3">
      <c r="F978" s="1"/>
      <c r="I978" s="1"/>
      <c r="J978" s="1"/>
      <c r="M978" s="2"/>
      <c r="N978" s="3"/>
      <c r="S978" s="2"/>
      <c r="W978" s="2"/>
      <c r="AA978" s="1"/>
      <c r="AC978" s="2"/>
      <c r="AJ978" s="1"/>
      <c r="AQ978" s="2"/>
      <c r="AR978" s="3"/>
      <c r="AS978" s="3"/>
      <c r="AT978" s="3"/>
      <c r="AX978" s="3"/>
    </row>
    <row r="979" spans="6:50" x14ac:dyDescent="0.3">
      <c r="F979" s="1"/>
      <c r="I979" s="1"/>
      <c r="J979" s="1"/>
      <c r="M979" s="2"/>
      <c r="N979" s="3"/>
      <c r="S979" s="2"/>
      <c r="W979" s="2"/>
      <c r="AA979" s="1"/>
      <c r="AC979" s="2"/>
      <c r="AJ979" s="1"/>
      <c r="AQ979" s="2"/>
      <c r="AR979" s="3"/>
      <c r="AS979" s="3"/>
      <c r="AT979" s="3"/>
      <c r="AX979" s="3"/>
    </row>
    <row r="980" spans="6:50" x14ac:dyDescent="0.3">
      <c r="F980" s="1"/>
      <c r="I980" s="1"/>
      <c r="J980" s="1"/>
      <c r="M980" s="2"/>
      <c r="N980" s="3"/>
      <c r="S980" s="2"/>
      <c r="W980" s="2"/>
      <c r="AA980" s="1"/>
      <c r="AC980" s="2"/>
      <c r="AJ980" s="1"/>
      <c r="AQ980" s="2"/>
      <c r="AR980" s="3"/>
      <c r="AS980" s="3"/>
      <c r="AT980" s="3"/>
      <c r="AX980" s="3"/>
    </row>
    <row r="981" spans="6:50" x14ac:dyDescent="0.3">
      <c r="F981" s="1"/>
      <c r="I981" s="1"/>
      <c r="J981" s="1"/>
      <c r="M981" s="2"/>
      <c r="N981" s="3"/>
      <c r="S981" s="2"/>
      <c r="W981" s="2"/>
      <c r="AA981" s="1"/>
      <c r="AC981" s="2"/>
      <c r="AJ981" s="1"/>
      <c r="AQ981" s="2"/>
      <c r="AR981" s="3"/>
      <c r="AS981" s="3"/>
      <c r="AT981" s="3"/>
      <c r="AX981" s="3"/>
    </row>
    <row r="982" spans="6:50" x14ac:dyDescent="0.3">
      <c r="F982" s="1"/>
      <c r="I982" s="1"/>
      <c r="J982" s="1"/>
      <c r="M982" s="2"/>
      <c r="N982" s="3"/>
      <c r="S982" s="2"/>
      <c r="W982" s="2"/>
      <c r="AA982" s="1"/>
      <c r="AC982" s="2"/>
      <c r="AJ982" s="1"/>
      <c r="AQ982" s="2"/>
      <c r="AR982" s="3"/>
      <c r="AS982" s="3"/>
      <c r="AT982" s="3"/>
      <c r="AX982" s="3"/>
    </row>
    <row r="983" spans="6:50" x14ac:dyDescent="0.3">
      <c r="F983" s="1"/>
      <c r="I983" s="1"/>
      <c r="J983" s="1"/>
      <c r="M983" s="2"/>
      <c r="N983" s="3"/>
      <c r="S983" s="2"/>
      <c r="W983" s="2"/>
      <c r="AA983" s="1"/>
      <c r="AC983" s="2"/>
      <c r="AJ983" s="1"/>
      <c r="AQ983" s="2"/>
      <c r="AR983" s="3"/>
      <c r="AS983" s="3"/>
      <c r="AT983" s="3"/>
      <c r="AX983" s="3"/>
    </row>
    <row r="984" spans="6:50" x14ac:dyDescent="0.3">
      <c r="F984" s="1"/>
      <c r="I984" s="1"/>
      <c r="J984" s="1"/>
      <c r="M984" s="2"/>
      <c r="N984" s="3"/>
      <c r="S984" s="2"/>
      <c r="W984" s="2"/>
      <c r="AA984" s="1"/>
      <c r="AC984" s="2"/>
      <c r="AJ984" s="1"/>
      <c r="AQ984" s="2"/>
      <c r="AR984" s="3"/>
      <c r="AS984" s="3"/>
      <c r="AT984" s="3"/>
      <c r="AX984" s="3"/>
    </row>
    <row r="985" spans="6:50" x14ac:dyDescent="0.3">
      <c r="F985" s="1"/>
      <c r="I985" s="1"/>
      <c r="J985" s="1"/>
      <c r="M985" s="2"/>
      <c r="N985" s="3"/>
      <c r="S985" s="2"/>
      <c r="W985" s="2"/>
      <c r="AA985" s="1"/>
      <c r="AC985" s="2"/>
      <c r="AJ985" s="1"/>
      <c r="AQ985" s="2"/>
      <c r="AR985" s="3"/>
      <c r="AS985" s="3"/>
      <c r="AT985" s="3"/>
      <c r="AX985" s="3"/>
    </row>
    <row r="986" spans="6:50" x14ac:dyDescent="0.3">
      <c r="F986" s="1"/>
      <c r="I986" s="1"/>
      <c r="J986" s="1"/>
      <c r="M986" s="2"/>
      <c r="S986" s="2"/>
      <c r="AA986" s="1"/>
      <c r="AC986" s="2"/>
      <c r="AQ986" s="2"/>
      <c r="AR986" s="3"/>
      <c r="AS986" s="3"/>
      <c r="AT986" s="3"/>
      <c r="AX986" s="3"/>
    </row>
    <row r="987" spans="6:50" x14ac:dyDescent="0.3">
      <c r="F987" s="1"/>
      <c r="I987" s="1"/>
      <c r="J987" s="1"/>
      <c r="M987" s="2"/>
      <c r="N987" s="3"/>
      <c r="S987" s="2"/>
      <c r="W987" s="2"/>
      <c r="AA987" s="1"/>
      <c r="AC987" s="2"/>
      <c r="AJ987" s="1"/>
      <c r="AQ987" s="2"/>
      <c r="AR987" s="3"/>
      <c r="AS987" s="3"/>
      <c r="AT987" s="3"/>
      <c r="AX987" s="3"/>
    </row>
    <row r="988" spans="6:50" x14ac:dyDescent="0.3">
      <c r="F988" s="1"/>
      <c r="I988" s="1"/>
      <c r="J988" s="1"/>
      <c r="M988" s="2"/>
      <c r="N988" s="3"/>
      <c r="S988" s="2"/>
      <c r="W988" s="2"/>
      <c r="AA988" s="1"/>
      <c r="AC988" s="2"/>
      <c r="AJ988" s="1"/>
      <c r="AQ988" s="2"/>
      <c r="AR988" s="3"/>
      <c r="AS988" s="3"/>
      <c r="AT988" s="3"/>
      <c r="AX988" s="3"/>
    </row>
    <row r="989" spans="6:50" x14ac:dyDescent="0.3">
      <c r="F989" s="1"/>
      <c r="I989" s="1"/>
      <c r="J989" s="1"/>
      <c r="M989" s="2"/>
      <c r="N989" s="3"/>
      <c r="S989" s="2"/>
      <c r="W989" s="2"/>
      <c r="AA989" s="1"/>
      <c r="AC989" s="2"/>
      <c r="AJ989" s="1"/>
      <c r="AQ989" s="2"/>
      <c r="AR989" s="3"/>
      <c r="AS989" s="3"/>
      <c r="AT989" s="3"/>
      <c r="AX989" s="3"/>
    </row>
    <row r="990" spans="6:50" x14ac:dyDescent="0.3">
      <c r="F990" s="1"/>
      <c r="I990" s="1"/>
      <c r="J990" s="1"/>
      <c r="M990" s="2"/>
      <c r="N990" s="3"/>
      <c r="S990" s="2"/>
      <c r="W990" s="2"/>
      <c r="AA990" s="1"/>
      <c r="AC990" s="2"/>
      <c r="AJ990" s="1"/>
      <c r="AQ990" s="2"/>
      <c r="AR990" s="3"/>
      <c r="AS990" s="3"/>
      <c r="AT990" s="3"/>
      <c r="AX990" s="3"/>
    </row>
    <row r="991" spans="6:50" x14ac:dyDescent="0.3">
      <c r="F991" s="1"/>
      <c r="I991" s="1"/>
      <c r="J991" s="1"/>
      <c r="M991" s="2"/>
      <c r="N991" s="3"/>
      <c r="S991" s="2"/>
      <c r="W991" s="2"/>
      <c r="AA991" s="1"/>
      <c r="AC991" s="2"/>
      <c r="AJ991" s="1"/>
      <c r="AQ991" s="2"/>
      <c r="AR991" s="3"/>
      <c r="AS991" s="3"/>
      <c r="AT991" s="3"/>
      <c r="AX991" s="3"/>
    </row>
    <row r="992" spans="6:50" x14ac:dyDescent="0.3">
      <c r="F992" s="1"/>
      <c r="I992" s="1"/>
      <c r="J992" s="1"/>
      <c r="M992" s="2"/>
      <c r="N992" s="3"/>
      <c r="S992" s="2"/>
      <c r="W992" s="2"/>
      <c r="AA992" s="1"/>
      <c r="AC992" s="2"/>
      <c r="AJ992" s="1"/>
      <c r="AQ992" s="2"/>
      <c r="AR992" s="3"/>
      <c r="AS992" s="3"/>
      <c r="AT992" s="3"/>
      <c r="AX992" s="3"/>
    </row>
    <row r="993" spans="6:50" x14ac:dyDescent="0.3">
      <c r="F993" s="1"/>
      <c r="I993" s="1"/>
      <c r="J993" s="1"/>
      <c r="M993" s="2"/>
      <c r="N993" s="3"/>
      <c r="S993" s="2"/>
      <c r="W993" s="2"/>
      <c r="AA993" s="1"/>
      <c r="AC993" s="2"/>
      <c r="AJ993" s="1"/>
      <c r="AQ993" s="2"/>
      <c r="AR993" s="3"/>
      <c r="AS993" s="3"/>
      <c r="AT993" s="3"/>
      <c r="AX993" s="3"/>
    </row>
    <row r="994" spans="6:50" x14ac:dyDescent="0.3">
      <c r="F994" s="1"/>
      <c r="I994" s="1"/>
      <c r="J994" s="1"/>
      <c r="M994" s="2"/>
      <c r="N994" s="3"/>
      <c r="S994" s="2"/>
      <c r="W994" s="2"/>
      <c r="AA994" s="1"/>
      <c r="AC994" s="2"/>
      <c r="AJ994" s="1"/>
      <c r="AQ994" s="2"/>
      <c r="AR994" s="3"/>
      <c r="AS994" s="3"/>
      <c r="AT994" s="3"/>
      <c r="AX994" s="3"/>
    </row>
    <row r="995" spans="6:50" x14ac:dyDescent="0.3">
      <c r="F995" s="1"/>
      <c r="I995" s="1"/>
      <c r="J995" s="1"/>
      <c r="M995" s="2"/>
      <c r="N995" s="3"/>
      <c r="S995" s="2"/>
      <c r="W995" s="2"/>
      <c r="AA995" s="1"/>
      <c r="AC995" s="2"/>
      <c r="AJ995" s="1"/>
      <c r="AQ995" s="2"/>
      <c r="AR995" s="3"/>
      <c r="AS995" s="3"/>
      <c r="AT995" s="3"/>
      <c r="AX995" s="3"/>
    </row>
    <row r="996" spans="6:50" x14ac:dyDescent="0.3">
      <c r="F996" s="1"/>
      <c r="I996" s="1"/>
      <c r="J996" s="1"/>
      <c r="M996" s="2"/>
      <c r="N996" s="3"/>
      <c r="S996" s="2"/>
      <c r="W996" s="2"/>
      <c r="AA996" s="1"/>
      <c r="AC996" s="2"/>
      <c r="AJ996" s="1"/>
      <c r="AQ996" s="2"/>
      <c r="AR996" s="3"/>
      <c r="AS996" s="3"/>
      <c r="AT996" s="3"/>
      <c r="AX996" s="3"/>
    </row>
    <row r="997" spans="6:50" x14ac:dyDescent="0.3">
      <c r="F997" s="1"/>
      <c r="I997" s="1"/>
      <c r="J997" s="1"/>
      <c r="M997" s="2"/>
      <c r="N997" s="3"/>
      <c r="S997" s="2"/>
      <c r="W997" s="2"/>
      <c r="AA997" s="1"/>
      <c r="AC997" s="2"/>
      <c r="AJ997" s="1"/>
      <c r="AQ997" s="2"/>
      <c r="AR997" s="3"/>
      <c r="AS997" s="3"/>
      <c r="AT997" s="3"/>
      <c r="AX997" s="3"/>
    </row>
    <row r="998" spans="6:50" x14ac:dyDescent="0.3">
      <c r="F998" s="1"/>
      <c r="I998" s="1"/>
      <c r="J998" s="1"/>
      <c r="M998" s="2"/>
      <c r="N998" s="3"/>
      <c r="S998" s="2"/>
      <c r="W998" s="2"/>
      <c r="AA998" s="1"/>
      <c r="AC998" s="2"/>
      <c r="AJ998" s="1"/>
      <c r="AQ998" s="2"/>
      <c r="AR998" s="3"/>
      <c r="AS998" s="3"/>
      <c r="AT998" s="3"/>
      <c r="AX998" s="3"/>
    </row>
    <row r="999" spans="6:50" x14ac:dyDescent="0.3">
      <c r="F999" s="1"/>
      <c r="I999" s="1"/>
      <c r="J999" s="1"/>
      <c r="M999" s="2"/>
      <c r="N999" s="3"/>
      <c r="S999" s="2"/>
      <c r="W999" s="2"/>
      <c r="AA999" s="1"/>
      <c r="AC999" s="2"/>
      <c r="AJ999" s="1"/>
      <c r="AQ999" s="2"/>
      <c r="AR999" s="3"/>
      <c r="AS999" s="3"/>
      <c r="AT999" s="3"/>
      <c r="AX999" s="3"/>
    </row>
    <row r="1000" spans="6:50" x14ac:dyDescent="0.3">
      <c r="F1000" s="1"/>
      <c r="I1000" s="1"/>
      <c r="J1000" s="1"/>
      <c r="M1000" s="2"/>
      <c r="N1000" s="3"/>
      <c r="S1000" s="2"/>
      <c r="W1000" s="2"/>
      <c r="AA1000" s="1"/>
      <c r="AC1000" s="2"/>
      <c r="AJ1000" s="1"/>
      <c r="AQ1000" s="2"/>
      <c r="AR1000" s="3"/>
      <c r="AS1000" s="3"/>
      <c r="AT1000" s="3"/>
      <c r="AX1000" s="3"/>
    </row>
    <row r="1001" spans="6:50" x14ac:dyDescent="0.3">
      <c r="F1001" s="1"/>
      <c r="I1001" s="1"/>
      <c r="J1001" s="1"/>
      <c r="M1001" s="2"/>
      <c r="N1001" s="3"/>
      <c r="S1001" s="2"/>
      <c r="W1001" s="2"/>
      <c r="AA1001" s="1"/>
      <c r="AC1001" s="2"/>
      <c r="AJ1001" s="1"/>
      <c r="AQ1001" s="2"/>
      <c r="AR1001" s="3"/>
      <c r="AS1001" s="3"/>
      <c r="AT1001" s="3"/>
      <c r="AX1001" s="3"/>
    </row>
    <row r="1002" spans="6:50" x14ac:dyDescent="0.3">
      <c r="F1002" s="1"/>
      <c r="I1002" s="1"/>
      <c r="J1002" s="1"/>
      <c r="M1002" s="2"/>
      <c r="N1002" s="3"/>
      <c r="S1002" s="2"/>
      <c r="W1002" s="2"/>
      <c r="AA1002" s="1"/>
      <c r="AC1002" s="2"/>
      <c r="AJ1002" s="1"/>
      <c r="AQ1002" s="2"/>
      <c r="AR1002" s="3"/>
      <c r="AS1002" s="3"/>
      <c r="AT1002" s="3"/>
      <c r="AX1002" s="3"/>
    </row>
    <row r="1003" spans="6:50" x14ac:dyDescent="0.3">
      <c r="F1003" s="1"/>
      <c r="I1003" s="1"/>
      <c r="J1003" s="1"/>
      <c r="M1003" s="2"/>
      <c r="N1003" s="3"/>
      <c r="S1003" s="2"/>
      <c r="W1003" s="2"/>
      <c r="AA1003" s="1"/>
      <c r="AC1003" s="2"/>
      <c r="AJ1003" s="1"/>
      <c r="AQ1003" s="2"/>
      <c r="AR1003" s="3"/>
      <c r="AS1003" s="3"/>
      <c r="AT1003" s="3"/>
      <c r="AX1003" s="3"/>
    </row>
    <row r="1004" spans="6:50" x14ac:dyDescent="0.3">
      <c r="F1004" s="1"/>
      <c r="I1004" s="1"/>
      <c r="J1004" s="1"/>
      <c r="M1004" s="2"/>
      <c r="N1004" s="3"/>
      <c r="S1004" s="2"/>
      <c r="W1004" s="2"/>
      <c r="AA1004" s="1"/>
      <c r="AC1004" s="2"/>
      <c r="AJ1004" s="1"/>
      <c r="AQ1004" s="2"/>
      <c r="AR1004" s="3"/>
      <c r="AS1004" s="3"/>
      <c r="AT1004" s="3"/>
      <c r="AX1004" s="3"/>
    </row>
    <row r="1005" spans="6:50" x14ac:dyDescent="0.3">
      <c r="F1005" s="1"/>
      <c r="I1005" s="1"/>
      <c r="J1005" s="1"/>
      <c r="M1005" s="2"/>
      <c r="N1005" s="3"/>
      <c r="S1005" s="2"/>
      <c r="W1005" s="2"/>
      <c r="AA1005" s="1"/>
      <c r="AC1005" s="2"/>
      <c r="AJ1005" s="1"/>
      <c r="AQ1005" s="2"/>
      <c r="AR1005" s="3"/>
      <c r="AS1005" s="3"/>
      <c r="AT1005" s="3"/>
      <c r="AX1005" s="3"/>
    </row>
    <row r="1006" spans="6:50" x14ac:dyDescent="0.3">
      <c r="F1006" s="1"/>
      <c r="I1006" s="1"/>
      <c r="J1006" s="1"/>
      <c r="M1006" s="2"/>
      <c r="N1006" s="3"/>
      <c r="S1006" s="2"/>
      <c r="W1006" s="2"/>
      <c r="AA1006" s="1"/>
      <c r="AC1006" s="2"/>
      <c r="AJ1006" s="1"/>
      <c r="AQ1006" s="2"/>
      <c r="AR1006" s="3"/>
      <c r="AS1006" s="3"/>
      <c r="AT1006" s="3"/>
      <c r="AX1006" s="3"/>
    </row>
    <row r="1007" spans="6:50" x14ac:dyDescent="0.3">
      <c r="F1007" s="1"/>
      <c r="I1007" s="1"/>
      <c r="J1007" s="1"/>
      <c r="M1007" s="2"/>
      <c r="N1007" s="3"/>
      <c r="S1007" s="2"/>
      <c r="W1007" s="2"/>
      <c r="AA1007" s="1"/>
      <c r="AC1007" s="2"/>
      <c r="AJ1007" s="1"/>
      <c r="AQ1007" s="2"/>
      <c r="AR1007" s="3"/>
      <c r="AS1007" s="3"/>
      <c r="AT1007" s="3"/>
      <c r="AX1007" s="3"/>
    </row>
    <row r="1008" spans="6:50" x14ac:dyDescent="0.3">
      <c r="F1008" s="1"/>
      <c r="I1008" s="1"/>
      <c r="J1008" s="1"/>
      <c r="M1008" s="2"/>
      <c r="N1008" s="3"/>
      <c r="S1008" s="2"/>
      <c r="W1008" s="2"/>
      <c r="AA1008" s="1"/>
      <c r="AC1008" s="2"/>
      <c r="AJ1008" s="1"/>
      <c r="AQ1008" s="2"/>
      <c r="AR1008" s="3"/>
      <c r="AS1008" s="3"/>
      <c r="AT1008" s="3"/>
      <c r="AX1008" s="3"/>
    </row>
    <row r="1009" spans="6:50" x14ac:dyDescent="0.3">
      <c r="F1009" s="1"/>
      <c r="I1009" s="1"/>
      <c r="J1009" s="1"/>
      <c r="M1009" s="2"/>
      <c r="N1009" s="3"/>
      <c r="S1009" s="2"/>
      <c r="W1009" s="2"/>
      <c r="AA1009" s="1"/>
      <c r="AC1009" s="2"/>
      <c r="AJ1009" s="1"/>
      <c r="AQ1009" s="2"/>
      <c r="AR1009" s="3"/>
      <c r="AS1009" s="3"/>
      <c r="AT1009" s="3"/>
      <c r="AX1009" s="3"/>
    </row>
    <row r="1010" spans="6:50" x14ac:dyDescent="0.3">
      <c r="F1010" s="1"/>
      <c r="I1010" s="1"/>
      <c r="J1010" s="1"/>
      <c r="M1010" s="2"/>
      <c r="N1010" s="3"/>
      <c r="S1010" s="2"/>
      <c r="W1010" s="2"/>
      <c r="AA1010" s="1"/>
      <c r="AC1010" s="2"/>
      <c r="AJ1010" s="1"/>
      <c r="AQ1010" s="2"/>
      <c r="AR1010" s="3"/>
      <c r="AS1010" s="3"/>
      <c r="AT1010" s="3"/>
      <c r="AX1010" s="3"/>
    </row>
    <row r="1011" spans="6:50" x14ac:dyDescent="0.3">
      <c r="F1011" s="1"/>
      <c r="I1011" s="1"/>
      <c r="J1011" s="1"/>
      <c r="M1011" s="2"/>
      <c r="N1011" s="3"/>
      <c r="S1011" s="2"/>
      <c r="W1011" s="2"/>
      <c r="AA1011" s="1"/>
      <c r="AC1011" s="2"/>
      <c r="AJ1011" s="1"/>
      <c r="AQ1011" s="2"/>
      <c r="AR1011" s="3"/>
      <c r="AS1011" s="3"/>
      <c r="AT1011" s="3"/>
      <c r="AX1011" s="3"/>
    </row>
    <row r="1012" spans="6:50" x14ac:dyDescent="0.3">
      <c r="F1012" s="1"/>
      <c r="I1012" s="1"/>
      <c r="J1012" s="1"/>
      <c r="M1012" s="2"/>
      <c r="N1012" s="3"/>
      <c r="S1012" s="2"/>
      <c r="W1012" s="2"/>
      <c r="AA1012" s="1"/>
      <c r="AC1012" s="2"/>
      <c r="AJ1012" s="1"/>
      <c r="AQ1012" s="2"/>
      <c r="AR1012" s="3"/>
      <c r="AS1012" s="3"/>
      <c r="AT1012" s="3"/>
      <c r="AX1012" s="3"/>
    </row>
    <row r="1013" spans="6:50" x14ac:dyDescent="0.3">
      <c r="F1013" s="1"/>
      <c r="I1013" s="1"/>
      <c r="J1013" s="1"/>
      <c r="M1013" s="2"/>
      <c r="N1013" s="3"/>
      <c r="S1013" s="2"/>
      <c r="W1013" s="2"/>
      <c r="AA1013" s="1"/>
      <c r="AC1013" s="2"/>
      <c r="AJ1013" s="1"/>
      <c r="AQ1013" s="2"/>
      <c r="AR1013" s="3"/>
      <c r="AS1013" s="3"/>
      <c r="AT1013" s="3"/>
      <c r="AX1013" s="3"/>
    </row>
    <row r="1014" spans="6:50" x14ac:dyDescent="0.3">
      <c r="F1014" s="1"/>
      <c r="I1014" s="1"/>
      <c r="J1014" s="1"/>
      <c r="M1014" s="2"/>
      <c r="N1014" s="3"/>
      <c r="S1014" s="2"/>
      <c r="W1014" s="2"/>
      <c r="AA1014" s="1"/>
      <c r="AC1014" s="2"/>
      <c r="AJ1014" s="1"/>
      <c r="AQ1014" s="2"/>
      <c r="AR1014" s="3"/>
      <c r="AS1014" s="3"/>
      <c r="AT1014" s="3"/>
      <c r="AX1014" s="3"/>
    </row>
    <row r="1015" spans="6:50" x14ac:dyDescent="0.3">
      <c r="F1015" s="1"/>
      <c r="I1015" s="1"/>
      <c r="J1015" s="1"/>
      <c r="M1015" s="2"/>
      <c r="N1015" s="3"/>
      <c r="S1015" s="2"/>
      <c r="W1015" s="2"/>
      <c r="AA1015" s="1"/>
      <c r="AC1015" s="2"/>
      <c r="AJ1015" s="1"/>
      <c r="AQ1015" s="2"/>
      <c r="AR1015" s="3"/>
      <c r="AS1015" s="3"/>
      <c r="AT1015" s="3"/>
      <c r="AX1015" s="3"/>
    </row>
    <row r="1016" spans="6:50" x14ac:dyDescent="0.3">
      <c r="F1016" s="1"/>
      <c r="I1016" s="1"/>
      <c r="J1016" s="1"/>
      <c r="M1016" s="2"/>
      <c r="N1016" s="3"/>
      <c r="S1016" s="2"/>
      <c r="W1016" s="2"/>
      <c r="AA1016" s="1"/>
      <c r="AC1016" s="2"/>
      <c r="AQ1016" s="2"/>
      <c r="AR1016" s="3"/>
      <c r="AS1016" s="3"/>
      <c r="AT1016" s="3"/>
      <c r="AX1016" s="3"/>
    </row>
    <row r="1017" spans="6:50" x14ac:dyDescent="0.3">
      <c r="F1017" s="1"/>
      <c r="I1017" s="1"/>
      <c r="J1017" s="1"/>
      <c r="M1017" s="2"/>
      <c r="N1017" s="3"/>
      <c r="S1017" s="2"/>
      <c r="W1017" s="2"/>
      <c r="AA1017" s="1"/>
      <c r="AC1017" s="2"/>
      <c r="AJ1017" s="1"/>
      <c r="AQ1017" s="2"/>
      <c r="AR1017" s="3"/>
      <c r="AS1017" s="3"/>
      <c r="AT1017" s="3"/>
      <c r="AX1017" s="3"/>
    </row>
    <row r="1018" spans="6:50" x14ac:dyDescent="0.3">
      <c r="F1018" s="1"/>
      <c r="I1018" s="1"/>
      <c r="J1018" s="1"/>
      <c r="M1018" s="2"/>
      <c r="N1018" s="3"/>
      <c r="S1018" s="2"/>
      <c r="W1018" s="2"/>
      <c r="AA1018" s="1"/>
      <c r="AC1018" s="2"/>
      <c r="AJ1018" s="1"/>
      <c r="AQ1018" s="2"/>
      <c r="AR1018" s="3"/>
      <c r="AS1018" s="3"/>
      <c r="AT1018" s="3"/>
      <c r="AX1018" s="3"/>
    </row>
    <row r="1019" spans="6:50" x14ac:dyDescent="0.3">
      <c r="F1019" s="1"/>
      <c r="I1019" s="1"/>
      <c r="J1019" s="1"/>
      <c r="M1019" s="2"/>
      <c r="N1019" s="3"/>
      <c r="S1019" s="2"/>
      <c r="W1019" s="2"/>
      <c r="AA1019" s="1"/>
      <c r="AC1019" s="2"/>
      <c r="AJ1019" s="1"/>
      <c r="AQ1019" s="2"/>
      <c r="AR1019" s="3"/>
      <c r="AS1019" s="3"/>
      <c r="AT1019" s="3"/>
      <c r="AX1019" s="3"/>
    </row>
    <row r="1020" spans="6:50" x14ac:dyDescent="0.3">
      <c r="F1020" s="1"/>
      <c r="I1020" s="1"/>
      <c r="J1020" s="1"/>
      <c r="M1020" s="2"/>
      <c r="N1020" s="3"/>
      <c r="S1020" s="2"/>
      <c r="W1020" s="2"/>
      <c r="AA1020" s="1"/>
      <c r="AC1020" s="2"/>
      <c r="AJ1020" s="1"/>
      <c r="AQ1020" s="2"/>
      <c r="AR1020" s="3"/>
      <c r="AS1020" s="3"/>
      <c r="AT1020" s="3"/>
      <c r="AX1020" s="3"/>
    </row>
    <row r="1021" spans="6:50" x14ac:dyDescent="0.3">
      <c r="F1021" s="1"/>
      <c r="I1021" s="1"/>
      <c r="J1021" s="1"/>
      <c r="M1021" s="2"/>
      <c r="N1021" s="3"/>
      <c r="S1021" s="2"/>
      <c r="W1021" s="2"/>
      <c r="AA1021" s="1"/>
      <c r="AC1021" s="2"/>
      <c r="AJ1021" s="1"/>
      <c r="AQ1021" s="2"/>
      <c r="AR1021" s="3"/>
      <c r="AS1021" s="3"/>
      <c r="AT1021" s="3"/>
      <c r="AX1021" s="3"/>
    </row>
    <row r="1022" spans="6:50" x14ac:dyDescent="0.3">
      <c r="F1022" s="1"/>
      <c r="I1022" s="1"/>
      <c r="J1022" s="1"/>
      <c r="M1022" s="2"/>
      <c r="N1022" s="3"/>
      <c r="S1022" s="2"/>
      <c r="W1022" s="2"/>
      <c r="AA1022" s="1"/>
      <c r="AC1022" s="2"/>
      <c r="AJ1022" s="1"/>
      <c r="AQ1022" s="2"/>
      <c r="AR1022" s="3"/>
      <c r="AS1022" s="3"/>
      <c r="AT1022" s="3"/>
      <c r="AX1022" s="3"/>
    </row>
    <row r="1023" spans="6:50" x14ac:dyDescent="0.3">
      <c r="F1023" s="1"/>
      <c r="I1023" s="1"/>
      <c r="J1023" s="1"/>
      <c r="M1023" s="2"/>
      <c r="N1023" s="3"/>
      <c r="S1023" s="2"/>
      <c r="W1023" s="2"/>
      <c r="AA1023" s="1"/>
      <c r="AC1023" s="2"/>
      <c r="AQ1023" s="2"/>
      <c r="AR1023" s="3"/>
      <c r="AS1023" s="3"/>
      <c r="AT1023" s="3"/>
      <c r="AX1023" s="3"/>
    </row>
    <row r="1024" spans="6:50" x14ac:dyDescent="0.3">
      <c r="F1024" s="1"/>
      <c r="I1024" s="1"/>
      <c r="J1024" s="1"/>
      <c r="M1024" s="2"/>
      <c r="N1024" s="3"/>
      <c r="S1024" s="2"/>
      <c r="W1024" s="2"/>
      <c r="AA1024" s="1"/>
      <c r="AC1024" s="2"/>
      <c r="AJ1024" s="1"/>
      <c r="AQ1024" s="2"/>
      <c r="AR1024" s="3"/>
      <c r="AS1024" s="3"/>
      <c r="AT1024" s="3"/>
      <c r="AX1024" s="3"/>
    </row>
    <row r="1025" spans="6:50" x14ac:dyDescent="0.3">
      <c r="F1025" s="1"/>
      <c r="I1025" s="1"/>
      <c r="J1025" s="1"/>
      <c r="M1025" s="2"/>
      <c r="N1025" s="3"/>
      <c r="S1025" s="2"/>
      <c r="W1025" s="2"/>
      <c r="AA1025" s="1"/>
      <c r="AC1025" s="2"/>
      <c r="AJ1025" s="1"/>
      <c r="AQ1025" s="2"/>
      <c r="AR1025" s="3"/>
      <c r="AS1025" s="3"/>
      <c r="AT1025" s="3"/>
      <c r="AX1025" s="3"/>
    </row>
    <row r="1026" spans="6:50" x14ac:dyDescent="0.3">
      <c r="F1026" s="1"/>
      <c r="I1026" s="1"/>
      <c r="J1026" s="1"/>
      <c r="M1026" s="2"/>
      <c r="N1026" s="3"/>
      <c r="S1026" s="2"/>
      <c r="W1026" s="2"/>
      <c r="AA1026" s="1"/>
      <c r="AC1026" s="2"/>
      <c r="AJ1026" s="1"/>
      <c r="AQ1026" s="2"/>
      <c r="AR1026" s="3"/>
      <c r="AS1026" s="3"/>
      <c r="AT1026" s="3"/>
      <c r="AX1026" s="3"/>
    </row>
    <row r="1027" spans="6:50" x14ac:dyDescent="0.3">
      <c r="F1027" s="1"/>
      <c r="I1027" s="1"/>
      <c r="J1027" s="1"/>
      <c r="M1027" s="2"/>
      <c r="N1027" s="3"/>
      <c r="S1027" s="2"/>
      <c r="W1027" s="2"/>
      <c r="AA1027" s="1"/>
      <c r="AC1027" s="2"/>
      <c r="AJ1027" s="1"/>
      <c r="AQ1027" s="2"/>
      <c r="AR1027" s="3"/>
      <c r="AS1027" s="3"/>
      <c r="AT1027" s="3"/>
      <c r="AX1027" s="3"/>
    </row>
    <row r="1028" spans="6:50" x14ac:dyDescent="0.3">
      <c r="F1028" s="1"/>
      <c r="I1028" s="1"/>
      <c r="J1028" s="1"/>
      <c r="M1028" s="2"/>
      <c r="N1028" s="3"/>
      <c r="S1028" s="2"/>
      <c r="W1028" s="2"/>
      <c r="AA1028" s="1"/>
      <c r="AC1028" s="2"/>
      <c r="AJ1028" s="1"/>
      <c r="AQ1028" s="2"/>
      <c r="AR1028" s="3"/>
      <c r="AS1028" s="3"/>
      <c r="AT1028" s="3"/>
      <c r="AX1028" s="3"/>
    </row>
    <row r="1029" spans="6:50" x14ac:dyDescent="0.3">
      <c r="F1029" s="1"/>
      <c r="I1029" s="1"/>
      <c r="J1029" s="1"/>
      <c r="M1029" s="2"/>
      <c r="N1029" s="3"/>
      <c r="S1029" s="2"/>
      <c r="W1029" s="2"/>
      <c r="AA1029" s="1"/>
      <c r="AC1029" s="2"/>
      <c r="AJ1029" s="1"/>
      <c r="AQ1029" s="2"/>
      <c r="AR1029" s="3"/>
      <c r="AS1029" s="3"/>
      <c r="AT1029" s="3"/>
      <c r="AX1029" s="3"/>
    </row>
    <row r="1030" spans="6:50" x14ac:dyDescent="0.3">
      <c r="F1030" s="1"/>
      <c r="I1030" s="1"/>
      <c r="J1030" s="1"/>
      <c r="M1030" s="2"/>
      <c r="N1030" s="3"/>
      <c r="S1030" s="2"/>
      <c r="W1030" s="2"/>
      <c r="AA1030" s="1"/>
      <c r="AC1030" s="2"/>
      <c r="AJ1030" s="1"/>
      <c r="AQ1030" s="2"/>
      <c r="AR1030" s="3"/>
      <c r="AS1030" s="3"/>
      <c r="AT1030" s="3"/>
      <c r="AX1030" s="3"/>
    </row>
    <row r="1031" spans="6:50" x14ac:dyDescent="0.3">
      <c r="F1031" s="1"/>
      <c r="I1031" s="1"/>
      <c r="J1031" s="1"/>
      <c r="M1031" s="2"/>
      <c r="N1031" s="3"/>
      <c r="S1031" s="2"/>
      <c r="W1031" s="2"/>
      <c r="AA1031" s="1"/>
      <c r="AC1031" s="2"/>
      <c r="AQ1031" s="2"/>
      <c r="AR1031" s="3"/>
      <c r="AS1031" s="3"/>
      <c r="AT1031" s="3"/>
      <c r="AX1031" s="3"/>
    </row>
    <row r="1032" spans="6:50" x14ac:dyDescent="0.3">
      <c r="F1032" s="1"/>
      <c r="I1032" s="1"/>
      <c r="J1032" s="1"/>
      <c r="M1032" s="2"/>
      <c r="N1032" s="3"/>
      <c r="S1032" s="2"/>
      <c r="W1032" s="2"/>
      <c r="AA1032" s="1"/>
      <c r="AC1032" s="2"/>
      <c r="AJ1032" s="1"/>
      <c r="AQ1032" s="2"/>
      <c r="AR1032" s="3"/>
      <c r="AS1032" s="3"/>
      <c r="AT1032" s="3"/>
      <c r="AX1032" s="3"/>
    </row>
    <row r="1033" spans="6:50" x14ac:dyDescent="0.3">
      <c r="F1033" s="1"/>
      <c r="I1033" s="1"/>
      <c r="J1033" s="1"/>
      <c r="M1033" s="2"/>
      <c r="N1033" s="3"/>
      <c r="S1033" s="2"/>
      <c r="W1033" s="2"/>
      <c r="AA1033" s="1"/>
      <c r="AC1033" s="2"/>
      <c r="AJ1033" s="1"/>
      <c r="AQ1033" s="2"/>
      <c r="AR1033" s="3"/>
      <c r="AS1033" s="3"/>
      <c r="AT1033" s="3"/>
      <c r="AX1033" s="3"/>
    </row>
    <row r="1034" spans="6:50" x14ac:dyDescent="0.3">
      <c r="F1034" s="1"/>
      <c r="I1034" s="1"/>
      <c r="J1034" s="1"/>
      <c r="M1034" s="2"/>
      <c r="N1034" s="3"/>
      <c r="S1034" s="2"/>
      <c r="W1034" s="2"/>
      <c r="AA1034" s="1"/>
      <c r="AC1034" s="2"/>
      <c r="AJ1034" s="1"/>
      <c r="AQ1034" s="2"/>
      <c r="AR1034" s="3"/>
      <c r="AS1034" s="3"/>
      <c r="AT1034" s="3"/>
      <c r="AX1034" s="3"/>
    </row>
    <row r="1035" spans="6:50" x14ac:dyDescent="0.3">
      <c r="F1035" s="1"/>
      <c r="I1035" s="1"/>
      <c r="J1035" s="1"/>
      <c r="M1035" s="2"/>
      <c r="N1035" s="3"/>
      <c r="S1035" s="2"/>
      <c r="W1035" s="2"/>
      <c r="AA1035" s="1"/>
      <c r="AC1035" s="2"/>
      <c r="AJ1035" s="1"/>
      <c r="AQ1035" s="2"/>
      <c r="AR1035" s="3"/>
      <c r="AS1035" s="3"/>
      <c r="AT1035" s="3"/>
      <c r="AX1035" s="3"/>
    </row>
    <row r="1036" spans="6:50" x14ac:dyDescent="0.3">
      <c r="F1036" s="1"/>
      <c r="I1036" s="1"/>
      <c r="J1036" s="1"/>
      <c r="M1036" s="2"/>
      <c r="N1036" s="3"/>
      <c r="S1036" s="2"/>
      <c r="W1036" s="2"/>
      <c r="AA1036" s="1"/>
      <c r="AC1036" s="2"/>
      <c r="AJ1036" s="1"/>
      <c r="AQ1036" s="2"/>
      <c r="AR1036" s="3"/>
      <c r="AS1036" s="3"/>
      <c r="AT1036" s="3"/>
      <c r="AX1036" s="3"/>
    </row>
    <row r="1037" spans="6:50" x14ac:dyDescent="0.3">
      <c r="F1037" s="1"/>
      <c r="I1037" s="1"/>
      <c r="J1037" s="1"/>
      <c r="M1037" s="2"/>
      <c r="N1037" s="3"/>
      <c r="S1037" s="2"/>
      <c r="W1037" s="2"/>
      <c r="AA1037" s="1"/>
      <c r="AC1037" s="2"/>
      <c r="AJ1037" s="1"/>
      <c r="AQ1037" s="2"/>
      <c r="AR1037" s="3"/>
      <c r="AS1037" s="3"/>
      <c r="AT1037" s="3"/>
      <c r="AX1037" s="3"/>
    </row>
    <row r="1038" spans="6:50" x14ac:dyDescent="0.3">
      <c r="F1038" s="1"/>
      <c r="I1038" s="1"/>
      <c r="J1038" s="1"/>
      <c r="M1038" s="2"/>
      <c r="N1038" s="3"/>
      <c r="S1038" s="2"/>
      <c r="W1038" s="2"/>
      <c r="AA1038" s="1"/>
      <c r="AC1038" s="2"/>
      <c r="AJ1038" s="1"/>
      <c r="AQ1038" s="2"/>
      <c r="AR1038" s="3"/>
      <c r="AS1038" s="3"/>
      <c r="AT1038" s="3"/>
      <c r="AX1038" s="3"/>
    </row>
    <row r="1039" spans="6:50" x14ac:dyDescent="0.3">
      <c r="F1039" s="1"/>
      <c r="I1039" s="1"/>
      <c r="J1039" s="1"/>
      <c r="M1039" s="2"/>
      <c r="N1039" s="3"/>
      <c r="S1039" s="2"/>
      <c r="W1039" s="2"/>
      <c r="AA1039" s="1"/>
      <c r="AC1039" s="2"/>
      <c r="AJ1039" s="1"/>
      <c r="AQ1039" s="2"/>
      <c r="AR1039" s="3"/>
      <c r="AS1039" s="3"/>
      <c r="AT1039" s="3"/>
      <c r="AX1039" s="3"/>
    </row>
    <row r="1040" spans="6:50" x14ac:dyDescent="0.3">
      <c r="F1040" s="1"/>
      <c r="I1040" s="1"/>
      <c r="J1040" s="1"/>
      <c r="M1040" s="2"/>
      <c r="N1040" s="3"/>
      <c r="S1040" s="2"/>
      <c r="W1040" s="2"/>
      <c r="AA1040" s="1"/>
      <c r="AC1040" s="2"/>
      <c r="AJ1040" s="1"/>
      <c r="AQ1040" s="2"/>
      <c r="AR1040" s="3"/>
      <c r="AS1040" s="3"/>
      <c r="AT1040" s="3"/>
      <c r="AX1040" s="3"/>
    </row>
    <row r="1041" spans="6:50" x14ac:dyDescent="0.3">
      <c r="F1041" s="1"/>
      <c r="I1041" s="1"/>
      <c r="J1041" s="1"/>
      <c r="M1041" s="2"/>
      <c r="N1041" s="3"/>
      <c r="S1041" s="2"/>
      <c r="W1041" s="2"/>
      <c r="AA1041" s="1"/>
      <c r="AC1041" s="2"/>
      <c r="AJ1041" s="1"/>
      <c r="AQ1041" s="2"/>
      <c r="AR1041" s="3"/>
      <c r="AS1041" s="3"/>
      <c r="AT1041" s="3"/>
      <c r="AX1041" s="3"/>
    </row>
    <row r="1042" spans="6:50" x14ac:dyDescent="0.3">
      <c r="F1042" s="1"/>
      <c r="I1042" s="1"/>
      <c r="J1042" s="1"/>
      <c r="M1042" s="2"/>
      <c r="N1042" s="3"/>
      <c r="S1042" s="2"/>
      <c r="W1042" s="2"/>
      <c r="AA1042" s="1"/>
      <c r="AC1042" s="2"/>
      <c r="AJ1042" s="1"/>
      <c r="AQ1042" s="2"/>
      <c r="AR1042" s="3"/>
      <c r="AS1042" s="3"/>
      <c r="AT1042" s="3"/>
      <c r="AX1042" s="3"/>
    </row>
    <row r="1043" spans="6:50" x14ac:dyDescent="0.3">
      <c r="F1043" s="1"/>
      <c r="I1043" s="1"/>
      <c r="J1043" s="1"/>
      <c r="M1043" s="2"/>
      <c r="N1043" s="3"/>
      <c r="S1043" s="2"/>
      <c r="W1043" s="2"/>
      <c r="AA1043" s="1"/>
      <c r="AC1043" s="2"/>
      <c r="AJ1043" s="1"/>
      <c r="AQ1043" s="2"/>
      <c r="AR1043" s="3"/>
      <c r="AS1043" s="3"/>
      <c r="AT1043" s="3"/>
      <c r="AX1043" s="3"/>
    </row>
    <row r="1044" spans="6:50" x14ac:dyDescent="0.3">
      <c r="F1044" s="1"/>
      <c r="I1044" s="1"/>
      <c r="J1044" s="1"/>
      <c r="M1044" s="2"/>
      <c r="N1044" s="3"/>
      <c r="S1044" s="2"/>
      <c r="W1044" s="2"/>
      <c r="AA1044" s="1"/>
      <c r="AC1044" s="2"/>
      <c r="AJ1044" s="1"/>
      <c r="AQ1044" s="2"/>
      <c r="AR1044" s="3"/>
      <c r="AS1044" s="3"/>
      <c r="AT1044" s="3"/>
      <c r="AX1044" s="3"/>
    </row>
    <row r="1045" spans="6:50" x14ac:dyDescent="0.3">
      <c r="F1045" s="1"/>
      <c r="I1045" s="1"/>
      <c r="J1045" s="1"/>
      <c r="M1045" s="2"/>
      <c r="N1045" s="3"/>
      <c r="S1045" s="2"/>
      <c r="W1045" s="2"/>
      <c r="AA1045" s="1"/>
      <c r="AC1045" s="2"/>
      <c r="AJ1045" s="1"/>
      <c r="AQ1045" s="2"/>
      <c r="AR1045" s="3"/>
      <c r="AS1045" s="3"/>
      <c r="AT1045" s="3"/>
      <c r="AX1045" s="3"/>
    </row>
    <row r="1046" spans="6:50" x14ac:dyDescent="0.3">
      <c r="F1046" s="1"/>
      <c r="I1046" s="1"/>
      <c r="J1046" s="1"/>
      <c r="M1046" s="2"/>
      <c r="N1046" s="3"/>
      <c r="S1046" s="2"/>
      <c r="W1046" s="2"/>
      <c r="AA1046" s="1"/>
      <c r="AC1046" s="2"/>
      <c r="AJ1046" s="1"/>
      <c r="AQ1046" s="2"/>
      <c r="AR1046" s="3"/>
      <c r="AS1046" s="3"/>
      <c r="AT1046" s="3"/>
      <c r="AX1046" s="3"/>
    </row>
    <row r="1047" spans="6:50" x14ac:dyDescent="0.3">
      <c r="F1047" s="1"/>
      <c r="I1047" s="1"/>
      <c r="J1047" s="1"/>
      <c r="M1047" s="2"/>
      <c r="N1047" s="3"/>
      <c r="S1047" s="2"/>
      <c r="W1047" s="2"/>
      <c r="AA1047" s="1"/>
      <c r="AC1047" s="2"/>
      <c r="AJ1047" s="1"/>
      <c r="AQ1047" s="2"/>
      <c r="AR1047" s="3"/>
      <c r="AS1047" s="3"/>
      <c r="AT1047" s="3"/>
      <c r="AX1047" s="3"/>
    </row>
    <row r="1048" spans="6:50" x14ac:dyDescent="0.3">
      <c r="F1048" s="1"/>
      <c r="I1048" s="1"/>
      <c r="J1048" s="1"/>
      <c r="M1048" s="2"/>
      <c r="N1048" s="3"/>
      <c r="S1048" s="2"/>
      <c r="W1048" s="2"/>
      <c r="AA1048" s="1"/>
      <c r="AC1048" s="2"/>
      <c r="AJ1048" s="1"/>
      <c r="AQ1048" s="2"/>
      <c r="AR1048" s="3"/>
      <c r="AS1048" s="3"/>
      <c r="AT1048" s="3"/>
      <c r="AX1048" s="3"/>
    </row>
    <row r="1049" spans="6:50" x14ac:dyDescent="0.3">
      <c r="F1049" s="1"/>
      <c r="I1049" s="1"/>
      <c r="J1049" s="1"/>
      <c r="M1049" s="2"/>
      <c r="N1049" s="3"/>
      <c r="S1049" s="2"/>
      <c r="W1049" s="2"/>
      <c r="AA1049" s="1"/>
      <c r="AC1049" s="2"/>
      <c r="AJ1049" s="1"/>
      <c r="AQ1049" s="2"/>
      <c r="AR1049" s="3"/>
      <c r="AS1049" s="3"/>
      <c r="AT1049" s="3"/>
      <c r="AX1049" s="3"/>
    </row>
    <row r="1050" spans="6:50" x14ac:dyDescent="0.3">
      <c r="F1050" s="1"/>
      <c r="I1050" s="1"/>
      <c r="J1050" s="1"/>
      <c r="M1050" s="2"/>
      <c r="N1050" s="3"/>
      <c r="S1050" s="2"/>
      <c r="W1050" s="2"/>
      <c r="AA1050" s="1"/>
      <c r="AC1050" s="2"/>
      <c r="AJ1050" s="1"/>
      <c r="AQ1050" s="2"/>
      <c r="AR1050" s="3"/>
      <c r="AS1050" s="3"/>
      <c r="AT1050" s="3"/>
      <c r="AX1050" s="3"/>
    </row>
    <row r="1051" spans="6:50" x14ac:dyDescent="0.3">
      <c r="F1051" s="1"/>
      <c r="I1051" s="1"/>
      <c r="J1051" s="1"/>
      <c r="M1051" s="2"/>
      <c r="N1051" s="3"/>
      <c r="S1051" s="2"/>
      <c r="W1051" s="2"/>
      <c r="AA1051" s="1"/>
      <c r="AC1051" s="2"/>
      <c r="AJ1051" s="1"/>
      <c r="AQ1051" s="2"/>
      <c r="AR1051" s="3"/>
      <c r="AS1051" s="3"/>
      <c r="AT1051" s="3"/>
      <c r="AX1051" s="3"/>
    </row>
    <row r="1052" spans="6:50" x14ac:dyDescent="0.3">
      <c r="F1052" s="1"/>
      <c r="I1052" s="1"/>
      <c r="J1052" s="1"/>
      <c r="M1052" s="2"/>
      <c r="N1052" s="3"/>
      <c r="S1052" s="2"/>
      <c r="W1052" s="2"/>
      <c r="AA1052" s="1"/>
      <c r="AC1052" s="2"/>
      <c r="AJ1052" s="1"/>
      <c r="AQ1052" s="2"/>
      <c r="AR1052" s="3"/>
      <c r="AS1052" s="3"/>
      <c r="AT1052" s="3"/>
      <c r="AX1052" s="3"/>
    </row>
    <row r="1053" spans="6:50" x14ac:dyDescent="0.3">
      <c r="F1053" s="1"/>
      <c r="I1053" s="1"/>
      <c r="J1053" s="1"/>
      <c r="M1053" s="2"/>
      <c r="N1053" s="3"/>
      <c r="S1053" s="2"/>
      <c r="W1053" s="2"/>
      <c r="AA1053" s="1"/>
      <c r="AC1053" s="2"/>
      <c r="AJ1053" s="1"/>
      <c r="AQ1053" s="2"/>
      <c r="AR1053" s="3"/>
      <c r="AS1053" s="3"/>
      <c r="AT1053" s="3"/>
      <c r="AX1053" s="3"/>
    </row>
    <row r="1054" spans="6:50" x14ac:dyDescent="0.3">
      <c r="F1054" s="1"/>
      <c r="I1054" s="1"/>
      <c r="J1054" s="1"/>
      <c r="M1054" s="2"/>
      <c r="N1054" s="3"/>
      <c r="S1054" s="2"/>
      <c r="W1054" s="2"/>
      <c r="AA1054" s="1"/>
      <c r="AC1054" s="2"/>
      <c r="AJ1054" s="1"/>
      <c r="AQ1054" s="2"/>
      <c r="AR1054" s="3"/>
      <c r="AS1054" s="3"/>
      <c r="AT1054" s="3"/>
      <c r="AX1054" s="3"/>
    </row>
    <row r="1055" spans="6:50" x14ac:dyDescent="0.3">
      <c r="F1055" s="1"/>
      <c r="I1055" s="1"/>
      <c r="J1055" s="1"/>
      <c r="M1055" s="2"/>
      <c r="N1055" s="3"/>
      <c r="S1055" s="2"/>
      <c r="W1055" s="2"/>
      <c r="AA1055" s="1"/>
      <c r="AC1055" s="2"/>
      <c r="AJ1055" s="1"/>
      <c r="AQ1055" s="2"/>
      <c r="AR1055" s="3"/>
      <c r="AS1055" s="3"/>
      <c r="AT1055" s="3"/>
      <c r="AX1055" s="3"/>
    </row>
    <row r="1056" spans="6:50" x14ac:dyDescent="0.3">
      <c r="F1056" s="1"/>
      <c r="I1056" s="1"/>
      <c r="J1056" s="1"/>
      <c r="M1056" s="2"/>
      <c r="N1056" s="3"/>
      <c r="S1056" s="2"/>
      <c r="W1056" s="2"/>
      <c r="AA1056" s="1"/>
      <c r="AC1056" s="2"/>
      <c r="AJ1056" s="1"/>
      <c r="AQ1056" s="2"/>
      <c r="AR1056" s="3"/>
      <c r="AS1056" s="3"/>
      <c r="AT1056" s="3"/>
      <c r="AX1056" s="3"/>
    </row>
    <row r="1057" spans="6:50" x14ac:dyDescent="0.3">
      <c r="F1057" s="1"/>
      <c r="I1057" s="1"/>
      <c r="J1057" s="1"/>
      <c r="M1057" s="2"/>
      <c r="N1057" s="3"/>
      <c r="S1057" s="2"/>
      <c r="W1057" s="2"/>
      <c r="AA1057" s="1"/>
      <c r="AC1057" s="2"/>
      <c r="AJ1057" s="1"/>
      <c r="AQ1057" s="2"/>
      <c r="AR1057" s="3"/>
      <c r="AS1057" s="3"/>
      <c r="AT1057" s="3"/>
      <c r="AX1057" s="3"/>
    </row>
    <row r="1058" spans="6:50" x14ac:dyDescent="0.3">
      <c r="F1058" s="1"/>
      <c r="I1058" s="1"/>
      <c r="J1058" s="1"/>
      <c r="M1058" s="2"/>
      <c r="N1058" s="3"/>
      <c r="S1058" s="2"/>
      <c r="W1058" s="2"/>
      <c r="AA1058" s="1"/>
      <c r="AC1058" s="2"/>
      <c r="AJ1058" s="1"/>
      <c r="AQ1058" s="2"/>
      <c r="AR1058" s="3"/>
      <c r="AS1058" s="3"/>
      <c r="AT1058" s="3"/>
      <c r="AX1058" s="3"/>
    </row>
    <row r="1059" spans="6:50" x14ac:dyDescent="0.3">
      <c r="F1059" s="1"/>
      <c r="I1059" s="1"/>
      <c r="J1059" s="1"/>
      <c r="M1059" s="2"/>
      <c r="N1059" s="3"/>
      <c r="S1059" s="2"/>
      <c r="W1059" s="2"/>
      <c r="AA1059" s="1"/>
      <c r="AC1059" s="2"/>
      <c r="AJ1059" s="1"/>
      <c r="AQ1059" s="2"/>
      <c r="AR1059" s="3"/>
      <c r="AS1059" s="3"/>
      <c r="AT1059" s="3"/>
      <c r="AX1059" s="3"/>
    </row>
    <row r="1060" spans="6:50" x14ac:dyDescent="0.3">
      <c r="F1060" s="1"/>
      <c r="I1060" s="1"/>
      <c r="J1060" s="1"/>
      <c r="M1060" s="2"/>
      <c r="N1060" s="3"/>
      <c r="S1060" s="2"/>
      <c r="W1060" s="2"/>
      <c r="AA1060" s="1"/>
      <c r="AC1060" s="2"/>
      <c r="AJ1060" s="1"/>
      <c r="AQ1060" s="2"/>
      <c r="AR1060" s="3"/>
      <c r="AS1060" s="3"/>
      <c r="AT1060" s="3"/>
      <c r="AX1060" s="3"/>
    </row>
    <row r="1061" spans="6:50" x14ac:dyDescent="0.3">
      <c r="F1061" s="1"/>
      <c r="I1061" s="1"/>
      <c r="J1061" s="1"/>
      <c r="M1061" s="2"/>
      <c r="N1061" s="3"/>
      <c r="S1061" s="2"/>
      <c r="W1061" s="2"/>
      <c r="AA1061" s="1"/>
      <c r="AC1061" s="2"/>
      <c r="AJ1061" s="1"/>
      <c r="AQ1061" s="2"/>
      <c r="AR1061" s="3"/>
      <c r="AS1061" s="3"/>
      <c r="AT1061" s="3"/>
      <c r="AX1061" s="3"/>
    </row>
    <row r="1062" spans="6:50" x14ac:dyDescent="0.3">
      <c r="F1062" s="1"/>
      <c r="I1062" s="1"/>
      <c r="J1062" s="1"/>
      <c r="M1062" s="2"/>
      <c r="N1062" s="3"/>
      <c r="S1062" s="2"/>
      <c r="W1062" s="2"/>
      <c r="AA1062" s="1"/>
      <c r="AC1062" s="2"/>
      <c r="AJ1062" s="1"/>
      <c r="AQ1062" s="2"/>
      <c r="AR1062" s="3"/>
      <c r="AS1062" s="3"/>
      <c r="AT1062" s="3"/>
      <c r="AX1062" s="3"/>
    </row>
    <row r="1063" spans="6:50" x14ac:dyDescent="0.3">
      <c r="F1063" s="1"/>
      <c r="I1063" s="1"/>
      <c r="J1063" s="1"/>
      <c r="M1063" s="2"/>
      <c r="N1063" s="3"/>
      <c r="S1063" s="2"/>
      <c r="W1063" s="2"/>
      <c r="AA1063" s="1"/>
      <c r="AC1063" s="2"/>
      <c r="AJ1063" s="1"/>
      <c r="AQ1063" s="2"/>
      <c r="AR1063" s="3"/>
      <c r="AS1063" s="3"/>
      <c r="AT1063" s="3"/>
      <c r="AX1063" s="3"/>
    </row>
    <row r="1064" spans="6:50" x14ac:dyDescent="0.3">
      <c r="F1064" s="1"/>
      <c r="I1064" s="1"/>
      <c r="J1064" s="1"/>
      <c r="M1064" s="2"/>
      <c r="N1064" s="3"/>
      <c r="S1064" s="2"/>
      <c r="W1064" s="2"/>
      <c r="AA1064" s="1"/>
      <c r="AC1064" s="2"/>
      <c r="AJ1064" s="1"/>
      <c r="AQ1064" s="2"/>
      <c r="AR1064" s="3"/>
      <c r="AS1064" s="3"/>
      <c r="AT1064" s="3"/>
      <c r="AX1064" s="3"/>
    </row>
    <row r="1065" spans="6:50" x14ac:dyDescent="0.3">
      <c r="F1065" s="1"/>
      <c r="I1065" s="1"/>
      <c r="J1065" s="1"/>
      <c r="M1065" s="2"/>
      <c r="N1065" s="3"/>
      <c r="S1065" s="2"/>
      <c r="W1065" s="2"/>
      <c r="AA1065" s="1"/>
      <c r="AC1065" s="2"/>
      <c r="AJ1065" s="1"/>
      <c r="AQ1065" s="2"/>
      <c r="AR1065" s="3"/>
      <c r="AS1065" s="3"/>
      <c r="AT1065" s="3"/>
      <c r="AX1065" s="3"/>
    </row>
    <row r="1066" spans="6:50" x14ac:dyDescent="0.3">
      <c r="F1066" s="1"/>
      <c r="I1066" s="1"/>
      <c r="J1066" s="1"/>
      <c r="M1066" s="2"/>
      <c r="N1066" s="3"/>
      <c r="S1066" s="2"/>
      <c r="W1066" s="2"/>
      <c r="AA1066" s="1"/>
      <c r="AC1066" s="2"/>
      <c r="AJ1066" s="1"/>
      <c r="AQ1066" s="2"/>
      <c r="AR1066" s="3"/>
      <c r="AS1066" s="3"/>
      <c r="AT1066" s="3"/>
      <c r="AX1066" s="3"/>
    </row>
    <row r="1067" spans="6:50" x14ac:dyDescent="0.3">
      <c r="F1067" s="1"/>
      <c r="I1067" s="1"/>
      <c r="J1067" s="1"/>
      <c r="M1067" s="2"/>
      <c r="N1067" s="3"/>
      <c r="S1067" s="2"/>
      <c r="W1067" s="2"/>
      <c r="AA1067" s="1"/>
      <c r="AC1067" s="2"/>
      <c r="AJ1067" s="1"/>
      <c r="AQ1067" s="2"/>
      <c r="AR1067" s="3"/>
      <c r="AS1067" s="3"/>
      <c r="AT1067" s="3"/>
      <c r="AX1067" s="3"/>
    </row>
    <row r="1068" spans="6:50" x14ac:dyDescent="0.3">
      <c r="F1068" s="1"/>
      <c r="I1068" s="1"/>
      <c r="J1068" s="1"/>
      <c r="M1068" s="2"/>
      <c r="N1068" s="3"/>
      <c r="S1068" s="2"/>
      <c r="W1068" s="2"/>
      <c r="AA1068" s="1"/>
      <c r="AC1068" s="2"/>
      <c r="AJ1068" s="1"/>
      <c r="AQ1068" s="2"/>
      <c r="AR1068" s="3"/>
      <c r="AS1068" s="3"/>
      <c r="AT1068" s="3"/>
      <c r="AX1068" s="3"/>
    </row>
    <row r="1069" spans="6:50" x14ac:dyDescent="0.3">
      <c r="F1069" s="1"/>
      <c r="I1069" s="1"/>
      <c r="J1069" s="1"/>
      <c r="M1069" s="2"/>
      <c r="N1069" s="3"/>
      <c r="S1069" s="2"/>
      <c r="W1069" s="2"/>
      <c r="AA1069" s="1"/>
      <c r="AC1069" s="2"/>
      <c r="AJ1069" s="1"/>
      <c r="AQ1069" s="2"/>
      <c r="AR1069" s="3"/>
      <c r="AS1069" s="3"/>
      <c r="AT1069" s="3"/>
      <c r="AX1069" s="3"/>
    </row>
    <row r="1070" spans="6:50" x14ac:dyDescent="0.3">
      <c r="F1070" s="1"/>
      <c r="I1070" s="1"/>
      <c r="J1070" s="1"/>
      <c r="M1070" s="2"/>
      <c r="N1070" s="3"/>
      <c r="S1070" s="2"/>
      <c r="W1070" s="2"/>
      <c r="AA1070" s="1"/>
      <c r="AC1070" s="2"/>
      <c r="AJ1070" s="1"/>
      <c r="AQ1070" s="2"/>
      <c r="AR1070" s="3"/>
      <c r="AS1070" s="3"/>
      <c r="AT1070" s="3"/>
      <c r="AX1070" s="3"/>
    </row>
    <row r="1071" spans="6:50" x14ac:dyDescent="0.3">
      <c r="F1071" s="1"/>
      <c r="I1071" s="1"/>
      <c r="J1071" s="1"/>
      <c r="M1071" s="2"/>
      <c r="N1071" s="3"/>
      <c r="S1071" s="2"/>
      <c r="W1071" s="2"/>
      <c r="AA1071" s="1"/>
      <c r="AC1071" s="2"/>
      <c r="AJ1071" s="1"/>
      <c r="AQ1071" s="2"/>
      <c r="AR1071" s="3"/>
      <c r="AS1071" s="3"/>
      <c r="AT1071" s="3"/>
      <c r="AX1071" s="3"/>
    </row>
    <row r="1072" spans="6:50" x14ac:dyDescent="0.3">
      <c r="F1072" s="1"/>
      <c r="I1072" s="1"/>
      <c r="J1072" s="1"/>
      <c r="M1072" s="2"/>
      <c r="N1072" s="3"/>
      <c r="S1072" s="2"/>
      <c r="W1072" s="2"/>
      <c r="AA1072" s="1"/>
      <c r="AC1072" s="2"/>
      <c r="AQ1072" s="2"/>
      <c r="AR1072" s="3"/>
      <c r="AS1072" s="3"/>
      <c r="AT1072" s="3"/>
      <c r="AX1072" s="3"/>
    </row>
    <row r="1073" spans="6:50" x14ac:dyDescent="0.3">
      <c r="F1073" s="1"/>
      <c r="I1073" s="1"/>
      <c r="J1073" s="1"/>
      <c r="M1073" s="2"/>
      <c r="N1073" s="3"/>
      <c r="S1073" s="2"/>
      <c r="W1073" s="2"/>
      <c r="AA1073" s="1"/>
      <c r="AC1073" s="2"/>
      <c r="AJ1073" s="1"/>
      <c r="AQ1073" s="2"/>
      <c r="AR1073" s="3"/>
      <c r="AS1073" s="3"/>
      <c r="AT1073" s="3"/>
      <c r="AX1073" s="3"/>
    </row>
    <row r="1074" spans="6:50" x14ac:dyDescent="0.3">
      <c r="F1074" s="1"/>
      <c r="I1074" s="1"/>
      <c r="J1074" s="1"/>
      <c r="M1074" s="2"/>
      <c r="N1074" s="3"/>
      <c r="S1074" s="2"/>
      <c r="W1074" s="2"/>
      <c r="AA1074" s="1"/>
      <c r="AC1074" s="2"/>
      <c r="AJ1074" s="1"/>
      <c r="AQ1074" s="2"/>
      <c r="AR1074" s="3"/>
      <c r="AS1074" s="3"/>
      <c r="AT1074" s="3"/>
      <c r="AX1074" s="3"/>
    </row>
    <row r="1075" spans="6:50" x14ac:dyDescent="0.3">
      <c r="F1075" s="1"/>
      <c r="I1075" s="1"/>
      <c r="J1075" s="1"/>
      <c r="M1075" s="2"/>
      <c r="N1075" s="3"/>
      <c r="S1075" s="2"/>
      <c r="W1075" s="2"/>
      <c r="AA1075" s="1"/>
      <c r="AC1075" s="2"/>
      <c r="AJ1075" s="1"/>
      <c r="AQ1075" s="2"/>
      <c r="AR1075" s="3"/>
      <c r="AS1075" s="3"/>
      <c r="AT1075" s="3"/>
      <c r="AX1075" s="3"/>
    </row>
    <row r="1076" spans="6:50" x14ac:dyDescent="0.3">
      <c r="F1076" s="1"/>
      <c r="I1076" s="1"/>
      <c r="J1076" s="1"/>
      <c r="M1076" s="2"/>
      <c r="N1076" s="3"/>
      <c r="S1076" s="2"/>
      <c r="W1076" s="2"/>
      <c r="AA1076" s="1"/>
      <c r="AC1076" s="2"/>
      <c r="AJ1076" s="1"/>
      <c r="AQ1076" s="2"/>
      <c r="AR1076" s="3"/>
      <c r="AS1076" s="3"/>
      <c r="AT1076" s="3"/>
      <c r="AX1076" s="3"/>
    </row>
    <row r="1077" spans="6:50" x14ac:dyDescent="0.3">
      <c r="F1077" s="1"/>
      <c r="I1077" s="1"/>
      <c r="J1077" s="1"/>
      <c r="M1077" s="2"/>
      <c r="N1077" s="3"/>
      <c r="S1077" s="2"/>
      <c r="W1077" s="2"/>
      <c r="AA1077" s="1"/>
      <c r="AC1077" s="2"/>
      <c r="AJ1077" s="1"/>
      <c r="AQ1077" s="2"/>
      <c r="AR1077" s="3"/>
      <c r="AS1077" s="3"/>
      <c r="AT1077" s="3"/>
      <c r="AX1077" s="3"/>
    </row>
    <row r="1078" spans="6:50" x14ac:dyDescent="0.3">
      <c r="F1078" s="1"/>
      <c r="I1078" s="1"/>
      <c r="J1078" s="1"/>
      <c r="M1078" s="2"/>
      <c r="N1078" s="3"/>
      <c r="S1078" s="2"/>
      <c r="W1078" s="2"/>
      <c r="AA1078" s="1"/>
      <c r="AC1078" s="2"/>
      <c r="AJ1078" s="1"/>
      <c r="AQ1078" s="2"/>
      <c r="AR1078" s="3"/>
      <c r="AS1078" s="3"/>
      <c r="AT1078" s="3"/>
      <c r="AX1078" s="3"/>
    </row>
    <row r="1079" spans="6:50" x14ac:dyDescent="0.3">
      <c r="F1079" s="1"/>
      <c r="I1079" s="1"/>
      <c r="J1079" s="1"/>
      <c r="M1079" s="2"/>
      <c r="N1079" s="3"/>
      <c r="S1079" s="2"/>
      <c r="W1079" s="2"/>
      <c r="AA1079" s="1"/>
      <c r="AC1079" s="2"/>
      <c r="AJ1079" s="1"/>
      <c r="AQ1079" s="2"/>
      <c r="AR1079" s="3"/>
      <c r="AS1079" s="3"/>
      <c r="AT1079" s="3"/>
      <c r="AX1079" s="3"/>
    </row>
    <row r="1080" spans="6:50" x14ac:dyDescent="0.3">
      <c r="F1080" s="1"/>
      <c r="I1080" s="1"/>
      <c r="J1080" s="1"/>
      <c r="M1080" s="2"/>
      <c r="S1080" s="2"/>
      <c r="AA1080" s="1"/>
      <c r="AC1080" s="2"/>
      <c r="AQ1080" s="2"/>
      <c r="AR1080" s="3"/>
      <c r="AS1080" s="3"/>
      <c r="AT1080" s="3"/>
      <c r="AX1080" s="3"/>
    </row>
    <row r="1081" spans="6:50" x14ac:dyDescent="0.3">
      <c r="F1081" s="1"/>
      <c r="I1081" s="1"/>
      <c r="J1081" s="1"/>
      <c r="M1081" s="2"/>
      <c r="N1081" s="3"/>
      <c r="S1081" s="2"/>
      <c r="W1081" s="2"/>
      <c r="AA1081" s="1"/>
      <c r="AC1081" s="2"/>
      <c r="AQ1081" s="2"/>
      <c r="AR1081" s="3"/>
      <c r="AS1081" s="3"/>
      <c r="AT1081" s="3"/>
      <c r="AX1081" s="3"/>
    </row>
    <row r="1082" spans="6:50" x14ac:dyDescent="0.3">
      <c r="F1082" s="1"/>
      <c r="I1082" s="1"/>
      <c r="J1082" s="1"/>
      <c r="M1082" s="2"/>
      <c r="N1082" s="3"/>
      <c r="S1082" s="2"/>
      <c r="W1082" s="2"/>
      <c r="AA1082" s="1"/>
      <c r="AC1082" s="2"/>
      <c r="AJ1082" s="1"/>
      <c r="AQ1082" s="2"/>
      <c r="AR1082" s="3"/>
      <c r="AS1082" s="3"/>
      <c r="AT1082" s="3"/>
      <c r="AX1082" s="3"/>
    </row>
    <row r="1083" spans="6:50" x14ac:dyDescent="0.3">
      <c r="F1083" s="1"/>
      <c r="I1083" s="1"/>
      <c r="J1083" s="1"/>
      <c r="M1083" s="2"/>
      <c r="N1083" s="3"/>
      <c r="S1083" s="2"/>
      <c r="W1083" s="2"/>
      <c r="AA1083" s="1"/>
      <c r="AC1083" s="2"/>
      <c r="AJ1083" s="1"/>
      <c r="AQ1083" s="2"/>
      <c r="AR1083" s="3"/>
      <c r="AS1083" s="3"/>
      <c r="AT1083" s="3"/>
      <c r="AX1083" s="3"/>
    </row>
    <row r="1084" spans="6:50" x14ac:dyDescent="0.3">
      <c r="F1084" s="1"/>
      <c r="I1084" s="1"/>
      <c r="J1084" s="1"/>
      <c r="M1084" s="2"/>
      <c r="N1084" s="3"/>
      <c r="S1084" s="2"/>
      <c r="W1084" s="2"/>
      <c r="AA1084" s="1"/>
      <c r="AC1084" s="2"/>
      <c r="AJ1084" s="1"/>
      <c r="AQ1084" s="2"/>
      <c r="AR1084" s="3"/>
      <c r="AS1084" s="3"/>
      <c r="AT1084" s="3"/>
      <c r="AX1084" s="3"/>
    </row>
    <row r="1085" spans="6:50" x14ac:dyDescent="0.3">
      <c r="F1085" s="1"/>
      <c r="I1085" s="1"/>
      <c r="J1085" s="1"/>
      <c r="M1085" s="2"/>
      <c r="N1085" s="3"/>
      <c r="S1085" s="2"/>
      <c r="W1085" s="2"/>
      <c r="AA1085" s="1"/>
      <c r="AC1085" s="2"/>
      <c r="AJ1085" s="1"/>
      <c r="AQ1085" s="2"/>
      <c r="AR1085" s="3"/>
      <c r="AS1085" s="3"/>
      <c r="AT1085" s="3"/>
      <c r="AX1085" s="3"/>
    </row>
    <row r="1086" spans="6:50" x14ac:dyDescent="0.3">
      <c r="F1086" s="1"/>
      <c r="I1086" s="1"/>
      <c r="J1086" s="1"/>
      <c r="M1086" s="2"/>
      <c r="N1086" s="3"/>
      <c r="S1086" s="2"/>
      <c r="W1086" s="2"/>
      <c r="AA1086" s="1"/>
      <c r="AC1086" s="2"/>
      <c r="AQ1086" s="2"/>
      <c r="AR1086" s="3"/>
      <c r="AS1086" s="3"/>
      <c r="AT1086" s="3"/>
      <c r="AX1086" s="3"/>
    </row>
    <row r="1087" spans="6:50" x14ac:dyDescent="0.3">
      <c r="F1087" s="1"/>
      <c r="I1087" s="1"/>
      <c r="J1087" s="1"/>
      <c r="M1087" s="2"/>
      <c r="N1087" s="3"/>
      <c r="S1087" s="2"/>
      <c r="W1087" s="2"/>
      <c r="AA1087" s="1"/>
      <c r="AC1087" s="2"/>
      <c r="AJ1087" s="1"/>
      <c r="AQ1087" s="2"/>
      <c r="AR1087" s="3"/>
      <c r="AS1087" s="3"/>
      <c r="AT1087" s="3"/>
      <c r="AX1087" s="3"/>
    </row>
    <row r="1088" spans="6:50" x14ac:dyDescent="0.3">
      <c r="F1088" s="1"/>
      <c r="I1088" s="1"/>
      <c r="J1088" s="1"/>
      <c r="M1088" s="2"/>
      <c r="N1088" s="3"/>
      <c r="S1088" s="2"/>
      <c r="W1088" s="2"/>
      <c r="AA1088" s="1"/>
      <c r="AC1088" s="2"/>
      <c r="AJ1088" s="1"/>
      <c r="AQ1088" s="2"/>
      <c r="AR1088" s="3"/>
      <c r="AS1088" s="3"/>
      <c r="AT1088" s="3"/>
      <c r="AX1088" s="3"/>
    </row>
    <row r="1089" spans="6:50" x14ac:dyDescent="0.3">
      <c r="F1089" s="1"/>
      <c r="I1089" s="1"/>
      <c r="J1089" s="1"/>
      <c r="M1089" s="2"/>
      <c r="N1089" s="3"/>
      <c r="S1089" s="2"/>
      <c r="W1089" s="2"/>
      <c r="AA1089" s="1"/>
      <c r="AC1089" s="2"/>
      <c r="AQ1089" s="2"/>
      <c r="AR1089" s="3"/>
      <c r="AS1089" s="3"/>
      <c r="AT1089" s="3"/>
      <c r="AX1089" s="3"/>
    </row>
    <row r="1090" spans="6:50" x14ac:dyDescent="0.3">
      <c r="F1090" s="1"/>
      <c r="I1090" s="1"/>
      <c r="J1090" s="1"/>
      <c r="M1090" s="2"/>
      <c r="N1090" s="3"/>
      <c r="S1090" s="2"/>
      <c r="W1090" s="2"/>
      <c r="AA1090" s="1"/>
      <c r="AC1090" s="2"/>
      <c r="AJ1090" s="1"/>
      <c r="AQ1090" s="2"/>
      <c r="AR1090" s="3"/>
      <c r="AS1090" s="3"/>
      <c r="AT1090" s="3"/>
      <c r="AX1090" s="3"/>
    </row>
    <row r="1091" spans="6:50" x14ac:dyDescent="0.3">
      <c r="F1091" s="1"/>
      <c r="I1091" s="1"/>
      <c r="J1091" s="1"/>
      <c r="M1091" s="2"/>
      <c r="N1091" s="3"/>
      <c r="S1091" s="2"/>
      <c r="W1091" s="2"/>
      <c r="AA1091" s="1"/>
      <c r="AC1091" s="2"/>
      <c r="AJ1091" s="1"/>
      <c r="AQ1091" s="2"/>
      <c r="AR1091" s="3"/>
      <c r="AS1091" s="3"/>
      <c r="AT1091" s="3"/>
      <c r="AX1091" s="3"/>
    </row>
    <row r="1092" spans="6:50" x14ac:dyDescent="0.3">
      <c r="F1092" s="1"/>
      <c r="I1092" s="1"/>
      <c r="J1092" s="1"/>
      <c r="M1092" s="2"/>
      <c r="N1092" s="3"/>
      <c r="S1092" s="2"/>
      <c r="W1092" s="2"/>
      <c r="AA1092" s="1"/>
      <c r="AC1092" s="2"/>
      <c r="AJ1092" s="1"/>
      <c r="AQ1092" s="2"/>
      <c r="AR1092" s="3"/>
      <c r="AS1092" s="3"/>
      <c r="AT1092" s="3"/>
      <c r="AX1092" s="3"/>
    </row>
    <row r="1093" spans="6:50" x14ac:dyDescent="0.3">
      <c r="F1093" s="1"/>
      <c r="I1093" s="1"/>
      <c r="J1093" s="1"/>
      <c r="M1093" s="2"/>
      <c r="N1093" s="3"/>
      <c r="S1093" s="2"/>
      <c r="W1093" s="2"/>
      <c r="AA1093" s="1"/>
      <c r="AC1093" s="2"/>
      <c r="AJ1093" s="1"/>
      <c r="AQ1093" s="2"/>
      <c r="AR1093" s="3"/>
      <c r="AS1093" s="3"/>
      <c r="AT1093" s="3"/>
      <c r="AX1093" s="3"/>
    </row>
    <row r="1094" spans="6:50" x14ac:dyDescent="0.3">
      <c r="F1094" s="1"/>
      <c r="I1094" s="1"/>
      <c r="J1094" s="1"/>
      <c r="M1094" s="2"/>
      <c r="N1094" s="3"/>
      <c r="S1094" s="2"/>
      <c r="W1094" s="2"/>
      <c r="AA1094" s="1"/>
      <c r="AC1094" s="2"/>
      <c r="AJ1094" s="1"/>
      <c r="AQ1094" s="2"/>
      <c r="AR1094" s="3"/>
      <c r="AS1094" s="3"/>
      <c r="AT1094" s="3"/>
      <c r="AX1094" s="3"/>
    </row>
    <row r="1095" spans="6:50" x14ac:dyDescent="0.3">
      <c r="F1095" s="1"/>
      <c r="I1095" s="1"/>
      <c r="J1095" s="1"/>
      <c r="M1095" s="2"/>
      <c r="N1095" s="3"/>
      <c r="S1095" s="2"/>
      <c r="W1095" s="2"/>
      <c r="AA1095" s="1"/>
      <c r="AC1095" s="2"/>
      <c r="AJ1095" s="1"/>
      <c r="AQ1095" s="2"/>
      <c r="AR1095" s="3"/>
      <c r="AS1095" s="3"/>
      <c r="AT1095" s="3"/>
      <c r="AX1095" s="3"/>
    </row>
    <row r="1096" spans="6:50" x14ac:dyDescent="0.3">
      <c r="F1096" s="1"/>
      <c r="I1096" s="1"/>
      <c r="J1096" s="1"/>
      <c r="M1096" s="2"/>
      <c r="N1096" s="3"/>
      <c r="S1096" s="2"/>
      <c r="W1096" s="2"/>
      <c r="AA1096" s="1"/>
      <c r="AC1096" s="2"/>
      <c r="AJ1096" s="1"/>
      <c r="AQ1096" s="2"/>
      <c r="AR1096" s="3"/>
      <c r="AS1096" s="3"/>
      <c r="AT1096" s="3"/>
      <c r="AX1096" s="3"/>
    </row>
    <row r="1097" spans="6:50" x14ac:dyDescent="0.3">
      <c r="F1097" s="1"/>
      <c r="I1097" s="1"/>
      <c r="J1097" s="1"/>
      <c r="M1097" s="2"/>
      <c r="N1097" s="3"/>
      <c r="S1097" s="2"/>
      <c r="W1097" s="2"/>
      <c r="AA1097" s="1"/>
      <c r="AC1097" s="2"/>
      <c r="AJ1097" s="1"/>
      <c r="AQ1097" s="2"/>
      <c r="AR1097" s="3"/>
      <c r="AS1097" s="3"/>
      <c r="AT1097" s="3"/>
      <c r="AX1097" s="3"/>
    </row>
    <row r="1098" spans="6:50" x14ac:dyDescent="0.3">
      <c r="F1098" s="1"/>
      <c r="I1098" s="1"/>
      <c r="J1098" s="1"/>
      <c r="M1098" s="2"/>
      <c r="N1098" s="3"/>
      <c r="S1098" s="2"/>
      <c r="W1098" s="2"/>
      <c r="AA1098" s="1"/>
      <c r="AC1098" s="2"/>
      <c r="AJ1098" s="1"/>
      <c r="AQ1098" s="2"/>
      <c r="AR1098" s="3"/>
      <c r="AS1098" s="3"/>
      <c r="AT1098" s="3"/>
      <c r="AX1098" s="3"/>
    </row>
    <row r="1099" spans="6:50" x14ac:dyDescent="0.3">
      <c r="F1099" s="1"/>
      <c r="I1099" s="1"/>
      <c r="J1099" s="1"/>
      <c r="M1099" s="2"/>
      <c r="N1099" s="3"/>
      <c r="S1099" s="2"/>
      <c r="W1099" s="2"/>
      <c r="AA1099" s="1"/>
      <c r="AC1099" s="2"/>
      <c r="AJ1099" s="1"/>
      <c r="AQ1099" s="2"/>
      <c r="AR1099" s="3"/>
      <c r="AS1099" s="3"/>
      <c r="AT1099" s="3"/>
      <c r="AX1099" s="3"/>
    </row>
    <row r="1100" spans="6:50" x14ac:dyDescent="0.3">
      <c r="F1100" s="1"/>
      <c r="I1100" s="1"/>
      <c r="J1100" s="1"/>
      <c r="M1100" s="2"/>
      <c r="N1100" s="3"/>
      <c r="S1100" s="2"/>
      <c r="W1100" s="2"/>
      <c r="AA1100" s="1"/>
      <c r="AC1100" s="2"/>
      <c r="AJ1100" s="1"/>
      <c r="AQ1100" s="2"/>
      <c r="AR1100" s="3"/>
      <c r="AS1100" s="3"/>
      <c r="AT1100" s="3"/>
      <c r="AX1100" s="3"/>
    </row>
    <row r="1101" spans="6:50" x14ac:dyDescent="0.3">
      <c r="F1101" s="1"/>
      <c r="I1101" s="1"/>
      <c r="J1101" s="1"/>
      <c r="M1101" s="2"/>
      <c r="N1101" s="3"/>
      <c r="S1101" s="2"/>
      <c r="W1101" s="2"/>
      <c r="AA1101" s="1"/>
      <c r="AC1101" s="2"/>
      <c r="AQ1101" s="2"/>
      <c r="AR1101" s="3"/>
      <c r="AS1101" s="3"/>
      <c r="AT1101" s="3"/>
      <c r="AX1101" s="3"/>
    </row>
    <row r="1102" spans="6:50" x14ac:dyDescent="0.3">
      <c r="F1102" s="1"/>
      <c r="I1102" s="1"/>
      <c r="J1102" s="1"/>
      <c r="M1102" s="2"/>
      <c r="N1102" s="3"/>
      <c r="S1102" s="2"/>
      <c r="W1102" s="2"/>
      <c r="AA1102" s="1"/>
      <c r="AC1102" s="2"/>
      <c r="AJ1102" s="1"/>
      <c r="AQ1102" s="2"/>
      <c r="AR1102" s="3"/>
      <c r="AS1102" s="3"/>
      <c r="AT1102" s="3"/>
      <c r="AX1102" s="3"/>
    </row>
    <row r="1103" spans="6:50" x14ac:dyDescent="0.3">
      <c r="F1103" s="1"/>
      <c r="I1103" s="1"/>
      <c r="J1103" s="1"/>
      <c r="M1103" s="2"/>
      <c r="N1103" s="3"/>
      <c r="S1103" s="2"/>
      <c r="W1103" s="2"/>
      <c r="AA1103" s="1"/>
      <c r="AC1103" s="2"/>
      <c r="AJ1103" s="1"/>
      <c r="AQ1103" s="2"/>
      <c r="AR1103" s="3"/>
      <c r="AS1103" s="3"/>
      <c r="AT1103" s="3"/>
      <c r="AX1103" s="3"/>
    </row>
    <row r="1104" spans="6:50" x14ac:dyDescent="0.3">
      <c r="F1104" s="1"/>
      <c r="I1104" s="1"/>
      <c r="J1104" s="1"/>
      <c r="M1104" s="2"/>
      <c r="N1104" s="3"/>
      <c r="S1104" s="2"/>
      <c r="W1104" s="2"/>
      <c r="AA1104" s="1"/>
      <c r="AC1104" s="2"/>
      <c r="AJ1104" s="1"/>
      <c r="AQ1104" s="2"/>
      <c r="AR1104" s="3"/>
      <c r="AS1104" s="3"/>
      <c r="AT1104" s="3"/>
      <c r="AX1104" s="3"/>
    </row>
    <row r="1105" spans="6:50" x14ac:dyDescent="0.3">
      <c r="F1105" s="1"/>
      <c r="I1105" s="1"/>
      <c r="J1105" s="1"/>
      <c r="M1105" s="2"/>
      <c r="N1105" s="3"/>
      <c r="S1105" s="2"/>
      <c r="W1105" s="2"/>
      <c r="AA1105" s="1"/>
      <c r="AC1105" s="2"/>
      <c r="AJ1105" s="1"/>
      <c r="AQ1105" s="2"/>
      <c r="AR1105" s="3"/>
      <c r="AS1105" s="3"/>
      <c r="AT1105" s="3"/>
      <c r="AX1105" s="3"/>
    </row>
    <row r="1106" spans="6:50" x14ac:dyDescent="0.3">
      <c r="F1106" s="1"/>
      <c r="J1106" s="1"/>
      <c r="M1106" s="2"/>
      <c r="S1106" s="2"/>
      <c r="AA1106" s="1"/>
      <c r="AC1106" s="2"/>
      <c r="AQ1106" s="2"/>
      <c r="AR1106" s="3"/>
      <c r="AS1106" s="3"/>
      <c r="AT1106" s="3"/>
      <c r="AX1106" s="3"/>
    </row>
    <row r="1107" spans="6:50" x14ac:dyDescent="0.3">
      <c r="F1107" s="1"/>
      <c r="I1107" s="1"/>
      <c r="J1107" s="1"/>
      <c r="M1107" s="2"/>
      <c r="N1107" s="3"/>
      <c r="S1107" s="2"/>
      <c r="W1107" s="2"/>
      <c r="AA1107" s="1"/>
      <c r="AC1107" s="2"/>
      <c r="AQ1107" s="2"/>
      <c r="AR1107" s="3"/>
      <c r="AS1107" s="3"/>
      <c r="AT1107" s="3"/>
      <c r="AX1107" s="3"/>
    </row>
    <row r="1108" spans="6:50" x14ac:dyDescent="0.3">
      <c r="F1108" s="1"/>
      <c r="I1108" s="1"/>
      <c r="J1108" s="1"/>
      <c r="M1108" s="2"/>
      <c r="N1108" s="3"/>
      <c r="S1108" s="2"/>
      <c r="W1108" s="2"/>
      <c r="AA1108" s="1"/>
      <c r="AC1108" s="2"/>
      <c r="AJ1108" s="1"/>
      <c r="AQ1108" s="2"/>
      <c r="AR1108" s="3"/>
      <c r="AS1108" s="3"/>
      <c r="AT1108" s="3"/>
      <c r="AX1108" s="3"/>
    </row>
    <row r="1109" spans="6:50" x14ac:dyDescent="0.3">
      <c r="F1109" s="1"/>
      <c r="I1109" s="1"/>
      <c r="J1109" s="1"/>
      <c r="M1109" s="2"/>
      <c r="S1109" s="2"/>
      <c r="AA1109" s="1"/>
      <c r="AC1109" s="2"/>
      <c r="AQ1109" s="2"/>
      <c r="AR1109" s="3"/>
      <c r="AS1109" s="3"/>
      <c r="AT1109" s="3"/>
      <c r="AX1109" s="3"/>
    </row>
    <row r="1110" spans="6:50" x14ac:dyDescent="0.3">
      <c r="F1110" s="1"/>
      <c r="I1110" s="1"/>
      <c r="J1110" s="1"/>
      <c r="M1110" s="2"/>
      <c r="N1110" s="3"/>
      <c r="S1110" s="2"/>
      <c r="W1110" s="2"/>
      <c r="AA1110" s="1"/>
      <c r="AC1110" s="2"/>
      <c r="AJ1110" s="1"/>
      <c r="AQ1110" s="2"/>
      <c r="AR1110" s="3"/>
      <c r="AS1110" s="3"/>
      <c r="AT1110" s="3"/>
      <c r="AX1110" s="3"/>
    </row>
    <row r="1111" spans="6:50" x14ac:dyDescent="0.3">
      <c r="F1111" s="1"/>
      <c r="I1111" s="1"/>
      <c r="J1111" s="1"/>
      <c r="M1111" s="2"/>
      <c r="N1111" s="3"/>
      <c r="S1111" s="2"/>
      <c r="W1111" s="2"/>
      <c r="AA1111" s="1"/>
      <c r="AC1111" s="2"/>
      <c r="AJ1111" s="1"/>
      <c r="AQ1111" s="2"/>
      <c r="AR1111" s="3"/>
      <c r="AS1111" s="3"/>
      <c r="AT1111" s="3"/>
      <c r="AX1111" s="3"/>
    </row>
    <row r="1112" spans="6:50" x14ac:dyDescent="0.3">
      <c r="F1112" s="1"/>
      <c r="I1112" s="1"/>
      <c r="J1112" s="1"/>
      <c r="M1112" s="2"/>
      <c r="N1112" s="3"/>
      <c r="S1112" s="2"/>
      <c r="W1112" s="2"/>
      <c r="AA1112" s="1"/>
      <c r="AC1112" s="2"/>
      <c r="AJ1112" s="1"/>
      <c r="AQ1112" s="2"/>
      <c r="AR1112" s="3"/>
      <c r="AS1112" s="3"/>
      <c r="AT1112" s="3"/>
      <c r="AX1112" s="3"/>
    </row>
    <row r="1113" spans="6:50" x14ac:dyDescent="0.3">
      <c r="F1113" s="1"/>
      <c r="I1113" s="1"/>
      <c r="J1113" s="1"/>
      <c r="M1113" s="2"/>
      <c r="N1113" s="3"/>
      <c r="S1113" s="2"/>
      <c r="W1113" s="2"/>
      <c r="AA1113" s="1"/>
      <c r="AC1113" s="2"/>
      <c r="AJ1113" s="1"/>
      <c r="AQ1113" s="2"/>
      <c r="AR1113" s="3"/>
      <c r="AS1113" s="3"/>
      <c r="AT1113" s="3"/>
      <c r="AX1113" s="3"/>
    </row>
    <row r="1114" spans="6:50" x14ac:dyDescent="0.3">
      <c r="F1114" s="1"/>
      <c r="I1114" s="1"/>
      <c r="J1114" s="1"/>
      <c r="M1114" s="2"/>
      <c r="N1114" s="3"/>
      <c r="S1114" s="2"/>
      <c r="W1114" s="2"/>
      <c r="AA1114" s="1"/>
      <c r="AC1114" s="2"/>
      <c r="AJ1114" s="1"/>
      <c r="AQ1114" s="2"/>
      <c r="AR1114" s="3"/>
      <c r="AS1114" s="3"/>
      <c r="AT1114" s="3"/>
      <c r="AX1114" s="3"/>
    </row>
    <row r="1115" spans="6:50" x14ac:dyDescent="0.3">
      <c r="F1115" s="1"/>
      <c r="I1115" s="1"/>
      <c r="J1115" s="1"/>
      <c r="M1115" s="2"/>
      <c r="N1115" s="3"/>
      <c r="S1115" s="2"/>
      <c r="W1115" s="2"/>
      <c r="AA1115" s="1"/>
      <c r="AC1115" s="2"/>
      <c r="AJ1115" s="1"/>
      <c r="AQ1115" s="2"/>
      <c r="AR1115" s="3"/>
      <c r="AS1115" s="3"/>
      <c r="AT1115" s="3"/>
      <c r="AX1115" s="3"/>
    </row>
    <row r="1116" spans="6:50" x14ac:dyDescent="0.3">
      <c r="F1116" s="1"/>
      <c r="I1116" s="1"/>
      <c r="J1116" s="1"/>
      <c r="M1116" s="2"/>
      <c r="N1116" s="3"/>
      <c r="S1116" s="2"/>
      <c r="W1116" s="2"/>
      <c r="AA1116" s="1"/>
      <c r="AC1116" s="2"/>
      <c r="AJ1116" s="1"/>
      <c r="AQ1116" s="2"/>
      <c r="AR1116" s="3"/>
      <c r="AS1116" s="3"/>
      <c r="AT1116" s="3"/>
      <c r="AX1116" s="3"/>
    </row>
    <row r="1117" spans="6:50" x14ac:dyDescent="0.3">
      <c r="F1117" s="1"/>
      <c r="I1117" s="1"/>
      <c r="J1117" s="1"/>
      <c r="M1117" s="2"/>
      <c r="N1117" s="3"/>
      <c r="S1117" s="2"/>
      <c r="W1117" s="2"/>
      <c r="AA1117" s="1"/>
      <c r="AC1117" s="2"/>
      <c r="AJ1117" s="1"/>
      <c r="AQ1117" s="2"/>
      <c r="AR1117" s="3"/>
      <c r="AS1117" s="3"/>
      <c r="AT1117" s="3"/>
      <c r="AX1117" s="3"/>
    </row>
    <row r="1118" spans="6:50" x14ac:dyDescent="0.3">
      <c r="F1118" s="1"/>
      <c r="I1118" s="1"/>
      <c r="J1118" s="1"/>
      <c r="M1118" s="2"/>
      <c r="N1118" s="3"/>
      <c r="S1118" s="2"/>
      <c r="W1118" s="2"/>
      <c r="AA1118" s="1"/>
      <c r="AC1118" s="2"/>
      <c r="AJ1118" s="1"/>
      <c r="AQ1118" s="2"/>
      <c r="AR1118" s="3"/>
      <c r="AS1118" s="3"/>
      <c r="AT1118" s="3"/>
      <c r="AX1118" s="3"/>
    </row>
    <row r="1119" spans="6:50" x14ac:dyDescent="0.3">
      <c r="F1119" s="1"/>
      <c r="I1119" s="1"/>
      <c r="J1119" s="1"/>
      <c r="M1119" s="2"/>
      <c r="N1119" s="3"/>
      <c r="S1119" s="2"/>
      <c r="W1119" s="2"/>
      <c r="AA1119" s="1"/>
      <c r="AC1119" s="2"/>
      <c r="AJ1119" s="1"/>
      <c r="AQ1119" s="2"/>
      <c r="AR1119" s="3"/>
      <c r="AS1119" s="3"/>
      <c r="AT1119" s="3"/>
      <c r="AX1119" s="3"/>
    </row>
    <row r="1120" spans="6:50" x14ac:dyDescent="0.3">
      <c r="F1120" s="1"/>
      <c r="I1120" s="1"/>
      <c r="J1120" s="1"/>
      <c r="M1120" s="2"/>
      <c r="N1120" s="3"/>
      <c r="S1120" s="2"/>
      <c r="W1120" s="2"/>
      <c r="AA1120" s="1"/>
      <c r="AC1120" s="2"/>
      <c r="AJ1120" s="1"/>
      <c r="AQ1120" s="2"/>
      <c r="AR1120" s="3"/>
      <c r="AS1120" s="3"/>
      <c r="AT1120" s="3"/>
      <c r="AX1120" s="3"/>
    </row>
    <row r="1121" spans="6:50" x14ac:dyDescent="0.3">
      <c r="F1121" s="1"/>
      <c r="I1121" s="1"/>
      <c r="J1121" s="1"/>
      <c r="M1121" s="2"/>
      <c r="N1121" s="3"/>
      <c r="S1121" s="2"/>
      <c r="W1121" s="2"/>
      <c r="AA1121" s="1"/>
      <c r="AC1121" s="2"/>
      <c r="AJ1121" s="1"/>
      <c r="AQ1121" s="2"/>
      <c r="AR1121" s="3"/>
      <c r="AS1121" s="3"/>
      <c r="AT1121" s="3"/>
      <c r="AX1121" s="3"/>
    </row>
    <row r="1122" spans="6:50" x14ac:dyDescent="0.3">
      <c r="F1122" s="1"/>
      <c r="I1122" s="1"/>
      <c r="J1122" s="1"/>
      <c r="M1122" s="2"/>
      <c r="N1122" s="3"/>
      <c r="S1122" s="2"/>
      <c r="W1122" s="2"/>
      <c r="AA1122" s="1"/>
      <c r="AC1122" s="2"/>
      <c r="AJ1122" s="1"/>
      <c r="AQ1122" s="2"/>
      <c r="AR1122" s="3"/>
      <c r="AS1122" s="3"/>
      <c r="AT1122" s="3"/>
      <c r="AX1122" s="3"/>
    </row>
    <row r="1123" spans="6:50" x14ac:dyDescent="0.3">
      <c r="F1123" s="1"/>
      <c r="I1123" s="1"/>
      <c r="J1123" s="1"/>
      <c r="M1123" s="2"/>
      <c r="N1123" s="3"/>
      <c r="S1123" s="2"/>
      <c r="W1123" s="2"/>
      <c r="AA1123" s="1"/>
      <c r="AC1123" s="2"/>
      <c r="AJ1123" s="1"/>
      <c r="AQ1123" s="2"/>
      <c r="AR1123" s="3"/>
      <c r="AS1123" s="3"/>
      <c r="AT1123" s="3"/>
      <c r="AX1123" s="3"/>
    </row>
    <row r="1124" spans="6:50" x14ac:dyDescent="0.3">
      <c r="F1124" s="1"/>
      <c r="I1124" s="1"/>
      <c r="J1124" s="1"/>
      <c r="M1124" s="2"/>
      <c r="N1124" s="3"/>
      <c r="S1124" s="2"/>
      <c r="W1124" s="2"/>
      <c r="AA1124" s="1"/>
      <c r="AC1124" s="2"/>
      <c r="AJ1124" s="1"/>
      <c r="AQ1124" s="2"/>
      <c r="AR1124" s="3"/>
      <c r="AS1124" s="3"/>
      <c r="AT1124" s="3"/>
      <c r="AX1124" s="3"/>
    </row>
    <row r="1125" spans="6:50" x14ac:dyDescent="0.3">
      <c r="F1125" s="1"/>
      <c r="I1125" s="1"/>
      <c r="J1125" s="1"/>
      <c r="M1125" s="2"/>
      <c r="N1125" s="3"/>
      <c r="S1125" s="2"/>
      <c r="W1125" s="2"/>
      <c r="AA1125" s="1"/>
      <c r="AC1125" s="2"/>
      <c r="AJ1125" s="1"/>
      <c r="AQ1125" s="2"/>
      <c r="AR1125" s="3"/>
      <c r="AS1125" s="3"/>
      <c r="AT1125" s="3"/>
      <c r="AX1125" s="3"/>
    </row>
    <row r="1126" spans="6:50" x14ac:dyDescent="0.3">
      <c r="F1126" s="1"/>
      <c r="I1126" s="1"/>
      <c r="J1126" s="1"/>
      <c r="M1126" s="2"/>
      <c r="N1126" s="3"/>
      <c r="S1126" s="2"/>
      <c r="W1126" s="2"/>
      <c r="AA1126" s="1"/>
      <c r="AC1126" s="2"/>
      <c r="AJ1126" s="1"/>
      <c r="AQ1126" s="2"/>
      <c r="AR1126" s="3"/>
      <c r="AS1126" s="3"/>
      <c r="AT1126" s="3"/>
      <c r="AX1126" s="3"/>
    </row>
    <row r="1127" spans="6:50" x14ac:dyDescent="0.3">
      <c r="F1127" s="1"/>
      <c r="I1127" s="1"/>
      <c r="J1127" s="1"/>
      <c r="M1127" s="2"/>
      <c r="N1127" s="3"/>
      <c r="S1127" s="2"/>
      <c r="W1127" s="2"/>
      <c r="AA1127" s="1"/>
      <c r="AC1127" s="2"/>
      <c r="AJ1127" s="1"/>
      <c r="AQ1127" s="2"/>
      <c r="AR1127" s="3"/>
      <c r="AS1127" s="3"/>
      <c r="AT1127" s="3"/>
      <c r="AX1127" s="3"/>
    </row>
    <row r="1128" spans="6:50" x14ac:dyDescent="0.3">
      <c r="F1128" s="1"/>
      <c r="I1128" s="1"/>
      <c r="J1128" s="1"/>
      <c r="M1128" s="2"/>
      <c r="N1128" s="3"/>
      <c r="S1128" s="2"/>
      <c r="W1128" s="2"/>
      <c r="AA1128" s="1"/>
      <c r="AC1128" s="2"/>
      <c r="AJ1128" s="1"/>
      <c r="AQ1128" s="2"/>
      <c r="AR1128" s="3"/>
      <c r="AS1128" s="3"/>
      <c r="AT1128" s="3"/>
      <c r="AX1128" s="3"/>
    </row>
    <row r="1129" spans="6:50" x14ac:dyDescent="0.3">
      <c r="F1129" s="1"/>
      <c r="I1129" s="1"/>
      <c r="J1129" s="1"/>
      <c r="M1129" s="2"/>
      <c r="N1129" s="3"/>
      <c r="S1129" s="2"/>
      <c r="W1129" s="2"/>
      <c r="AA1129" s="1"/>
      <c r="AC1129" s="2"/>
      <c r="AJ1129" s="1"/>
      <c r="AQ1129" s="2"/>
      <c r="AR1129" s="3"/>
      <c r="AS1129" s="3"/>
      <c r="AT1129" s="3"/>
      <c r="AX1129" s="3"/>
    </row>
    <row r="1130" spans="6:50" x14ac:dyDescent="0.3">
      <c r="F1130" s="1"/>
      <c r="I1130" s="1"/>
      <c r="J1130" s="1"/>
      <c r="M1130" s="2"/>
      <c r="N1130" s="3"/>
      <c r="S1130" s="2"/>
      <c r="W1130" s="2"/>
      <c r="AA1130" s="1"/>
      <c r="AC1130" s="2"/>
      <c r="AJ1130" s="1"/>
      <c r="AQ1130" s="2"/>
      <c r="AR1130" s="3"/>
      <c r="AS1130" s="3"/>
      <c r="AT1130" s="3"/>
      <c r="AX1130" s="3"/>
    </row>
    <row r="1131" spans="6:50" x14ac:dyDescent="0.3">
      <c r="F1131" s="1"/>
      <c r="I1131" s="1"/>
      <c r="J1131" s="1"/>
      <c r="M1131" s="2"/>
      <c r="N1131" s="3"/>
      <c r="S1131" s="2"/>
      <c r="W1131" s="2"/>
      <c r="AA1131" s="1"/>
      <c r="AC1131" s="2"/>
      <c r="AJ1131" s="1"/>
      <c r="AQ1131" s="2"/>
      <c r="AR1131" s="3"/>
      <c r="AS1131" s="3"/>
      <c r="AT1131" s="3"/>
      <c r="AX1131" s="3"/>
    </row>
    <row r="1132" spans="6:50" x14ac:dyDescent="0.3">
      <c r="F1132" s="1"/>
      <c r="I1132" s="1"/>
      <c r="J1132" s="1"/>
      <c r="M1132" s="2"/>
      <c r="N1132" s="3"/>
      <c r="S1132" s="2"/>
      <c r="W1132" s="2"/>
      <c r="AA1132" s="1"/>
      <c r="AC1132" s="2"/>
      <c r="AQ1132" s="2"/>
      <c r="AR1132" s="3"/>
      <c r="AS1132" s="3"/>
      <c r="AT1132" s="3"/>
      <c r="AX1132" s="3"/>
    </row>
    <row r="1133" spans="6:50" x14ac:dyDescent="0.3">
      <c r="F1133" s="1"/>
      <c r="I1133" s="1"/>
      <c r="J1133" s="1"/>
      <c r="M1133" s="2"/>
      <c r="N1133" s="3"/>
      <c r="S1133" s="2"/>
      <c r="W1133" s="2"/>
      <c r="AA1133" s="1"/>
      <c r="AC1133" s="2"/>
      <c r="AJ1133" s="1"/>
      <c r="AQ1133" s="2"/>
      <c r="AR1133" s="3"/>
      <c r="AS1133" s="3"/>
      <c r="AT1133" s="3"/>
      <c r="AX1133" s="3"/>
    </row>
    <row r="1134" spans="6:50" x14ac:dyDescent="0.3">
      <c r="F1134" s="1"/>
      <c r="I1134" s="1"/>
      <c r="J1134" s="1"/>
      <c r="M1134" s="2"/>
      <c r="N1134" s="3"/>
      <c r="S1134" s="2"/>
      <c r="W1134" s="2"/>
      <c r="AA1134" s="1"/>
      <c r="AC1134" s="2"/>
      <c r="AJ1134" s="1"/>
      <c r="AQ1134" s="2"/>
      <c r="AR1134" s="3"/>
      <c r="AS1134" s="3"/>
      <c r="AT1134" s="3"/>
      <c r="AX1134" s="3"/>
    </row>
    <row r="1135" spans="6:50" x14ac:dyDescent="0.3">
      <c r="F1135" s="1"/>
      <c r="I1135" s="1"/>
      <c r="J1135" s="1"/>
      <c r="M1135" s="2"/>
      <c r="N1135" s="3"/>
      <c r="S1135" s="2"/>
      <c r="W1135" s="2"/>
      <c r="AA1135" s="1"/>
      <c r="AC1135" s="2"/>
      <c r="AJ1135" s="1"/>
      <c r="AQ1135" s="2"/>
      <c r="AR1135" s="3"/>
      <c r="AS1135" s="3"/>
      <c r="AT1135" s="3"/>
      <c r="AX1135" s="3"/>
    </row>
    <row r="1136" spans="6:50" x14ac:dyDescent="0.3">
      <c r="F1136" s="1"/>
      <c r="I1136" s="1"/>
      <c r="J1136" s="1"/>
      <c r="M1136" s="2"/>
      <c r="N1136" s="3"/>
      <c r="S1136" s="2"/>
      <c r="W1136" s="2"/>
      <c r="AA1136" s="1"/>
      <c r="AC1136" s="2"/>
      <c r="AJ1136" s="1"/>
      <c r="AQ1136" s="2"/>
      <c r="AR1136" s="3"/>
      <c r="AS1136" s="3"/>
      <c r="AT1136" s="3"/>
      <c r="AX1136" s="3"/>
    </row>
    <row r="1137" spans="6:50" x14ac:dyDescent="0.3">
      <c r="F1137" s="1"/>
      <c r="I1137" s="1"/>
      <c r="J1137" s="1"/>
      <c r="M1137" s="2"/>
      <c r="N1137" s="3"/>
      <c r="S1137" s="2"/>
      <c r="W1137" s="2"/>
      <c r="AA1137" s="1"/>
      <c r="AC1137" s="2"/>
      <c r="AJ1137" s="1"/>
      <c r="AQ1137" s="2"/>
      <c r="AR1137" s="3"/>
      <c r="AS1137" s="3"/>
      <c r="AT1137" s="3"/>
      <c r="AX1137" s="3"/>
    </row>
    <row r="1138" spans="6:50" x14ac:dyDescent="0.3">
      <c r="F1138" s="1"/>
      <c r="I1138" s="1"/>
      <c r="J1138" s="1"/>
      <c r="M1138" s="2"/>
      <c r="N1138" s="3"/>
      <c r="S1138" s="2"/>
      <c r="W1138" s="2"/>
      <c r="AA1138" s="1"/>
      <c r="AC1138" s="2"/>
      <c r="AJ1138" s="1"/>
      <c r="AQ1138" s="2"/>
      <c r="AR1138" s="3"/>
      <c r="AS1138" s="3"/>
      <c r="AT1138" s="3"/>
      <c r="AX1138" s="3"/>
    </row>
    <row r="1139" spans="6:50" x14ac:dyDescent="0.3">
      <c r="F1139" s="1"/>
      <c r="I1139" s="1"/>
      <c r="J1139" s="1"/>
      <c r="M1139" s="2"/>
      <c r="N1139" s="3"/>
      <c r="S1139" s="2"/>
      <c r="W1139" s="2"/>
      <c r="AA1139" s="1"/>
      <c r="AC1139" s="2"/>
      <c r="AJ1139" s="1"/>
      <c r="AQ1139" s="2"/>
      <c r="AR1139" s="3"/>
      <c r="AS1139" s="3"/>
      <c r="AT1139" s="3"/>
      <c r="AX1139" s="3"/>
    </row>
    <row r="1140" spans="6:50" x14ac:dyDescent="0.3">
      <c r="F1140" s="1"/>
      <c r="I1140" s="1"/>
      <c r="J1140" s="1"/>
      <c r="M1140" s="2"/>
      <c r="N1140" s="3"/>
      <c r="S1140" s="2"/>
      <c r="W1140" s="2"/>
      <c r="AA1140" s="1"/>
      <c r="AC1140" s="2"/>
      <c r="AJ1140" s="1"/>
      <c r="AQ1140" s="2"/>
      <c r="AR1140" s="3"/>
      <c r="AS1140" s="3"/>
      <c r="AT1140" s="3"/>
      <c r="AX1140" s="3"/>
    </row>
    <row r="1141" spans="6:50" x14ac:dyDescent="0.3">
      <c r="F1141" s="1"/>
      <c r="I1141" s="1"/>
      <c r="J1141" s="1"/>
      <c r="M1141" s="2"/>
      <c r="N1141" s="3"/>
      <c r="S1141" s="2"/>
      <c r="W1141" s="2"/>
      <c r="AA1141" s="1"/>
      <c r="AC1141" s="2"/>
      <c r="AJ1141" s="1"/>
      <c r="AQ1141" s="2"/>
      <c r="AR1141" s="3"/>
      <c r="AS1141" s="3"/>
      <c r="AT1141" s="3"/>
      <c r="AX1141" s="3"/>
    </row>
    <row r="1142" spans="6:50" x14ac:dyDescent="0.3">
      <c r="F1142" s="1"/>
      <c r="I1142" s="1"/>
      <c r="J1142" s="1"/>
      <c r="M1142" s="2"/>
      <c r="N1142" s="3"/>
      <c r="S1142" s="2"/>
      <c r="W1142" s="2"/>
      <c r="AA1142" s="1"/>
      <c r="AC1142" s="2"/>
      <c r="AJ1142" s="1"/>
      <c r="AQ1142" s="2"/>
      <c r="AR1142" s="3"/>
      <c r="AS1142" s="3"/>
      <c r="AT1142" s="3"/>
      <c r="AX1142" s="3"/>
    </row>
    <row r="1143" spans="6:50" x14ac:dyDescent="0.3">
      <c r="F1143" s="1"/>
      <c r="I1143" s="1"/>
      <c r="J1143" s="1"/>
      <c r="M1143" s="2"/>
      <c r="N1143" s="3"/>
      <c r="S1143" s="2"/>
      <c r="W1143" s="2"/>
      <c r="AA1143" s="1"/>
      <c r="AC1143" s="2"/>
      <c r="AJ1143" s="1"/>
      <c r="AQ1143" s="2"/>
      <c r="AR1143" s="3"/>
      <c r="AS1143" s="3"/>
      <c r="AT1143" s="3"/>
      <c r="AX1143" s="3"/>
    </row>
    <row r="1144" spans="6:50" x14ac:dyDescent="0.3">
      <c r="F1144" s="1"/>
      <c r="I1144" s="1"/>
      <c r="J1144" s="1"/>
      <c r="M1144" s="2"/>
      <c r="N1144" s="3"/>
      <c r="S1144" s="2"/>
      <c r="W1144" s="2"/>
      <c r="AA1144" s="1"/>
      <c r="AC1144" s="2"/>
      <c r="AJ1144" s="1"/>
      <c r="AQ1144" s="2"/>
      <c r="AR1144" s="3"/>
      <c r="AS1144" s="3"/>
      <c r="AT1144" s="3"/>
      <c r="AX1144" s="3"/>
    </row>
    <row r="1145" spans="6:50" x14ac:dyDescent="0.3">
      <c r="F1145" s="1"/>
      <c r="I1145" s="1"/>
      <c r="J1145" s="1"/>
      <c r="M1145" s="2"/>
      <c r="N1145" s="3"/>
      <c r="S1145" s="2"/>
      <c r="W1145" s="2"/>
      <c r="AA1145" s="1"/>
      <c r="AC1145" s="2"/>
      <c r="AJ1145" s="1"/>
      <c r="AQ1145" s="2"/>
      <c r="AR1145" s="3"/>
      <c r="AS1145" s="3"/>
      <c r="AT1145" s="3"/>
      <c r="AX1145" s="3"/>
    </row>
    <row r="1146" spans="6:50" x14ac:dyDescent="0.3">
      <c r="F1146" s="1"/>
      <c r="I1146" s="1"/>
      <c r="J1146" s="1"/>
      <c r="M1146" s="2"/>
      <c r="N1146" s="3"/>
      <c r="S1146" s="2"/>
      <c r="W1146" s="2"/>
      <c r="AA1146" s="1"/>
      <c r="AC1146" s="2"/>
      <c r="AJ1146" s="1"/>
      <c r="AQ1146" s="2"/>
      <c r="AR1146" s="3"/>
      <c r="AS1146" s="3"/>
      <c r="AT1146" s="3"/>
      <c r="AX1146" s="3"/>
    </row>
    <row r="1147" spans="6:50" x14ac:dyDescent="0.3">
      <c r="F1147" s="1"/>
      <c r="I1147" s="1"/>
      <c r="J1147" s="1"/>
      <c r="M1147" s="2"/>
      <c r="N1147" s="3"/>
      <c r="S1147" s="2"/>
      <c r="W1147" s="2"/>
      <c r="AA1147" s="1"/>
      <c r="AC1147" s="2"/>
      <c r="AJ1147" s="1"/>
      <c r="AQ1147" s="2"/>
      <c r="AR1147" s="3"/>
      <c r="AS1147" s="3"/>
      <c r="AT1147" s="3"/>
      <c r="AX1147" s="3"/>
    </row>
    <row r="1148" spans="6:50" x14ac:dyDescent="0.3">
      <c r="F1148" s="1"/>
      <c r="I1148" s="1"/>
      <c r="J1148" s="1"/>
      <c r="M1148" s="2"/>
      <c r="N1148" s="3"/>
      <c r="S1148" s="2"/>
      <c r="W1148" s="2"/>
      <c r="AA1148" s="1"/>
      <c r="AC1148" s="2"/>
      <c r="AJ1148" s="1"/>
      <c r="AQ1148" s="2"/>
      <c r="AR1148" s="3"/>
      <c r="AS1148" s="3"/>
      <c r="AT1148" s="3"/>
      <c r="AX1148" s="3"/>
    </row>
    <row r="1149" spans="6:50" x14ac:dyDescent="0.3">
      <c r="F1149" s="1"/>
      <c r="I1149" s="1"/>
      <c r="J1149" s="1"/>
      <c r="M1149" s="2"/>
      <c r="N1149" s="3"/>
      <c r="S1149" s="2"/>
      <c r="W1149" s="2"/>
      <c r="AA1149" s="1"/>
      <c r="AC1149" s="2"/>
      <c r="AJ1149" s="1"/>
      <c r="AQ1149" s="2"/>
      <c r="AR1149" s="3"/>
      <c r="AS1149" s="3"/>
      <c r="AT1149" s="3"/>
      <c r="AX1149" s="3"/>
    </row>
    <row r="1150" spans="6:50" x14ac:dyDescent="0.3">
      <c r="F1150" s="1"/>
      <c r="I1150" s="1"/>
      <c r="J1150" s="1"/>
      <c r="M1150" s="2"/>
      <c r="N1150" s="3"/>
      <c r="S1150" s="2"/>
      <c r="W1150" s="2"/>
      <c r="AA1150" s="1"/>
      <c r="AC1150" s="2"/>
      <c r="AJ1150" s="1"/>
      <c r="AQ1150" s="2"/>
      <c r="AR1150" s="3"/>
      <c r="AS1150" s="3"/>
      <c r="AT1150" s="3"/>
      <c r="AX1150" s="3"/>
    </row>
    <row r="1151" spans="6:50" x14ac:dyDescent="0.3">
      <c r="F1151" s="1"/>
      <c r="I1151" s="1"/>
      <c r="J1151" s="1"/>
      <c r="M1151" s="2"/>
      <c r="N1151" s="3"/>
      <c r="S1151" s="2"/>
      <c r="W1151" s="2"/>
      <c r="AA1151" s="1"/>
      <c r="AC1151" s="2"/>
      <c r="AJ1151" s="1"/>
      <c r="AQ1151" s="2"/>
      <c r="AR1151" s="3"/>
      <c r="AS1151" s="3"/>
      <c r="AT1151" s="3"/>
      <c r="AX1151" s="3"/>
    </row>
    <row r="1152" spans="6:50" x14ac:dyDescent="0.3">
      <c r="F1152" s="1"/>
      <c r="I1152" s="1"/>
      <c r="J1152" s="1"/>
      <c r="M1152" s="2"/>
      <c r="N1152" s="3"/>
      <c r="S1152" s="2"/>
      <c r="W1152" s="2"/>
      <c r="AA1152" s="1"/>
      <c r="AC1152" s="2"/>
      <c r="AJ1152" s="1"/>
      <c r="AQ1152" s="2"/>
      <c r="AR1152" s="3"/>
      <c r="AS1152" s="3"/>
      <c r="AT1152" s="3"/>
      <c r="AX1152" s="3"/>
    </row>
    <row r="1153" spans="6:50" x14ac:dyDescent="0.3">
      <c r="F1153" s="1"/>
      <c r="I1153" s="1"/>
      <c r="J1153" s="1"/>
      <c r="M1153" s="2"/>
      <c r="N1153" s="3"/>
      <c r="S1153" s="2"/>
      <c r="W1153" s="2"/>
      <c r="AA1153" s="1"/>
      <c r="AC1153" s="2"/>
      <c r="AJ1153" s="1"/>
      <c r="AQ1153" s="2"/>
      <c r="AR1153" s="3"/>
      <c r="AS1153" s="3"/>
      <c r="AT1153" s="3"/>
      <c r="AX1153" s="3"/>
    </row>
    <row r="1154" spans="6:50" x14ac:dyDescent="0.3">
      <c r="F1154" s="1"/>
      <c r="I1154" s="1"/>
      <c r="J1154" s="1"/>
      <c r="M1154" s="2"/>
      <c r="N1154" s="3"/>
      <c r="S1154" s="2"/>
      <c r="W1154" s="2"/>
      <c r="AA1154" s="1"/>
      <c r="AC1154" s="2"/>
      <c r="AJ1154" s="1"/>
      <c r="AQ1154" s="2"/>
      <c r="AR1154" s="3"/>
      <c r="AS1154" s="3"/>
      <c r="AT1154" s="3"/>
      <c r="AX1154" s="3"/>
    </row>
    <row r="1155" spans="6:50" x14ac:dyDescent="0.3">
      <c r="F1155" s="1"/>
      <c r="I1155" s="1"/>
      <c r="J1155" s="1"/>
      <c r="M1155" s="2"/>
      <c r="N1155" s="3"/>
      <c r="S1155" s="2"/>
      <c r="W1155" s="2"/>
      <c r="AA1155" s="1"/>
      <c r="AC1155" s="2"/>
      <c r="AJ1155" s="1"/>
      <c r="AQ1155" s="2"/>
      <c r="AR1155" s="3"/>
      <c r="AS1155" s="3"/>
      <c r="AT1155" s="3"/>
      <c r="AX1155" s="3"/>
    </row>
    <row r="1156" spans="6:50" x14ac:dyDescent="0.3">
      <c r="F1156" s="1"/>
      <c r="I1156" s="1"/>
      <c r="J1156" s="1"/>
      <c r="M1156" s="2"/>
      <c r="N1156" s="3"/>
      <c r="S1156" s="2"/>
      <c r="W1156" s="2"/>
      <c r="AA1156" s="1"/>
      <c r="AC1156" s="2"/>
      <c r="AJ1156" s="1"/>
      <c r="AQ1156" s="2"/>
      <c r="AR1156" s="3"/>
      <c r="AS1156" s="3"/>
      <c r="AT1156" s="3"/>
      <c r="AX1156" s="3"/>
    </row>
    <row r="1157" spans="6:50" x14ac:dyDescent="0.3">
      <c r="F1157" s="1"/>
      <c r="I1157" s="1"/>
      <c r="J1157" s="1"/>
      <c r="M1157" s="2"/>
      <c r="S1157" s="2"/>
      <c r="AA1157" s="1"/>
      <c r="AC1157" s="2"/>
      <c r="AQ1157" s="2"/>
      <c r="AR1157" s="3"/>
      <c r="AS1157" s="3"/>
      <c r="AT1157" s="3"/>
      <c r="AX1157" s="3"/>
    </row>
    <row r="1158" spans="6:50" x14ac:dyDescent="0.3">
      <c r="F1158" s="1"/>
      <c r="I1158" s="1"/>
      <c r="J1158" s="1"/>
      <c r="M1158" s="2"/>
      <c r="N1158" s="3"/>
      <c r="S1158" s="2"/>
      <c r="W1158" s="2"/>
      <c r="AA1158" s="1"/>
      <c r="AC1158" s="2"/>
      <c r="AJ1158" s="1"/>
      <c r="AQ1158" s="2"/>
      <c r="AR1158" s="3"/>
      <c r="AS1158" s="3"/>
      <c r="AT1158" s="3"/>
      <c r="AX1158" s="3"/>
    </row>
    <row r="1159" spans="6:50" x14ac:dyDescent="0.3">
      <c r="F1159" s="1"/>
      <c r="I1159" s="1"/>
      <c r="J1159" s="1"/>
      <c r="M1159" s="2"/>
      <c r="N1159" s="3"/>
      <c r="S1159" s="2"/>
      <c r="W1159" s="2"/>
      <c r="AA1159" s="1"/>
      <c r="AC1159" s="2"/>
      <c r="AJ1159" s="1"/>
      <c r="AQ1159" s="2"/>
      <c r="AR1159" s="3"/>
      <c r="AS1159" s="3"/>
      <c r="AT1159" s="3"/>
      <c r="AX1159" s="3"/>
    </row>
    <row r="1160" spans="6:50" x14ac:dyDescent="0.3">
      <c r="F1160" s="1"/>
      <c r="I1160" s="1"/>
      <c r="J1160" s="1"/>
      <c r="M1160" s="2"/>
      <c r="N1160" s="3"/>
      <c r="S1160" s="2"/>
      <c r="W1160" s="2"/>
      <c r="AA1160" s="1"/>
      <c r="AC1160" s="2"/>
      <c r="AQ1160" s="2"/>
      <c r="AR1160" s="3"/>
      <c r="AS1160" s="3"/>
      <c r="AT1160" s="3"/>
      <c r="AX1160" s="3"/>
    </row>
    <row r="1161" spans="6:50" x14ac:dyDescent="0.3">
      <c r="F1161" s="1"/>
      <c r="I1161" s="1"/>
      <c r="J1161" s="1"/>
      <c r="M1161" s="2"/>
      <c r="N1161" s="3"/>
      <c r="S1161" s="2"/>
      <c r="W1161" s="2"/>
      <c r="AA1161" s="1"/>
      <c r="AC1161" s="2"/>
      <c r="AJ1161" s="1"/>
      <c r="AQ1161" s="2"/>
      <c r="AR1161" s="3"/>
      <c r="AS1161" s="3"/>
      <c r="AT1161" s="3"/>
      <c r="AX1161" s="3"/>
    </row>
    <row r="1162" spans="6:50" x14ac:dyDescent="0.3">
      <c r="F1162" s="1"/>
      <c r="I1162" s="1"/>
      <c r="J1162" s="1"/>
      <c r="M1162" s="2"/>
      <c r="N1162" s="3"/>
      <c r="S1162" s="2"/>
      <c r="W1162" s="2"/>
      <c r="AA1162" s="1"/>
      <c r="AC1162" s="2"/>
      <c r="AJ1162" s="1"/>
      <c r="AQ1162" s="2"/>
      <c r="AR1162" s="3"/>
      <c r="AS1162" s="3"/>
      <c r="AT1162" s="3"/>
      <c r="AX1162" s="3"/>
    </row>
    <row r="1163" spans="6:50" x14ac:dyDescent="0.3">
      <c r="F1163" s="1"/>
      <c r="I1163" s="1"/>
      <c r="J1163" s="1"/>
      <c r="M1163" s="2"/>
      <c r="N1163" s="3"/>
      <c r="S1163" s="2"/>
      <c r="W1163" s="2"/>
      <c r="AA1163" s="1"/>
      <c r="AC1163" s="2"/>
      <c r="AJ1163" s="1"/>
      <c r="AQ1163" s="2"/>
      <c r="AR1163" s="3"/>
      <c r="AS1163" s="3"/>
      <c r="AT1163" s="3"/>
      <c r="AX1163" s="3"/>
    </row>
    <row r="1164" spans="6:50" x14ac:dyDescent="0.3">
      <c r="F1164" s="1"/>
      <c r="I1164" s="1"/>
      <c r="J1164" s="1"/>
      <c r="M1164" s="2"/>
      <c r="N1164" s="3"/>
      <c r="S1164" s="2"/>
      <c r="W1164" s="2"/>
      <c r="AA1164" s="1"/>
      <c r="AC1164" s="2"/>
      <c r="AJ1164" s="1"/>
      <c r="AQ1164" s="2"/>
      <c r="AR1164" s="3"/>
      <c r="AS1164" s="3"/>
      <c r="AT1164" s="3"/>
      <c r="AX1164" s="3"/>
    </row>
    <row r="1165" spans="6:50" x14ac:dyDescent="0.3">
      <c r="F1165" s="1"/>
      <c r="I1165" s="1"/>
      <c r="J1165" s="1"/>
      <c r="M1165" s="2"/>
      <c r="N1165" s="3"/>
      <c r="S1165" s="2"/>
      <c r="W1165" s="2"/>
      <c r="AA1165" s="1"/>
      <c r="AC1165" s="2"/>
      <c r="AJ1165" s="1"/>
      <c r="AQ1165" s="2"/>
      <c r="AR1165" s="3"/>
      <c r="AS1165" s="3"/>
      <c r="AT1165" s="3"/>
      <c r="AX1165" s="3"/>
    </row>
    <row r="1166" spans="6:50" x14ac:dyDescent="0.3">
      <c r="F1166" s="1"/>
      <c r="I1166" s="1"/>
      <c r="J1166" s="1"/>
      <c r="M1166" s="2"/>
      <c r="N1166" s="3"/>
      <c r="S1166" s="2"/>
      <c r="W1166" s="2"/>
      <c r="AA1166" s="1"/>
      <c r="AC1166" s="2"/>
      <c r="AJ1166" s="1"/>
      <c r="AQ1166" s="2"/>
      <c r="AR1166" s="3"/>
      <c r="AS1166" s="3"/>
      <c r="AT1166" s="3"/>
      <c r="AX1166" s="3"/>
    </row>
    <row r="1167" spans="6:50" x14ac:dyDescent="0.3">
      <c r="F1167" s="1"/>
      <c r="I1167" s="1"/>
      <c r="J1167" s="1"/>
      <c r="M1167" s="2"/>
      <c r="N1167" s="3"/>
      <c r="S1167" s="2"/>
      <c r="W1167" s="2"/>
      <c r="AA1167" s="1"/>
      <c r="AC1167" s="2"/>
      <c r="AJ1167" s="1"/>
      <c r="AQ1167" s="2"/>
      <c r="AR1167" s="3"/>
      <c r="AS1167" s="3"/>
      <c r="AT1167" s="3"/>
      <c r="AX1167" s="3"/>
    </row>
    <row r="1168" spans="6:50" x14ac:dyDescent="0.3">
      <c r="F1168" s="1"/>
      <c r="I1168" s="1"/>
      <c r="J1168" s="1"/>
      <c r="M1168" s="2"/>
      <c r="N1168" s="3"/>
      <c r="S1168" s="2"/>
      <c r="W1168" s="2"/>
      <c r="AA1168" s="1"/>
      <c r="AC1168" s="2"/>
      <c r="AJ1168" s="1"/>
      <c r="AQ1168" s="2"/>
      <c r="AR1168" s="3"/>
      <c r="AS1168" s="3"/>
      <c r="AT1168" s="3"/>
      <c r="AX1168" s="3"/>
    </row>
    <row r="1169" spans="6:50" x14ac:dyDescent="0.3">
      <c r="F1169" s="1"/>
      <c r="I1169" s="1"/>
      <c r="J1169" s="1"/>
      <c r="M1169" s="2"/>
      <c r="N1169" s="3"/>
      <c r="S1169" s="2"/>
      <c r="W1169" s="2"/>
      <c r="AA1169" s="1"/>
      <c r="AC1169" s="2"/>
      <c r="AJ1169" s="1"/>
      <c r="AQ1169" s="2"/>
      <c r="AR1169" s="3"/>
      <c r="AS1169" s="3"/>
      <c r="AT1169" s="3"/>
      <c r="AX1169" s="3"/>
    </row>
    <row r="1170" spans="6:50" x14ac:dyDescent="0.3">
      <c r="F1170" s="1"/>
      <c r="I1170" s="1"/>
      <c r="J1170" s="1"/>
      <c r="M1170" s="2"/>
      <c r="N1170" s="3"/>
      <c r="S1170" s="2"/>
      <c r="W1170" s="2"/>
      <c r="AA1170" s="1"/>
      <c r="AC1170" s="2"/>
      <c r="AJ1170" s="1"/>
      <c r="AQ1170" s="2"/>
      <c r="AR1170" s="3"/>
      <c r="AS1170" s="3"/>
      <c r="AT1170" s="3"/>
      <c r="AX1170" s="3"/>
    </row>
    <row r="1171" spans="6:50" x14ac:dyDescent="0.3">
      <c r="F1171" s="1"/>
      <c r="I1171" s="1"/>
      <c r="J1171" s="1"/>
      <c r="M1171" s="2"/>
      <c r="N1171" s="3"/>
      <c r="S1171" s="2"/>
      <c r="W1171" s="2"/>
      <c r="AA1171" s="1"/>
      <c r="AC1171" s="2"/>
      <c r="AJ1171" s="1"/>
      <c r="AQ1171" s="2"/>
      <c r="AR1171" s="3"/>
      <c r="AS1171" s="3"/>
      <c r="AT1171" s="3"/>
      <c r="AX1171" s="3"/>
    </row>
    <row r="1172" spans="6:50" x14ac:dyDescent="0.3">
      <c r="F1172" s="1"/>
      <c r="I1172" s="1"/>
      <c r="J1172" s="1"/>
      <c r="M1172" s="2"/>
      <c r="S1172" s="2"/>
      <c r="AA1172" s="1"/>
      <c r="AC1172" s="2"/>
      <c r="AQ1172" s="2"/>
      <c r="AR1172" s="3"/>
      <c r="AS1172" s="3"/>
      <c r="AT1172" s="3"/>
      <c r="AX1172" s="3"/>
    </row>
    <row r="1173" spans="6:50" x14ac:dyDescent="0.3">
      <c r="F1173" s="1"/>
      <c r="I1173" s="1"/>
      <c r="J1173" s="1"/>
      <c r="M1173" s="2"/>
      <c r="N1173" s="3"/>
      <c r="S1173" s="2"/>
      <c r="W1173" s="2"/>
      <c r="AA1173" s="1"/>
      <c r="AC1173" s="2"/>
      <c r="AQ1173" s="2"/>
      <c r="AR1173" s="3"/>
      <c r="AS1173" s="3"/>
      <c r="AT1173" s="3"/>
      <c r="AX1173" s="3"/>
    </row>
    <row r="1174" spans="6:50" x14ac:dyDescent="0.3">
      <c r="F1174" s="1"/>
      <c r="I1174" s="1"/>
      <c r="J1174" s="1"/>
      <c r="M1174" s="2"/>
      <c r="N1174" s="3"/>
      <c r="S1174" s="2"/>
      <c r="W1174" s="2"/>
      <c r="AA1174" s="1"/>
      <c r="AC1174" s="2"/>
      <c r="AJ1174" s="1"/>
      <c r="AQ1174" s="2"/>
      <c r="AR1174" s="3"/>
      <c r="AS1174" s="3"/>
      <c r="AT1174" s="3"/>
      <c r="AX1174" s="3"/>
    </row>
    <row r="1175" spans="6:50" x14ac:dyDescent="0.3">
      <c r="F1175" s="1"/>
      <c r="I1175" s="1"/>
      <c r="J1175" s="1"/>
      <c r="M1175" s="2"/>
      <c r="N1175" s="3"/>
      <c r="S1175" s="2"/>
      <c r="W1175" s="2"/>
      <c r="AA1175" s="1"/>
      <c r="AC1175" s="2"/>
      <c r="AJ1175" s="1"/>
      <c r="AQ1175" s="2"/>
      <c r="AR1175" s="3"/>
      <c r="AS1175" s="3"/>
      <c r="AT1175" s="3"/>
      <c r="AX1175" s="3"/>
    </row>
    <row r="1176" spans="6:50" x14ac:dyDescent="0.3">
      <c r="F1176" s="1"/>
      <c r="I1176" s="1"/>
      <c r="J1176" s="1"/>
      <c r="M1176" s="2"/>
      <c r="N1176" s="3"/>
      <c r="S1176" s="2"/>
      <c r="W1176" s="2"/>
      <c r="AA1176" s="1"/>
      <c r="AC1176" s="2"/>
      <c r="AJ1176" s="1"/>
      <c r="AQ1176" s="2"/>
      <c r="AR1176" s="3"/>
      <c r="AS1176" s="3"/>
      <c r="AT1176" s="3"/>
      <c r="AX1176" s="3"/>
    </row>
    <row r="1177" spans="6:50" x14ac:dyDescent="0.3">
      <c r="F1177" s="1"/>
      <c r="I1177" s="1"/>
      <c r="J1177" s="1"/>
      <c r="M1177" s="2"/>
      <c r="N1177" s="3"/>
      <c r="S1177" s="2"/>
      <c r="W1177" s="2"/>
      <c r="AA1177" s="1"/>
      <c r="AC1177" s="2"/>
      <c r="AJ1177" s="1"/>
      <c r="AQ1177" s="2"/>
      <c r="AR1177" s="3"/>
      <c r="AS1177" s="3"/>
      <c r="AT1177" s="3"/>
      <c r="AX1177" s="3"/>
    </row>
    <row r="1178" spans="6:50" x14ac:dyDescent="0.3">
      <c r="F1178" s="1"/>
      <c r="I1178" s="1"/>
      <c r="J1178" s="1"/>
      <c r="M1178" s="2"/>
      <c r="N1178" s="3"/>
      <c r="S1178" s="2"/>
      <c r="W1178" s="2"/>
      <c r="AA1178" s="1"/>
      <c r="AC1178" s="2"/>
      <c r="AJ1178" s="1"/>
      <c r="AQ1178" s="2"/>
      <c r="AR1178" s="3"/>
      <c r="AS1178" s="3"/>
      <c r="AT1178" s="3"/>
      <c r="AX1178" s="3"/>
    </row>
    <row r="1179" spans="6:50" x14ac:dyDescent="0.3">
      <c r="F1179" s="1"/>
      <c r="I1179" s="1"/>
      <c r="J1179" s="1"/>
      <c r="M1179" s="2"/>
      <c r="N1179" s="3"/>
      <c r="S1179" s="2"/>
      <c r="W1179" s="2"/>
      <c r="AA1179" s="1"/>
      <c r="AC1179" s="2"/>
      <c r="AJ1179" s="1"/>
      <c r="AQ1179" s="2"/>
      <c r="AR1179" s="3"/>
      <c r="AS1179" s="3"/>
      <c r="AT1179" s="3"/>
      <c r="AX1179" s="3"/>
    </row>
    <row r="1180" spans="6:50" x14ac:dyDescent="0.3">
      <c r="F1180" s="1"/>
      <c r="I1180" s="1"/>
      <c r="J1180" s="1"/>
      <c r="M1180" s="2"/>
      <c r="N1180" s="3"/>
      <c r="S1180" s="2"/>
      <c r="W1180" s="2"/>
      <c r="AA1180" s="1"/>
      <c r="AC1180" s="2"/>
      <c r="AJ1180" s="1"/>
      <c r="AQ1180" s="2"/>
      <c r="AR1180" s="3"/>
      <c r="AS1180" s="3"/>
      <c r="AT1180" s="3"/>
      <c r="AX1180" s="3"/>
    </row>
    <row r="1181" spans="6:50" x14ac:dyDescent="0.3">
      <c r="F1181" s="1"/>
      <c r="I1181" s="1"/>
      <c r="J1181" s="1"/>
      <c r="M1181" s="2"/>
      <c r="N1181" s="3"/>
      <c r="S1181" s="2"/>
      <c r="W1181" s="2"/>
      <c r="AA1181" s="1"/>
      <c r="AC1181" s="2"/>
      <c r="AJ1181" s="1"/>
      <c r="AQ1181" s="2"/>
      <c r="AR1181" s="3"/>
      <c r="AS1181" s="3"/>
      <c r="AT1181" s="3"/>
      <c r="AX1181" s="3"/>
    </row>
    <row r="1182" spans="6:50" x14ac:dyDescent="0.3">
      <c r="F1182" s="1"/>
      <c r="I1182" s="1"/>
      <c r="J1182" s="1"/>
      <c r="M1182" s="2"/>
      <c r="N1182" s="3"/>
      <c r="S1182" s="2"/>
      <c r="W1182" s="2"/>
      <c r="AA1182" s="1"/>
      <c r="AC1182" s="2"/>
      <c r="AJ1182" s="1"/>
      <c r="AQ1182" s="2"/>
      <c r="AR1182" s="3"/>
      <c r="AS1182" s="3"/>
      <c r="AT1182" s="3"/>
      <c r="AX1182" s="3"/>
    </row>
    <row r="1183" spans="6:50" x14ac:dyDescent="0.3">
      <c r="F1183" s="1"/>
      <c r="I1183" s="1"/>
      <c r="J1183" s="1"/>
      <c r="M1183" s="2"/>
      <c r="N1183" s="3"/>
      <c r="S1183" s="2"/>
      <c r="W1183" s="2"/>
      <c r="AA1183" s="1"/>
      <c r="AC1183" s="2"/>
      <c r="AQ1183" s="2"/>
      <c r="AR1183" s="3"/>
      <c r="AS1183" s="3"/>
      <c r="AT1183" s="3"/>
      <c r="AX1183" s="3"/>
    </row>
    <row r="1184" spans="6:50" x14ac:dyDescent="0.3">
      <c r="F1184" s="1"/>
      <c r="I1184" s="1"/>
      <c r="J1184" s="1"/>
      <c r="M1184" s="2"/>
      <c r="N1184" s="3"/>
      <c r="S1184" s="2"/>
      <c r="W1184" s="2"/>
      <c r="AA1184" s="1"/>
      <c r="AC1184" s="2"/>
      <c r="AJ1184" s="1"/>
      <c r="AQ1184" s="2"/>
      <c r="AR1184" s="3"/>
      <c r="AS1184" s="3"/>
      <c r="AT1184" s="3"/>
      <c r="AX1184" s="3"/>
    </row>
    <row r="1185" spans="6:50" x14ac:dyDescent="0.3">
      <c r="F1185" s="1"/>
      <c r="I1185" s="1"/>
      <c r="J1185" s="1"/>
      <c r="M1185" s="2"/>
      <c r="N1185" s="3"/>
      <c r="S1185" s="2"/>
      <c r="W1185" s="2"/>
      <c r="AA1185" s="1"/>
      <c r="AC1185" s="2"/>
      <c r="AJ1185" s="1"/>
      <c r="AQ1185" s="2"/>
      <c r="AR1185" s="3"/>
      <c r="AS1185" s="3"/>
      <c r="AT1185" s="3"/>
      <c r="AX1185" s="3"/>
    </row>
    <row r="1186" spans="6:50" x14ac:dyDescent="0.3">
      <c r="F1186" s="1"/>
      <c r="I1186" s="1"/>
      <c r="J1186" s="1"/>
      <c r="M1186" s="2"/>
      <c r="N1186" s="3"/>
      <c r="S1186" s="2"/>
      <c r="W1186" s="2"/>
      <c r="AA1186" s="1"/>
      <c r="AC1186" s="2"/>
      <c r="AJ1186" s="1"/>
      <c r="AQ1186" s="2"/>
      <c r="AR1186" s="3"/>
      <c r="AS1186" s="3"/>
      <c r="AT1186" s="3"/>
      <c r="AX1186" s="3"/>
    </row>
    <row r="1187" spans="6:50" x14ac:dyDescent="0.3">
      <c r="F1187" s="1"/>
      <c r="I1187" s="1"/>
      <c r="J1187" s="1"/>
      <c r="M1187" s="2"/>
      <c r="N1187" s="3"/>
      <c r="S1187" s="2"/>
      <c r="W1187" s="2"/>
      <c r="AA1187" s="1"/>
      <c r="AC1187" s="2"/>
      <c r="AJ1187" s="1"/>
      <c r="AQ1187" s="2"/>
      <c r="AR1187" s="3"/>
      <c r="AS1187" s="3"/>
      <c r="AT1187" s="3"/>
      <c r="AX1187" s="3"/>
    </row>
    <row r="1188" spans="6:50" x14ac:dyDescent="0.3">
      <c r="F1188" s="1"/>
      <c r="I1188" s="1"/>
      <c r="J1188" s="1"/>
      <c r="M1188" s="2"/>
      <c r="N1188" s="3"/>
      <c r="S1188" s="2"/>
      <c r="W1188" s="2"/>
      <c r="AA1188" s="1"/>
      <c r="AC1188" s="2"/>
      <c r="AQ1188" s="2"/>
      <c r="AR1188" s="3"/>
      <c r="AS1188" s="3"/>
      <c r="AT1188" s="3"/>
      <c r="AX1188" s="3"/>
    </row>
    <row r="1189" spans="6:50" x14ac:dyDescent="0.3">
      <c r="F1189" s="1"/>
      <c r="I1189" s="1"/>
      <c r="J1189" s="1"/>
      <c r="M1189" s="2"/>
      <c r="N1189" s="3"/>
      <c r="S1189" s="2"/>
      <c r="W1189" s="2"/>
      <c r="AA1189" s="1"/>
      <c r="AC1189" s="2"/>
      <c r="AJ1189" s="1"/>
      <c r="AQ1189" s="2"/>
      <c r="AR1189" s="3"/>
      <c r="AS1189" s="3"/>
      <c r="AT1189" s="3"/>
      <c r="AX1189" s="3"/>
    </row>
    <row r="1190" spans="6:50" x14ac:dyDescent="0.3">
      <c r="F1190" s="1"/>
      <c r="I1190" s="1"/>
      <c r="J1190" s="1"/>
      <c r="M1190" s="2"/>
      <c r="N1190" s="3"/>
      <c r="S1190" s="2"/>
      <c r="W1190" s="2"/>
      <c r="AA1190" s="1"/>
      <c r="AC1190" s="2"/>
      <c r="AJ1190" s="1"/>
      <c r="AQ1190" s="2"/>
      <c r="AR1190" s="3"/>
      <c r="AS1190" s="3"/>
      <c r="AT1190" s="3"/>
      <c r="AX1190" s="3"/>
    </row>
    <row r="1191" spans="6:50" x14ac:dyDescent="0.3">
      <c r="F1191" s="1"/>
      <c r="I1191" s="1"/>
      <c r="J1191" s="1"/>
      <c r="M1191" s="2"/>
      <c r="N1191" s="3"/>
      <c r="S1191" s="2"/>
      <c r="W1191" s="2"/>
      <c r="AA1191" s="1"/>
      <c r="AC1191" s="2"/>
      <c r="AJ1191" s="1"/>
      <c r="AQ1191" s="2"/>
      <c r="AR1191" s="3"/>
      <c r="AS1191" s="3"/>
      <c r="AT1191" s="3"/>
      <c r="AX1191" s="3"/>
    </row>
    <row r="1192" spans="6:50" x14ac:dyDescent="0.3">
      <c r="F1192" s="1"/>
      <c r="I1192" s="1"/>
      <c r="J1192" s="1"/>
      <c r="M1192" s="2"/>
      <c r="N1192" s="3"/>
      <c r="S1192" s="2"/>
      <c r="W1192" s="2"/>
      <c r="AA1192" s="1"/>
      <c r="AC1192" s="2"/>
      <c r="AJ1192" s="1"/>
      <c r="AQ1192" s="2"/>
      <c r="AR1192" s="3"/>
      <c r="AS1192" s="3"/>
      <c r="AT1192" s="3"/>
      <c r="AX1192" s="3"/>
    </row>
    <row r="1193" spans="6:50" x14ac:dyDescent="0.3">
      <c r="F1193" s="1"/>
      <c r="I1193" s="1"/>
      <c r="J1193" s="1"/>
      <c r="M1193" s="2"/>
      <c r="N1193" s="3"/>
      <c r="S1193" s="2"/>
      <c r="W1193" s="2"/>
      <c r="AA1193" s="1"/>
      <c r="AC1193" s="2"/>
      <c r="AJ1193" s="1"/>
      <c r="AQ1193" s="2"/>
      <c r="AR1193" s="3"/>
      <c r="AS1193" s="3"/>
      <c r="AT1193" s="3"/>
      <c r="AX1193" s="3"/>
    </row>
    <row r="1194" spans="6:50" x14ac:dyDescent="0.3">
      <c r="F1194" s="1"/>
      <c r="I1194" s="1"/>
      <c r="J1194" s="1"/>
      <c r="M1194" s="2"/>
      <c r="N1194" s="3"/>
      <c r="S1194" s="2"/>
      <c r="W1194" s="2"/>
      <c r="AA1194" s="1"/>
      <c r="AC1194" s="2"/>
      <c r="AJ1194" s="1"/>
      <c r="AQ1194" s="2"/>
      <c r="AR1194" s="3"/>
      <c r="AS1194" s="3"/>
      <c r="AT1194" s="3"/>
      <c r="AX1194" s="3"/>
    </row>
    <row r="1195" spans="6:50" x14ac:dyDescent="0.3">
      <c r="F1195" s="1"/>
      <c r="I1195" s="1"/>
      <c r="J1195" s="1"/>
      <c r="M1195" s="2"/>
      <c r="N1195" s="3"/>
      <c r="S1195" s="2"/>
      <c r="W1195" s="2"/>
      <c r="AA1195" s="1"/>
      <c r="AC1195" s="2"/>
      <c r="AJ1195" s="1"/>
      <c r="AQ1195" s="2"/>
      <c r="AR1195" s="3"/>
      <c r="AS1195" s="3"/>
      <c r="AT1195" s="3"/>
      <c r="AX1195" s="3"/>
    </row>
    <row r="1196" spans="6:50" x14ac:dyDescent="0.3">
      <c r="F1196" s="1"/>
      <c r="I1196" s="1"/>
      <c r="J1196" s="1"/>
      <c r="M1196" s="2"/>
      <c r="N1196" s="3"/>
      <c r="S1196" s="2"/>
      <c r="W1196" s="2"/>
      <c r="AA1196" s="1"/>
      <c r="AC1196" s="2"/>
      <c r="AJ1196" s="1"/>
      <c r="AQ1196" s="2"/>
      <c r="AR1196" s="3"/>
      <c r="AS1196" s="3"/>
      <c r="AT1196" s="3"/>
      <c r="AX1196" s="3"/>
    </row>
    <row r="1197" spans="6:50" x14ac:dyDescent="0.3">
      <c r="F1197" s="1"/>
      <c r="I1197" s="1"/>
      <c r="J1197" s="1"/>
      <c r="M1197" s="2"/>
      <c r="N1197" s="3"/>
      <c r="S1197" s="2"/>
      <c r="W1197" s="2"/>
      <c r="AA1197" s="1"/>
      <c r="AC1197" s="2"/>
      <c r="AJ1197" s="1"/>
      <c r="AQ1197" s="2"/>
      <c r="AR1197" s="3"/>
      <c r="AS1197" s="3"/>
      <c r="AT1197" s="3"/>
      <c r="AX1197" s="3"/>
    </row>
    <row r="1198" spans="6:50" x14ac:dyDescent="0.3">
      <c r="F1198" s="1"/>
      <c r="I1198" s="1"/>
      <c r="J1198" s="1"/>
      <c r="M1198" s="2"/>
      <c r="N1198" s="3"/>
      <c r="S1198" s="2"/>
      <c r="W1198" s="2"/>
      <c r="AA1198" s="1"/>
      <c r="AC1198" s="2"/>
      <c r="AJ1198" s="1"/>
      <c r="AQ1198" s="2"/>
      <c r="AR1198" s="3"/>
      <c r="AS1198" s="3"/>
      <c r="AT1198" s="3"/>
      <c r="AX1198" s="3"/>
    </row>
    <row r="1199" spans="6:50" x14ac:dyDescent="0.3">
      <c r="F1199" s="1"/>
      <c r="I1199" s="1"/>
      <c r="J1199" s="1"/>
      <c r="M1199" s="2"/>
      <c r="N1199" s="3"/>
      <c r="S1199" s="2"/>
      <c r="W1199" s="2"/>
      <c r="AA1199" s="1"/>
      <c r="AC1199" s="2"/>
      <c r="AJ1199" s="1"/>
      <c r="AQ1199" s="2"/>
      <c r="AR1199" s="3"/>
      <c r="AS1199" s="3"/>
      <c r="AT1199" s="3"/>
      <c r="AX1199" s="3"/>
    </row>
    <row r="1200" spans="6:50" x14ac:dyDescent="0.3">
      <c r="F1200" s="1"/>
      <c r="I1200" s="1"/>
      <c r="J1200" s="1"/>
      <c r="M1200" s="2"/>
      <c r="N1200" s="3"/>
      <c r="S1200" s="2"/>
      <c r="W1200" s="2"/>
      <c r="AA1200" s="1"/>
      <c r="AC1200" s="2"/>
      <c r="AJ1200" s="1"/>
      <c r="AQ1200" s="2"/>
      <c r="AR1200" s="3"/>
      <c r="AS1200" s="3"/>
      <c r="AT1200" s="3"/>
      <c r="AX1200" s="3"/>
    </row>
    <row r="1201" spans="6:50" x14ac:dyDescent="0.3">
      <c r="F1201" s="1"/>
      <c r="I1201" s="1"/>
      <c r="J1201" s="1"/>
      <c r="M1201" s="2"/>
      <c r="N1201" s="3"/>
      <c r="S1201" s="2"/>
      <c r="W1201" s="2"/>
      <c r="AA1201" s="1"/>
      <c r="AC1201" s="2"/>
      <c r="AQ1201" s="2"/>
      <c r="AR1201" s="3"/>
      <c r="AS1201" s="3"/>
      <c r="AT1201" s="3"/>
      <c r="AX1201" s="3"/>
    </row>
    <row r="1202" spans="6:50" x14ac:dyDescent="0.3">
      <c r="F1202" s="1"/>
      <c r="I1202" s="1"/>
      <c r="J1202" s="1"/>
      <c r="M1202" s="2"/>
      <c r="N1202" s="3"/>
      <c r="S1202" s="2"/>
      <c r="W1202" s="2"/>
      <c r="AA1202" s="1"/>
      <c r="AC1202" s="2"/>
      <c r="AJ1202" s="1"/>
      <c r="AQ1202" s="2"/>
      <c r="AR1202" s="3"/>
      <c r="AS1202" s="3"/>
      <c r="AT1202" s="3"/>
      <c r="AX1202" s="3"/>
    </row>
    <row r="1203" spans="6:50" x14ac:dyDescent="0.3">
      <c r="F1203" s="1"/>
      <c r="I1203" s="1"/>
      <c r="J1203" s="1"/>
      <c r="M1203" s="2"/>
      <c r="N1203" s="3"/>
      <c r="S1203" s="2"/>
      <c r="W1203" s="2"/>
      <c r="AA1203" s="1"/>
      <c r="AC1203" s="2"/>
      <c r="AJ1203" s="1"/>
      <c r="AQ1203" s="2"/>
      <c r="AR1203" s="3"/>
      <c r="AS1203" s="3"/>
      <c r="AT1203" s="3"/>
      <c r="AX1203" s="3"/>
    </row>
    <row r="1204" spans="6:50" x14ac:dyDescent="0.3">
      <c r="F1204" s="1"/>
      <c r="I1204" s="1"/>
      <c r="J1204" s="1"/>
      <c r="M1204" s="2"/>
      <c r="N1204" s="3"/>
      <c r="S1204" s="2"/>
      <c r="W1204" s="2"/>
      <c r="AA1204" s="1"/>
      <c r="AC1204" s="2"/>
      <c r="AJ1204" s="1"/>
      <c r="AQ1204" s="2"/>
      <c r="AR1204" s="3"/>
      <c r="AS1204" s="3"/>
      <c r="AT1204" s="3"/>
      <c r="AX1204" s="3"/>
    </row>
    <row r="1205" spans="6:50" x14ac:dyDescent="0.3">
      <c r="F1205" s="1"/>
      <c r="I1205" s="1"/>
      <c r="J1205" s="1"/>
      <c r="M1205" s="2"/>
      <c r="N1205" s="3"/>
      <c r="S1205" s="2"/>
      <c r="W1205" s="2"/>
      <c r="AA1205" s="1"/>
      <c r="AC1205" s="2"/>
      <c r="AJ1205" s="1"/>
      <c r="AQ1205" s="2"/>
      <c r="AR1205" s="3"/>
      <c r="AS1205" s="3"/>
      <c r="AT1205" s="3"/>
      <c r="AX1205" s="3"/>
    </row>
    <row r="1206" spans="6:50" x14ac:dyDescent="0.3">
      <c r="F1206" s="1"/>
      <c r="I1206" s="1"/>
      <c r="J1206" s="1"/>
      <c r="M1206" s="2"/>
      <c r="N1206" s="3"/>
      <c r="S1206" s="2"/>
      <c r="W1206" s="2"/>
      <c r="AA1206" s="1"/>
      <c r="AC1206" s="2"/>
      <c r="AJ1206" s="1"/>
      <c r="AQ1206" s="2"/>
      <c r="AR1206" s="3"/>
      <c r="AS1206" s="3"/>
      <c r="AT1206" s="3"/>
      <c r="AX1206" s="3"/>
    </row>
    <row r="1207" spans="6:50" x14ac:dyDescent="0.3">
      <c r="F1207" s="1"/>
      <c r="I1207" s="1"/>
      <c r="J1207" s="1"/>
      <c r="M1207" s="2"/>
      <c r="N1207" s="3"/>
      <c r="S1207" s="2"/>
      <c r="W1207" s="2"/>
      <c r="AA1207" s="1"/>
      <c r="AC1207" s="2"/>
      <c r="AJ1207" s="1"/>
      <c r="AQ1207" s="2"/>
      <c r="AR1207" s="3"/>
      <c r="AS1207" s="3"/>
      <c r="AT1207" s="3"/>
      <c r="AX1207" s="3"/>
    </row>
    <row r="1208" spans="6:50" x14ac:dyDescent="0.3">
      <c r="F1208" s="1"/>
      <c r="I1208" s="1"/>
      <c r="J1208" s="1"/>
      <c r="M1208" s="2"/>
      <c r="N1208" s="3"/>
      <c r="S1208" s="2"/>
      <c r="W1208" s="2"/>
      <c r="AA1208" s="1"/>
      <c r="AC1208" s="2"/>
      <c r="AJ1208" s="1"/>
      <c r="AQ1208" s="2"/>
      <c r="AR1208" s="3"/>
      <c r="AS1208" s="3"/>
      <c r="AT1208" s="3"/>
      <c r="AX1208" s="3"/>
    </row>
    <row r="1209" spans="6:50" x14ac:dyDescent="0.3">
      <c r="F1209" s="1"/>
      <c r="I1209" s="1"/>
      <c r="J1209" s="1"/>
      <c r="M1209" s="2"/>
      <c r="N1209" s="3"/>
      <c r="S1209" s="2"/>
      <c r="W1209" s="2"/>
      <c r="AA1209" s="1"/>
      <c r="AC1209" s="2"/>
      <c r="AJ1209" s="1"/>
      <c r="AQ1209" s="2"/>
      <c r="AR1209" s="3"/>
      <c r="AS1209" s="3"/>
      <c r="AT1209" s="3"/>
      <c r="AX1209" s="3"/>
    </row>
    <row r="1210" spans="6:50" x14ac:dyDescent="0.3">
      <c r="F1210" s="1"/>
      <c r="I1210" s="1"/>
      <c r="J1210" s="1"/>
      <c r="M1210" s="2"/>
      <c r="N1210" s="3"/>
      <c r="S1210" s="2"/>
      <c r="W1210" s="2"/>
      <c r="AA1210" s="1"/>
      <c r="AC1210" s="2"/>
      <c r="AJ1210" s="1"/>
      <c r="AQ1210" s="2"/>
      <c r="AR1210" s="3"/>
      <c r="AS1210" s="3"/>
      <c r="AT1210" s="3"/>
      <c r="AX1210" s="3"/>
    </row>
    <row r="1211" spans="6:50" x14ac:dyDescent="0.3">
      <c r="F1211" s="1"/>
      <c r="I1211" s="1"/>
      <c r="J1211" s="1"/>
      <c r="M1211" s="2"/>
      <c r="N1211" s="3"/>
      <c r="S1211" s="2"/>
      <c r="W1211" s="2"/>
      <c r="AA1211" s="1"/>
      <c r="AC1211" s="2"/>
      <c r="AJ1211" s="1"/>
      <c r="AQ1211" s="2"/>
      <c r="AR1211" s="3"/>
      <c r="AS1211" s="3"/>
      <c r="AT1211" s="3"/>
      <c r="AX1211" s="3"/>
    </row>
    <row r="1212" spans="6:50" x14ac:dyDescent="0.3">
      <c r="F1212" s="1"/>
      <c r="I1212" s="1"/>
      <c r="J1212" s="1"/>
      <c r="M1212" s="2"/>
      <c r="N1212" s="3"/>
      <c r="S1212" s="2"/>
      <c r="W1212" s="2"/>
      <c r="AA1212" s="1"/>
      <c r="AC1212" s="2"/>
      <c r="AQ1212" s="2"/>
      <c r="AR1212" s="3"/>
      <c r="AS1212" s="3"/>
      <c r="AT1212" s="3"/>
      <c r="AX1212" s="3"/>
    </row>
    <row r="1213" spans="6:50" x14ac:dyDescent="0.3">
      <c r="F1213" s="1"/>
      <c r="I1213" s="1"/>
      <c r="J1213" s="1"/>
      <c r="M1213" s="2"/>
      <c r="N1213" s="3"/>
      <c r="S1213" s="2"/>
      <c r="W1213" s="2"/>
      <c r="AA1213" s="1"/>
      <c r="AC1213" s="2"/>
      <c r="AJ1213" s="1"/>
      <c r="AQ1213" s="2"/>
      <c r="AR1213" s="3"/>
      <c r="AS1213" s="3"/>
      <c r="AT1213" s="3"/>
      <c r="AX1213" s="3"/>
    </row>
    <row r="1214" spans="6:50" x14ac:dyDescent="0.3">
      <c r="F1214" s="1"/>
      <c r="I1214" s="1"/>
      <c r="J1214" s="1"/>
      <c r="M1214" s="2"/>
      <c r="N1214" s="3"/>
      <c r="S1214" s="2"/>
      <c r="W1214" s="2"/>
      <c r="AA1214" s="1"/>
      <c r="AC1214" s="2"/>
      <c r="AJ1214" s="1"/>
      <c r="AQ1214" s="2"/>
      <c r="AR1214" s="3"/>
      <c r="AS1214" s="3"/>
      <c r="AT1214" s="3"/>
      <c r="AX1214" s="3"/>
    </row>
    <row r="1215" spans="6:50" x14ac:dyDescent="0.3">
      <c r="F1215" s="1"/>
      <c r="I1215" s="1"/>
      <c r="J1215" s="1"/>
      <c r="M1215" s="2"/>
      <c r="N1215" s="3"/>
      <c r="S1215" s="2"/>
      <c r="W1215" s="2"/>
      <c r="AA1215" s="1"/>
      <c r="AC1215" s="2"/>
      <c r="AJ1215" s="1"/>
      <c r="AQ1215" s="2"/>
      <c r="AR1215" s="3"/>
      <c r="AS1215" s="3"/>
      <c r="AT1215" s="3"/>
      <c r="AX1215" s="3"/>
    </row>
    <row r="1216" spans="6:50" x14ac:dyDescent="0.3">
      <c r="F1216" s="1"/>
      <c r="I1216" s="1"/>
      <c r="J1216" s="1"/>
      <c r="M1216" s="2"/>
      <c r="N1216" s="3"/>
      <c r="S1216" s="2"/>
      <c r="W1216" s="2"/>
      <c r="AA1216" s="1"/>
      <c r="AC1216" s="2"/>
      <c r="AJ1216" s="1"/>
      <c r="AQ1216" s="2"/>
      <c r="AR1216" s="3"/>
      <c r="AS1216" s="3"/>
      <c r="AT1216" s="3"/>
      <c r="AX1216" s="3"/>
    </row>
    <row r="1217" spans="6:50" x14ac:dyDescent="0.3">
      <c r="F1217" s="1"/>
      <c r="I1217" s="1"/>
      <c r="J1217" s="1"/>
      <c r="M1217" s="2"/>
      <c r="N1217" s="3"/>
      <c r="S1217" s="2"/>
      <c r="W1217" s="2"/>
      <c r="AA1217" s="1"/>
      <c r="AC1217" s="2"/>
      <c r="AJ1217" s="1"/>
      <c r="AQ1217" s="2"/>
      <c r="AR1217" s="3"/>
      <c r="AS1217" s="3"/>
      <c r="AT1217" s="3"/>
      <c r="AX1217" s="3"/>
    </row>
    <row r="1218" spans="6:50" x14ac:dyDescent="0.3">
      <c r="F1218" s="1"/>
      <c r="I1218" s="1"/>
      <c r="J1218" s="1"/>
      <c r="M1218" s="2"/>
      <c r="N1218" s="3"/>
      <c r="S1218" s="2"/>
      <c r="W1218" s="2"/>
      <c r="AA1218" s="1"/>
      <c r="AC1218" s="2"/>
      <c r="AJ1218" s="1"/>
      <c r="AQ1218" s="2"/>
      <c r="AR1218" s="3"/>
      <c r="AS1218" s="3"/>
      <c r="AT1218" s="3"/>
      <c r="AX1218" s="3"/>
    </row>
    <row r="1219" spans="6:50" x14ac:dyDescent="0.3">
      <c r="F1219" s="1"/>
      <c r="I1219" s="1"/>
      <c r="J1219" s="1"/>
      <c r="M1219" s="2"/>
      <c r="N1219" s="3"/>
      <c r="S1219" s="2"/>
      <c r="W1219" s="2"/>
      <c r="AA1219" s="1"/>
      <c r="AC1219" s="2"/>
      <c r="AJ1219" s="1"/>
      <c r="AQ1219" s="2"/>
      <c r="AR1219" s="3"/>
      <c r="AS1219" s="3"/>
      <c r="AT1219" s="3"/>
      <c r="AX1219" s="3"/>
    </row>
    <row r="1220" spans="6:50" x14ac:dyDescent="0.3">
      <c r="F1220" s="1"/>
      <c r="I1220" s="1"/>
      <c r="J1220" s="1"/>
      <c r="M1220" s="2"/>
      <c r="N1220" s="3"/>
      <c r="S1220" s="2"/>
      <c r="W1220" s="2"/>
      <c r="AA1220" s="1"/>
      <c r="AC1220" s="2"/>
      <c r="AJ1220" s="1"/>
      <c r="AQ1220" s="2"/>
      <c r="AR1220" s="3"/>
      <c r="AS1220" s="3"/>
      <c r="AT1220" s="3"/>
      <c r="AX1220" s="3"/>
    </row>
    <row r="1221" spans="6:50" x14ac:dyDescent="0.3">
      <c r="F1221" s="1"/>
      <c r="I1221" s="1"/>
      <c r="J1221" s="1"/>
      <c r="M1221" s="2"/>
      <c r="N1221" s="3"/>
      <c r="S1221" s="2"/>
      <c r="W1221" s="2"/>
      <c r="AA1221" s="1"/>
      <c r="AC1221" s="2"/>
      <c r="AJ1221" s="1"/>
      <c r="AQ1221" s="2"/>
      <c r="AR1221" s="3"/>
      <c r="AS1221" s="3"/>
      <c r="AT1221" s="3"/>
      <c r="AX1221" s="3"/>
    </row>
    <row r="1222" spans="6:50" x14ac:dyDescent="0.3">
      <c r="F1222" s="1"/>
      <c r="I1222" s="1"/>
      <c r="J1222" s="1"/>
      <c r="M1222" s="2"/>
      <c r="N1222" s="3"/>
      <c r="S1222" s="2"/>
      <c r="W1222" s="2"/>
      <c r="AA1222" s="1"/>
      <c r="AC1222" s="2"/>
      <c r="AJ1222" s="1"/>
      <c r="AQ1222" s="2"/>
      <c r="AR1222" s="3"/>
      <c r="AS1222" s="3"/>
      <c r="AT1222" s="3"/>
      <c r="AX1222" s="3"/>
    </row>
    <row r="1223" spans="6:50" x14ac:dyDescent="0.3">
      <c r="F1223" s="1"/>
      <c r="I1223" s="1"/>
      <c r="J1223" s="1"/>
      <c r="M1223" s="2"/>
      <c r="N1223" s="3"/>
      <c r="S1223" s="2"/>
      <c r="W1223" s="2"/>
      <c r="AA1223" s="1"/>
      <c r="AC1223" s="2"/>
      <c r="AJ1223" s="1"/>
      <c r="AQ1223" s="2"/>
      <c r="AR1223" s="3"/>
      <c r="AS1223" s="3"/>
      <c r="AT1223" s="3"/>
      <c r="AX1223" s="3"/>
    </row>
    <row r="1224" spans="6:50" x14ac:dyDescent="0.3">
      <c r="F1224" s="1"/>
      <c r="I1224" s="1"/>
      <c r="J1224" s="1"/>
      <c r="M1224" s="2"/>
      <c r="N1224" s="3"/>
      <c r="S1224" s="2"/>
      <c r="W1224" s="2"/>
      <c r="AA1224" s="1"/>
      <c r="AC1224" s="2"/>
      <c r="AJ1224" s="1"/>
      <c r="AQ1224" s="2"/>
      <c r="AR1224" s="3"/>
      <c r="AS1224" s="3"/>
      <c r="AT1224" s="3"/>
      <c r="AX1224" s="3"/>
    </row>
    <row r="1225" spans="6:50" x14ac:dyDescent="0.3">
      <c r="F1225" s="1"/>
      <c r="I1225" s="1"/>
      <c r="J1225" s="1"/>
      <c r="M1225" s="2"/>
      <c r="N1225" s="3"/>
      <c r="S1225" s="2"/>
      <c r="W1225" s="2"/>
      <c r="AA1225" s="1"/>
      <c r="AC1225" s="2"/>
      <c r="AQ1225" s="2"/>
      <c r="AR1225" s="3"/>
      <c r="AS1225" s="3"/>
      <c r="AT1225" s="3"/>
      <c r="AX1225" s="3"/>
    </row>
    <row r="1226" spans="6:50" x14ac:dyDescent="0.3">
      <c r="F1226" s="1"/>
      <c r="I1226" s="1"/>
      <c r="J1226" s="1"/>
      <c r="M1226" s="2"/>
      <c r="N1226" s="3"/>
      <c r="S1226" s="2"/>
      <c r="W1226" s="2"/>
      <c r="AA1226" s="1"/>
      <c r="AC1226" s="2"/>
      <c r="AJ1226" s="1"/>
      <c r="AQ1226" s="2"/>
      <c r="AR1226" s="3"/>
      <c r="AS1226" s="3"/>
      <c r="AT1226" s="3"/>
      <c r="AX1226" s="3"/>
    </row>
    <row r="1227" spans="6:50" x14ac:dyDescent="0.3">
      <c r="F1227" s="1"/>
      <c r="I1227" s="1"/>
      <c r="J1227" s="1"/>
      <c r="M1227" s="2"/>
      <c r="N1227" s="3"/>
      <c r="S1227" s="2"/>
      <c r="W1227" s="2"/>
      <c r="AA1227" s="1"/>
      <c r="AC1227" s="2"/>
      <c r="AJ1227" s="1"/>
      <c r="AQ1227" s="2"/>
      <c r="AR1227" s="3"/>
      <c r="AS1227" s="3"/>
      <c r="AT1227" s="3"/>
      <c r="AX1227" s="3"/>
    </row>
    <row r="1228" spans="6:50" x14ac:dyDescent="0.3">
      <c r="F1228" s="1"/>
      <c r="I1228" s="1"/>
      <c r="J1228" s="1"/>
      <c r="M1228" s="2"/>
      <c r="N1228" s="3"/>
      <c r="S1228" s="2"/>
      <c r="W1228" s="2"/>
      <c r="AA1228" s="1"/>
      <c r="AC1228" s="2"/>
      <c r="AQ1228" s="2"/>
      <c r="AR1228" s="3"/>
      <c r="AS1228" s="3"/>
      <c r="AT1228" s="3"/>
      <c r="AX1228" s="3"/>
    </row>
    <row r="1229" spans="6:50" x14ac:dyDescent="0.3">
      <c r="F1229" s="1"/>
      <c r="I1229" s="1"/>
      <c r="J1229" s="1"/>
      <c r="M1229" s="2"/>
      <c r="N1229" s="3"/>
      <c r="S1229" s="2"/>
      <c r="W1229" s="2"/>
      <c r="AA1229" s="1"/>
      <c r="AC1229" s="2"/>
      <c r="AJ1229" s="1"/>
      <c r="AQ1229" s="2"/>
      <c r="AR1229" s="3"/>
      <c r="AS1229" s="3"/>
      <c r="AT1229" s="3"/>
      <c r="AX1229" s="3"/>
    </row>
    <row r="1230" spans="6:50" x14ac:dyDescent="0.3">
      <c r="F1230" s="1"/>
      <c r="I1230" s="1"/>
      <c r="J1230" s="1"/>
      <c r="M1230" s="2"/>
      <c r="N1230" s="3"/>
      <c r="S1230" s="2"/>
      <c r="W1230" s="2"/>
      <c r="AA1230" s="1"/>
      <c r="AC1230" s="2"/>
      <c r="AJ1230" s="1"/>
      <c r="AQ1230" s="2"/>
      <c r="AR1230" s="3"/>
      <c r="AS1230" s="3"/>
      <c r="AT1230" s="3"/>
      <c r="AX1230" s="3"/>
    </row>
    <row r="1231" spans="6:50" x14ac:dyDescent="0.3">
      <c r="F1231" s="1"/>
      <c r="I1231" s="1"/>
      <c r="J1231" s="1"/>
      <c r="M1231" s="2"/>
      <c r="N1231" s="3"/>
      <c r="S1231" s="2"/>
      <c r="W1231" s="2"/>
      <c r="AA1231" s="1"/>
      <c r="AC1231" s="2"/>
      <c r="AJ1231" s="1"/>
      <c r="AQ1231" s="2"/>
      <c r="AR1231" s="3"/>
      <c r="AS1231" s="3"/>
      <c r="AT1231" s="3"/>
      <c r="AX1231" s="3"/>
    </row>
    <row r="1232" spans="6:50" x14ac:dyDescent="0.3">
      <c r="F1232" s="1"/>
      <c r="I1232" s="1"/>
      <c r="J1232" s="1"/>
      <c r="M1232" s="2"/>
      <c r="N1232" s="3"/>
      <c r="S1232" s="2"/>
      <c r="W1232" s="2"/>
      <c r="AA1232" s="1"/>
      <c r="AC1232" s="2"/>
      <c r="AJ1232" s="1"/>
      <c r="AQ1232" s="2"/>
      <c r="AR1232" s="3"/>
      <c r="AS1232" s="3"/>
      <c r="AT1232" s="3"/>
      <c r="AX1232" s="3"/>
    </row>
    <row r="1233" spans="6:50" x14ac:dyDescent="0.3">
      <c r="F1233" s="1"/>
      <c r="I1233" s="1"/>
      <c r="J1233" s="1"/>
      <c r="M1233" s="2"/>
      <c r="N1233" s="3"/>
      <c r="S1233" s="2"/>
      <c r="W1233" s="2"/>
      <c r="AA1233" s="1"/>
      <c r="AC1233" s="2"/>
      <c r="AJ1233" s="1"/>
      <c r="AQ1233" s="2"/>
      <c r="AR1233" s="3"/>
      <c r="AS1233" s="3"/>
      <c r="AT1233" s="3"/>
      <c r="AX1233" s="3"/>
    </row>
    <row r="1234" spans="6:50" x14ac:dyDescent="0.3">
      <c r="F1234" s="1"/>
      <c r="I1234" s="1"/>
      <c r="J1234" s="1"/>
      <c r="M1234" s="2"/>
      <c r="N1234" s="3"/>
      <c r="S1234" s="2"/>
      <c r="W1234" s="2"/>
      <c r="AA1234" s="1"/>
      <c r="AC1234" s="2"/>
      <c r="AJ1234" s="1"/>
      <c r="AQ1234" s="2"/>
      <c r="AR1234" s="3"/>
      <c r="AS1234" s="3"/>
      <c r="AT1234" s="3"/>
      <c r="AX1234" s="3"/>
    </row>
    <row r="1235" spans="6:50" x14ac:dyDescent="0.3">
      <c r="F1235" s="1"/>
      <c r="I1235" s="1"/>
      <c r="J1235" s="1"/>
      <c r="M1235" s="2"/>
      <c r="N1235" s="3"/>
      <c r="S1235" s="2"/>
      <c r="W1235" s="2"/>
      <c r="AA1235" s="1"/>
      <c r="AC1235" s="2"/>
      <c r="AQ1235" s="2"/>
      <c r="AR1235" s="3"/>
      <c r="AS1235" s="3"/>
      <c r="AT1235" s="3"/>
      <c r="AX1235" s="3"/>
    </row>
    <row r="1236" spans="6:50" x14ac:dyDescent="0.3">
      <c r="F1236" s="1"/>
      <c r="I1236" s="1"/>
      <c r="J1236" s="1"/>
      <c r="M1236" s="2"/>
      <c r="N1236" s="3"/>
      <c r="S1236" s="2"/>
      <c r="W1236" s="2"/>
      <c r="AA1236" s="1"/>
      <c r="AC1236" s="2"/>
      <c r="AJ1236" s="1"/>
      <c r="AQ1236" s="2"/>
      <c r="AR1236" s="3"/>
      <c r="AS1236" s="3"/>
      <c r="AT1236" s="3"/>
      <c r="AX1236" s="3"/>
    </row>
    <row r="1237" spans="6:50" x14ac:dyDescent="0.3">
      <c r="F1237" s="1"/>
      <c r="I1237" s="1"/>
      <c r="J1237" s="1"/>
      <c r="M1237" s="2"/>
      <c r="N1237" s="3"/>
      <c r="S1237" s="2"/>
      <c r="W1237" s="2"/>
      <c r="AA1237" s="1"/>
      <c r="AC1237" s="2"/>
      <c r="AJ1237" s="1"/>
      <c r="AQ1237" s="2"/>
      <c r="AR1237" s="3"/>
      <c r="AS1237" s="3"/>
      <c r="AT1237" s="3"/>
      <c r="AX1237" s="3"/>
    </row>
    <row r="1238" spans="6:50" x14ac:dyDescent="0.3">
      <c r="F1238" s="1"/>
      <c r="I1238" s="1"/>
      <c r="J1238" s="1"/>
      <c r="M1238" s="2"/>
      <c r="N1238" s="3"/>
      <c r="S1238" s="2"/>
      <c r="W1238" s="2"/>
      <c r="AA1238" s="1"/>
      <c r="AC1238" s="2"/>
      <c r="AJ1238" s="1"/>
      <c r="AQ1238" s="2"/>
      <c r="AR1238" s="3"/>
      <c r="AS1238" s="3"/>
      <c r="AT1238" s="3"/>
      <c r="AX1238" s="3"/>
    </row>
    <row r="1239" spans="6:50" x14ac:dyDescent="0.3">
      <c r="F1239" s="1"/>
      <c r="I1239" s="1"/>
      <c r="J1239" s="1"/>
      <c r="M1239" s="2"/>
      <c r="S1239" s="2"/>
      <c r="AA1239" s="1"/>
      <c r="AC1239" s="2"/>
      <c r="AQ1239" s="2"/>
      <c r="AR1239" s="3"/>
      <c r="AS1239" s="3"/>
      <c r="AT1239" s="3"/>
      <c r="AX1239" s="3"/>
    </row>
    <row r="1240" spans="6:50" x14ac:dyDescent="0.3">
      <c r="F1240" s="1"/>
      <c r="I1240" s="1"/>
      <c r="J1240" s="1"/>
      <c r="M1240" s="2"/>
      <c r="S1240" s="2"/>
      <c r="AA1240" s="1"/>
      <c r="AC1240" s="2"/>
      <c r="AQ1240" s="2"/>
      <c r="AR1240" s="3"/>
      <c r="AS1240" s="3"/>
      <c r="AT1240" s="3"/>
      <c r="AX1240" s="3"/>
    </row>
    <row r="1241" spans="6:50" x14ac:dyDescent="0.3">
      <c r="F1241" s="1"/>
      <c r="I1241" s="1"/>
      <c r="J1241" s="1"/>
      <c r="M1241" s="2"/>
      <c r="N1241" s="3"/>
      <c r="S1241" s="2"/>
      <c r="W1241" s="2"/>
      <c r="AA1241" s="1"/>
      <c r="AC1241" s="2"/>
      <c r="AJ1241" s="1"/>
      <c r="AQ1241" s="2"/>
      <c r="AR1241" s="3"/>
      <c r="AS1241" s="3"/>
      <c r="AT1241" s="3"/>
      <c r="AX1241" s="3"/>
    </row>
    <row r="1242" spans="6:50" x14ac:dyDescent="0.3">
      <c r="F1242" s="1"/>
      <c r="I1242" s="1"/>
      <c r="J1242" s="1"/>
      <c r="M1242" s="2"/>
      <c r="N1242" s="3"/>
      <c r="S1242" s="2"/>
      <c r="W1242" s="2"/>
      <c r="AA1242" s="1"/>
      <c r="AC1242" s="2"/>
      <c r="AJ1242" s="1"/>
      <c r="AQ1242" s="2"/>
      <c r="AR1242" s="3"/>
      <c r="AS1242" s="3"/>
      <c r="AT1242" s="3"/>
      <c r="AX1242" s="3"/>
    </row>
    <row r="1243" spans="6:50" x14ac:dyDescent="0.3">
      <c r="F1243" s="1"/>
      <c r="I1243" s="1"/>
      <c r="J1243" s="1"/>
      <c r="M1243" s="2"/>
      <c r="N1243" s="3"/>
      <c r="S1243" s="2"/>
      <c r="W1243" s="2"/>
      <c r="AA1243" s="1"/>
      <c r="AC1243" s="2"/>
      <c r="AJ1243" s="1"/>
      <c r="AQ1243" s="2"/>
      <c r="AR1243" s="3"/>
      <c r="AS1243" s="3"/>
      <c r="AT1243" s="3"/>
      <c r="AX1243" s="3"/>
    </row>
    <row r="1244" spans="6:50" x14ac:dyDescent="0.3">
      <c r="F1244" s="1"/>
      <c r="I1244" s="1"/>
      <c r="J1244" s="1"/>
      <c r="M1244" s="2"/>
      <c r="N1244" s="3"/>
      <c r="S1244" s="2"/>
      <c r="W1244" s="2"/>
      <c r="AA1244" s="1"/>
      <c r="AC1244" s="2"/>
      <c r="AJ1244" s="1"/>
      <c r="AQ1244" s="2"/>
      <c r="AR1244" s="3"/>
      <c r="AS1244" s="3"/>
      <c r="AT1244" s="3"/>
      <c r="AX1244" s="3"/>
    </row>
    <row r="1245" spans="6:50" x14ac:dyDescent="0.3">
      <c r="F1245" s="1"/>
      <c r="I1245" s="1"/>
      <c r="J1245" s="1"/>
      <c r="M1245" s="2"/>
      <c r="N1245" s="3"/>
      <c r="S1245" s="2"/>
      <c r="W1245" s="2"/>
      <c r="AA1245" s="1"/>
      <c r="AC1245" s="2"/>
      <c r="AJ1245" s="1"/>
      <c r="AQ1245" s="2"/>
      <c r="AR1245" s="3"/>
      <c r="AS1245" s="3"/>
      <c r="AT1245" s="3"/>
      <c r="AX1245" s="3"/>
    </row>
    <row r="1246" spans="6:50" x14ac:dyDescent="0.3">
      <c r="F1246" s="1"/>
      <c r="I1246" s="1"/>
      <c r="J1246" s="1"/>
      <c r="M1246" s="2"/>
      <c r="N1246" s="3"/>
      <c r="S1246" s="2"/>
      <c r="W1246" s="2"/>
      <c r="AA1246" s="1"/>
      <c r="AC1246" s="2"/>
      <c r="AQ1246" s="2"/>
      <c r="AR1246" s="3"/>
      <c r="AS1246" s="3"/>
      <c r="AT1246" s="3"/>
      <c r="AX1246" s="3"/>
    </row>
    <row r="1247" spans="6:50" x14ac:dyDescent="0.3">
      <c r="F1247" s="1"/>
      <c r="I1247" s="1"/>
      <c r="J1247" s="1"/>
      <c r="M1247" s="2"/>
      <c r="N1247" s="3"/>
      <c r="S1247" s="2"/>
      <c r="W1247" s="2"/>
      <c r="AA1247" s="1"/>
      <c r="AC1247" s="2"/>
      <c r="AJ1247" s="1"/>
      <c r="AQ1247" s="2"/>
      <c r="AR1247" s="3"/>
      <c r="AS1247" s="3"/>
      <c r="AT1247" s="3"/>
      <c r="AX1247" s="3"/>
    </row>
    <row r="1248" spans="6:50" x14ac:dyDescent="0.3">
      <c r="F1248" s="1"/>
      <c r="I1248" s="1"/>
      <c r="J1248" s="1"/>
      <c r="M1248" s="2"/>
      <c r="N1248" s="3"/>
      <c r="S1248" s="2"/>
      <c r="W1248" s="2"/>
      <c r="AA1248" s="1"/>
      <c r="AC1248" s="2"/>
      <c r="AJ1248" s="1"/>
      <c r="AQ1248" s="2"/>
      <c r="AR1248" s="3"/>
      <c r="AS1248" s="3"/>
      <c r="AT1248" s="3"/>
      <c r="AX1248" s="3"/>
    </row>
    <row r="1249" spans="6:50" x14ac:dyDescent="0.3">
      <c r="F1249" s="1"/>
      <c r="I1249" s="1"/>
      <c r="J1249" s="1"/>
      <c r="M1249" s="2"/>
      <c r="N1249" s="3"/>
      <c r="S1249" s="2"/>
      <c r="W1249" s="2"/>
      <c r="AA1249" s="1"/>
      <c r="AC1249" s="2"/>
      <c r="AJ1249" s="1"/>
      <c r="AQ1249" s="2"/>
      <c r="AR1249" s="3"/>
      <c r="AS1249" s="3"/>
      <c r="AT1249" s="3"/>
      <c r="AX1249" s="3"/>
    </row>
    <row r="1250" spans="6:50" x14ac:dyDescent="0.3">
      <c r="F1250" s="1"/>
      <c r="I1250" s="1"/>
      <c r="J1250" s="1"/>
      <c r="M1250" s="2"/>
      <c r="N1250" s="3"/>
      <c r="S1250" s="2"/>
      <c r="W1250" s="2"/>
      <c r="AA1250" s="1"/>
      <c r="AC1250" s="2"/>
      <c r="AJ1250" s="1"/>
      <c r="AQ1250" s="2"/>
      <c r="AR1250" s="3"/>
      <c r="AS1250" s="3"/>
      <c r="AT1250" s="3"/>
      <c r="AX1250" s="3"/>
    </row>
    <row r="1251" spans="6:50" x14ac:dyDescent="0.3">
      <c r="F1251" s="1"/>
      <c r="I1251" s="1"/>
      <c r="J1251" s="1"/>
      <c r="M1251" s="2"/>
      <c r="N1251" s="3"/>
      <c r="S1251" s="2"/>
      <c r="W1251" s="2"/>
      <c r="AA1251" s="1"/>
      <c r="AC1251" s="2"/>
      <c r="AJ1251" s="1"/>
      <c r="AQ1251" s="2"/>
      <c r="AR1251" s="3"/>
      <c r="AS1251" s="3"/>
      <c r="AT1251" s="3"/>
      <c r="AX1251" s="3"/>
    </row>
    <row r="1252" spans="6:50" x14ac:dyDescent="0.3">
      <c r="F1252" s="1"/>
      <c r="I1252" s="1"/>
      <c r="J1252" s="1"/>
      <c r="M1252" s="2"/>
      <c r="N1252" s="3"/>
      <c r="S1252" s="2"/>
      <c r="W1252" s="2"/>
      <c r="AA1252" s="1"/>
      <c r="AC1252" s="2"/>
      <c r="AJ1252" s="1"/>
      <c r="AQ1252" s="2"/>
      <c r="AR1252" s="3"/>
      <c r="AS1252" s="3"/>
      <c r="AT1252" s="3"/>
      <c r="AX1252" s="3"/>
    </row>
    <row r="1253" spans="6:50" x14ac:dyDescent="0.3">
      <c r="F1253" s="1"/>
      <c r="I1253" s="1"/>
      <c r="J1253" s="1"/>
      <c r="M1253" s="2"/>
      <c r="N1253" s="3"/>
      <c r="S1253" s="2"/>
      <c r="W1253" s="2"/>
      <c r="AA1253" s="1"/>
      <c r="AC1253" s="2"/>
      <c r="AJ1253" s="1"/>
      <c r="AQ1253" s="2"/>
      <c r="AR1253" s="3"/>
      <c r="AS1253" s="3"/>
      <c r="AT1253" s="3"/>
      <c r="AX1253" s="3"/>
    </row>
    <row r="1254" spans="6:50" x14ac:dyDescent="0.3">
      <c r="F1254" s="1"/>
      <c r="I1254" s="1"/>
      <c r="J1254" s="1"/>
      <c r="M1254" s="2"/>
      <c r="N1254" s="3"/>
      <c r="S1254" s="2"/>
      <c r="W1254" s="2"/>
      <c r="AA1254" s="1"/>
      <c r="AC1254" s="2"/>
      <c r="AJ1254" s="1"/>
      <c r="AQ1254" s="2"/>
      <c r="AR1254" s="3"/>
      <c r="AS1254" s="3"/>
      <c r="AT1254" s="3"/>
      <c r="AX1254" s="3"/>
    </row>
    <row r="1255" spans="6:50" x14ac:dyDescent="0.3">
      <c r="F1255" s="1"/>
      <c r="I1255" s="1"/>
      <c r="J1255" s="1"/>
      <c r="M1255" s="2"/>
      <c r="N1255" s="3"/>
      <c r="S1255" s="2"/>
      <c r="W1255" s="2"/>
      <c r="AA1255" s="1"/>
      <c r="AC1255" s="2"/>
      <c r="AJ1255" s="1"/>
      <c r="AQ1255" s="2"/>
      <c r="AR1255" s="3"/>
      <c r="AS1255" s="3"/>
      <c r="AT1255" s="3"/>
      <c r="AX1255" s="3"/>
    </row>
    <row r="1256" spans="6:50" x14ac:dyDescent="0.3">
      <c r="F1256" s="1"/>
      <c r="I1256" s="1"/>
      <c r="J1256" s="1"/>
      <c r="M1256" s="2"/>
      <c r="N1256" s="3"/>
      <c r="S1256" s="2"/>
      <c r="W1256" s="2"/>
      <c r="AA1256" s="1"/>
      <c r="AC1256" s="2"/>
      <c r="AJ1256" s="1"/>
      <c r="AQ1256" s="2"/>
      <c r="AR1256" s="3"/>
      <c r="AS1256" s="3"/>
      <c r="AT1256" s="3"/>
      <c r="AX1256" s="3"/>
    </row>
    <row r="1257" spans="6:50" x14ac:dyDescent="0.3">
      <c r="F1257" s="1"/>
      <c r="I1257" s="1"/>
      <c r="J1257" s="1"/>
      <c r="M1257" s="2"/>
      <c r="N1257" s="3"/>
      <c r="S1257" s="2"/>
      <c r="W1257" s="2"/>
      <c r="AA1257" s="1"/>
      <c r="AC1257" s="2"/>
      <c r="AJ1257" s="1"/>
      <c r="AQ1257" s="2"/>
      <c r="AR1257" s="3"/>
      <c r="AS1257" s="3"/>
      <c r="AT1257" s="3"/>
      <c r="AX1257" s="3"/>
    </row>
    <row r="1258" spans="6:50" x14ac:dyDescent="0.3">
      <c r="F1258" s="1"/>
      <c r="J1258" s="1"/>
      <c r="M1258" s="2"/>
      <c r="S1258" s="2"/>
      <c r="AA1258" s="1"/>
      <c r="AC1258" s="2"/>
      <c r="AJ1258" s="1"/>
      <c r="AQ1258" s="2"/>
      <c r="AR1258" s="3"/>
      <c r="AS1258" s="3"/>
      <c r="AT1258" s="3"/>
      <c r="AX1258" s="3"/>
    </row>
    <row r="1259" spans="6:50" x14ac:dyDescent="0.3">
      <c r="F1259" s="1"/>
      <c r="I1259" s="1"/>
      <c r="J1259" s="1"/>
      <c r="M1259" s="2"/>
      <c r="N1259" s="3"/>
      <c r="S1259" s="2"/>
      <c r="W1259" s="2"/>
      <c r="AA1259" s="1"/>
      <c r="AC1259" s="2"/>
      <c r="AJ1259" s="1"/>
      <c r="AQ1259" s="2"/>
      <c r="AR1259" s="3"/>
      <c r="AS1259" s="3"/>
      <c r="AT1259" s="3"/>
      <c r="AX1259" s="3"/>
    </row>
    <row r="1260" spans="6:50" x14ac:dyDescent="0.3">
      <c r="F1260" s="1"/>
      <c r="I1260" s="1"/>
      <c r="J1260" s="1"/>
      <c r="M1260" s="2"/>
      <c r="N1260" s="3"/>
      <c r="S1260" s="2"/>
      <c r="W1260" s="2"/>
      <c r="AA1260" s="1"/>
      <c r="AC1260" s="2"/>
      <c r="AJ1260" s="1"/>
      <c r="AQ1260" s="2"/>
      <c r="AR1260" s="3"/>
      <c r="AS1260" s="3"/>
      <c r="AT1260" s="3"/>
      <c r="AX1260" s="3"/>
    </row>
    <row r="1261" spans="6:50" x14ac:dyDescent="0.3">
      <c r="F1261" s="1"/>
      <c r="I1261" s="1"/>
      <c r="J1261" s="1"/>
      <c r="M1261" s="2"/>
      <c r="N1261" s="3"/>
      <c r="S1261" s="2"/>
      <c r="W1261" s="2"/>
      <c r="AA1261" s="1"/>
      <c r="AC1261" s="2"/>
      <c r="AJ1261" s="1"/>
      <c r="AQ1261" s="2"/>
      <c r="AR1261" s="3"/>
      <c r="AS1261" s="3"/>
      <c r="AT1261" s="3"/>
      <c r="AX1261" s="3"/>
    </row>
    <row r="1262" spans="6:50" x14ac:dyDescent="0.3">
      <c r="F1262" s="1"/>
      <c r="I1262" s="1"/>
      <c r="J1262" s="1"/>
      <c r="M1262" s="2"/>
      <c r="N1262" s="3"/>
      <c r="S1262" s="2"/>
      <c r="W1262" s="2"/>
      <c r="AA1262" s="1"/>
      <c r="AC1262" s="2"/>
      <c r="AJ1262" s="1"/>
      <c r="AQ1262" s="2"/>
      <c r="AR1262" s="3"/>
      <c r="AS1262" s="3"/>
      <c r="AT1262" s="3"/>
      <c r="AX1262" s="3"/>
    </row>
    <row r="1263" spans="6:50" x14ac:dyDescent="0.3">
      <c r="F1263" s="1"/>
      <c r="I1263" s="1"/>
      <c r="J1263" s="1"/>
      <c r="M1263" s="2"/>
      <c r="N1263" s="3"/>
      <c r="S1263" s="2"/>
      <c r="W1263" s="2"/>
      <c r="AA1263" s="1"/>
      <c r="AC1263" s="2"/>
      <c r="AJ1263" s="1"/>
      <c r="AQ1263" s="2"/>
      <c r="AR1263" s="3"/>
      <c r="AS1263" s="3"/>
      <c r="AT1263" s="3"/>
      <c r="AX1263" s="3"/>
    </row>
    <row r="1264" spans="6:50" x14ac:dyDescent="0.3">
      <c r="F1264" s="1"/>
      <c r="I1264" s="1"/>
      <c r="J1264" s="1"/>
      <c r="M1264" s="2"/>
      <c r="N1264" s="3"/>
      <c r="S1264" s="2"/>
      <c r="W1264" s="2"/>
      <c r="AA1264" s="1"/>
      <c r="AC1264" s="2"/>
      <c r="AJ1264" s="1"/>
      <c r="AQ1264" s="2"/>
      <c r="AR1264" s="3"/>
      <c r="AS1264" s="3"/>
      <c r="AT1264" s="3"/>
      <c r="AX1264" s="3"/>
    </row>
    <row r="1265" spans="6:50" x14ac:dyDescent="0.3">
      <c r="F1265" s="1"/>
      <c r="I1265" s="1"/>
      <c r="J1265" s="1"/>
      <c r="M1265" s="2"/>
      <c r="N1265" s="3"/>
      <c r="S1265" s="2"/>
      <c r="W1265" s="2"/>
      <c r="AA1265" s="1"/>
      <c r="AC1265" s="2"/>
      <c r="AJ1265" s="1"/>
      <c r="AQ1265" s="2"/>
      <c r="AR1265" s="3"/>
      <c r="AS1265" s="3"/>
      <c r="AT1265" s="3"/>
      <c r="AX1265" s="3"/>
    </row>
    <row r="1266" spans="6:50" x14ac:dyDescent="0.3">
      <c r="F1266" s="1"/>
      <c r="I1266" s="1"/>
      <c r="J1266" s="1"/>
      <c r="M1266" s="2"/>
      <c r="N1266" s="3"/>
      <c r="S1266" s="2"/>
      <c r="W1266" s="2"/>
      <c r="AA1266" s="1"/>
      <c r="AC1266" s="2"/>
      <c r="AJ1266" s="1"/>
      <c r="AQ1266" s="2"/>
      <c r="AR1266" s="3"/>
      <c r="AS1266" s="3"/>
      <c r="AT1266" s="3"/>
      <c r="AX1266" s="3"/>
    </row>
    <row r="1267" spans="6:50" x14ac:dyDescent="0.3">
      <c r="F1267" s="1"/>
      <c r="I1267" s="1"/>
      <c r="J1267" s="1"/>
      <c r="M1267" s="2"/>
      <c r="N1267" s="3"/>
      <c r="S1267" s="2"/>
      <c r="W1267" s="2"/>
      <c r="AA1267" s="1"/>
      <c r="AC1267" s="2"/>
      <c r="AJ1267" s="1"/>
      <c r="AQ1267" s="2"/>
      <c r="AR1267" s="3"/>
      <c r="AS1267" s="3"/>
      <c r="AT1267" s="3"/>
      <c r="AX1267" s="3"/>
    </row>
    <row r="1268" spans="6:50" x14ac:dyDescent="0.3">
      <c r="F1268" s="1"/>
      <c r="I1268" s="1"/>
      <c r="J1268" s="1"/>
      <c r="M1268" s="2"/>
      <c r="N1268" s="3"/>
      <c r="S1268" s="2"/>
      <c r="W1268" s="2"/>
      <c r="AA1268" s="1"/>
      <c r="AC1268" s="2"/>
      <c r="AQ1268" s="2"/>
      <c r="AR1268" s="3"/>
      <c r="AS1268" s="3"/>
      <c r="AT1268" s="3"/>
      <c r="AX1268" s="3"/>
    </row>
    <row r="1269" spans="6:50" x14ac:dyDescent="0.3">
      <c r="F1269" s="1"/>
      <c r="I1269" s="1"/>
      <c r="J1269" s="1"/>
      <c r="M1269" s="2"/>
      <c r="N1269" s="3"/>
      <c r="S1269" s="2"/>
      <c r="W1269" s="2"/>
      <c r="AA1269" s="1"/>
      <c r="AC1269" s="2"/>
      <c r="AQ1269" s="2"/>
      <c r="AR1269" s="3"/>
      <c r="AS1269" s="3"/>
      <c r="AT1269" s="3"/>
      <c r="AX1269" s="3"/>
    </row>
    <row r="1270" spans="6:50" x14ac:dyDescent="0.3">
      <c r="F1270" s="1"/>
      <c r="I1270" s="1"/>
      <c r="J1270" s="1"/>
      <c r="M1270" s="2"/>
      <c r="N1270" s="3"/>
      <c r="S1270" s="2"/>
      <c r="W1270" s="2"/>
      <c r="AA1270" s="1"/>
      <c r="AC1270" s="2"/>
      <c r="AJ1270" s="1"/>
      <c r="AQ1270" s="2"/>
      <c r="AR1270" s="3"/>
      <c r="AS1270" s="3"/>
      <c r="AT1270" s="3"/>
      <c r="AX1270" s="3"/>
    </row>
    <row r="1271" spans="6:50" x14ac:dyDescent="0.3">
      <c r="F1271" s="1"/>
      <c r="I1271" s="1"/>
      <c r="J1271" s="1"/>
      <c r="M1271" s="2"/>
      <c r="N1271" s="3"/>
      <c r="S1271" s="2"/>
      <c r="W1271" s="2"/>
      <c r="AA1271" s="1"/>
      <c r="AC1271" s="2"/>
      <c r="AJ1271" s="1"/>
      <c r="AQ1271" s="2"/>
      <c r="AR1271" s="3"/>
      <c r="AS1271" s="3"/>
      <c r="AT1271" s="3"/>
      <c r="AX1271" s="3"/>
    </row>
    <row r="1272" spans="6:50" x14ac:dyDescent="0.3">
      <c r="F1272" s="1"/>
      <c r="I1272" s="1"/>
      <c r="J1272" s="1"/>
      <c r="M1272" s="2"/>
      <c r="N1272" s="3"/>
      <c r="S1272" s="2"/>
      <c r="W1272" s="2"/>
      <c r="AA1272" s="1"/>
      <c r="AC1272" s="2"/>
      <c r="AJ1272" s="1"/>
      <c r="AQ1272" s="2"/>
      <c r="AR1272" s="3"/>
      <c r="AS1272" s="3"/>
      <c r="AT1272" s="3"/>
      <c r="AX1272" s="3"/>
    </row>
    <row r="1273" spans="6:50" x14ac:dyDescent="0.3">
      <c r="F1273" s="1"/>
      <c r="I1273" s="1"/>
      <c r="J1273" s="1"/>
      <c r="M1273" s="2"/>
      <c r="N1273" s="3"/>
      <c r="S1273" s="2"/>
      <c r="W1273" s="2"/>
      <c r="AA1273" s="1"/>
      <c r="AC1273" s="2"/>
      <c r="AJ1273" s="1"/>
      <c r="AQ1273" s="2"/>
      <c r="AR1273" s="3"/>
      <c r="AS1273" s="3"/>
      <c r="AT1273" s="3"/>
      <c r="AX1273" s="3"/>
    </row>
    <row r="1274" spans="6:50" x14ac:dyDescent="0.3">
      <c r="F1274" s="1"/>
      <c r="I1274" s="1"/>
      <c r="J1274" s="1"/>
      <c r="M1274" s="2"/>
      <c r="N1274" s="3"/>
      <c r="S1274" s="2"/>
      <c r="W1274" s="2"/>
      <c r="AA1274" s="1"/>
      <c r="AC1274" s="2"/>
      <c r="AJ1274" s="1"/>
      <c r="AQ1274" s="2"/>
      <c r="AR1274" s="3"/>
      <c r="AS1274" s="3"/>
      <c r="AT1274" s="3"/>
      <c r="AX1274" s="3"/>
    </row>
    <row r="1275" spans="6:50" x14ac:dyDescent="0.3">
      <c r="F1275" s="1"/>
      <c r="I1275" s="1"/>
      <c r="J1275" s="1"/>
      <c r="M1275" s="2"/>
      <c r="N1275" s="3"/>
      <c r="S1275" s="2"/>
      <c r="W1275" s="2"/>
      <c r="AA1275" s="1"/>
      <c r="AC1275" s="2"/>
      <c r="AJ1275" s="1"/>
      <c r="AQ1275" s="2"/>
      <c r="AR1275" s="3"/>
      <c r="AS1275" s="3"/>
      <c r="AT1275" s="3"/>
      <c r="AX1275" s="3"/>
    </row>
    <row r="1276" spans="6:50" x14ac:dyDescent="0.3">
      <c r="F1276" s="1"/>
      <c r="I1276" s="1"/>
      <c r="J1276" s="1"/>
      <c r="M1276" s="2"/>
      <c r="N1276" s="3"/>
      <c r="S1276" s="2"/>
      <c r="W1276" s="2"/>
      <c r="AA1276" s="1"/>
      <c r="AC1276" s="2"/>
      <c r="AJ1276" s="1"/>
      <c r="AQ1276" s="2"/>
      <c r="AR1276" s="3"/>
      <c r="AS1276" s="3"/>
      <c r="AT1276" s="3"/>
      <c r="AX1276" s="3"/>
    </row>
    <row r="1277" spans="6:50" x14ac:dyDescent="0.3">
      <c r="F1277" s="1"/>
      <c r="I1277" s="1"/>
      <c r="J1277" s="1"/>
      <c r="M1277" s="2"/>
      <c r="N1277" s="3"/>
      <c r="S1277" s="2"/>
      <c r="W1277" s="2"/>
      <c r="AA1277" s="1"/>
      <c r="AC1277" s="2"/>
      <c r="AJ1277" s="1"/>
      <c r="AQ1277" s="2"/>
      <c r="AR1277" s="3"/>
      <c r="AS1277" s="3"/>
      <c r="AT1277" s="3"/>
      <c r="AX1277" s="3"/>
    </row>
    <row r="1278" spans="6:50" x14ac:dyDescent="0.3">
      <c r="F1278" s="1"/>
      <c r="I1278" s="1"/>
      <c r="J1278" s="1"/>
      <c r="M1278" s="2"/>
      <c r="N1278" s="3"/>
      <c r="S1278" s="2"/>
      <c r="W1278" s="2"/>
      <c r="AA1278" s="1"/>
      <c r="AC1278" s="2"/>
      <c r="AJ1278" s="1"/>
      <c r="AQ1278" s="2"/>
      <c r="AR1278" s="3"/>
      <c r="AS1278" s="3"/>
      <c r="AT1278" s="3"/>
      <c r="AX1278" s="3"/>
    </row>
    <row r="1279" spans="6:50" x14ac:dyDescent="0.3">
      <c r="F1279" s="1"/>
      <c r="I1279" s="1"/>
      <c r="J1279" s="1"/>
      <c r="M1279" s="2"/>
      <c r="N1279" s="3"/>
      <c r="S1279" s="2"/>
      <c r="W1279" s="2"/>
      <c r="AA1279" s="1"/>
      <c r="AC1279" s="2"/>
      <c r="AQ1279" s="2"/>
      <c r="AR1279" s="3"/>
      <c r="AS1279" s="3"/>
      <c r="AT1279" s="3"/>
      <c r="AX1279" s="3"/>
    </row>
    <row r="1280" spans="6:50" x14ac:dyDescent="0.3">
      <c r="F1280" s="1"/>
      <c r="I1280" s="1"/>
      <c r="J1280" s="1"/>
      <c r="M1280" s="2"/>
      <c r="N1280" s="3"/>
      <c r="S1280" s="2"/>
      <c r="W1280" s="2"/>
      <c r="AA1280" s="1"/>
      <c r="AC1280" s="2"/>
      <c r="AJ1280" s="1"/>
      <c r="AQ1280" s="2"/>
      <c r="AR1280" s="3"/>
      <c r="AS1280" s="3"/>
      <c r="AT1280" s="3"/>
      <c r="AX1280" s="3"/>
    </row>
    <row r="1281" spans="6:50" x14ac:dyDescent="0.3">
      <c r="F1281" s="1"/>
      <c r="I1281" s="1"/>
      <c r="J1281" s="1"/>
      <c r="M1281" s="2"/>
      <c r="N1281" s="3"/>
      <c r="S1281" s="2"/>
      <c r="W1281" s="2"/>
      <c r="AA1281" s="1"/>
      <c r="AC1281" s="2"/>
      <c r="AJ1281" s="1"/>
      <c r="AQ1281" s="2"/>
      <c r="AR1281" s="3"/>
      <c r="AS1281" s="3"/>
      <c r="AT1281" s="3"/>
      <c r="AX1281" s="3"/>
    </row>
    <row r="1282" spans="6:50" x14ac:dyDescent="0.3">
      <c r="F1282" s="1"/>
      <c r="I1282" s="1"/>
      <c r="J1282" s="1"/>
      <c r="M1282" s="2"/>
      <c r="N1282" s="3"/>
      <c r="S1282" s="2"/>
      <c r="W1282" s="2"/>
      <c r="AA1282" s="1"/>
      <c r="AC1282" s="2"/>
      <c r="AJ1282" s="1"/>
      <c r="AQ1282" s="2"/>
      <c r="AR1282" s="3"/>
      <c r="AS1282" s="3"/>
      <c r="AT1282" s="3"/>
      <c r="AX1282" s="3"/>
    </row>
    <row r="1283" spans="6:50" x14ac:dyDescent="0.3">
      <c r="F1283" s="1"/>
      <c r="I1283" s="1"/>
      <c r="J1283" s="1"/>
      <c r="M1283" s="2"/>
      <c r="N1283" s="3"/>
      <c r="S1283" s="2"/>
      <c r="W1283" s="2"/>
      <c r="AA1283" s="1"/>
      <c r="AC1283" s="2"/>
      <c r="AJ1283" s="1"/>
      <c r="AQ1283" s="2"/>
      <c r="AR1283" s="3"/>
      <c r="AS1283" s="3"/>
      <c r="AT1283" s="3"/>
      <c r="AX1283" s="3"/>
    </row>
    <row r="1284" spans="6:50" x14ac:dyDescent="0.3">
      <c r="F1284" s="1"/>
      <c r="I1284" s="1"/>
      <c r="J1284" s="1"/>
      <c r="M1284" s="2"/>
      <c r="N1284" s="3"/>
      <c r="S1284" s="2"/>
      <c r="W1284" s="2"/>
      <c r="AA1284" s="1"/>
      <c r="AC1284" s="2"/>
      <c r="AJ1284" s="1"/>
      <c r="AQ1284" s="2"/>
      <c r="AR1284" s="3"/>
      <c r="AS1284" s="3"/>
      <c r="AT1284" s="3"/>
      <c r="AX1284" s="3"/>
    </row>
    <row r="1285" spans="6:50" x14ac:dyDescent="0.3">
      <c r="F1285" s="1"/>
      <c r="I1285" s="1"/>
      <c r="J1285" s="1"/>
      <c r="M1285" s="2"/>
      <c r="N1285" s="3"/>
      <c r="S1285" s="2"/>
      <c r="W1285" s="2"/>
      <c r="AA1285" s="1"/>
      <c r="AC1285" s="2"/>
      <c r="AJ1285" s="1"/>
      <c r="AQ1285" s="2"/>
      <c r="AR1285" s="3"/>
      <c r="AS1285" s="3"/>
      <c r="AT1285" s="3"/>
      <c r="AX1285" s="3"/>
    </row>
    <row r="1286" spans="6:50" x14ac:dyDescent="0.3">
      <c r="F1286" s="1"/>
      <c r="I1286" s="1"/>
      <c r="J1286" s="1"/>
      <c r="M1286" s="2"/>
      <c r="N1286" s="3"/>
      <c r="S1286" s="2"/>
      <c r="W1286" s="2"/>
      <c r="AA1286" s="1"/>
      <c r="AC1286" s="2"/>
      <c r="AJ1286" s="1"/>
      <c r="AQ1286" s="2"/>
      <c r="AR1286" s="3"/>
      <c r="AS1286" s="3"/>
      <c r="AT1286" s="3"/>
      <c r="AX1286" s="3"/>
    </row>
    <row r="1287" spans="6:50" x14ac:dyDescent="0.3">
      <c r="F1287" s="1"/>
      <c r="I1287" s="1"/>
      <c r="J1287" s="1"/>
      <c r="M1287" s="2"/>
      <c r="N1287" s="3"/>
      <c r="S1287" s="2"/>
      <c r="W1287" s="2"/>
      <c r="AA1287" s="1"/>
      <c r="AC1287" s="2"/>
      <c r="AJ1287" s="1"/>
      <c r="AQ1287" s="2"/>
      <c r="AR1287" s="3"/>
      <c r="AS1287" s="3"/>
      <c r="AT1287" s="3"/>
      <c r="AX1287" s="3"/>
    </row>
    <row r="1288" spans="6:50" x14ac:dyDescent="0.3">
      <c r="F1288" s="1"/>
      <c r="I1288" s="1"/>
      <c r="J1288" s="1"/>
      <c r="M1288" s="2"/>
      <c r="N1288" s="3"/>
      <c r="S1288" s="2"/>
      <c r="W1288" s="2"/>
      <c r="AA1288" s="1"/>
      <c r="AC1288" s="2"/>
      <c r="AJ1288" s="1"/>
      <c r="AQ1288" s="2"/>
      <c r="AR1288" s="3"/>
      <c r="AS1288" s="3"/>
      <c r="AT1288" s="3"/>
      <c r="AX1288" s="3"/>
    </row>
    <row r="1289" spans="6:50" x14ac:dyDescent="0.3">
      <c r="F1289" s="1"/>
      <c r="I1289" s="1"/>
      <c r="J1289" s="1"/>
      <c r="M1289" s="2"/>
      <c r="N1289" s="3"/>
      <c r="S1289" s="2"/>
      <c r="W1289" s="2"/>
      <c r="AA1289" s="1"/>
      <c r="AC1289" s="2"/>
      <c r="AJ1289" s="1"/>
      <c r="AQ1289" s="2"/>
      <c r="AR1289" s="3"/>
      <c r="AS1289" s="3"/>
      <c r="AT1289" s="3"/>
      <c r="AX1289" s="3"/>
    </row>
    <row r="1290" spans="6:50" x14ac:dyDescent="0.3">
      <c r="F1290" s="1"/>
      <c r="I1290" s="1"/>
      <c r="J1290" s="1"/>
      <c r="M1290" s="2"/>
      <c r="N1290" s="3"/>
      <c r="S1290" s="2"/>
      <c r="W1290" s="2"/>
      <c r="AA1290" s="1"/>
      <c r="AC1290" s="2"/>
      <c r="AJ1290" s="1"/>
      <c r="AQ1290" s="2"/>
      <c r="AR1290" s="3"/>
      <c r="AS1290" s="3"/>
      <c r="AT1290" s="3"/>
      <c r="AX1290" s="3"/>
    </row>
    <row r="1291" spans="6:50" x14ac:dyDescent="0.3">
      <c r="F1291" s="1"/>
      <c r="I1291" s="1"/>
      <c r="J1291" s="1"/>
      <c r="M1291" s="2"/>
      <c r="N1291" s="3"/>
      <c r="S1291" s="2"/>
      <c r="W1291" s="2"/>
      <c r="AA1291" s="1"/>
      <c r="AC1291" s="2"/>
      <c r="AJ1291" s="1"/>
      <c r="AQ1291" s="2"/>
      <c r="AR1291" s="3"/>
      <c r="AS1291" s="3"/>
      <c r="AT1291" s="3"/>
      <c r="AX1291" s="3"/>
    </row>
    <row r="1292" spans="6:50" x14ac:dyDescent="0.3">
      <c r="F1292" s="1"/>
      <c r="I1292" s="1"/>
      <c r="J1292" s="1"/>
      <c r="M1292" s="2"/>
      <c r="N1292" s="3"/>
      <c r="S1292" s="2"/>
      <c r="W1292" s="2"/>
      <c r="AA1292" s="1"/>
      <c r="AC1292" s="2"/>
      <c r="AJ1292" s="1"/>
      <c r="AQ1292" s="2"/>
      <c r="AR1292" s="3"/>
      <c r="AS1292" s="3"/>
      <c r="AT1292" s="3"/>
      <c r="AX1292" s="3"/>
    </row>
    <row r="1293" spans="6:50" x14ac:dyDescent="0.3">
      <c r="F1293" s="1"/>
      <c r="I1293" s="1"/>
      <c r="J1293" s="1"/>
      <c r="M1293" s="2"/>
      <c r="N1293" s="3"/>
      <c r="S1293" s="2"/>
      <c r="W1293" s="2"/>
      <c r="AA1293" s="1"/>
      <c r="AC1293" s="2"/>
      <c r="AJ1293" s="1"/>
      <c r="AQ1293" s="2"/>
      <c r="AR1293" s="3"/>
      <c r="AS1293" s="3"/>
      <c r="AT1293" s="3"/>
      <c r="AX1293" s="3"/>
    </row>
    <row r="1294" spans="6:50" x14ac:dyDescent="0.3">
      <c r="F1294" s="1"/>
      <c r="I1294" s="1"/>
      <c r="J1294" s="1"/>
      <c r="M1294" s="2"/>
      <c r="N1294" s="3"/>
      <c r="S1294" s="2"/>
      <c r="W1294" s="2"/>
      <c r="AA1294" s="1"/>
      <c r="AC1294" s="2"/>
      <c r="AJ1294" s="1"/>
      <c r="AQ1294" s="2"/>
      <c r="AR1294" s="3"/>
      <c r="AS1294" s="3"/>
      <c r="AT1294" s="3"/>
      <c r="AX1294" s="3"/>
    </row>
    <row r="1295" spans="6:50" x14ac:dyDescent="0.3">
      <c r="F1295" s="1"/>
      <c r="I1295" s="1"/>
      <c r="J1295" s="1"/>
      <c r="M1295" s="2"/>
      <c r="N1295" s="3"/>
      <c r="S1295" s="2"/>
      <c r="W1295" s="2"/>
      <c r="AA1295" s="1"/>
      <c r="AC1295" s="2"/>
      <c r="AJ1295" s="1"/>
      <c r="AQ1295" s="2"/>
      <c r="AR1295" s="3"/>
      <c r="AS1295" s="3"/>
      <c r="AT1295" s="3"/>
      <c r="AX1295" s="3"/>
    </row>
    <row r="1296" spans="6:50" x14ac:dyDescent="0.3">
      <c r="F1296" s="1"/>
      <c r="I1296" s="1"/>
      <c r="J1296" s="1"/>
      <c r="M1296" s="2"/>
      <c r="N1296" s="3"/>
      <c r="S1296" s="2"/>
      <c r="W1296" s="2"/>
      <c r="AA1296" s="1"/>
      <c r="AC1296" s="2"/>
      <c r="AJ1296" s="1"/>
      <c r="AQ1296" s="2"/>
      <c r="AR1296" s="3"/>
      <c r="AS1296" s="3"/>
      <c r="AT1296" s="3"/>
      <c r="AX1296" s="3"/>
    </row>
    <row r="1297" spans="6:50" x14ac:dyDescent="0.3">
      <c r="F1297" s="1"/>
      <c r="I1297" s="1"/>
      <c r="J1297" s="1"/>
      <c r="M1297" s="2"/>
      <c r="N1297" s="3"/>
      <c r="S1297" s="2"/>
      <c r="W1297" s="2"/>
      <c r="AA1297" s="1"/>
      <c r="AC1297" s="2"/>
      <c r="AJ1297" s="1"/>
      <c r="AQ1297" s="2"/>
      <c r="AR1297" s="3"/>
      <c r="AS1297" s="3"/>
      <c r="AT1297" s="3"/>
      <c r="AX1297" s="3"/>
    </row>
    <row r="1298" spans="6:50" x14ac:dyDescent="0.3">
      <c r="F1298" s="1"/>
      <c r="I1298" s="1"/>
      <c r="J1298" s="1"/>
      <c r="M1298" s="2"/>
      <c r="N1298" s="3"/>
      <c r="S1298" s="2"/>
      <c r="W1298" s="2"/>
      <c r="AA1298" s="1"/>
      <c r="AC1298" s="2"/>
      <c r="AJ1298" s="1"/>
      <c r="AQ1298" s="2"/>
      <c r="AR1298" s="3"/>
      <c r="AS1298" s="3"/>
      <c r="AT1298" s="3"/>
      <c r="AX1298" s="3"/>
    </row>
    <row r="1299" spans="6:50" x14ac:dyDescent="0.3">
      <c r="F1299" s="1"/>
      <c r="I1299" s="1"/>
      <c r="J1299" s="1"/>
      <c r="M1299" s="2"/>
      <c r="N1299" s="3"/>
      <c r="S1299" s="2"/>
      <c r="W1299" s="2"/>
      <c r="AA1299" s="1"/>
      <c r="AC1299" s="2"/>
      <c r="AQ1299" s="2"/>
      <c r="AR1299" s="3"/>
      <c r="AS1299" s="3"/>
      <c r="AT1299" s="3"/>
      <c r="AX1299" s="3"/>
    </row>
    <row r="1300" spans="6:50" x14ac:dyDescent="0.3">
      <c r="F1300" s="1"/>
      <c r="I1300" s="1"/>
      <c r="J1300" s="1"/>
      <c r="M1300" s="2"/>
      <c r="N1300" s="3"/>
      <c r="S1300" s="2"/>
      <c r="W1300" s="2"/>
      <c r="AA1300" s="1"/>
      <c r="AC1300" s="2"/>
      <c r="AJ1300" s="1"/>
      <c r="AQ1300" s="2"/>
      <c r="AR1300" s="3"/>
      <c r="AS1300" s="3"/>
      <c r="AT1300" s="3"/>
      <c r="AX1300" s="3"/>
    </row>
    <row r="1301" spans="6:50" x14ac:dyDescent="0.3">
      <c r="F1301" s="1"/>
      <c r="I1301" s="1"/>
      <c r="J1301" s="1"/>
      <c r="M1301" s="2"/>
      <c r="N1301" s="3"/>
      <c r="S1301" s="2"/>
      <c r="W1301" s="2"/>
      <c r="AA1301" s="1"/>
      <c r="AC1301" s="2"/>
      <c r="AJ1301" s="1"/>
      <c r="AQ1301" s="2"/>
      <c r="AR1301" s="3"/>
      <c r="AS1301" s="3"/>
      <c r="AT1301" s="3"/>
      <c r="AX1301" s="3"/>
    </row>
    <row r="1302" spans="6:50" x14ac:dyDescent="0.3">
      <c r="F1302" s="1"/>
      <c r="J1302" s="1"/>
      <c r="M1302" s="2"/>
      <c r="S1302" s="2"/>
      <c r="AA1302" s="1"/>
      <c r="AC1302" s="2"/>
      <c r="AJ1302" s="1"/>
      <c r="AQ1302" s="2"/>
      <c r="AR1302" s="3"/>
      <c r="AS1302" s="3"/>
      <c r="AT1302" s="3"/>
      <c r="AX1302" s="3"/>
    </row>
    <row r="1303" spans="6:50" x14ac:dyDescent="0.3">
      <c r="F1303" s="1"/>
      <c r="I1303" s="1"/>
      <c r="J1303" s="1"/>
      <c r="M1303" s="2"/>
      <c r="N1303" s="3"/>
      <c r="S1303" s="2"/>
      <c r="W1303" s="2"/>
      <c r="AA1303" s="1"/>
      <c r="AC1303" s="2"/>
      <c r="AJ1303" s="1"/>
      <c r="AQ1303" s="2"/>
      <c r="AR1303" s="3"/>
      <c r="AS1303" s="3"/>
      <c r="AT1303" s="3"/>
      <c r="AX1303" s="3"/>
    </row>
    <row r="1304" spans="6:50" x14ac:dyDescent="0.3">
      <c r="F1304" s="1"/>
      <c r="I1304" s="1"/>
      <c r="J1304" s="1"/>
      <c r="M1304" s="2"/>
      <c r="N1304" s="3"/>
      <c r="S1304" s="2"/>
      <c r="W1304" s="2"/>
      <c r="AA1304" s="1"/>
      <c r="AC1304" s="2"/>
      <c r="AJ1304" s="1"/>
      <c r="AQ1304" s="2"/>
      <c r="AR1304" s="3"/>
      <c r="AS1304" s="3"/>
      <c r="AT1304" s="3"/>
      <c r="AX1304" s="3"/>
    </row>
    <row r="1305" spans="6:50" x14ac:dyDescent="0.3">
      <c r="F1305" s="1"/>
      <c r="I1305" s="1"/>
      <c r="J1305" s="1"/>
      <c r="M1305" s="2"/>
      <c r="N1305" s="3"/>
      <c r="S1305" s="2"/>
      <c r="W1305" s="2"/>
      <c r="AA1305" s="1"/>
      <c r="AC1305" s="2"/>
      <c r="AJ1305" s="1"/>
      <c r="AQ1305" s="2"/>
      <c r="AR1305" s="3"/>
      <c r="AS1305" s="3"/>
      <c r="AT1305" s="3"/>
      <c r="AX1305" s="3"/>
    </row>
    <row r="1306" spans="6:50" x14ac:dyDescent="0.3">
      <c r="F1306" s="1"/>
      <c r="I1306" s="1"/>
      <c r="J1306" s="1"/>
      <c r="M1306" s="2"/>
      <c r="N1306" s="3"/>
      <c r="S1306" s="2"/>
      <c r="W1306" s="2"/>
      <c r="AA1306" s="1"/>
      <c r="AC1306" s="2"/>
      <c r="AJ1306" s="1"/>
      <c r="AQ1306" s="2"/>
      <c r="AR1306" s="3"/>
      <c r="AS1306" s="3"/>
      <c r="AT1306" s="3"/>
      <c r="AX1306" s="3"/>
    </row>
    <row r="1307" spans="6:50" x14ac:dyDescent="0.3">
      <c r="F1307" s="1"/>
      <c r="I1307" s="1"/>
      <c r="J1307" s="1"/>
      <c r="M1307" s="2"/>
      <c r="N1307" s="3"/>
      <c r="S1307" s="2"/>
      <c r="W1307" s="2"/>
      <c r="AA1307" s="1"/>
      <c r="AC1307" s="2"/>
      <c r="AJ1307" s="1"/>
      <c r="AQ1307" s="2"/>
      <c r="AR1307" s="3"/>
      <c r="AS1307" s="3"/>
      <c r="AT1307" s="3"/>
      <c r="AX1307" s="3"/>
    </row>
    <row r="1308" spans="6:50" x14ac:dyDescent="0.3">
      <c r="F1308" s="1"/>
      <c r="I1308" s="1"/>
      <c r="J1308" s="1"/>
      <c r="M1308" s="2"/>
      <c r="N1308" s="3"/>
      <c r="S1308" s="2"/>
      <c r="W1308" s="2"/>
      <c r="AA1308" s="1"/>
      <c r="AC1308" s="2"/>
      <c r="AJ1308" s="1"/>
      <c r="AQ1308" s="2"/>
      <c r="AR1308" s="3"/>
      <c r="AS1308" s="3"/>
      <c r="AT1308" s="3"/>
      <c r="AX1308" s="3"/>
    </row>
    <row r="1309" spans="6:50" x14ac:dyDescent="0.3">
      <c r="F1309" s="1"/>
      <c r="I1309" s="1"/>
      <c r="J1309" s="1"/>
      <c r="M1309" s="2"/>
      <c r="N1309" s="3"/>
      <c r="S1309" s="2"/>
      <c r="W1309" s="2"/>
      <c r="AA1309" s="1"/>
      <c r="AC1309" s="2"/>
      <c r="AQ1309" s="2"/>
      <c r="AR1309" s="3"/>
      <c r="AS1309" s="3"/>
      <c r="AT1309" s="3"/>
      <c r="AX1309" s="3"/>
    </row>
    <row r="1310" spans="6:50" x14ac:dyDescent="0.3">
      <c r="F1310" s="1"/>
      <c r="I1310" s="1"/>
      <c r="J1310" s="1"/>
      <c r="M1310" s="2"/>
      <c r="N1310" s="3"/>
      <c r="S1310" s="2"/>
      <c r="W1310" s="2"/>
      <c r="AA1310" s="1"/>
      <c r="AC1310" s="2"/>
      <c r="AJ1310" s="1"/>
      <c r="AQ1310" s="2"/>
      <c r="AR1310" s="3"/>
      <c r="AS1310" s="3"/>
      <c r="AT1310" s="3"/>
      <c r="AX1310" s="3"/>
    </row>
    <row r="1311" spans="6:50" x14ac:dyDescent="0.3">
      <c r="F1311" s="1"/>
      <c r="I1311" s="1"/>
      <c r="J1311" s="1"/>
      <c r="M1311" s="2"/>
      <c r="N1311" s="3"/>
      <c r="S1311" s="2"/>
      <c r="W1311" s="2"/>
      <c r="AA1311" s="1"/>
      <c r="AC1311" s="2"/>
      <c r="AJ1311" s="1"/>
      <c r="AQ1311" s="2"/>
      <c r="AR1311" s="3"/>
      <c r="AS1311" s="3"/>
      <c r="AT1311" s="3"/>
      <c r="AX1311" s="3"/>
    </row>
    <row r="1312" spans="6:50" x14ac:dyDescent="0.3">
      <c r="F1312" s="1"/>
      <c r="I1312" s="1"/>
      <c r="J1312" s="1"/>
      <c r="M1312" s="2"/>
      <c r="N1312" s="3"/>
      <c r="S1312" s="2"/>
      <c r="W1312" s="2"/>
      <c r="AA1312" s="1"/>
      <c r="AC1312" s="2"/>
      <c r="AJ1312" s="1"/>
      <c r="AQ1312" s="2"/>
      <c r="AR1312" s="3"/>
      <c r="AS1312" s="3"/>
      <c r="AT1312" s="3"/>
      <c r="AX1312" s="3"/>
    </row>
    <row r="1313" spans="6:50" x14ac:dyDescent="0.3">
      <c r="F1313" s="1"/>
      <c r="I1313" s="1"/>
      <c r="J1313" s="1"/>
      <c r="M1313" s="2"/>
      <c r="N1313" s="3"/>
      <c r="S1313" s="2"/>
      <c r="W1313" s="2"/>
      <c r="AA1313" s="1"/>
      <c r="AC1313" s="2"/>
      <c r="AJ1313" s="1"/>
      <c r="AQ1313" s="2"/>
      <c r="AR1313" s="3"/>
      <c r="AS1313" s="3"/>
      <c r="AT1313" s="3"/>
      <c r="AX1313" s="3"/>
    </row>
    <row r="1314" spans="6:50" x14ac:dyDescent="0.3">
      <c r="F1314" s="1"/>
      <c r="I1314" s="1"/>
      <c r="J1314" s="1"/>
      <c r="M1314" s="2"/>
      <c r="N1314" s="3"/>
      <c r="S1314" s="2"/>
      <c r="W1314" s="2"/>
      <c r="AA1314" s="1"/>
      <c r="AC1314" s="2"/>
      <c r="AJ1314" s="1"/>
      <c r="AQ1314" s="2"/>
      <c r="AR1314" s="3"/>
      <c r="AS1314" s="3"/>
      <c r="AT1314" s="3"/>
      <c r="AX1314" s="3"/>
    </row>
    <row r="1315" spans="6:50" x14ac:dyDescent="0.3">
      <c r="F1315" s="1"/>
      <c r="I1315" s="1"/>
      <c r="J1315" s="1"/>
      <c r="M1315" s="2"/>
      <c r="N1315" s="3"/>
      <c r="S1315" s="2"/>
      <c r="W1315" s="2"/>
      <c r="AA1315" s="1"/>
      <c r="AC1315" s="2"/>
      <c r="AJ1315" s="1"/>
      <c r="AQ1315" s="2"/>
      <c r="AR1315" s="3"/>
      <c r="AS1315" s="3"/>
      <c r="AT1315" s="3"/>
      <c r="AX1315" s="3"/>
    </row>
    <row r="1316" spans="6:50" x14ac:dyDescent="0.3">
      <c r="F1316" s="1"/>
      <c r="I1316" s="1"/>
      <c r="J1316" s="1"/>
      <c r="M1316" s="2"/>
      <c r="N1316" s="3"/>
      <c r="S1316" s="2"/>
      <c r="W1316" s="2"/>
      <c r="AA1316" s="1"/>
      <c r="AC1316" s="2"/>
      <c r="AJ1316" s="1"/>
      <c r="AQ1316" s="2"/>
      <c r="AR1316" s="3"/>
      <c r="AS1316" s="3"/>
      <c r="AT1316" s="3"/>
      <c r="AX1316" s="3"/>
    </row>
    <row r="1317" spans="6:50" x14ac:dyDescent="0.3">
      <c r="F1317" s="1"/>
      <c r="I1317" s="1"/>
      <c r="J1317" s="1"/>
      <c r="M1317" s="2"/>
      <c r="N1317" s="3"/>
      <c r="S1317" s="2"/>
      <c r="W1317" s="2"/>
      <c r="AA1317" s="1"/>
      <c r="AC1317" s="2"/>
      <c r="AJ1317" s="1"/>
      <c r="AQ1317" s="2"/>
      <c r="AR1317" s="3"/>
      <c r="AS1317" s="3"/>
      <c r="AT1317" s="3"/>
      <c r="AX1317" s="3"/>
    </row>
    <row r="1318" spans="6:50" x14ac:dyDescent="0.3">
      <c r="F1318" s="1"/>
      <c r="I1318" s="1"/>
      <c r="J1318" s="1"/>
      <c r="M1318" s="2"/>
      <c r="N1318" s="3"/>
      <c r="S1318" s="2"/>
      <c r="W1318" s="2"/>
      <c r="AA1318" s="1"/>
      <c r="AC1318" s="2"/>
      <c r="AJ1318" s="1"/>
      <c r="AQ1318" s="2"/>
      <c r="AR1318" s="3"/>
      <c r="AS1318" s="3"/>
      <c r="AT1318" s="3"/>
      <c r="AX1318" s="3"/>
    </row>
    <row r="1319" spans="6:50" x14ac:dyDescent="0.3">
      <c r="F1319" s="1"/>
      <c r="I1319" s="1"/>
      <c r="J1319" s="1"/>
      <c r="M1319" s="2"/>
      <c r="N1319" s="3"/>
      <c r="S1319" s="2"/>
      <c r="W1319" s="2"/>
      <c r="AA1319" s="1"/>
      <c r="AC1319" s="2"/>
      <c r="AJ1319" s="1"/>
      <c r="AQ1319" s="2"/>
      <c r="AR1319" s="3"/>
      <c r="AS1319" s="3"/>
      <c r="AT1319" s="3"/>
      <c r="AX1319" s="3"/>
    </row>
    <row r="1320" spans="6:50" x14ac:dyDescent="0.3">
      <c r="F1320" s="1"/>
      <c r="I1320" s="1"/>
      <c r="J1320" s="1"/>
      <c r="M1320" s="2"/>
      <c r="N1320" s="3"/>
      <c r="S1320" s="2"/>
      <c r="W1320" s="2"/>
      <c r="AA1320" s="1"/>
      <c r="AC1320" s="2"/>
      <c r="AJ1320" s="1"/>
      <c r="AQ1320" s="2"/>
      <c r="AR1320" s="3"/>
      <c r="AS1320" s="3"/>
      <c r="AT1320" s="3"/>
      <c r="AX1320" s="3"/>
    </row>
    <row r="1321" spans="6:50" x14ac:dyDescent="0.3">
      <c r="F1321" s="1"/>
      <c r="I1321" s="1"/>
      <c r="J1321" s="1"/>
      <c r="M1321" s="2"/>
      <c r="N1321" s="3"/>
      <c r="S1321" s="2"/>
      <c r="W1321" s="2"/>
      <c r="AA1321" s="1"/>
      <c r="AC1321" s="2"/>
      <c r="AJ1321" s="1"/>
      <c r="AQ1321" s="2"/>
      <c r="AR1321" s="3"/>
      <c r="AS1321" s="3"/>
      <c r="AT1321" s="3"/>
      <c r="AX1321" s="3"/>
    </row>
    <row r="1322" spans="6:50" x14ac:dyDescent="0.3">
      <c r="F1322" s="1"/>
      <c r="I1322" s="1"/>
      <c r="J1322" s="1"/>
      <c r="M1322" s="2"/>
      <c r="N1322" s="3"/>
      <c r="S1322" s="2"/>
      <c r="W1322" s="2"/>
      <c r="AA1322" s="1"/>
      <c r="AC1322" s="2"/>
      <c r="AJ1322" s="1"/>
      <c r="AQ1322" s="2"/>
      <c r="AR1322" s="3"/>
      <c r="AS1322" s="3"/>
      <c r="AT1322" s="3"/>
      <c r="AX1322" s="3"/>
    </row>
    <row r="1323" spans="6:50" x14ac:dyDescent="0.3">
      <c r="F1323" s="1"/>
      <c r="I1323" s="1"/>
      <c r="J1323" s="1"/>
      <c r="M1323" s="2"/>
      <c r="N1323" s="3"/>
      <c r="S1323" s="2"/>
      <c r="W1323" s="2"/>
      <c r="AA1323" s="1"/>
      <c r="AC1323" s="2"/>
      <c r="AJ1323" s="1"/>
      <c r="AQ1323" s="2"/>
      <c r="AR1323" s="3"/>
      <c r="AS1323" s="3"/>
      <c r="AT1323" s="3"/>
      <c r="AX1323" s="3"/>
    </row>
    <row r="1324" spans="6:50" x14ac:dyDescent="0.3">
      <c r="F1324" s="1"/>
      <c r="I1324" s="1"/>
      <c r="J1324" s="1"/>
      <c r="M1324" s="2"/>
      <c r="N1324" s="3"/>
      <c r="S1324" s="2"/>
      <c r="W1324" s="2"/>
      <c r="AA1324" s="1"/>
      <c r="AC1324" s="2"/>
      <c r="AJ1324" s="1"/>
      <c r="AQ1324" s="2"/>
      <c r="AR1324" s="3"/>
      <c r="AS1324" s="3"/>
      <c r="AT1324" s="3"/>
      <c r="AX1324" s="3"/>
    </row>
    <row r="1325" spans="6:50" x14ac:dyDescent="0.3">
      <c r="F1325" s="1"/>
      <c r="I1325" s="1"/>
      <c r="J1325" s="1"/>
      <c r="M1325" s="2"/>
      <c r="N1325" s="3"/>
      <c r="S1325" s="2"/>
      <c r="W1325" s="2"/>
      <c r="AA1325" s="1"/>
      <c r="AC1325" s="2"/>
      <c r="AJ1325" s="1"/>
      <c r="AQ1325" s="2"/>
      <c r="AR1325" s="3"/>
      <c r="AS1325" s="3"/>
      <c r="AT1325" s="3"/>
      <c r="AX1325" s="3"/>
    </row>
    <row r="1326" spans="6:50" x14ac:dyDescent="0.3">
      <c r="F1326" s="1"/>
      <c r="I1326" s="1"/>
      <c r="J1326" s="1"/>
      <c r="M1326" s="2"/>
      <c r="N1326" s="3"/>
      <c r="S1326" s="2"/>
      <c r="W1326" s="2"/>
      <c r="AA1326" s="1"/>
      <c r="AC1326" s="2"/>
      <c r="AJ1326" s="1"/>
      <c r="AQ1326" s="2"/>
      <c r="AR1326" s="3"/>
      <c r="AS1326" s="3"/>
      <c r="AT1326" s="3"/>
      <c r="AX1326" s="3"/>
    </row>
    <row r="1327" spans="6:50" x14ac:dyDescent="0.3">
      <c r="F1327" s="1"/>
      <c r="I1327" s="1"/>
      <c r="J1327" s="1"/>
      <c r="M1327" s="2"/>
      <c r="N1327" s="3"/>
      <c r="S1327" s="2"/>
      <c r="W1327" s="2"/>
      <c r="AA1327" s="1"/>
      <c r="AC1327" s="2"/>
      <c r="AJ1327" s="1"/>
      <c r="AQ1327" s="2"/>
      <c r="AR1327" s="3"/>
      <c r="AS1327" s="3"/>
      <c r="AT1327" s="3"/>
      <c r="AX1327" s="3"/>
    </row>
    <row r="1328" spans="6:50" x14ac:dyDescent="0.3">
      <c r="F1328" s="1"/>
      <c r="I1328" s="1"/>
      <c r="J1328" s="1"/>
      <c r="M1328" s="2"/>
      <c r="N1328" s="3"/>
      <c r="S1328" s="2"/>
      <c r="W1328" s="2"/>
      <c r="AA1328" s="1"/>
      <c r="AC1328" s="2"/>
      <c r="AJ1328" s="1"/>
      <c r="AQ1328" s="2"/>
      <c r="AR1328" s="3"/>
      <c r="AS1328" s="3"/>
      <c r="AT1328" s="3"/>
      <c r="AX1328" s="3"/>
    </row>
    <row r="1329" spans="6:50" x14ac:dyDescent="0.3">
      <c r="F1329" s="1"/>
      <c r="I1329" s="1"/>
      <c r="J1329" s="1"/>
      <c r="M1329" s="2"/>
      <c r="S1329" s="2"/>
      <c r="AA1329" s="1"/>
      <c r="AC1329" s="2"/>
      <c r="AQ1329" s="2"/>
      <c r="AR1329" s="3"/>
      <c r="AS1329" s="3"/>
      <c r="AT1329" s="3"/>
      <c r="AX1329" s="3"/>
    </row>
    <row r="1330" spans="6:50" x14ac:dyDescent="0.3">
      <c r="F1330" s="1"/>
      <c r="I1330" s="1"/>
      <c r="J1330" s="1"/>
      <c r="M1330" s="2"/>
      <c r="N1330" s="3"/>
      <c r="S1330" s="2"/>
      <c r="W1330" s="2"/>
      <c r="AA1330" s="1"/>
      <c r="AC1330" s="2"/>
      <c r="AJ1330" s="1"/>
      <c r="AQ1330" s="2"/>
      <c r="AR1330" s="3"/>
      <c r="AS1330" s="3"/>
      <c r="AT1330" s="3"/>
      <c r="AX1330" s="3"/>
    </row>
    <row r="1331" spans="6:50" x14ac:dyDescent="0.3">
      <c r="F1331" s="1"/>
      <c r="I1331" s="1"/>
      <c r="J1331" s="1"/>
      <c r="M1331" s="2"/>
      <c r="N1331" s="3"/>
      <c r="S1331" s="2"/>
      <c r="W1331" s="2"/>
      <c r="AA1331" s="1"/>
      <c r="AC1331" s="2"/>
      <c r="AJ1331" s="1"/>
      <c r="AQ1331" s="2"/>
      <c r="AR1331" s="3"/>
      <c r="AS1331" s="3"/>
      <c r="AT1331" s="3"/>
      <c r="AX1331" s="3"/>
    </row>
    <row r="1332" spans="6:50" x14ac:dyDescent="0.3">
      <c r="F1332" s="1"/>
      <c r="I1332" s="1"/>
      <c r="J1332" s="1"/>
      <c r="M1332" s="2"/>
      <c r="N1332" s="3"/>
      <c r="S1332" s="2"/>
      <c r="W1332" s="2"/>
      <c r="AA1332" s="1"/>
      <c r="AC1332" s="2"/>
      <c r="AQ1332" s="2"/>
      <c r="AR1332" s="3"/>
      <c r="AS1332" s="3"/>
      <c r="AT1332" s="3"/>
      <c r="AX1332" s="3"/>
    </row>
    <row r="1333" spans="6:50" x14ac:dyDescent="0.3">
      <c r="F1333" s="1"/>
      <c r="I1333" s="1"/>
      <c r="J1333" s="1"/>
      <c r="M1333" s="2"/>
      <c r="N1333" s="3"/>
      <c r="S1333" s="2"/>
      <c r="W1333" s="2"/>
      <c r="AA1333" s="1"/>
      <c r="AC1333" s="2"/>
      <c r="AJ1333" s="1"/>
      <c r="AQ1333" s="2"/>
      <c r="AR1333" s="3"/>
      <c r="AS1333" s="3"/>
      <c r="AT1333" s="3"/>
      <c r="AX1333" s="3"/>
    </row>
    <row r="1334" spans="6:50" x14ac:dyDescent="0.3">
      <c r="F1334" s="1"/>
      <c r="I1334" s="1"/>
      <c r="J1334" s="1"/>
      <c r="M1334" s="2"/>
      <c r="N1334" s="3"/>
      <c r="S1334" s="2"/>
      <c r="W1334" s="2"/>
      <c r="AA1334" s="1"/>
      <c r="AC1334" s="2"/>
      <c r="AJ1334" s="1"/>
      <c r="AQ1334" s="2"/>
      <c r="AR1334" s="3"/>
      <c r="AS1334" s="3"/>
      <c r="AT1334" s="3"/>
      <c r="AX1334" s="3"/>
    </row>
    <row r="1335" spans="6:50" x14ac:dyDescent="0.3">
      <c r="F1335" s="1"/>
      <c r="I1335" s="1"/>
      <c r="J1335" s="1"/>
      <c r="M1335" s="2"/>
      <c r="N1335" s="3"/>
      <c r="S1335" s="2"/>
      <c r="W1335" s="2"/>
      <c r="AA1335" s="1"/>
      <c r="AC1335" s="2"/>
      <c r="AJ1335" s="1"/>
      <c r="AQ1335" s="2"/>
      <c r="AR1335" s="3"/>
      <c r="AS1335" s="3"/>
      <c r="AT1335" s="3"/>
      <c r="AX1335" s="3"/>
    </row>
    <row r="1336" spans="6:50" x14ac:dyDescent="0.3">
      <c r="F1336" s="1"/>
      <c r="I1336" s="1"/>
      <c r="J1336" s="1"/>
      <c r="M1336" s="2"/>
      <c r="N1336" s="3"/>
      <c r="S1336" s="2"/>
      <c r="W1336" s="2"/>
      <c r="AA1336" s="1"/>
      <c r="AC1336" s="2"/>
      <c r="AJ1336" s="1"/>
      <c r="AQ1336" s="2"/>
      <c r="AR1336" s="3"/>
      <c r="AS1336" s="3"/>
      <c r="AT1336" s="3"/>
      <c r="AX1336" s="3"/>
    </row>
    <row r="1337" spans="6:50" x14ac:dyDescent="0.3">
      <c r="F1337" s="1"/>
      <c r="I1337" s="1"/>
      <c r="J1337" s="1"/>
      <c r="M1337" s="2"/>
      <c r="N1337" s="3"/>
      <c r="S1337" s="2"/>
      <c r="W1337" s="2"/>
      <c r="AA1337" s="1"/>
      <c r="AC1337" s="2"/>
      <c r="AJ1337" s="1"/>
      <c r="AQ1337" s="2"/>
      <c r="AR1337" s="3"/>
      <c r="AS1337" s="3"/>
      <c r="AT1337" s="3"/>
      <c r="AX1337" s="3"/>
    </row>
    <row r="1338" spans="6:50" x14ac:dyDescent="0.3">
      <c r="F1338" s="1"/>
      <c r="I1338" s="1"/>
      <c r="J1338" s="1"/>
      <c r="M1338" s="2"/>
      <c r="N1338" s="3"/>
      <c r="S1338" s="2"/>
      <c r="W1338" s="2"/>
      <c r="AA1338" s="1"/>
      <c r="AC1338" s="2"/>
      <c r="AJ1338" s="1"/>
      <c r="AQ1338" s="2"/>
      <c r="AR1338" s="3"/>
      <c r="AS1338" s="3"/>
      <c r="AT1338" s="3"/>
      <c r="AX1338" s="3"/>
    </row>
    <row r="1339" spans="6:50" x14ac:dyDescent="0.3">
      <c r="F1339" s="1"/>
      <c r="I1339" s="1"/>
      <c r="J1339" s="1"/>
      <c r="M1339" s="2"/>
      <c r="N1339" s="3"/>
      <c r="S1339" s="2"/>
      <c r="W1339" s="2"/>
      <c r="AA1339" s="1"/>
      <c r="AC1339" s="2"/>
      <c r="AJ1339" s="1"/>
      <c r="AQ1339" s="2"/>
      <c r="AR1339" s="3"/>
      <c r="AS1339" s="3"/>
      <c r="AT1339" s="3"/>
      <c r="AX1339" s="3"/>
    </row>
    <row r="1340" spans="6:50" x14ac:dyDescent="0.3">
      <c r="F1340" s="1"/>
      <c r="I1340" s="1"/>
      <c r="J1340" s="1"/>
      <c r="M1340" s="2"/>
      <c r="N1340" s="3"/>
      <c r="S1340" s="2"/>
      <c r="W1340" s="2"/>
      <c r="AA1340" s="1"/>
      <c r="AC1340" s="2"/>
      <c r="AJ1340" s="1"/>
      <c r="AQ1340" s="2"/>
      <c r="AR1340" s="3"/>
      <c r="AS1340" s="3"/>
      <c r="AT1340" s="3"/>
      <c r="AX1340" s="3"/>
    </row>
    <row r="1341" spans="6:50" x14ac:dyDescent="0.3">
      <c r="F1341" s="1"/>
      <c r="I1341" s="1"/>
      <c r="J1341" s="1"/>
      <c r="M1341" s="2"/>
      <c r="N1341" s="3"/>
      <c r="S1341" s="2"/>
      <c r="W1341" s="2"/>
      <c r="AA1341" s="1"/>
      <c r="AC1341" s="2"/>
      <c r="AJ1341" s="1"/>
      <c r="AQ1341" s="2"/>
      <c r="AR1341" s="3"/>
      <c r="AS1341" s="3"/>
      <c r="AT1341" s="3"/>
      <c r="AX1341" s="3"/>
    </row>
    <row r="1342" spans="6:50" x14ac:dyDescent="0.3">
      <c r="F1342" s="1"/>
      <c r="I1342" s="1"/>
      <c r="J1342" s="1"/>
      <c r="M1342" s="2"/>
      <c r="N1342" s="3"/>
      <c r="S1342" s="2"/>
      <c r="W1342" s="2"/>
      <c r="AA1342" s="1"/>
      <c r="AC1342" s="2"/>
      <c r="AJ1342" s="1"/>
      <c r="AQ1342" s="2"/>
      <c r="AR1342" s="3"/>
      <c r="AS1342" s="3"/>
      <c r="AT1342" s="3"/>
      <c r="AX1342" s="3"/>
    </row>
    <row r="1343" spans="6:50" x14ac:dyDescent="0.3">
      <c r="F1343" s="1"/>
      <c r="I1343" s="1"/>
      <c r="J1343" s="1"/>
      <c r="M1343" s="2"/>
      <c r="N1343" s="3"/>
      <c r="S1343" s="2"/>
      <c r="W1343" s="2"/>
      <c r="AA1343" s="1"/>
      <c r="AC1343" s="2"/>
      <c r="AJ1343" s="1"/>
      <c r="AQ1343" s="2"/>
      <c r="AR1343" s="3"/>
      <c r="AS1343" s="3"/>
      <c r="AT1343" s="3"/>
      <c r="AX1343" s="3"/>
    </row>
    <row r="1344" spans="6:50" x14ac:dyDescent="0.3">
      <c r="F1344" s="1"/>
      <c r="I1344" s="1"/>
      <c r="J1344" s="1"/>
      <c r="M1344" s="2"/>
      <c r="N1344" s="3"/>
      <c r="S1344" s="2"/>
      <c r="W1344" s="2"/>
      <c r="AA1344" s="1"/>
      <c r="AC1344" s="2"/>
      <c r="AJ1344" s="1"/>
      <c r="AQ1344" s="2"/>
      <c r="AR1344" s="3"/>
      <c r="AS1344" s="3"/>
      <c r="AT1344" s="3"/>
      <c r="AX1344" s="3"/>
    </row>
    <row r="1345" spans="6:50" x14ac:dyDescent="0.3">
      <c r="F1345" s="1"/>
      <c r="I1345" s="1"/>
      <c r="J1345" s="1"/>
      <c r="M1345" s="2"/>
      <c r="N1345" s="3"/>
      <c r="S1345" s="2"/>
      <c r="W1345" s="2"/>
      <c r="AA1345" s="1"/>
      <c r="AC1345" s="2"/>
      <c r="AJ1345" s="1"/>
      <c r="AQ1345" s="2"/>
      <c r="AR1345" s="3"/>
      <c r="AS1345" s="3"/>
      <c r="AT1345" s="3"/>
      <c r="AX1345" s="3"/>
    </row>
    <row r="1346" spans="6:50" x14ac:dyDescent="0.3">
      <c r="F1346" s="1"/>
      <c r="I1346" s="1"/>
      <c r="J1346" s="1"/>
      <c r="M1346" s="2"/>
      <c r="N1346" s="3"/>
      <c r="S1346" s="2"/>
      <c r="W1346" s="2"/>
      <c r="AA1346" s="1"/>
      <c r="AC1346" s="2"/>
      <c r="AJ1346" s="1"/>
      <c r="AQ1346" s="2"/>
      <c r="AR1346" s="3"/>
      <c r="AS1346" s="3"/>
      <c r="AT1346" s="3"/>
      <c r="AX1346" s="3"/>
    </row>
    <row r="1347" spans="6:50" x14ac:dyDescent="0.3">
      <c r="F1347" s="1"/>
      <c r="J1347" s="1"/>
      <c r="M1347" s="2"/>
      <c r="N1347" s="3"/>
      <c r="S1347" s="2"/>
      <c r="W1347" s="2"/>
      <c r="AA1347" s="1"/>
      <c r="AC1347" s="2"/>
      <c r="AJ1347" s="1"/>
      <c r="AQ1347" s="2"/>
      <c r="AR1347" s="3"/>
      <c r="AS1347" s="3"/>
      <c r="AT1347" s="3"/>
      <c r="AX1347" s="3"/>
    </row>
    <row r="1348" spans="6:50" x14ac:dyDescent="0.3">
      <c r="F1348" s="1"/>
      <c r="I1348" s="1"/>
      <c r="J1348" s="1"/>
      <c r="M1348" s="2"/>
      <c r="N1348" s="3"/>
      <c r="S1348" s="2"/>
      <c r="W1348" s="2"/>
      <c r="AA1348" s="1"/>
      <c r="AC1348" s="2"/>
      <c r="AJ1348" s="1"/>
      <c r="AQ1348" s="2"/>
      <c r="AR1348" s="3"/>
      <c r="AS1348" s="3"/>
      <c r="AT1348" s="3"/>
      <c r="AX1348" s="3"/>
    </row>
    <row r="1349" spans="6:50" x14ac:dyDescent="0.3">
      <c r="F1349" s="1"/>
      <c r="I1349" s="1"/>
      <c r="J1349" s="1"/>
      <c r="M1349" s="2"/>
      <c r="N1349" s="3"/>
      <c r="S1349" s="2"/>
      <c r="W1349" s="2"/>
      <c r="AA1349" s="1"/>
      <c r="AC1349" s="2"/>
      <c r="AJ1349" s="1"/>
      <c r="AQ1349" s="2"/>
      <c r="AR1349" s="3"/>
      <c r="AS1349" s="3"/>
      <c r="AT1349" s="3"/>
      <c r="AX1349" s="3"/>
    </row>
    <row r="1350" spans="6:50" x14ac:dyDescent="0.3">
      <c r="F1350" s="1"/>
      <c r="J1350" s="1"/>
      <c r="M1350" s="2"/>
      <c r="S1350" s="2"/>
      <c r="AA1350" s="1"/>
      <c r="AC1350" s="2"/>
      <c r="AQ1350" s="2"/>
      <c r="AR1350" s="3"/>
      <c r="AS1350" s="3"/>
      <c r="AT1350" s="3"/>
      <c r="AX1350" s="3"/>
    </row>
    <row r="1351" spans="6:50" x14ac:dyDescent="0.3">
      <c r="F1351" s="1"/>
      <c r="I1351" s="1"/>
      <c r="J1351" s="1"/>
      <c r="M1351" s="2"/>
      <c r="N1351" s="3"/>
      <c r="S1351" s="2"/>
      <c r="W1351" s="2"/>
      <c r="AA1351" s="1"/>
      <c r="AC1351" s="2"/>
      <c r="AJ1351" s="1"/>
      <c r="AQ1351" s="2"/>
      <c r="AR1351" s="3"/>
      <c r="AS1351" s="3"/>
      <c r="AT1351" s="3"/>
      <c r="AX1351" s="3"/>
    </row>
    <row r="1352" spans="6:50" x14ac:dyDescent="0.3">
      <c r="F1352" s="1"/>
      <c r="J1352" s="1"/>
      <c r="M1352" s="2"/>
      <c r="S1352" s="2"/>
      <c r="AA1352" s="1"/>
      <c r="AC1352" s="2"/>
      <c r="AQ1352" s="2"/>
      <c r="AR1352" s="3"/>
      <c r="AS1352" s="3"/>
      <c r="AT1352" s="3"/>
      <c r="AX1352" s="3"/>
    </row>
    <row r="1353" spans="6:50" x14ac:dyDescent="0.3">
      <c r="F1353" s="1"/>
      <c r="J1353" s="1"/>
      <c r="M1353" s="2"/>
      <c r="S1353" s="2"/>
      <c r="AA1353" s="1"/>
      <c r="AC1353" s="2"/>
      <c r="AQ1353" s="2"/>
      <c r="AR1353" s="3"/>
      <c r="AS1353" s="3"/>
      <c r="AT1353" s="3"/>
      <c r="AX1353" s="3"/>
    </row>
    <row r="1354" spans="6:50" x14ac:dyDescent="0.3">
      <c r="F1354" s="1"/>
      <c r="J1354" s="1"/>
      <c r="M1354" s="2"/>
      <c r="S1354" s="2"/>
      <c r="AA1354" s="1"/>
      <c r="AC1354" s="2"/>
      <c r="AQ1354" s="2"/>
      <c r="AR1354" s="3"/>
      <c r="AS1354" s="3"/>
      <c r="AT1354" s="3"/>
      <c r="AX1354" s="3"/>
    </row>
    <row r="1355" spans="6:50" x14ac:dyDescent="0.3">
      <c r="F1355" s="1"/>
      <c r="J1355" s="1"/>
      <c r="M1355" s="2"/>
      <c r="S1355" s="2"/>
      <c r="AA1355" s="1"/>
      <c r="AC1355" s="2"/>
      <c r="AQ1355" s="2"/>
      <c r="AR1355" s="3"/>
      <c r="AS1355" s="3"/>
      <c r="AT1355" s="3"/>
      <c r="AX1355" s="3"/>
    </row>
    <row r="1356" spans="6:50" x14ac:dyDescent="0.3">
      <c r="F1356" s="1"/>
      <c r="I1356" s="1"/>
      <c r="J1356" s="1"/>
      <c r="M1356" s="2"/>
      <c r="N1356" s="3"/>
      <c r="S1356" s="2"/>
      <c r="W1356" s="2"/>
      <c r="AA1356" s="1"/>
      <c r="AC1356" s="2"/>
      <c r="AJ1356" s="1"/>
      <c r="AQ1356" s="2"/>
      <c r="AR1356" s="3"/>
      <c r="AS1356" s="3"/>
      <c r="AT1356" s="3"/>
      <c r="AX1356" s="3"/>
    </row>
    <row r="1357" spans="6:50" x14ac:dyDescent="0.3">
      <c r="F1357" s="1"/>
      <c r="I1357" s="1"/>
      <c r="J1357" s="1"/>
      <c r="M1357" s="2"/>
      <c r="N1357" s="3"/>
      <c r="S1357" s="2"/>
      <c r="W1357" s="2"/>
      <c r="AA1357" s="1"/>
      <c r="AC1357" s="2"/>
      <c r="AQ1357" s="2"/>
      <c r="AR1357" s="3"/>
      <c r="AS1357" s="3"/>
      <c r="AT1357" s="3"/>
      <c r="AX1357" s="3"/>
    </row>
    <row r="1358" spans="6:50" x14ac:dyDescent="0.3">
      <c r="F1358" s="1"/>
      <c r="I1358" s="1"/>
      <c r="J1358" s="1"/>
      <c r="M1358" s="2"/>
      <c r="N1358" s="3"/>
      <c r="S1358" s="2"/>
      <c r="W1358" s="2"/>
      <c r="AA1358" s="1"/>
      <c r="AC1358" s="2"/>
      <c r="AJ1358" s="1"/>
      <c r="AQ1358" s="2"/>
      <c r="AR1358" s="3"/>
      <c r="AS1358" s="3"/>
      <c r="AT1358" s="3"/>
      <c r="AX1358" s="3"/>
    </row>
    <row r="1359" spans="6:50" x14ac:dyDescent="0.3">
      <c r="F1359" s="1"/>
      <c r="I1359" s="1"/>
      <c r="J1359" s="1"/>
      <c r="M1359" s="2"/>
      <c r="N1359" s="3"/>
      <c r="S1359" s="2"/>
      <c r="W1359" s="2"/>
      <c r="AA1359" s="1"/>
      <c r="AC1359" s="2"/>
      <c r="AJ1359" s="1"/>
      <c r="AQ1359" s="2"/>
      <c r="AR1359" s="3"/>
      <c r="AS1359" s="3"/>
      <c r="AT1359" s="3"/>
      <c r="AX1359" s="3"/>
    </row>
    <row r="1360" spans="6:50" x14ac:dyDescent="0.3">
      <c r="F1360" s="1"/>
      <c r="I1360" s="1"/>
      <c r="J1360" s="1"/>
      <c r="M1360" s="2"/>
      <c r="N1360" s="3"/>
      <c r="S1360" s="2"/>
      <c r="W1360" s="2"/>
      <c r="AA1360" s="1"/>
      <c r="AC1360" s="2"/>
      <c r="AJ1360" s="1"/>
      <c r="AQ1360" s="2"/>
      <c r="AR1360" s="3"/>
      <c r="AS1360" s="3"/>
      <c r="AT1360" s="3"/>
      <c r="AX1360" s="3"/>
    </row>
    <row r="1361" spans="6:50" x14ac:dyDescent="0.3">
      <c r="F1361" s="1"/>
      <c r="I1361" s="1"/>
      <c r="J1361" s="1"/>
      <c r="M1361" s="2"/>
      <c r="N1361" s="3"/>
      <c r="S1361" s="2"/>
      <c r="W1361" s="2"/>
      <c r="AA1361" s="1"/>
      <c r="AC1361" s="2"/>
      <c r="AJ1361" s="1"/>
      <c r="AQ1361" s="2"/>
      <c r="AR1361" s="3"/>
      <c r="AS1361" s="3"/>
      <c r="AT1361" s="3"/>
      <c r="AX1361" s="3"/>
    </row>
    <row r="1362" spans="6:50" x14ac:dyDescent="0.3">
      <c r="F1362" s="1"/>
      <c r="I1362" s="1"/>
      <c r="J1362" s="1"/>
      <c r="M1362" s="2"/>
      <c r="N1362" s="3"/>
      <c r="S1362" s="2"/>
      <c r="W1362" s="2"/>
      <c r="AA1362" s="1"/>
      <c r="AC1362" s="2"/>
      <c r="AJ1362" s="1"/>
      <c r="AQ1362" s="2"/>
      <c r="AR1362" s="3"/>
      <c r="AS1362" s="3"/>
      <c r="AT1362" s="3"/>
      <c r="AX1362" s="3"/>
    </row>
    <row r="1363" spans="6:50" x14ac:dyDescent="0.3">
      <c r="F1363" s="1"/>
      <c r="I1363" s="1"/>
      <c r="J1363" s="1"/>
      <c r="M1363" s="2"/>
      <c r="N1363" s="3"/>
      <c r="S1363" s="2"/>
      <c r="W1363" s="2"/>
      <c r="AA1363" s="1"/>
      <c r="AC1363" s="2"/>
      <c r="AJ1363" s="1"/>
      <c r="AQ1363" s="2"/>
      <c r="AR1363" s="3"/>
      <c r="AS1363" s="3"/>
      <c r="AT1363" s="3"/>
      <c r="AX1363" s="3"/>
    </row>
    <row r="1364" spans="6:50" x14ac:dyDescent="0.3">
      <c r="F1364" s="1"/>
      <c r="I1364" s="1"/>
      <c r="J1364" s="1"/>
      <c r="M1364" s="2"/>
      <c r="N1364" s="3"/>
      <c r="S1364" s="2"/>
      <c r="W1364" s="2"/>
      <c r="AA1364" s="1"/>
      <c r="AC1364" s="2"/>
      <c r="AJ1364" s="1"/>
      <c r="AQ1364" s="2"/>
      <c r="AR1364" s="3"/>
      <c r="AS1364" s="3"/>
      <c r="AT1364" s="3"/>
      <c r="AX1364" s="3"/>
    </row>
    <row r="1365" spans="6:50" x14ac:dyDescent="0.3">
      <c r="F1365" s="1"/>
      <c r="I1365" s="1"/>
      <c r="J1365" s="1"/>
      <c r="M1365" s="2"/>
      <c r="N1365" s="3"/>
      <c r="S1365" s="2"/>
      <c r="W1365" s="2"/>
      <c r="AA1365" s="1"/>
      <c r="AC1365" s="2"/>
      <c r="AJ1365" s="1"/>
      <c r="AQ1365" s="2"/>
      <c r="AR1365" s="3"/>
      <c r="AS1365" s="3"/>
      <c r="AT1365" s="3"/>
      <c r="AX1365" s="3"/>
    </row>
    <row r="1366" spans="6:50" x14ac:dyDescent="0.3">
      <c r="F1366" s="1"/>
      <c r="I1366" s="1"/>
      <c r="J1366" s="1"/>
      <c r="M1366" s="2"/>
      <c r="N1366" s="3"/>
      <c r="S1366" s="2"/>
      <c r="W1366" s="2"/>
      <c r="AA1366" s="1"/>
      <c r="AC1366" s="2"/>
      <c r="AJ1366" s="1"/>
      <c r="AQ1366" s="2"/>
      <c r="AR1366" s="3"/>
      <c r="AS1366" s="3"/>
      <c r="AT1366" s="3"/>
      <c r="AX1366" s="3"/>
    </row>
    <row r="1367" spans="6:50" x14ac:dyDescent="0.3">
      <c r="F1367" s="1"/>
      <c r="I1367" s="1"/>
      <c r="J1367" s="1"/>
      <c r="M1367" s="2"/>
      <c r="N1367" s="3"/>
      <c r="S1367" s="2"/>
      <c r="W1367" s="2"/>
      <c r="AA1367" s="1"/>
      <c r="AC1367" s="2"/>
      <c r="AJ1367" s="1"/>
      <c r="AQ1367" s="2"/>
      <c r="AR1367" s="3"/>
      <c r="AS1367" s="3"/>
      <c r="AT1367" s="3"/>
      <c r="AX1367" s="3"/>
    </row>
    <row r="1368" spans="6:50" x14ac:dyDescent="0.3">
      <c r="F1368" s="1"/>
      <c r="I1368" s="1"/>
      <c r="J1368" s="1"/>
      <c r="M1368" s="2"/>
      <c r="N1368" s="3"/>
      <c r="S1368" s="2"/>
      <c r="W1368" s="2"/>
      <c r="AA1368" s="1"/>
      <c r="AC1368" s="2"/>
      <c r="AJ1368" s="1"/>
      <c r="AQ1368" s="2"/>
      <c r="AR1368" s="3"/>
      <c r="AS1368" s="3"/>
      <c r="AT1368" s="3"/>
      <c r="AX1368" s="3"/>
    </row>
    <row r="1369" spans="6:50" x14ac:dyDescent="0.3">
      <c r="F1369" s="1"/>
      <c r="I1369" s="1"/>
      <c r="J1369" s="1"/>
      <c r="M1369" s="2"/>
      <c r="N1369" s="3"/>
      <c r="S1369" s="2"/>
      <c r="W1369" s="2"/>
      <c r="AA1369" s="1"/>
      <c r="AC1369" s="2"/>
      <c r="AJ1369" s="1"/>
      <c r="AQ1369" s="2"/>
      <c r="AR1369" s="3"/>
      <c r="AS1369" s="3"/>
      <c r="AT1369" s="3"/>
      <c r="AX1369" s="3"/>
    </row>
    <row r="1370" spans="6:50" x14ac:dyDescent="0.3">
      <c r="F1370" s="1"/>
      <c r="I1370" s="1"/>
      <c r="J1370" s="1"/>
      <c r="M1370" s="2"/>
      <c r="N1370" s="3"/>
      <c r="S1370" s="2"/>
      <c r="W1370" s="2"/>
      <c r="AA1370" s="1"/>
      <c r="AC1370" s="2"/>
      <c r="AQ1370" s="2"/>
      <c r="AR1370" s="3"/>
      <c r="AS1370" s="3"/>
      <c r="AT1370" s="3"/>
      <c r="AX1370" s="3"/>
    </row>
    <row r="1371" spans="6:50" x14ac:dyDescent="0.3">
      <c r="F1371" s="1"/>
      <c r="I1371" s="1"/>
      <c r="J1371" s="1"/>
      <c r="M1371" s="2"/>
      <c r="N1371" s="3"/>
      <c r="S1371" s="2"/>
      <c r="W1371" s="2"/>
      <c r="AA1371" s="1"/>
      <c r="AC1371" s="2"/>
      <c r="AJ1371" s="1"/>
      <c r="AQ1371" s="2"/>
      <c r="AR1371" s="3"/>
      <c r="AS1371" s="3"/>
      <c r="AT1371" s="3"/>
      <c r="AX1371" s="3"/>
    </row>
    <row r="1372" spans="6:50" x14ac:dyDescent="0.3">
      <c r="F1372" s="1"/>
      <c r="I1372" s="1"/>
      <c r="J1372" s="1"/>
      <c r="M1372" s="2"/>
      <c r="N1372" s="3"/>
      <c r="S1372" s="2"/>
      <c r="W1372" s="2"/>
      <c r="AA1372" s="1"/>
      <c r="AC1372" s="2"/>
      <c r="AJ1372" s="1"/>
      <c r="AQ1372" s="2"/>
      <c r="AR1372" s="3"/>
      <c r="AS1372" s="3"/>
      <c r="AT1372" s="3"/>
      <c r="AX1372" s="3"/>
    </row>
    <row r="1373" spans="6:50" x14ac:dyDescent="0.3">
      <c r="F1373" s="1"/>
      <c r="I1373" s="1"/>
      <c r="J1373" s="1"/>
      <c r="M1373" s="2"/>
      <c r="N1373" s="3"/>
      <c r="S1373" s="2"/>
      <c r="W1373" s="2"/>
      <c r="AA1373" s="1"/>
      <c r="AC1373" s="2"/>
      <c r="AJ1373" s="1"/>
      <c r="AQ1373" s="2"/>
      <c r="AR1373" s="3"/>
      <c r="AS1373" s="3"/>
      <c r="AT1373" s="3"/>
      <c r="AX1373" s="3"/>
    </row>
    <row r="1374" spans="6:50" x14ac:dyDescent="0.3">
      <c r="F1374" s="1"/>
      <c r="I1374" s="1"/>
      <c r="J1374" s="1"/>
      <c r="M1374" s="2"/>
      <c r="N1374" s="3"/>
      <c r="S1374" s="2"/>
      <c r="W1374" s="2"/>
      <c r="AA1374" s="1"/>
      <c r="AC1374" s="2"/>
      <c r="AJ1374" s="1"/>
      <c r="AQ1374" s="2"/>
      <c r="AR1374" s="3"/>
      <c r="AS1374" s="3"/>
      <c r="AT1374" s="3"/>
      <c r="AX1374" s="3"/>
    </row>
    <row r="1375" spans="6:50" x14ac:dyDescent="0.3">
      <c r="F1375" s="1"/>
      <c r="I1375" s="1"/>
      <c r="J1375" s="1"/>
      <c r="M1375" s="2"/>
      <c r="N1375" s="3"/>
      <c r="S1375" s="2"/>
      <c r="W1375" s="2"/>
      <c r="AA1375" s="1"/>
      <c r="AC1375" s="2"/>
      <c r="AJ1375" s="1"/>
      <c r="AQ1375" s="2"/>
      <c r="AR1375" s="3"/>
      <c r="AS1375" s="3"/>
      <c r="AT1375" s="3"/>
      <c r="AX1375" s="3"/>
    </row>
    <row r="1376" spans="6:50" x14ac:dyDescent="0.3">
      <c r="F1376" s="1"/>
      <c r="I1376" s="1"/>
      <c r="J1376" s="1"/>
      <c r="M1376" s="2"/>
      <c r="N1376" s="3"/>
      <c r="S1376" s="2"/>
      <c r="W1376" s="2"/>
      <c r="AA1376" s="1"/>
      <c r="AC1376" s="2"/>
      <c r="AJ1376" s="1"/>
      <c r="AQ1376" s="2"/>
      <c r="AR1376" s="3"/>
      <c r="AS1376" s="3"/>
      <c r="AT1376" s="3"/>
      <c r="AX1376" s="3"/>
    </row>
    <row r="1377" spans="6:50" x14ac:dyDescent="0.3">
      <c r="F1377" s="1"/>
      <c r="I1377" s="1"/>
      <c r="J1377" s="1"/>
      <c r="M1377" s="2"/>
      <c r="N1377" s="3"/>
      <c r="S1377" s="2"/>
      <c r="W1377" s="2"/>
      <c r="AA1377" s="1"/>
      <c r="AC1377" s="2"/>
      <c r="AJ1377" s="1"/>
      <c r="AQ1377" s="2"/>
      <c r="AR1377" s="3"/>
      <c r="AS1377" s="3"/>
      <c r="AT1377" s="3"/>
      <c r="AX1377" s="3"/>
    </row>
    <row r="1378" spans="6:50" x14ac:dyDescent="0.3">
      <c r="F1378" s="1"/>
      <c r="I1378" s="1"/>
      <c r="J1378" s="1"/>
      <c r="M1378" s="2"/>
      <c r="N1378" s="3"/>
      <c r="S1378" s="2"/>
      <c r="W1378" s="2"/>
      <c r="AA1378" s="1"/>
      <c r="AC1378" s="2"/>
      <c r="AJ1378" s="1"/>
      <c r="AQ1378" s="2"/>
      <c r="AR1378" s="3"/>
      <c r="AS1378" s="3"/>
      <c r="AT1378" s="3"/>
      <c r="AX1378" s="3"/>
    </row>
    <row r="1379" spans="6:50" x14ac:dyDescent="0.3">
      <c r="F1379" s="1"/>
      <c r="I1379" s="1"/>
      <c r="J1379" s="1"/>
      <c r="M1379" s="2"/>
      <c r="N1379" s="3"/>
      <c r="S1379" s="2"/>
      <c r="W1379" s="2"/>
      <c r="AA1379" s="1"/>
      <c r="AC1379" s="2"/>
      <c r="AJ1379" s="1"/>
      <c r="AQ1379" s="2"/>
      <c r="AR1379" s="3"/>
      <c r="AS1379" s="3"/>
      <c r="AT1379" s="3"/>
      <c r="AX1379" s="3"/>
    </row>
    <row r="1380" spans="6:50" x14ac:dyDescent="0.3">
      <c r="F1380" s="1"/>
      <c r="I1380" s="1"/>
      <c r="J1380" s="1"/>
      <c r="M1380" s="2"/>
      <c r="N1380" s="3"/>
      <c r="S1380" s="2"/>
      <c r="W1380" s="2"/>
      <c r="AA1380" s="1"/>
      <c r="AC1380" s="2"/>
      <c r="AJ1380" s="1"/>
      <c r="AQ1380" s="2"/>
      <c r="AR1380" s="3"/>
      <c r="AS1380" s="3"/>
      <c r="AT1380" s="3"/>
      <c r="AX1380" s="3"/>
    </row>
    <row r="1381" spans="6:50" x14ac:dyDescent="0.3">
      <c r="F1381" s="1"/>
      <c r="I1381" s="1"/>
      <c r="J1381" s="1"/>
      <c r="M1381" s="2"/>
      <c r="N1381" s="3"/>
      <c r="S1381" s="2"/>
      <c r="W1381" s="2"/>
      <c r="AA1381" s="1"/>
      <c r="AC1381" s="2"/>
      <c r="AJ1381" s="1"/>
      <c r="AQ1381" s="2"/>
      <c r="AR1381" s="3"/>
      <c r="AS1381" s="3"/>
      <c r="AT1381" s="3"/>
      <c r="AX1381" s="3"/>
    </row>
    <row r="1382" spans="6:50" x14ac:dyDescent="0.3">
      <c r="F1382" s="1"/>
      <c r="I1382" s="1"/>
      <c r="J1382" s="1"/>
      <c r="M1382" s="2"/>
      <c r="N1382" s="3"/>
      <c r="S1382" s="2"/>
      <c r="W1382" s="2"/>
      <c r="AA1382" s="1"/>
      <c r="AC1382" s="2"/>
      <c r="AJ1382" s="1"/>
      <c r="AQ1382" s="2"/>
      <c r="AR1382" s="3"/>
      <c r="AS1382" s="3"/>
      <c r="AT1382" s="3"/>
      <c r="AX1382" s="3"/>
    </row>
    <row r="1383" spans="6:50" x14ac:dyDescent="0.3">
      <c r="F1383" s="1"/>
      <c r="I1383" s="1"/>
      <c r="J1383" s="1"/>
      <c r="M1383" s="2"/>
      <c r="N1383" s="3"/>
      <c r="S1383" s="2"/>
      <c r="W1383" s="2"/>
      <c r="AA1383" s="1"/>
      <c r="AC1383" s="2"/>
      <c r="AJ1383" s="1"/>
      <c r="AQ1383" s="2"/>
      <c r="AR1383" s="3"/>
      <c r="AS1383" s="3"/>
      <c r="AT1383" s="3"/>
      <c r="AX1383" s="3"/>
    </row>
    <row r="1384" spans="6:50" x14ac:dyDescent="0.3">
      <c r="F1384" s="1"/>
      <c r="I1384" s="1"/>
      <c r="J1384" s="1"/>
      <c r="M1384" s="2"/>
      <c r="N1384" s="3"/>
      <c r="S1384" s="2"/>
      <c r="W1384" s="2"/>
      <c r="AA1384" s="1"/>
      <c r="AC1384" s="2"/>
      <c r="AJ1384" s="1"/>
      <c r="AQ1384" s="2"/>
      <c r="AR1384" s="3"/>
      <c r="AS1384" s="3"/>
      <c r="AT1384" s="3"/>
      <c r="AX1384" s="3"/>
    </row>
    <row r="1385" spans="6:50" x14ac:dyDescent="0.3">
      <c r="F1385" s="1"/>
      <c r="I1385" s="1"/>
      <c r="J1385" s="1"/>
      <c r="M1385" s="2"/>
      <c r="N1385" s="3"/>
      <c r="S1385" s="2"/>
      <c r="W1385" s="2"/>
      <c r="AA1385" s="1"/>
      <c r="AC1385" s="2"/>
      <c r="AJ1385" s="1"/>
      <c r="AQ1385" s="2"/>
      <c r="AR1385" s="3"/>
      <c r="AS1385" s="3"/>
      <c r="AT1385" s="3"/>
      <c r="AX1385" s="3"/>
    </row>
    <row r="1386" spans="6:50" x14ac:dyDescent="0.3">
      <c r="F1386" s="1"/>
      <c r="I1386" s="1"/>
      <c r="J1386" s="1"/>
      <c r="M1386" s="2"/>
      <c r="N1386" s="3"/>
      <c r="S1386" s="2"/>
      <c r="W1386" s="2"/>
      <c r="AA1386" s="1"/>
      <c r="AC1386" s="2"/>
      <c r="AJ1386" s="1"/>
      <c r="AQ1386" s="2"/>
      <c r="AR1386" s="3"/>
      <c r="AS1386" s="3"/>
      <c r="AT1386" s="3"/>
      <c r="AX1386" s="3"/>
    </row>
    <row r="1387" spans="6:50" x14ac:dyDescent="0.3">
      <c r="F1387" s="1"/>
      <c r="I1387" s="1"/>
      <c r="J1387" s="1"/>
      <c r="M1387" s="2"/>
      <c r="N1387" s="3"/>
      <c r="S1387" s="2"/>
      <c r="W1387" s="2"/>
      <c r="AA1387" s="1"/>
      <c r="AC1387" s="2"/>
      <c r="AJ1387" s="1"/>
      <c r="AQ1387" s="2"/>
      <c r="AR1387" s="3"/>
      <c r="AS1387" s="3"/>
      <c r="AT1387" s="3"/>
      <c r="AX1387" s="3"/>
    </row>
    <row r="1388" spans="6:50" x14ac:dyDescent="0.3">
      <c r="F1388" s="1"/>
      <c r="I1388" s="1"/>
      <c r="J1388" s="1"/>
      <c r="M1388" s="2"/>
      <c r="N1388" s="3"/>
      <c r="S1388" s="2"/>
      <c r="W1388" s="2"/>
      <c r="AA1388" s="1"/>
      <c r="AC1388" s="2"/>
      <c r="AJ1388" s="1"/>
      <c r="AQ1388" s="2"/>
      <c r="AR1388" s="3"/>
      <c r="AS1388" s="3"/>
      <c r="AT1388" s="3"/>
      <c r="AX1388" s="3"/>
    </row>
    <row r="1389" spans="6:50" x14ac:dyDescent="0.3">
      <c r="F1389" s="1"/>
      <c r="I1389" s="1"/>
      <c r="J1389" s="1"/>
      <c r="M1389" s="2"/>
      <c r="N1389" s="3"/>
      <c r="S1389" s="2"/>
      <c r="W1389" s="2"/>
      <c r="AA1389" s="1"/>
      <c r="AC1389" s="2"/>
      <c r="AJ1389" s="1"/>
      <c r="AQ1389" s="2"/>
      <c r="AR1389" s="3"/>
      <c r="AS1389" s="3"/>
      <c r="AT1389" s="3"/>
      <c r="AX1389" s="3"/>
    </row>
    <row r="1390" spans="6:50" x14ac:dyDescent="0.3">
      <c r="F1390" s="1"/>
      <c r="I1390" s="1"/>
      <c r="J1390" s="1"/>
      <c r="M1390" s="2"/>
      <c r="N1390" s="3"/>
      <c r="S1390" s="2"/>
      <c r="W1390" s="2"/>
      <c r="AA1390" s="1"/>
      <c r="AC1390" s="2"/>
      <c r="AJ1390" s="1"/>
      <c r="AQ1390" s="2"/>
      <c r="AR1390" s="3"/>
      <c r="AS1390" s="3"/>
      <c r="AT1390" s="3"/>
      <c r="AX1390" s="3"/>
    </row>
    <row r="1391" spans="6:50" x14ac:dyDescent="0.3">
      <c r="F1391" s="1"/>
      <c r="I1391" s="1"/>
      <c r="J1391" s="1"/>
      <c r="M1391" s="2"/>
      <c r="N1391" s="3"/>
      <c r="S1391" s="2"/>
      <c r="W1391" s="2"/>
      <c r="AA1391" s="1"/>
      <c r="AC1391" s="2"/>
      <c r="AJ1391" s="1"/>
      <c r="AQ1391" s="2"/>
      <c r="AR1391" s="3"/>
      <c r="AS1391" s="3"/>
      <c r="AT1391" s="3"/>
      <c r="AX1391" s="3"/>
    </row>
    <row r="1392" spans="6:50" x14ac:dyDescent="0.3">
      <c r="F1392" s="1"/>
      <c r="I1392" s="1"/>
      <c r="J1392" s="1"/>
      <c r="M1392" s="2"/>
      <c r="N1392" s="3"/>
      <c r="S1392" s="2"/>
      <c r="W1392" s="2"/>
      <c r="AA1392" s="1"/>
      <c r="AC1392" s="2"/>
      <c r="AJ1392" s="1"/>
      <c r="AQ1392" s="2"/>
      <c r="AR1392" s="3"/>
      <c r="AS1392" s="3"/>
      <c r="AT1392" s="3"/>
      <c r="AX1392" s="3"/>
    </row>
    <row r="1393" spans="6:50" x14ac:dyDescent="0.3">
      <c r="F1393" s="1"/>
      <c r="I1393" s="1"/>
      <c r="J1393" s="1"/>
      <c r="M1393" s="2"/>
      <c r="N1393" s="3"/>
      <c r="S1393" s="2"/>
      <c r="W1393" s="2"/>
      <c r="AA1393" s="1"/>
      <c r="AC1393" s="2"/>
      <c r="AJ1393" s="1"/>
      <c r="AQ1393" s="2"/>
      <c r="AR1393" s="3"/>
      <c r="AS1393" s="3"/>
      <c r="AT1393" s="3"/>
      <c r="AX1393" s="3"/>
    </row>
    <row r="1394" spans="6:50" x14ac:dyDescent="0.3">
      <c r="F1394" s="1"/>
      <c r="I1394" s="1"/>
      <c r="J1394" s="1"/>
      <c r="M1394" s="2"/>
      <c r="N1394" s="3"/>
      <c r="S1394" s="2"/>
      <c r="W1394" s="2"/>
      <c r="AA1394" s="1"/>
      <c r="AC1394" s="2"/>
      <c r="AJ1394" s="1"/>
      <c r="AQ1394" s="2"/>
      <c r="AR1394" s="3"/>
      <c r="AS1394" s="3"/>
      <c r="AT1394" s="3"/>
      <c r="AX1394" s="3"/>
    </row>
    <row r="1395" spans="6:50" x14ac:dyDescent="0.3">
      <c r="F1395" s="1"/>
      <c r="I1395" s="1"/>
      <c r="J1395" s="1"/>
      <c r="M1395" s="2"/>
      <c r="N1395" s="3"/>
      <c r="S1395" s="2"/>
      <c r="W1395" s="2"/>
      <c r="AA1395" s="1"/>
      <c r="AC1395" s="2"/>
      <c r="AJ1395" s="1"/>
      <c r="AQ1395" s="2"/>
      <c r="AR1395" s="3"/>
      <c r="AS1395" s="3"/>
      <c r="AT1395" s="3"/>
      <c r="AX1395" s="3"/>
    </row>
    <row r="1396" spans="6:50" x14ac:dyDescent="0.3">
      <c r="F1396" s="1"/>
      <c r="I1396" s="1"/>
      <c r="J1396" s="1"/>
      <c r="M1396" s="2"/>
      <c r="N1396" s="3"/>
      <c r="S1396" s="2"/>
      <c r="W1396" s="2"/>
      <c r="AA1396" s="1"/>
      <c r="AC1396" s="2"/>
      <c r="AJ1396" s="1"/>
      <c r="AQ1396" s="2"/>
      <c r="AR1396" s="3"/>
      <c r="AS1396" s="3"/>
      <c r="AT1396" s="3"/>
      <c r="AX1396" s="3"/>
    </row>
    <row r="1397" spans="6:50" x14ac:dyDescent="0.3">
      <c r="F1397" s="1"/>
      <c r="I1397" s="1"/>
      <c r="J1397" s="1"/>
      <c r="M1397" s="2"/>
      <c r="N1397" s="3"/>
      <c r="S1397" s="2"/>
      <c r="W1397" s="2"/>
      <c r="AA1397" s="1"/>
      <c r="AC1397" s="2"/>
      <c r="AJ1397" s="1"/>
      <c r="AQ1397" s="2"/>
      <c r="AR1397" s="3"/>
      <c r="AS1397" s="3"/>
      <c r="AT1397" s="3"/>
      <c r="AX1397" s="3"/>
    </row>
    <row r="1398" spans="6:50" x14ac:dyDescent="0.3">
      <c r="F1398" s="1"/>
      <c r="I1398" s="1"/>
      <c r="J1398" s="1"/>
      <c r="M1398" s="2"/>
      <c r="N1398" s="3"/>
      <c r="S1398" s="2"/>
      <c r="W1398" s="2"/>
      <c r="AA1398" s="1"/>
      <c r="AC1398" s="2"/>
      <c r="AJ1398" s="1"/>
      <c r="AQ1398" s="2"/>
      <c r="AR1398" s="3"/>
      <c r="AS1398" s="3"/>
      <c r="AT1398" s="3"/>
      <c r="AX1398" s="3"/>
    </row>
    <row r="1399" spans="6:50" x14ac:dyDescent="0.3">
      <c r="F1399" s="1"/>
      <c r="I1399" s="1"/>
      <c r="J1399" s="1"/>
      <c r="M1399" s="2"/>
      <c r="N1399" s="3"/>
      <c r="S1399" s="2"/>
      <c r="W1399" s="2"/>
      <c r="AA1399" s="1"/>
      <c r="AC1399" s="2"/>
      <c r="AJ1399" s="1"/>
      <c r="AQ1399" s="2"/>
      <c r="AR1399" s="3"/>
      <c r="AS1399" s="3"/>
      <c r="AT1399" s="3"/>
      <c r="AX1399" s="3"/>
    </row>
    <row r="1400" spans="6:50" x14ac:dyDescent="0.3">
      <c r="F1400" s="1"/>
      <c r="I1400" s="1"/>
      <c r="J1400" s="1"/>
      <c r="M1400" s="2"/>
      <c r="N1400" s="3"/>
      <c r="S1400" s="2"/>
      <c r="W1400" s="2"/>
      <c r="AA1400" s="1"/>
      <c r="AC1400" s="2"/>
      <c r="AJ1400" s="1"/>
      <c r="AQ1400" s="2"/>
      <c r="AR1400" s="3"/>
      <c r="AS1400" s="3"/>
      <c r="AT1400" s="3"/>
      <c r="AX1400" s="3"/>
    </row>
    <row r="1401" spans="6:50" x14ac:dyDescent="0.3">
      <c r="F1401" s="1"/>
      <c r="I1401" s="1"/>
      <c r="J1401" s="1"/>
      <c r="M1401" s="2"/>
      <c r="N1401" s="3"/>
      <c r="S1401" s="2"/>
      <c r="W1401" s="2"/>
      <c r="AA1401" s="1"/>
      <c r="AC1401" s="2"/>
      <c r="AJ1401" s="1"/>
      <c r="AQ1401" s="2"/>
      <c r="AR1401" s="3"/>
      <c r="AS1401" s="3"/>
      <c r="AT1401" s="3"/>
      <c r="AX1401" s="3"/>
    </row>
    <row r="1402" spans="6:50" x14ac:dyDescent="0.3">
      <c r="F1402" s="1"/>
      <c r="I1402" s="1"/>
      <c r="J1402" s="1"/>
      <c r="M1402" s="2"/>
      <c r="N1402" s="3"/>
      <c r="S1402" s="2"/>
      <c r="W1402" s="2"/>
      <c r="AA1402" s="1"/>
      <c r="AC1402" s="2"/>
      <c r="AJ1402" s="1"/>
      <c r="AQ1402" s="2"/>
      <c r="AR1402" s="3"/>
      <c r="AS1402" s="3"/>
      <c r="AT1402" s="3"/>
      <c r="AX1402" s="3"/>
    </row>
    <row r="1403" spans="6:50" x14ac:dyDescent="0.3">
      <c r="F1403" s="1"/>
      <c r="I1403" s="1"/>
      <c r="J1403" s="1"/>
      <c r="M1403" s="2"/>
      <c r="N1403" s="3"/>
      <c r="S1403" s="2"/>
      <c r="W1403" s="2"/>
      <c r="AA1403" s="1"/>
      <c r="AC1403" s="2"/>
      <c r="AJ1403" s="1"/>
      <c r="AQ1403" s="2"/>
      <c r="AR1403" s="3"/>
      <c r="AS1403" s="3"/>
      <c r="AT1403" s="3"/>
      <c r="AX1403" s="3"/>
    </row>
    <row r="1404" spans="6:50" x14ac:dyDescent="0.3">
      <c r="F1404" s="1"/>
      <c r="I1404" s="1"/>
      <c r="J1404" s="1"/>
      <c r="M1404" s="2"/>
      <c r="N1404" s="3"/>
      <c r="S1404" s="2"/>
      <c r="W1404" s="2"/>
      <c r="AA1404" s="1"/>
      <c r="AC1404" s="2"/>
      <c r="AJ1404" s="1"/>
      <c r="AQ1404" s="2"/>
      <c r="AR1404" s="3"/>
      <c r="AS1404" s="3"/>
      <c r="AT1404" s="3"/>
      <c r="AX1404" s="3"/>
    </row>
    <row r="1405" spans="6:50" x14ac:dyDescent="0.3">
      <c r="F1405" s="1"/>
      <c r="I1405" s="1"/>
      <c r="J1405" s="1"/>
      <c r="M1405" s="2"/>
      <c r="N1405" s="3"/>
      <c r="S1405" s="2"/>
      <c r="W1405" s="2"/>
      <c r="AA1405" s="1"/>
      <c r="AC1405" s="2"/>
      <c r="AJ1405" s="1"/>
      <c r="AQ1405" s="2"/>
      <c r="AR1405" s="3"/>
      <c r="AS1405" s="3"/>
      <c r="AT1405" s="3"/>
      <c r="AX1405" s="3"/>
    </row>
    <row r="1406" spans="6:50" x14ac:dyDescent="0.3">
      <c r="F1406" s="1"/>
      <c r="I1406" s="1"/>
      <c r="J1406" s="1"/>
      <c r="M1406" s="2"/>
      <c r="N1406" s="3"/>
      <c r="S1406" s="2"/>
      <c r="W1406" s="2"/>
      <c r="AA1406" s="1"/>
      <c r="AC1406" s="2"/>
      <c r="AJ1406" s="1"/>
      <c r="AQ1406" s="2"/>
      <c r="AR1406" s="3"/>
      <c r="AS1406" s="3"/>
      <c r="AT1406" s="3"/>
      <c r="AX1406" s="3"/>
    </row>
    <row r="1407" spans="6:50" x14ac:dyDescent="0.3">
      <c r="F1407" s="1"/>
      <c r="I1407" s="1"/>
      <c r="J1407" s="1"/>
      <c r="M1407" s="2"/>
      <c r="N1407" s="3"/>
      <c r="S1407" s="2"/>
      <c r="W1407" s="2"/>
      <c r="AA1407" s="1"/>
      <c r="AC1407" s="2"/>
      <c r="AJ1407" s="1"/>
      <c r="AQ1407" s="2"/>
      <c r="AR1407" s="3"/>
      <c r="AS1407" s="3"/>
      <c r="AT1407" s="3"/>
      <c r="AX1407" s="3"/>
    </row>
    <row r="1408" spans="6:50" x14ac:dyDescent="0.3">
      <c r="F1408" s="1"/>
      <c r="I1408" s="1"/>
      <c r="J1408" s="1"/>
      <c r="M1408" s="2"/>
      <c r="N1408" s="3"/>
      <c r="S1408" s="2"/>
      <c r="W1408" s="2"/>
      <c r="AA1408" s="1"/>
      <c r="AC1408" s="2"/>
      <c r="AJ1408" s="1"/>
      <c r="AQ1408" s="2"/>
      <c r="AR1408" s="3"/>
      <c r="AS1408" s="3"/>
      <c r="AT1408" s="3"/>
      <c r="AX1408" s="3"/>
    </row>
    <row r="1409" spans="6:50" x14ac:dyDescent="0.3">
      <c r="F1409" s="1"/>
      <c r="I1409" s="1"/>
      <c r="J1409" s="1"/>
      <c r="M1409" s="2"/>
      <c r="N1409" s="3"/>
      <c r="S1409" s="2"/>
      <c r="W1409" s="2"/>
      <c r="AA1409" s="1"/>
      <c r="AC1409" s="2"/>
      <c r="AJ1409" s="1"/>
      <c r="AQ1409" s="2"/>
      <c r="AR1409" s="3"/>
      <c r="AS1409" s="3"/>
      <c r="AT1409" s="3"/>
      <c r="AX1409" s="3"/>
    </row>
    <row r="1410" spans="6:50" x14ac:dyDescent="0.3">
      <c r="F1410" s="1"/>
      <c r="I1410" s="1"/>
      <c r="J1410" s="1"/>
      <c r="M1410" s="2"/>
      <c r="N1410" s="3"/>
      <c r="S1410" s="2"/>
      <c r="W1410" s="2"/>
      <c r="AA1410" s="1"/>
      <c r="AC1410" s="2"/>
      <c r="AJ1410" s="1"/>
      <c r="AQ1410" s="2"/>
      <c r="AR1410" s="3"/>
      <c r="AS1410" s="3"/>
      <c r="AT1410" s="3"/>
      <c r="AX1410" s="3"/>
    </row>
    <row r="1411" spans="6:50" x14ac:dyDescent="0.3">
      <c r="F1411" s="1"/>
      <c r="I1411" s="1"/>
      <c r="J1411" s="1"/>
      <c r="M1411" s="2"/>
      <c r="N1411" s="3"/>
      <c r="S1411" s="2"/>
      <c r="W1411" s="2"/>
      <c r="AA1411" s="1"/>
      <c r="AC1411" s="2"/>
      <c r="AJ1411" s="1"/>
      <c r="AQ1411" s="2"/>
      <c r="AR1411" s="3"/>
      <c r="AS1411" s="3"/>
      <c r="AT1411" s="3"/>
      <c r="AX1411" s="3"/>
    </row>
    <row r="1412" spans="6:50" x14ac:dyDescent="0.3">
      <c r="F1412" s="1"/>
      <c r="I1412" s="1"/>
      <c r="J1412" s="1"/>
      <c r="M1412" s="2"/>
      <c r="N1412" s="3"/>
      <c r="S1412" s="2"/>
      <c r="W1412" s="2"/>
      <c r="AA1412" s="1"/>
      <c r="AC1412" s="2"/>
      <c r="AQ1412" s="2"/>
      <c r="AR1412" s="3"/>
      <c r="AS1412" s="3"/>
      <c r="AT1412" s="3"/>
      <c r="AX1412" s="3"/>
    </row>
    <row r="1413" spans="6:50" x14ac:dyDescent="0.3">
      <c r="F1413" s="1"/>
      <c r="I1413" s="1"/>
      <c r="J1413" s="1"/>
      <c r="M1413" s="2"/>
      <c r="N1413" s="3"/>
      <c r="S1413" s="2"/>
      <c r="W1413" s="2"/>
      <c r="AA1413" s="1"/>
      <c r="AC1413" s="2"/>
      <c r="AJ1413" s="1"/>
      <c r="AQ1413" s="2"/>
      <c r="AR1413" s="3"/>
      <c r="AS1413" s="3"/>
      <c r="AT1413" s="3"/>
      <c r="AX1413" s="3"/>
    </row>
    <row r="1414" spans="6:50" x14ac:dyDescent="0.3">
      <c r="F1414" s="1"/>
      <c r="I1414" s="1"/>
      <c r="J1414" s="1"/>
      <c r="M1414" s="2"/>
      <c r="N1414" s="3"/>
      <c r="S1414" s="2"/>
      <c r="W1414" s="2"/>
      <c r="AA1414" s="1"/>
      <c r="AC1414" s="2"/>
      <c r="AJ1414" s="1"/>
      <c r="AQ1414" s="2"/>
      <c r="AR1414" s="3"/>
      <c r="AS1414" s="3"/>
      <c r="AT1414" s="3"/>
      <c r="AX1414" s="3"/>
    </row>
    <row r="1415" spans="6:50" x14ac:dyDescent="0.3">
      <c r="F1415" s="1"/>
      <c r="I1415" s="1"/>
      <c r="J1415" s="1"/>
      <c r="M1415" s="2"/>
      <c r="N1415" s="3"/>
      <c r="S1415" s="2"/>
      <c r="W1415" s="2"/>
      <c r="AA1415" s="1"/>
      <c r="AC1415" s="2"/>
      <c r="AJ1415" s="1"/>
      <c r="AQ1415" s="2"/>
      <c r="AR1415" s="3"/>
      <c r="AS1415" s="3"/>
      <c r="AT1415" s="3"/>
      <c r="AX1415" s="3"/>
    </row>
    <row r="1416" spans="6:50" x14ac:dyDescent="0.3">
      <c r="F1416" s="1"/>
      <c r="I1416" s="1"/>
      <c r="J1416" s="1"/>
      <c r="M1416" s="2"/>
      <c r="N1416" s="3"/>
      <c r="S1416" s="2"/>
      <c r="W1416" s="2"/>
      <c r="AA1416" s="1"/>
      <c r="AC1416" s="2"/>
      <c r="AJ1416" s="1"/>
      <c r="AQ1416" s="2"/>
      <c r="AR1416" s="3"/>
      <c r="AS1416" s="3"/>
      <c r="AT1416" s="3"/>
      <c r="AX1416" s="3"/>
    </row>
    <row r="1417" spans="6:50" x14ac:dyDescent="0.3">
      <c r="F1417" s="1"/>
      <c r="I1417" s="1"/>
      <c r="J1417" s="1"/>
      <c r="M1417" s="2"/>
      <c r="N1417" s="3"/>
      <c r="S1417" s="2"/>
      <c r="W1417" s="2"/>
      <c r="AA1417" s="1"/>
      <c r="AC1417" s="2"/>
      <c r="AJ1417" s="1"/>
      <c r="AQ1417" s="2"/>
      <c r="AR1417" s="3"/>
      <c r="AS1417" s="3"/>
      <c r="AT1417" s="3"/>
      <c r="AX1417" s="3"/>
    </row>
    <row r="1418" spans="6:50" x14ac:dyDescent="0.3">
      <c r="F1418" s="1"/>
      <c r="I1418" s="1"/>
      <c r="J1418" s="1"/>
      <c r="M1418" s="2"/>
      <c r="N1418" s="3"/>
      <c r="S1418" s="2"/>
      <c r="W1418" s="2"/>
      <c r="AA1418" s="1"/>
      <c r="AC1418" s="2"/>
      <c r="AJ1418" s="1"/>
      <c r="AQ1418" s="2"/>
      <c r="AR1418" s="3"/>
      <c r="AS1418" s="3"/>
      <c r="AT1418" s="3"/>
      <c r="AX1418" s="3"/>
    </row>
    <row r="1419" spans="6:50" x14ac:dyDescent="0.3">
      <c r="F1419" s="1"/>
      <c r="I1419" s="1"/>
      <c r="J1419" s="1"/>
      <c r="M1419" s="2"/>
      <c r="N1419" s="3"/>
      <c r="S1419" s="2"/>
      <c r="W1419" s="2"/>
      <c r="AA1419" s="1"/>
      <c r="AC1419" s="2"/>
      <c r="AJ1419" s="1"/>
      <c r="AQ1419" s="2"/>
      <c r="AR1419" s="3"/>
      <c r="AS1419" s="3"/>
      <c r="AT1419" s="3"/>
      <c r="AX1419" s="3"/>
    </row>
    <row r="1420" spans="6:50" x14ac:dyDescent="0.3">
      <c r="F1420" s="1"/>
      <c r="I1420" s="1"/>
      <c r="J1420" s="1"/>
      <c r="M1420" s="2"/>
      <c r="N1420" s="3"/>
      <c r="S1420" s="2"/>
      <c r="W1420" s="2"/>
      <c r="AA1420" s="1"/>
      <c r="AC1420" s="2"/>
      <c r="AJ1420" s="1"/>
      <c r="AQ1420" s="2"/>
      <c r="AR1420" s="3"/>
      <c r="AS1420" s="3"/>
      <c r="AT1420" s="3"/>
      <c r="AX1420" s="3"/>
    </row>
    <row r="1421" spans="6:50" x14ac:dyDescent="0.3">
      <c r="F1421" s="1"/>
      <c r="I1421" s="1"/>
      <c r="J1421" s="1"/>
      <c r="M1421" s="2"/>
      <c r="N1421" s="3"/>
      <c r="S1421" s="2"/>
      <c r="W1421" s="2"/>
      <c r="AA1421" s="1"/>
      <c r="AC1421" s="2"/>
      <c r="AJ1421" s="1"/>
      <c r="AQ1421" s="2"/>
      <c r="AR1421" s="3"/>
      <c r="AS1421" s="3"/>
      <c r="AT1421" s="3"/>
      <c r="AX1421" s="3"/>
    </row>
    <row r="1422" spans="6:50" x14ac:dyDescent="0.3">
      <c r="F1422" s="1"/>
      <c r="I1422" s="1"/>
      <c r="J1422" s="1"/>
      <c r="M1422" s="2"/>
      <c r="N1422" s="3"/>
      <c r="S1422" s="2"/>
      <c r="W1422" s="2"/>
      <c r="AA1422" s="1"/>
      <c r="AC1422" s="2"/>
      <c r="AJ1422" s="1"/>
      <c r="AQ1422" s="2"/>
      <c r="AR1422" s="3"/>
      <c r="AS1422" s="3"/>
      <c r="AT1422" s="3"/>
      <c r="AX1422" s="3"/>
    </row>
    <row r="1423" spans="6:50" x14ac:dyDescent="0.3">
      <c r="F1423" s="1"/>
      <c r="I1423" s="1"/>
      <c r="J1423" s="1"/>
      <c r="M1423" s="2"/>
      <c r="N1423" s="3"/>
      <c r="S1423" s="2"/>
      <c r="W1423" s="2"/>
      <c r="AA1423" s="1"/>
      <c r="AC1423" s="2"/>
      <c r="AJ1423" s="1"/>
      <c r="AQ1423" s="2"/>
      <c r="AR1423" s="3"/>
      <c r="AS1423" s="3"/>
      <c r="AT1423" s="3"/>
      <c r="AX1423" s="3"/>
    </row>
    <row r="1424" spans="6:50" x14ac:dyDescent="0.3">
      <c r="F1424" s="1"/>
      <c r="I1424" s="1"/>
      <c r="J1424" s="1"/>
      <c r="M1424" s="2"/>
      <c r="N1424" s="3"/>
      <c r="S1424" s="2"/>
      <c r="W1424" s="2"/>
      <c r="AA1424" s="1"/>
      <c r="AC1424" s="2"/>
      <c r="AJ1424" s="1"/>
      <c r="AQ1424" s="2"/>
      <c r="AR1424" s="3"/>
      <c r="AS1424" s="3"/>
      <c r="AT1424" s="3"/>
      <c r="AX1424" s="3"/>
    </row>
    <row r="1425" spans="6:50" x14ac:dyDescent="0.3">
      <c r="F1425" s="1"/>
      <c r="I1425" s="1"/>
      <c r="J1425" s="1"/>
      <c r="M1425" s="2"/>
      <c r="N1425" s="3"/>
      <c r="S1425" s="2"/>
      <c r="W1425" s="2"/>
      <c r="AA1425" s="1"/>
      <c r="AC1425" s="2"/>
      <c r="AJ1425" s="1"/>
      <c r="AQ1425" s="2"/>
      <c r="AR1425" s="3"/>
      <c r="AS1425" s="3"/>
      <c r="AT1425" s="3"/>
      <c r="AX1425" s="3"/>
    </row>
    <row r="1426" spans="6:50" x14ac:dyDescent="0.3">
      <c r="F1426" s="1"/>
      <c r="I1426" s="1"/>
      <c r="J1426" s="1"/>
      <c r="M1426" s="2"/>
      <c r="N1426" s="3"/>
      <c r="S1426" s="2"/>
      <c r="W1426" s="2"/>
      <c r="AA1426" s="1"/>
      <c r="AC1426" s="2"/>
      <c r="AJ1426" s="1"/>
      <c r="AQ1426" s="2"/>
      <c r="AR1426" s="3"/>
      <c r="AS1426" s="3"/>
      <c r="AT1426" s="3"/>
      <c r="AX1426" s="3"/>
    </row>
    <row r="1427" spans="6:50" x14ac:dyDescent="0.3">
      <c r="F1427" s="1"/>
      <c r="I1427" s="1"/>
      <c r="J1427" s="1"/>
      <c r="M1427" s="2"/>
      <c r="N1427" s="3"/>
      <c r="S1427" s="2"/>
      <c r="W1427" s="2"/>
      <c r="AA1427" s="1"/>
      <c r="AC1427" s="2"/>
      <c r="AJ1427" s="1"/>
      <c r="AQ1427" s="2"/>
      <c r="AR1427" s="3"/>
      <c r="AS1427" s="3"/>
      <c r="AT1427" s="3"/>
      <c r="AX1427" s="3"/>
    </row>
    <row r="1428" spans="6:50" x14ac:dyDescent="0.3">
      <c r="F1428" s="1"/>
      <c r="I1428" s="1"/>
      <c r="J1428" s="1"/>
      <c r="M1428" s="2"/>
      <c r="N1428" s="3"/>
      <c r="S1428" s="2"/>
      <c r="W1428" s="2"/>
      <c r="AA1428" s="1"/>
      <c r="AC1428" s="2"/>
      <c r="AJ1428" s="1"/>
      <c r="AQ1428" s="2"/>
      <c r="AR1428" s="3"/>
      <c r="AS1428" s="3"/>
      <c r="AT1428" s="3"/>
      <c r="AX1428" s="3"/>
    </row>
    <row r="1429" spans="6:50" x14ac:dyDescent="0.3">
      <c r="F1429" s="1"/>
      <c r="I1429" s="1"/>
      <c r="J1429" s="1"/>
      <c r="M1429" s="2"/>
      <c r="N1429" s="3"/>
      <c r="S1429" s="2"/>
      <c r="W1429" s="2"/>
      <c r="AA1429" s="1"/>
      <c r="AC1429" s="2"/>
      <c r="AJ1429" s="1"/>
      <c r="AQ1429" s="2"/>
      <c r="AR1429" s="3"/>
      <c r="AS1429" s="3"/>
      <c r="AT1429" s="3"/>
      <c r="AX1429" s="3"/>
    </row>
    <row r="1430" spans="6:50" x14ac:dyDescent="0.3">
      <c r="F1430" s="1"/>
      <c r="I1430" s="1"/>
      <c r="J1430" s="1"/>
      <c r="M1430" s="2"/>
      <c r="N1430" s="3"/>
      <c r="S1430" s="2"/>
      <c r="W1430" s="2"/>
      <c r="AA1430" s="1"/>
      <c r="AC1430" s="2"/>
      <c r="AJ1430" s="1"/>
      <c r="AQ1430" s="2"/>
      <c r="AR1430" s="3"/>
      <c r="AS1430" s="3"/>
      <c r="AT1430" s="3"/>
      <c r="AX1430" s="3"/>
    </row>
    <row r="1431" spans="6:50" x14ac:dyDescent="0.3">
      <c r="F1431" s="1"/>
      <c r="I1431" s="1"/>
      <c r="J1431" s="1"/>
      <c r="M1431" s="2"/>
      <c r="N1431" s="3"/>
      <c r="S1431" s="2"/>
      <c r="W1431" s="2"/>
      <c r="AA1431" s="1"/>
      <c r="AC1431" s="2"/>
      <c r="AQ1431" s="2"/>
      <c r="AR1431" s="3"/>
      <c r="AS1431" s="3"/>
      <c r="AT1431" s="3"/>
      <c r="AX1431" s="3"/>
    </row>
    <row r="1432" spans="6:50" x14ac:dyDescent="0.3">
      <c r="F1432" s="1"/>
      <c r="I1432" s="1"/>
      <c r="J1432" s="1"/>
      <c r="M1432" s="2"/>
      <c r="N1432" s="3"/>
      <c r="S1432" s="2"/>
      <c r="W1432" s="2"/>
      <c r="AA1432" s="1"/>
      <c r="AC1432" s="2"/>
      <c r="AJ1432" s="1"/>
      <c r="AQ1432" s="2"/>
      <c r="AR1432" s="3"/>
      <c r="AS1432" s="3"/>
      <c r="AT1432" s="3"/>
      <c r="AX1432" s="3"/>
    </row>
    <row r="1433" spans="6:50" x14ac:dyDescent="0.3">
      <c r="F1433" s="1"/>
      <c r="I1433" s="1"/>
      <c r="J1433" s="1"/>
      <c r="M1433" s="2"/>
      <c r="N1433" s="3"/>
      <c r="S1433" s="2"/>
      <c r="W1433" s="2"/>
      <c r="AA1433" s="1"/>
      <c r="AC1433" s="2"/>
      <c r="AJ1433" s="1"/>
      <c r="AQ1433" s="2"/>
      <c r="AR1433" s="3"/>
      <c r="AS1433" s="3"/>
      <c r="AT1433" s="3"/>
      <c r="AX1433" s="3"/>
    </row>
    <row r="1434" spans="6:50" x14ac:dyDescent="0.3">
      <c r="F1434" s="1"/>
      <c r="I1434" s="1"/>
      <c r="J1434" s="1"/>
      <c r="M1434" s="2"/>
      <c r="N1434" s="3"/>
      <c r="S1434" s="2"/>
      <c r="W1434" s="2"/>
      <c r="AA1434" s="1"/>
      <c r="AC1434" s="2"/>
      <c r="AJ1434" s="1"/>
      <c r="AQ1434" s="2"/>
      <c r="AR1434" s="3"/>
      <c r="AS1434" s="3"/>
      <c r="AT1434" s="3"/>
      <c r="AX1434" s="3"/>
    </row>
    <row r="1435" spans="6:50" x14ac:dyDescent="0.3">
      <c r="F1435" s="1"/>
      <c r="I1435" s="1"/>
      <c r="J1435" s="1"/>
      <c r="M1435" s="2"/>
      <c r="N1435" s="3"/>
      <c r="S1435" s="2"/>
      <c r="W1435" s="2"/>
      <c r="AA1435" s="1"/>
      <c r="AC1435" s="2"/>
      <c r="AJ1435" s="1"/>
      <c r="AQ1435" s="2"/>
      <c r="AR1435" s="3"/>
      <c r="AS1435" s="3"/>
      <c r="AT1435" s="3"/>
      <c r="AX1435" s="3"/>
    </row>
    <row r="1436" spans="6:50" x14ac:dyDescent="0.3">
      <c r="F1436" s="1"/>
      <c r="I1436" s="1"/>
      <c r="J1436" s="1"/>
      <c r="M1436" s="2"/>
      <c r="N1436" s="3"/>
      <c r="S1436" s="2"/>
      <c r="W1436" s="2"/>
      <c r="AA1436" s="1"/>
      <c r="AC1436" s="2"/>
      <c r="AJ1436" s="1"/>
      <c r="AQ1436" s="2"/>
      <c r="AR1436" s="3"/>
      <c r="AS1436" s="3"/>
      <c r="AT1436" s="3"/>
      <c r="AX1436" s="3"/>
    </row>
    <row r="1437" spans="6:50" x14ac:dyDescent="0.3">
      <c r="F1437" s="1"/>
      <c r="I1437" s="1"/>
      <c r="J1437" s="1"/>
      <c r="M1437" s="2"/>
      <c r="N1437" s="3"/>
      <c r="S1437" s="2"/>
      <c r="W1437" s="2"/>
      <c r="AA1437" s="1"/>
      <c r="AC1437" s="2"/>
      <c r="AJ1437" s="1"/>
      <c r="AQ1437" s="2"/>
      <c r="AR1437" s="3"/>
      <c r="AS1437" s="3"/>
      <c r="AT1437" s="3"/>
      <c r="AX1437" s="3"/>
    </row>
    <row r="1438" spans="6:50" x14ac:dyDescent="0.3">
      <c r="F1438" s="1"/>
      <c r="I1438" s="1"/>
      <c r="J1438" s="1"/>
      <c r="M1438" s="2"/>
      <c r="N1438" s="3"/>
      <c r="S1438" s="2"/>
      <c r="W1438" s="2"/>
      <c r="AA1438" s="1"/>
      <c r="AC1438" s="2"/>
      <c r="AJ1438" s="1"/>
      <c r="AQ1438" s="2"/>
      <c r="AR1438" s="3"/>
      <c r="AS1438" s="3"/>
      <c r="AT1438" s="3"/>
      <c r="AX1438" s="3"/>
    </row>
    <row r="1439" spans="6:50" x14ac:dyDescent="0.3">
      <c r="F1439" s="1"/>
      <c r="I1439" s="1"/>
      <c r="J1439" s="1"/>
      <c r="M1439" s="2"/>
      <c r="N1439" s="3"/>
      <c r="S1439" s="2"/>
      <c r="W1439" s="2"/>
      <c r="AA1439" s="1"/>
      <c r="AC1439" s="2"/>
      <c r="AJ1439" s="1"/>
      <c r="AQ1439" s="2"/>
      <c r="AR1439" s="3"/>
      <c r="AS1439" s="3"/>
      <c r="AT1439" s="3"/>
      <c r="AX1439" s="3"/>
    </row>
    <row r="1440" spans="6:50" x14ac:dyDescent="0.3">
      <c r="F1440" s="1"/>
      <c r="I1440" s="1"/>
      <c r="J1440" s="1"/>
      <c r="M1440" s="2"/>
      <c r="N1440" s="3"/>
      <c r="S1440" s="2"/>
      <c r="W1440" s="2"/>
      <c r="AA1440" s="1"/>
      <c r="AC1440" s="2"/>
      <c r="AQ1440" s="2"/>
      <c r="AR1440" s="3"/>
      <c r="AS1440" s="3"/>
      <c r="AT1440" s="3"/>
      <c r="AX1440" s="3"/>
    </row>
    <row r="1441" spans="6:50" x14ac:dyDescent="0.3">
      <c r="F1441" s="1"/>
      <c r="I1441" s="1"/>
      <c r="J1441" s="1"/>
      <c r="M1441" s="2"/>
      <c r="N1441" s="3"/>
      <c r="S1441" s="2"/>
      <c r="W1441" s="2"/>
      <c r="AA1441" s="1"/>
      <c r="AC1441" s="2"/>
      <c r="AJ1441" s="1"/>
      <c r="AQ1441" s="2"/>
      <c r="AR1441" s="3"/>
      <c r="AS1441" s="3"/>
      <c r="AT1441" s="3"/>
      <c r="AX1441" s="3"/>
    </row>
    <row r="1442" spans="6:50" x14ac:dyDescent="0.3">
      <c r="F1442" s="1"/>
      <c r="I1442" s="1"/>
      <c r="J1442" s="1"/>
      <c r="M1442" s="2"/>
      <c r="N1442" s="3"/>
      <c r="S1442" s="2"/>
      <c r="W1442" s="2"/>
      <c r="AA1442" s="1"/>
      <c r="AC1442" s="2"/>
      <c r="AJ1442" s="1"/>
      <c r="AQ1442" s="2"/>
      <c r="AR1442" s="3"/>
      <c r="AS1442" s="3"/>
      <c r="AT1442" s="3"/>
      <c r="AX1442" s="3"/>
    </row>
    <row r="1443" spans="6:50" x14ac:dyDescent="0.3">
      <c r="F1443" s="1"/>
      <c r="I1443" s="1"/>
      <c r="J1443" s="1"/>
      <c r="M1443" s="2"/>
      <c r="N1443" s="3"/>
      <c r="S1443" s="2"/>
      <c r="W1443" s="2"/>
      <c r="AA1443" s="1"/>
      <c r="AC1443" s="2"/>
      <c r="AJ1443" s="1"/>
      <c r="AQ1443" s="2"/>
      <c r="AR1443" s="3"/>
      <c r="AS1443" s="3"/>
      <c r="AT1443" s="3"/>
      <c r="AX1443" s="3"/>
    </row>
    <row r="1444" spans="6:50" x14ac:dyDescent="0.3">
      <c r="F1444" s="1"/>
      <c r="I1444" s="1"/>
      <c r="J1444" s="1"/>
      <c r="M1444" s="2"/>
      <c r="N1444" s="3"/>
      <c r="S1444" s="2"/>
      <c r="W1444" s="2"/>
      <c r="AA1444" s="1"/>
      <c r="AC1444" s="2"/>
      <c r="AJ1444" s="1"/>
      <c r="AQ1444" s="2"/>
      <c r="AR1444" s="3"/>
      <c r="AS1444" s="3"/>
      <c r="AT1444" s="3"/>
      <c r="AX1444" s="3"/>
    </row>
    <row r="1445" spans="6:50" x14ac:dyDescent="0.3">
      <c r="F1445" s="1"/>
      <c r="I1445" s="1"/>
      <c r="J1445" s="1"/>
      <c r="M1445" s="2"/>
      <c r="N1445" s="3"/>
      <c r="S1445" s="2"/>
      <c r="W1445" s="2"/>
      <c r="AA1445" s="1"/>
      <c r="AC1445" s="2"/>
      <c r="AQ1445" s="2"/>
      <c r="AR1445" s="3"/>
      <c r="AS1445" s="3"/>
      <c r="AT1445" s="3"/>
      <c r="AX1445" s="3"/>
    </row>
    <row r="1446" spans="6:50" x14ac:dyDescent="0.3">
      <c r="F1446" s="1"/>
      <c r="I1446" s="1"/>
      <c r="J1446" s="1"/>
      <c r="M1446" s="2"/>
      <c r="N1446" s="3"/>
      <c r="S1446" s="2"/>
      <c r="W1446" s="2"/>
      <c r="AA1446" s="1"/>
      <c r="AC1446" s="2"/>
      <c r="AJ1446" s="1"/>
      <c r="AQ1446" s="2"/>
      <c r="AR1446" s="3"/>
      <c r="AS1446" s="3"/>
      <c r="AT1446" s="3"/>
      <c r="AX1446" s="3"/>
    </row>
    <row r="1447" spans="6:50" x14ac:dyDescent="0.3">
      <c r="F1447" s="1"/>
      <c r="I1447" s="1"/>
      <c r="J1447" s="1"/>
      <c r="M1447" s="2"/>
      <c r="N1447" s="3"/>
      <c r="S1447" s="2"/>
      <c r="W1447" s="2"/>
      <c r="AA1447" s="1"/>
      <c r="AC1447" s="2"/>
      <c r="AJ1447" s="1"/>
      <c r="AQ1447" s="2"/>
      <c r="AR1447" s="3"/>
      <c r="AS1447" s="3"/>
      <c r="AT1447" s="3"/>
      <c r="AX1447" s="3"/>
    </row>
    <row r="1448" spans="6:50" x14ac:dyDescent="0.3">
      <c r="F1448" s="1"/>
      <c r="I1448" s="1"/>
      <c r="J1448" s="1"/>
      <c r="M1448" s="2"/>
      <c r="N1448" s="3"/>
      <c r="S1448" s="2"/>
      <c r="W1448" s="2"/>
      <c r="AA1448" s="1"/>
      <c r="AC1448" s="2"/>
      <c r="AJ1448" s="1"/>
      <c r="AQ1448" s="2"/>
      <c r="AR1448" s="3"/>
      <c r="AS1448" s="3"/>
      <c r="AT1448" s="3"/>
      <c r="AX1448" s="3"/>
    </row>
    <row r="1449" spans="6:50" x14ac:dyDescent="0.3">
      <c r="F1449" s="1"/>
      <c r="I1449" s="1"/>
      <c r="J1449" s="1"/>
      <c r="M1449" s="2"/>
      <c r="N1449" s="3"/>
      <c r="S1449" s="2"/>
      <c r="W1449" s="2"/>
      <c r="AA1449" s="1"/>
      <c r="AC1449" s="2"/>
      <c r="AJ1449" s="1"/>
      <c r="AQ1449" s="2"/>
      <c r="AR1449" s="3"/>
      <c r="AS1449" s="3"/>
      <c r="AT1449" s="3"/>
      <c r="AX1449" s="3"/>
    </row>
    <row r="1450" spans="6:50" x14ac:dyDescent="0.3">
      <c r="F1450" s="1"/>
      <c r="I1450" s="1"/>
      <c r="J1450" s="1"/>
      <c r="M1450" s="2"/>
      <c r="N1450" s="3"/>
      <c r="S1450" s="2"/>
      <c r="W1450" s="2"/>
      <c r="AA1450" s="1"/>
      <c r="AC1450" s="2"/>
      <c r="AJ1450" s="1"/>
      <c r="AQ1450" s="2"/>
      <c r="AR1450" s="3"/>
      <c r="AS1450" s="3"/>
      <c r="AT1450" s="3"/>
      <c r="AX1450" s="3"/>
    </row>
    <row r="1451" spans="6:50" x14ac:dyDescent="0.3">
      <c r="F1451" s="1"/>
      <c r="I1451" s="1"/>
      <c r="J1451" s="1"/>
      <c r="M1451" s="2"/>
      <c r="N1451" s="3"/>
      <c r="S1451" s="2"/>
      <c r="W1451" s="2"/>
      <c r="AA1451" s="1"/>
      <c r="AC1451" s="2"/>
      <c r="AJ1451" s="1"/>
      <c r="AQ1451" s="2"/>
      <c r="AR1451" s="3"/>
      <c r="AS1451" s="3"/>
      <c r="AT1451" s="3"/>
      <c r="AX1451" s="3"/>
    </row>
    <row r="1452" spans="6:50" x14ac:dyDescent="0.3">
      <c r="F1452" s="1"/>
      <c r="I1452" s="1"/>
      <c r="J1452" s="1"/>
      <c r="M1452" s="2"/>
      <c r="N1452" s="3"/>
      <c r="S1452" s="2"/>
      <c r="W1452" s="2"/>
      <c r="AA1452" s="1"/>
      <c r="AC1452" s="2"/>
      <c r="AJ1452" s="1"/>
      <c r="AQ1452" s="2"/>
      <c r="AR1452" s="3"/>
      <c r="AS1452" s="3"/>
      <c r="AT1452" s="3"/>
      <c r="AX1452" s="3"/>
    </row>
    <row r="1453" spans="6:50" x14ac:dyDescent="0.3">
      <c r="F1453" s="1"/>
      <c r="I1453" s="1"/>
      <c r="J1453" s="1"/>
      <c r="M1453" s="2"/>
      <c r="N1453" s="3"/>
      <c r="S1453" s="2"/>
      <c r="W1453" s="2"/>
      <c r="AA1453" s="1"/>
      <c r="AC1453" s="2"/>
      <c r="AJ1453" s="1"/>
      <c r="AQ1453" s="2"/>
      <c r="AR1453" s="3"/>
      <c r="AS1453" s="3"/>
      <c r="AT1453" s="3"/>
      <c r="AX1453" s="3"/>
    </row>
    <row r="1454" spans="6:50" x14ac:dyDescent="0.3">
      <c r="F1454" s="1"/>
      <c r="I1454" s="1"/>
      <c r="J1454" s="1"/>
      <c r="M1454" s="2"/>
      <c r="N1454" s="3"/>
      <c r="S1454" s="2"/>
      <c r="W1454" s="2"/>
      <c r="AA1454" s="1"/>
      <c r="AC1454" s="2"/>
      <c r="AJ1454" s="1"/>
      <c r="AQ1454" s="2"/>
      <c r="AR1454" s="3"/>
      <c r="AS1454" s="3"/>
      <c r="AT1454" s="3"/>
      <c r="AX1454" s="3"/>
    </row>
    <row r="1455" spans="6:50" x14ac:dyDescent="0.3">
      <c r="F1455" s="1"/>
      <c r="I1455" s="1"/>
      <c r="J1455" s="1"/>
      <c r="M1455" s="2"/>
      <c r="N1455" s="3"/>
      <c r="S1455" s="2"/>
      <c r="W1455" s="2"/>
      <c r="AA1455" s="1"/>
      <c r="AC1455" s="2"/>
      <c r="AJ1455" s="1"/>
      <c r="AQ1455" s="2"/>
      <c r="AR1455" s="3"/>
      <c r="AS1455" s="3"/>
      <c r="AT1455" s="3"/>
      <c r="AX1455" s="3"/>
    </row>
    <row r="1456" spans="6:50" x14ac:dyDescent="0.3">
      <c r="F1456" s="1"/>
      <c r="I1456" s="1"/>
      <c r="J1456" s="1"/>
      <c r="M1456" s="2"/>
      <c r="N1456" s="3"/>
      <c r="S1456" s="2"/>
      <c r="W1456" s="2"/>
      <c r="AA1456" s="1"/>
      <c r="AC1456" s="2"/>
      <c r="AQ1456" s="2"/>
      <c r="AR1456" s="3"/>
      <c r="AS1456" s="3"/>
      <c r="AT1456" s="3"/>
      <c r="AX1456" s="3"/>
    </row>
    <row r="1457" spans="6:50" x14ac:dyDescent="0.3">
      <c r="F1457" s="1"/>
      <c r="I1457" s="1"/>
      <c r="J1457" s="1"/>
      <c r="M1457" s="2"/>
      <c r="N1457" s="3"/>
      <c r="S1457" s="2"/>
      <c r="W1457" s="2"/>
      <c r="AA1457" s="1"/>
      <c r="AC1457" s="2"/>
      <c r="AJ1457" s="1"/>
      <c r="AQ1457" s="2"/>
      <c r="AR1457" s="3"/>
      <c r="AS1457" s="3"/>
      <c r="AT1457" s="3"/>
      <c r="AX1457" s="3"/>
    </row>
    <row r="1458" spans="6:50" x14ac:dyDescent="0.3">
      <c r="F1458" s="1"/>
      <c r="I1458" s="1"/>
      <c r="J1458" s="1"/>
      <c r="M1458" s="2"/>
      <c r="N1458" s="3"/>
      <c r="S1458" s="2"/>
      <c r="W1458" s="2"/>
      <c r="AA1458" s="1"/>
      <c r="AC1458" s="2"/>
      <c r="AJ1458" s="1"/>
      <c r="AQ1458" s="2"/>
      <c r="AR1458" s="3"/>
      <c r="AS1458" s="3"/>
      <c r="AT1458" s="3"/>
      <c r="AX1458" s="3"/>
    </row>
    <row r="1459" spans="6:50" x14ac:dyDescent="0.3">
      <c r="F1459" s="1"/>
      <c r="I1459" s="1"/>
      <c r="J1459" s="1"/>
      <c r="M1459" s="2"/>
      <c r="N1459" s="3"/>
      <c r="S1459" s="2"/>
      <c r="W1459" s="2"/>
      <c r="AA1459" s="1"/>
      <c r="AC1459" s="2"/>
      <c r="AJ1459" s="1"/>
      <c r="AQ1459" s="2"/>
      <c r="AR1459" s="3"/>
      <c r="AS1459" s="3"/>
      <c r="AT1459" s="3"/>
      <c r="AX1459" s="3"/>
    </row>
    <row r="1460" spans="6:50" x14ac:dyDescent="0.3">
      <c r="F1460" s="1"/>
      <c r="I1460" s="1"/>
      <c r="J1460" s="1"/>
      <c r="M1460" s="2"/>
      <c r="N1460" s="3"/>
      <c r="S1460" s="2"/>
      <c r="W1460" s="2"/>
      <c r="AA1460" s="1"/>
      <c r="AC1460" s="2"/>
      <c r="AJ1460" s="1"/>
      <c r="AQ1460" s="2"/>
      <c r="AR1460" s="3"/>
      <c r="AS1460" s="3"/>
      <c r="AT1460" s="3"/>
      <c r="AX1460" s="3"/>
    </row>
    <row r="1461" spans="6:50" x14ac:dyDescent="0.3">
      <c r="F1461" s="1"/>
      <c r="I1461" s="1"/>
      <c r="J1461" s="1"/>
      <c r="M1461" s="2"/>
      <c r="N1461" s="3"/>
      <c r="S1461" s="2"/>
      <c r="W1461" s="2"/>
      <c r="AA1461" s="1"/>
      <c r="AC1461" s="2"/>
      <c r="AQ1461" s="2"/>
      <c r="AR1461" s="3"/>
      <c r="AS1461" s="3"/>
      <c r="AT1461" s="3"/>
      <c r="AX1461" s="3"/>
    </row>
    <row r="1462" spans="6:50" x14ac:dyDescent="0.3">
      <c r="F1462" s="1"/>
      <c r="I1462" s="1"/>
      <c r="J1462" s="1"/>
      <c r="M1462" s="2"/>
      <c r="N1462" s="3"/>
      <c r="S1462" s="2"/>
      <c r="W1462" s="2"/>
      <c r="AA1462" s="1"/>
      <c r="AC1462" s="2"/>
      <c r="AJ1462" s="1"/>
      <c r="AQ1462" s="2"/>
      <c r="AR1462" s="3"/>
      <c r="AS1462" s="3"/>
      <c r="AT1462" s="3"/>
      <c r="AX1462" s="3"/>
    </row>
    <row r="1463" spans="6:50" x14ac:dyDescent="0.3">
      <c r="F1463" s="1"/>
      <c r="I1463" s="1"/>
      <c r="J1463" s="1"/>
      <c r="M1463" s="2"/>
      <c r="N1463" s="3"/>
      <c r="S1463" s="2"/>
      <c r="W1463" s="2"/>
      <c r="AA1463" s="1"/>
      <c r="AC1463" s="2"/>
      <c r="AJ1463" s="1"/>
      <c r="AQ1463" s="2"/>
      <c r="AR1463" s="3"/>
      <c r="AS1463" s="3"/>
      <c r="AT1463" s="3"/>
      <c r="AX1463" s="3"/>
    </row>
    <row r="1464" spans="6:50" x14ac:dyDescent="0.3">
      <c r="F1464" s="1"/>
      <c r="I1464" s="1"/>
      <c r="J1464" s="1"/>
      <c r="M1464" s="2"/>
      <c r="N1464" s="3"/>
      <c r="S1464" s="2"/>
      <c r="W1464" s="2"/>
      <c r="AA1464" s="1"/>
      <c r="AC1464" s="2"/>
      <c r="AJ1464" s="1"/>
      <c r="AQ1464" s="2"/>
      <c r="AR1464" s="3"/>
      <c r="AS1464" s="3"/>
      <c r="AT1464" s="3"/>
      <c r="AX1464" s="3"/>
    </row>
    <row r="1465" spans="6:50" x14ac:dyDescent="0.3">
      <c r="F1465" s="1"/>
      <c r="I1465" s="1"/>
      <c r="J1465" s="1"/>
      <c r="M1465" s="2"/>
      <c r="N1465" s="3"/>
      <c r="S1465" s="2"/>
      <c r="W1465" s="2"/>
      <c r="AA1465" s="1"/>
      <c r="AC1465" s="2"/>
      <c r="AJ1465" s="1"/>
      <c r="AQ1465" s="2"/>
      <c r="AR1465" s="3"/>
      <c r="AS1465" s="3"/>
      <c r="AT1465" s="3"/>
      <c r="AX1465" s="3"/>
    </row>
    <row r="1466" spans="6:50" x14ac:dyDescent="0.3">
      <c r="F1466" s="1"/>
      <c r="I1466" s="1"/>
      <c r="J1466" s="1"/>
      <c r="M1466" s="2"/>
      <c r="N1466" s="3"/>
      <c r="S1466" s="2"/>
      <c r="W1466" s="2"/>
      <c r="AA1466" s="1"/>
      <c r="AC1466" s="2"/>
      <c r="AJ1466" s="1"/>
      <c r="AQ1466" s="2"/>
      <c r="AR1466" s="3"/>
      <c r="AS1466" s="3"/>
      <c r="AT1466" s="3"/>
      <c r="AX1466" s="3"/>
    </row>
    <row r="1467" spans="6:50" x14ac:dyDescent="0.3">
      <c r="F1467" s="1"/>
      <c r="I1467" s="1"/>
      <c r="J1467" s="1"/>
      <c r="M1467" s="2"/>
      <c r="N1467" s="3"/>
      <c r="S1467" s="2"/>
      <c r="W1467" s="2"/>
      <c r="AA1467" s="1"/>
      <c r="AC1467" s="2"/>
      <c r="AJ1467" s="1"/>
      <c r="AQ1467" s="2"/>
      <c r="AR1467" s="3"/>
      <c r="AS1467" s="3"/>
      <c r="AT1467" s="3"/>
      <c r="AX1467" s="3"/>
    </row>
    <row r="1468" spans="6:50" x14ac:dyDescent="0.3">
      <c r="F1468" s="1"/>
      <c r="I1468" s="1"/>
      <c r="J1468" s="1"/>
      <c r="M1468" s="2"/>
      <c r="S1468" s="2"/>
      <c r="AA1468" s="1"/>
      <c r="AC1468" s="2"/>
      <c r="AJ1468" s="1"/>
      <c r="AQ1468" s="2"/>
      <c r="AR1468" s="3"/>
      <c r="AS1468" s="3"/>
      <c r="AT1468" s="3"/>
      <c r="AX1468" s="3"/>
    </row>
    <row r="1469" spans="6:50" x14ac:dyDescent="0.3">
      <c r="F1469" s="1"/>
      <c r="I1469" s="1"/>
      <c r="J1469" s="1"/>
      <c r="M1469" s="2"/>
      <c r="N1469" s="3"/>
      <c r="S1469" s="2"/>
      <c r="W1469" s="2"/>
      <c r="AA1469" s="1"/>
      <c r="AC1469" s="2"/>
      <c r="AJ1469" s="1"/>
      <c r="AQ1469" s="2"/>
      <c r="AR1469" s="3"/>
      <c r="AS1469" s="3"/>
      <c r="AT1469" s="3"/>
      <c r="AX1469" s="3"/>
    </row>
    <row r="1470" spans="6:50" x14ac:dyDescent="0.3">
      <c r="F1470" s="1"/>
      <c r="I1470" s="1"/>
      <c r="J1470" s="1"/>
      <c r="M1470" s="2"/>
      <c r="N1470" s="3"/>
      <c r="S1470" s="2"/>
      <c r="W1470" s="2"/>
      <c r="AA1470" s="1"/>
      <c r="AC1470" s="2"/>
      <c r="AJ1470" s="1"/>
      <c r="AQ1470" s="2"/>
      <c r="AR1470" s="3"/>
      <c r="AS1470" s="3"/>
      <c r="AT1470" s="3"/>
      <c r="AX1470" s="3"/>
    </row>
    <row r="1471" spans="6:50" x14ac:dyDescent="0.3">
      <c r="F1471" s="1"/>
      <c r="I1471" s="1"/>
      <c r="J1471" s="1"/>
      <c r="M1471" s="2"/>
      <c r="N1471" s="3"/>
      <c r="S1471" s="2"/>
      <c r="W1471" s="2"/>
      <c r="AA1471" s="1"/>
      <c r="AC1471" s="2"/>
      <c r="AQ1471" s="2"/>
      <c r="AR1471" s="3"/>
      <c r="AS1471" s="3"/>
      <c r="AT1471" s="3"/>
      <c r="AX1471" s="3"/>
    </row>
    <row r="1472" spans="6:50" x14ac:dyDescent="0.3">
      <c r="F1472" s="1"/>
      <c r="I1472" s="1"/>
      <c r="J1472" s="1"/>
      <c r="M1472" s="2"/>
      <c r="S1472" s="2"/>
      <c r="AA1472" s="1"/>
      <c r="AC1472" s="2"/>
      <c r="AQ1472" s="2"/>
      <c r="AR1472" s="3"/>
      <c r="AS1472" s="3"/>
      <c r="AT1472" s="3"/>
      <c r="AX1472" s="3"/>
    </row>
    <row r="1473" spans="6:50" x14ac:dyDescent="0.3">
      <c r="F1473" s="1"/>
      <c r="I1473" s="1"/>
      <c r="J1473" s="1"/>
      <c r="M1473" s="2"/>
      <c r="N1473" s="3"/>
      <c r="S1473" s="2"/>
      <c r="W1473" s="2"/>
      <c r="AA1473" s="1"/>
      <c r="AC1473" s="2"/>
      <c r="AJ1473" s="1"/>
      <c r="AQ1473" s="2"/>
      <c r="AR1473" s="3"/>
      <c r="AS1473" s="3"/>
      <c r="AT1473" s="3"/>
      <c r="AX1473" s="3"/>
    </row>
    <row r="1474" spans="6:50" x14ac:dyDescent="0.3">
      <c r="F1474" s="1"/>
      <c r="I1474" s="1"/>
      <c r="J1474" s="1"/>
      <c r="M1474" s="2"/>
      <c r="N1474" s="3"/>
      <c r="S1474" s="2"/>
      <c r="W1474" s="2"/>
      <c r="AA1474" s="1"/>
      <c r="AC1474" s="2"/>
      <c r="AJ1474" s="1"/>
      <c r="AQ1474" s="2"/>
      <c r="AR1474" s="3"/>
      <c r="AS1474" s="3"/>
      <c r="AT1474" s="3"/>
      <c r="AX1474" s="3"/>
    </row>
    <row r="1475" spans="6:50" x14ac:dyDescent="0.3">
      <c r="F1475" s="1"/>
      <c r="I1475" s="1"/>
      <c r="J1475" s="1"/>
      <c r="M1475" s="2"/>
      <c r="N1475" s="3"/>
      <c r="S1475" s="2"/>
      <c r="W1475" s="2"/>
      <c r="AA1475" s="1"/>
      <c r="AC1475" s="2"/>
      <c r="AQ1475" s="2"/>
      <c r="AR1475" s="3"/>
      <c r="AS1475" s="3"/>
      <c r="AT1475" s="3"/>
      <c r="AX1475" s="3"/>
    </row>
    <row r="1476" spans="6:50" x14ac:dyDescent="0.3">
      <c r="F1476" s="1"/>
      <c r="I1476" s="1"/>
      <c r="J1476" s="1"/>
      <c r="M1476" s="2"/>
      <c r="S1476" s="2"/>
      <c r="AA1476" s="1"/>
      <c r="AC1476" s="2"/>
      <c r="AQ1476" s="2"/>
      <c r="AR1476" s="3"/>
      <c r="AS1476" s="3"/>
      <c r="AT1476" s="3"/>
      <c r="AX1476" s="3"/>
    </row>
    <row r="1477" spans="6:50" x14ac:dyDescent="0.3">
      <c r="F1477" s="1"/>
      <c r="I1477" s="1"/>
      <c r="J1477" s="1"/>
      <c r="M1477" s="2"/>
      <c r="N1477" s="3"/>
      <c r="S1477" s="2"/>
      <c r="W1477" s="2"/>
      <c r="AA1477" s="1"/>
      <c r="AC1477" s="2"/>
      <c r="AJ1477" s="1"/>
      <c r="AQ1477" s="2"/>
      <c r="AR1477" s="3"/>
      <c r="AS1477" s="3"/>
      <c r="AT1477" s="3"/>
      <c r="AX1477" s="3"/>
    </row>
    <row r="1478" spans="6:50" x14ac:dyDescent="0.3">
      <c r="F1478" s="1"/>
      <c r="I1478" s="1"/>
      <c r="J1478" s="1"/>
      <c r="M1478" s="2"/>
      <c r="N1478" s="3"/>
      <c r="S1478" s="2"/>
      <c r="W1478" s="2"/>
      <c r="AA1478" s="1"/>
      <c r="AC1478" s="2"/>
      <c r="AJ1478" s="1"/>
      <c r="AQ1478" s="2"/>
      <c r="AR1478" s="3"/>
      <c r="AS1478" s="3"/>
      <c r="AT1478" s="3"/>
      <c r="AX1478" s="3"/>
    </row>
    <row r="1479" spans="6:50" x14ac:dyDescent="0.3">
      <c r="F1479" s="1"/>
      <c r="I1479" s="1"/>
      <c r="J1479" s="1"/>
      <c r="M1479" s="2"/>
      <c r="N1479" s="3"/>
      <c r="S1479" s="2"/>
      <c r="W1479" s="2"/>
      <c r="AA1479" s="1"/>
      <c r="AC1479" s="2"/>
      <c r="AJ1479" s="1"/>
      <c r="AQ1479" s="2"/>
      <c r="AR1479" s="3"/>
      <c r="AS1479" s="3"/>
      <c r="AT1479" s="3"/>
      <c r="AX1479" s="3"/>
    </row>
    <row r="1480" spans="6:50" x14ac:dyDescent="0.3">
      <c r="F1480" s="1"/>
      <c r="I1480" s="1"/>
      <c r="J1480" s="1"/>
      <c r="M1480" s="2"/>
      <c r="N1480" s="3"/>
      <c r="S1480" s="2"/>
      <c r="W1480" s="2"/>
      <c r="AA1480" s="1"/>
      <c r="AC1480" s="2"/>
      <c r="AJ1480" s="1"/>
      <c r="AQ1480" s="2"/>
      <c r="AR1480" s="3"/>
      <c r="AS1480" s="3"/>
      <c r="AT1480" s="3"/>
      <c r="AX1480" s="3"/>
    </row>
    <row r="1481" spans="6:50" x14ac:dyDescent="0.3">
      <c r="F1481" s="1"/>
      <c r="I1481" s="1"/>
      <c r="J1481" s="1"/>
      <c r="M1481" s="2"/>
      <c r="N1481" s="3"/>
      <c r="S1481" s="2"/>
      <c r="W1481" s="2"/>
      <c r="AA1481" s="1"/>
      <c r="AC1481" s="2"/>
      <c r="AJ1481" s="1"/>
      <c r="AQ1481" s="2"/>
      <c r="AR1481" s="3"/>
      <c r="AS1481" s="3"/>
      <c r="AT1481" s="3"/>
      <c r="AX1481" s="3"/>
    </row>
    <row r="1482" spans="6:50" x14ac:dyDescent="0.3">
      <c r="F1482" s="1"/>
      <c r="I1482" s="1"/>
      <c r="J1482" s="1"/>
      <c r="M1482" s="2"/>
      <c r="N1482" s="3"/>
      <c r="S1482" s="2"/>
      <c r="W1482" s="2"/>
      <c r="AA1482" s="1"/>
      <c r="AC1482" s="2"/>
      <c r="AJ1482" s="1"/>
      <c r="AQ1482" s="2"/>
      <c r="AR1482" s="3"/>
      <c r="AS1482" s="3"/>
      <c r="AT1482" s="3"/>
      <c r="AX1482" s="3"/>
    </row>
    <row r="1483" spans="6:50" x14ac:dyDescent="0.3">
      <c r="F1483" s="1"/>
      <c r="I1483" s="1"/>
      <c r="J1483" s="1"/>
      <c r="M1483" s="2"/>
      <c r="N1483" s="3"/>
      <c r="S1483" s="2"/>
      <c r="W1483" s="2"/>
      <c r="AA1483" s="1"/>
      <c r="AC1483" s="2"/>
      <c r="AJ1483" s="1"/>
      <c r="AQ1483" s="2"/>
      <c r="AR1483" s="3"/>
      <c r="AS1483" s="3"/>
      <c r="AT1483" s="3"/>
      <c r="AX1483" s="3"/>
    </row>
    <row r="1484" spans="6:50" x14ac:dyDescent="0.3">
      <c r="F1484" s="1"/>
      <c r="I1484" s="1"/>
      <c r="J1484" s="1"/>
      <c r="M1484" s="2"/>
      <c r="N1484" s="3"/>
      <c r="S1484" s="2"/>
      <c r="W1484" s="2"/>
      <c r="AA1484" s="1"/>
      <c r="AC1484" s="2"/>
      <c r="AJ1484" s="1"/>
      <c r="AQ1484" s="2"/>
      <c r="AR1484" s="3"/>
      <c r="AS1484" s="3"/>
      <c r="AT1484" s="3"/>
      <c r="AX1484" s="3"/>
    </row>
    <row r="1485" spans="6:50" x14ac:dyDescent="0.3">
      <c r="F1485" s="1"/>
      <c r="I1485" s="1"/>
      <c r="J1485" s="1"/>
      <c r="M1485" s="2"/>
      <c r="N1485" s="3"/>
      <c r="S1485" s="2"/>
      <c r="W1485" s="2"/>
      <c r="AA1485" s="1"/>
      <c r="AC1485" s="2"/>
      <c r="AJ1485" s="1"/>
      <c r="AQ1485" s="2"/>
      <c r="AR1485" s="3"/>
      <c r="AS1485" s="3"/>
      <c r="AT1485" s="3"/>
      <c r="AX1485" s="3"/>
    </row>
    <row r="1486" spans="6:50" x14ac:dyDescent="0.3">
      <c r="F1486" s="1"/>
      <c r="I1486" s="1"/>
      <c r="J1486" s="1"/>
      <c r="M1486" s="2"/>
      <c r="N1486" s="3"/>
      <c r="S1486" s="2"/>
      <c r="W1486" s="2"/>
      <c r="AA1486" s="1"/>
      <c r="AC1486" s="2"/>
      <c r="AJ1486" s="1"/>
      <c r="AQ1486" s="2"/>
      <c r="AR1486" s="3"/>
      <c r="AS1486" s="3"/>
      <c r="AT1486" s="3"/>
      <c r="AX1486" s="3"/>
    </row>
    <row r="1487" spans="6:50" x14ac:dyDescent="0.3">
      <c r="F1487" s="1"/>
      <c r="I1487" s="1"/>
      <c r="J1487" s="1"/>
      <c r="M1487" s="2"/>
      <c r="N1487" s="3"/>
      <c r="S1487" s="2"/>
      <c r="W1487" s="2"/>
      <c r="AA1487" s="1"/>
      <c r="AC1487" s="2"/>
      <c r="AJ1487" s="1"/>
      <c r="AQ1487" s="2"/>
      <c r="AR1487" s="3"/>
      <c r="AS1487" s="3"/>
      <c r="AT1487" s="3"/>
      <c r="AX1487" s="3"/>
    </row>
    <row r="1488" spans="6:50" x14ac:dyDescent="0.3">
      <c r="F1488" s="1"/>
      <c r="I1488" s="1"/>
      <c r="J1488" s="1"/>
      <c r="M1488" s="2"/>
      <c r="N1488" s="3"/>
      <c r="S1488" s="2"/>
      <c r="W1488" s="2"/>
      <c r="AA1488" s="1"/>
      <c r="AC1488" s="2"/>
      <c r="AJ1488" s="1"/>
      <c r="AQ1488" s="2"/>
      <c r="AR1488" s="3"/>
      <c r="AS1488" s="3"/>
      <c r="AT1488" s="3"/>
      <c r="AX1488" s="3"/>
    </row>
    <row r="1489" spans="6:50" x14ac:dyDescent="0.3">
      <c r="F1489" s="1"/>
      <c r="I1489" s="1"/>
      <c r="J1489" s="1"/>
      <c r="M1489" s="2"/>
      <c r="N1489" s="3"/>
      <c r="S1489" s="2"/>
      <c r="W1489" s="2"/>
      <c r="AA1489" s="1"/>
      <c r="AC1489" s="2"/>
      <c r="AJ1489" s="1"/>
      <c r="AQ1489" s="2"/>
      <c r="AR1489" s="3"/>
      <c r="AS1489" s="3"/>
      <c r="AT1489" s="3"/>
      <c r="AX1489" s="3"/>
    </row>
    <row r="1490" spans="6:50" x14ac:dyDescent="0.3">
      <c r="F1490" s="1"/>
      <c r="I1490" s="1"/>
      <c r="J1490" s="1"/>
      <c r="M1490" s="2"/>
      <c r="N1490" s="3"/>
      <c r="S1490" s="2"/>
      <c r="W1490" s="2"/>
      <c r="AA1490" s="1"/>
      <c r="AC1490" s="2"/>
      <c r="AJ1490" s="1"/>
      <c r="AQ1490" s="2"/>
      <c r="AR1490" s="3"/>
      <c r="AS1490" s="3"/>
      <c r="AT1490" s="3"/>
      <c r="AX1490" s="3"/>
    </row>
    <row r="1491" spans="6:50" x14ac:dyDescent="0.3">
      <c r="F1491" s="1"/>
      <c r="I1491" s="1"/>
      <c r="J1491" s="1"/>
      <c r="M1491" s="2"/>
      <c r="N1491" s="3"/>
      <c r="S1491" s="2"/>
      <c r="W1491" s="2"/>
      <c r="AA1491" s="1"/>
      <c r="AC1491" s="2"/>
      <c r="AJ1491" s="1"/>
      <c r="AQ1491" s="2"/>
      <c r="AR1491" s="3"/>
      <c r="AS1491" s="3"/>
      <c r="AT1491" s="3"/>
      <c r="AX1491" s="3"/>
    </row>
    <row r="1492" spans="6:50" x14ac:dyDescent="0.3">
      <c r="F1492" s="1"/>
      <c r="I1492" s="1"/>
      <c r="J1492" s="1"/>
      <c r="M1492" s="2"/>
      <c r="N1492" s="3"/>
      <c r="S1492" s="2"/>
      <c r="W1492" s="2"/>
      <c r="AA1492" s="1"/>
      <c r="AC1492" s="2"/>
      <c r="AJ1492" s="1"/>
      <c r="AQ1492" s="2"/>
      <c r="AR1492" s="3"/>
      <c r="AS1492" s="3"/>
      <c r="AT1492" s="3"/>
      <c r="AX1492" s="3"/>
    </row>
    <row r="1493" spans="6:50" x14ac:dyDescent="0.3">
      <c r="F1493" s="1"/>
      <c r="I1493" s="1"/>
      <c r="J1493" s="1"/>
      <c r="M1493" s="2"/>
      <c r="N1493" s="3"/>
      <c r="S1493" s="2"/>
      <c r="W1493" s="2"/>
      <c r="AA1493" s="1"/>
      <c r="AC1493" s="2"/>
      <c r="AQ1493" s="2"/>
      <c r="AR1493" s="3"/>
      <c r="AS1493" s="3"/>
      <c r="AT1493" s="3"/>
      <c r="AX1493" s="3"/>
    </row>
    <row r="1494" spans="6:50" x14ac:dyDescent="0.3">
      <c r="F1494" s="1"/>
      <c r="I1494" s="1"/>
      <c r="J1494" s="1"/>
      <c r="M1494" s="2"/>
      <c r="S1494" s="2"/>
      <c r="AA1494" s="1"/>
      <c r="AC1494" s="2"/>
      <c r="AQ1494" s="2"/>
      <c r="AR1494" s="3"/>
      <c r="AS1494" s="3"/>
      <c r="AT1494" s="3"/>
      <c r="AX1494" s="3"/>
    </row>
    <row r="1495" spans="6:50" x14ac:dyDescent="0.3">
      <c r="F1495" s="1"/>
      <c r="I1495" s="1"/>
      <c r="J1495" s="1"/>
      <c r="M1495" s="2"/>
      <c r="N1495" s="3"/>
      <c r="S1495" s="2"/>
      <c r="W1495" s="2"/>
      <c r="AA1495" s="1"/>
      <c r="AC1495" s="2"/>
      <c r="AJ1495" s="1"/>
      <c r="AQ1495" s="2"/>
      <c r="AR1495" s="3"/>
      <c r="AS1495" s="3"/>
      <c r="AT1495" s="3"/>
      <c r="AX1495" s="3"/>
    </row>
    <row r="1496" spans="6:50" x14ac:dyDescent="0.3">
      <c r="F1496" s="1"/>
      <c r="I1496" s="1"/>
      <c r="J1496" s="1"/>
      <c r="M1496" s="2"/>
      <c r="N1496" s="3"/>
      <c r="S1496" s="2"/>
      <c r="W1496" s="2"/>
      <c r="AA1496" s="1"/>
      <c r="AC1496" s="2"/>
      <c r="AJ1496" s="1"/>
      <c r="AQ1496" s="2"/>
      <c r="AR1496" s="3"/>
      <c r="AS1496" s="3"/>
      <c r="AT1496" s="3"/>
      <c r="AX1496" s="3"/>
    </row>
    <row r="1497" spans="6:50" x14ac:dyDescent="0.3">
      <c r="F1497" s="1"/>
      <c r="I1497" s="1"/>
      <c r="J1497" s="1"/>
      <c r="M1497" s="2"/>
      <c r="N1497" s="3"/>
      <c r="S1497" s="2"/>
      <c r="W1497" s="2"/>
      <c r="AA1497" s="1"/>
      <c r="AC1497" s="2"/>
      <c r="AJ1497" s="1"/>
      <c r="AQ1497" s="2"/>
      <c r="AR1497" s="3"/>
      <c r="AS1497" s="3"/>
      <c r="AT1497" s="3"/>
      <c r="AX1497" s="3"/>
    </row>
    <row r="1498" spans="6:50" x14ac:dyDescent="0.3">
      <c r="F1498" s="1"/>
      <c r="I1498" s="1"/>
      <c r="J1498" s="1"/>
      <c r="M1498" s="2"/>
      <c r="N1498" s="3"/>
      <c r="S1498" s="2"/>
      <c r="W1498" s="2"/>
      <c r="AA1498" s="1"/>
      <c r="AC1498" s="2"/>
      <c r="AJ1498" s="1"/>
      <c r="AQ1498" s="2"/>
      <c r="AR1498" s="3"/>
      <c r="AS1498" s="3"/>
      <c r="AT1498" s="3"/>
      <c r="AX1498" s="3"/>
    </row>
    <row r="1499" spans="6:50" x14ac:dyDescent="0.3">
      <c r="F1499" s="1"/>
      <c r="I1499" s="1"/>
      <c r="J1499" s="1"/>
      <c r="M1499" s="2"/>
      <c r="N1499" s="3"/>
      <c r="S1499" s="2"/>
      <c r="W1499" s="2"/>
      <c r="AA1499" s="1"/>
      <c r="AC1499" s="2"/>
      <c r="AJ1499" s="1"/>
      <c r="AQ1499" s="2"/>
      <c r="AR1499" s="3"/>
      <c r="AS1499" s="3"/>
      <c r="AT1499" s="3"/>
      <c r="AX1499" s="3"/>
    </row>
    <row r="1500" spans="6:50" x14ac:dyDescent="0.3">
      <c r="F1500" s="1"/>
      <c r="I1500" s="1"/>
      <c r="J1500" s="1"/>
      <c r="M1500" s="2"/>
      <c r="N1500" s="3"/>
      <c r="S1500" s="2"/>
      <c r="W1500" s="2"/>
      <c r="AA1500" s="1"/>
      <c r="AC1500" s="2"/>
      <c r="AJ1500" s="1"/>
      <c r="AQ1500" s="2"/>
      <c r="AR1500" s="3"/>
      <c r="AS1500" s="3"/>
      <c r="AT1500" s="3"/>
      <c r="AX1500" s="3"/>
    </row>
    <row r="1501" spans="6:50" x14ac:dyDescent="0.3">
      <c r="F1501" s="1"/>
      <c r="I1501" s="1"/>
      <c r="J1501" s="1"/>
      <c r="M1501" s="2"/>
      <c r="N1501" s="3"/>
      <c r="S1501" s="2"/>
      <c r="W1501" s="2"/>
      <c r="AA1501" s="1"/>
      <c r="AC1501" s="2"/>
      <c r="AJ1501" s="1"/>
      <c r="AQ1501" s="2"/>
      <c r="AR1501" s="3"/>
      <c r="AS1501" s="3"/>
      <c r="AT1501" s="3"/>
      <c r="AX1501" s="3"/>
    </row>
    <row r="1502" spans="6:50" x14ac:dyDescent="0.3">
      <c r="F1502" s="1"/>
      <c r="I1502" s="1"/>
      <c r="J1502" s="1"/>
      <c r="M1502" s="2"/>
      <c r="N1502" s="3"/>
      <c r="S1502" s="2"/>
      <c r="W1502" s="2"/>
      <c r="AA1502" s="1"/>
      <c r="AC1502" s="2"/>
      <c r="AJ1502" s="1"/>
      <c r="AQ1502" s="2"/>
      <c r="AR1502" s="3"/>
      <c r="AS1502" s="3"/>
      <c r="AT1502" s="3"/>
      <c r="AX1502" s="3"/>
    </row>
    <row r="1503" spans="6:50" x14ac:dyDescent="0.3">
      <c r="F1503" s="1"/>
      <c r="I1503" s="1"/>
      <c r="J1503" s="1"/>
      <c r="M1503" s="2"/>
      <c r="N1503" s="3"/>
      <c r="S1503" s="2"/>
      <c r="W1503" s="2"/>
      <c r="AA1503" s="1"/>
      <c r="AC1503" s="2"/>
      <c r="AJ1503" s="1"/>
      <c r="AQ1503" s="2"/>
      <c r="AR1503" s="3"/>
      <c r="AS1503" s="3"/>
      <c r="AT1503" s="3"/>
      <c r="AX1503" s="3"/>
    </row>
    <row r="1504" spans="6:50" x14ac:dyDescent="0.3">
      <c r="F1504" s="1"/>
      <c r="I1504" s="1"/>
      <c r="J1504" s="1"/>
      <c r="M1504" s="2"/>
      <c r="N1504" s="3"/>
      <c r="S1504" s="2"/>
      <c r="W1504" s="2"/>
      <c r="AA1504" s="1"/>
      <c r="AC1504" s="2"/>
      <c r="AJ1504" s="1"/>
      <c r="AQ1504" s="2"/>
      <c r="AR1504" s="3"/>
      <c r="AS1504" s="3"/>
      <c r="AT1504" s="3"/>
      <c r="AX1504" s="3"/>
    </row>
    <row r="1505" spans="6:50" x14ac:dyDescent="0.3">
      <c r="F1505" s="1"/>
      <c r="I1505" s="1"/>
      <c r="J1505" s="1"/>
      <c r="M1505" s="2"/>
      <c r="N1505" s="3"/>
      <c r="S1505" s="2"/>
      <c r="W1505" s="2"/>
      <c r="AA1505" s="1"/>
      <c r="AC1505" s="2"/>
      <c r="AJ1505" s="1"/>
      <c r="AQ1505" s="2"/>
      <c r="AR1505" s="3"/>
      <c r="AS1505" s="3"/>
      <c r="AT1505" s="3"/>
      <c r="AX1505" s="3"/>
    </row>
    <row r="1506" spans="6:50" x14ac:dyDescent="0.3">
      <c r="F1506" s="1"/>
      <c r="I1506" s="1"/>
      <c r="J1506" s="1"/>
      <c r="M1506" s="2"/>
      <c r="N1506" s="3"/>
      <c r="S1506" s="2"/>
      <c r="W1506" s="2"/>
      <c r="AA1506" s="1"/>
      <c r="AC1506" s="2"/>
      <c r="AJ1506" s="1"/>
      <c r="AQ1506" s="2"/>
      <c r="AR1506" s="3"/>
      <c r="AS1506" s="3"/>
      <c r="AT1506" s="3"/>
      <c r="AX1506" s="3"/>
    </row>
    <row r="1507" spans="6:50" x14ac:dyDescent="0.3">
      <c r="F1507" s="1"/>
      <c r="I1507" s="1"/>
      <c r="J1507" s="1"/>
      <c r="M1507" s="2"/>
      <c r="N1507" s="3"/>
      <c r="S1507" s="2"/>
      <c r="W1507" s="2"/>
      <c r="AA1507" s="1"/>
      <c r="AC1507" s="2"/>
      <c r="AJ1507" s="1"/>
      <c r="AQ1507" s="2"/>
      <c r="AR1507" s="3"/>
      <c r="AS1507" s="3"/>
      <c r="AT1507" s="3"/>
      <c r="AX1507" s="3"/>
    </row>
    <row r="1508" spans="6:50" x14ac:dyDescent="0.3">
      <c r="F1508" s="1"/>
      <c r="I1508" s="1"/>
      <c r="J1508" s="1"/>
      <c r="M1508" s="2"/>
      <c r="N1508" s="3"/>
      <c r="S1508" s="2"/>
      <c r="W1508" s="2"/>
      <c r="AA1508" s="1"/>
      <c r="AC1508" s="2"/>
      <c r="AJ1508" s="1"/>
      <c r="AQ1508" s="2"/>
      <c r="AR1508" s="3"/>
      <c r="AS1508" s="3"/>
      <c r="AT1508" s="3"/>
      <c r="AX1508" s="3"/>
    </row>
    <row r="1509" spans="6:50" x14ac:dyDescent="0.3">
      <c r="F1509" s="1"/>
      <c r="I1509" s="1"/>
      <c r="J1509" s="1"/>
      <c r="M1509" s="2"/>
      <c r="N1509" s="3"/>
      <c r="S1509" s="2"/>
      <c r="W1509" s="2"/>
      <c r="AA1509" s="1"/>
      <c r="AC1509" s="2"/>
      <c r="AJ1509" s="1"/>
      <c r="AQ1509" s="2"/>
      <c r="AR1509" s="3"/>
      <c r="AS1509" s="3"/>
      <c r="AT1509" s="3"/>
      <c r="AX1509" s="3"/>
    </row>
    <row r="1510" spans="6:50" x14ac:dyDescent="0.3">
      <c r="F1510" s="1"/>
      <c r="I1510" s="1"/>
      <c r="J1510" s="1"/>
      <c r="M1510" s="2"/>
      <c r="N1510" s="3"/>
      <c r="S1510" s="2"/>
      <c r="W1510" s="2"/>
      <c r="AA1510" s="1"/>
      <c r="AC1510" s="2"/>
      <c r="AJ1510" s="1"/>
      <c r="AQ1510" s="2"/>
      <c r="AR1510" s="3"/>
      <c r="AS1510" s="3"/>
      <c r="AT1510" s="3"/>
      <c r="AX1510" s="3"/>
    </row>
    <row r="1511" spans="6:50" x14ac:dyDescent="0.3">
      <c r="F1511" s="1"/>
      <c r="I1511" s="1"/>
      <c r="J1511" s="1"/>
      <c r="M1511" s="2"/>
      <c r="S1511" s="2"/>
      <c r="AA1511" s="1"/>
      <c r="AC1511" s="2"/>
      <c r="AQ1511" s="2"/>
      <c r="AR1511" s="3"/>
      <c r="AS1511" s="3"/>
      <c r="AT1511" s="3"/>
      <c r="AX1511" s="3"/>
    </row>
    <row r="1512" spans="6:50" x14ac:dyDescent="0.3">
      <c r="F1512" s="1"/>
      <c r="I1512" s="1"/>
      <c r="J1512" s="1"/>
      <c r="M1512" s="2"/>
      <c r="N1512" s="3"/>
      <c r="S1512" s="2"/>
      <c r="W1512" s="2"/>
      <c r="AA1512" s="1"/>
      <c r="AC1512" s="2"/>
      <c r="AJ1512" s="1"/>
      <c r="AQ1512" s="2"/>
      <c r="AR1512" s="3"/>
      <c r="AS1512" s="3"/>
      <c r="AT1512" s="3"/>
      <c r="AX1512" s="3"/>
    </row>
    <row r="1513" spans="6:50" x14ac:dyDescent="0.3">
      <c r="F1513" s="1"/>
      <c r="I1513" s="1"/>
      <c r="J1513" s="1"/>
      <c r="M1513" s="2"/>
      <c r="N1513" s="3"/>
      <c r="S1513" s="2"/>
      <c r="W1513" s="2"/>
      <c r="AA1513" s="1"/>
      <c r="AC1513" s="2"/>
      <c r="AJ1513" s="1"/>
      <c r="AQ1513" s="2"/>
      <c r="AR1513" s="3"/>
      <c r="AS1513" s="3"/>
      <c r="AT1513" s="3"/>
      <c r="AX1513" s="3"/>
    </row>
    <row r="1514" spans="6:50" x14ac:dyDescent="0.3">
      <c r="F1514" s="1"/>
      <c r="I1514" s="1"/>
      <c r="J1514" s="1"/>
      <c r="M1514" s="2"/>
      <c r="N1514" s="3"/>
      <c r="S1514" s="2"/>
      <c r="W1514" s="2"/>
      <c r="AA1514" s="1"/>
      <c r="AC1514" s="2"/>
      <c r="AJ1514" s="1"/>
      <c r="AQ1514" s="2"/>
      <c r="AR1514" s="3"/>
      <c r="AS1514" s="3"/>
      <c r="AT1514" s="3"/>
      <c r="AX1514" s="3"/>
    </row>
    <row r="1515" spans="6:50" x14ac:dyDescent="0.3">
      <c r="F1515" s="1"/>
      <c r="I1515" s="1"/>
      <c r="J1515" s="1"/>
      <c r="M1515" s="2"/>
      <c r="N1515" s="3"/>
      <c r="S1515" s="2"/>
      <c r="W1515" s="2"/>
      <c r="AA1515" s="1"/>
      <c r="AC1515" s="2"/>
      <c r="AQ1515" s="2"/>
      <c r="AR1515" s="3"/>
      <c r="AS1515" s="3"/>
      <c r="AT1515" s="3"/>
      <c r="AX1515" s="3"/>
    </row>
    <row r="1516" spans="6:50" x14ac:dyDescent="0.3">
      <c r="F1516" s="1"/>
      <c r="I1516" s="1"/>
      <c r="J1516" s="1"/>
      <c r="M1516" s="2"/>
      <c r="N1516" s="3"/>
      <c r="S1516" s="2"/>
      <c r="W1516" s="2"/>
      <c r="AA1516" s="1"/>
      <c r="AC1516" s="2"/>
      <c r="AJ1516" s="1"/>
      <c r="AQ1516" s="2"/>
      <c r="AR1516" s="3"/>
      <c r="AS1516" s="3"/>
      <c r="AT1516" s="3"/>
      <c r="AX1516" s="3"/>
    </row>
    <row r="1517" spans="6:50" x14ac:dyDescent="0.3">
      <c r="F1517" s="1"/>
      <c r="I1517" s="1"/>
      <c r="J1517" s="1"/>
      <c r="M1517" s="2"/>
      <c r="N1517" s="3"/>
      <c r="S1517" s="2"/>
      <c r="W1517" s="2"/>
      <c r="AA1517" s="1"/>
      <c r="AC1517" s="2"/>
      <c r="AJ1517" s="1"/>
      <c r="AQ1517" s="2"/>
      <c r="AR1517" s="3"/>
      <c r="AS1517" s="3"/>
      <c r="AT1517" s="3"/>
      <c r="AX1517" s="3"/>
    </row>
    <row r="1518" spans="6:50" x14ac:dyDescent="0.3">
      <c r="F1518" s="1"/>
      <c r="I1518" s="1"/>
      <c r="J1518" s="1"/>
      <c r="M1518" s="2"/>
      <c r="N1518" s="3"/>
      <c r="S1518" s="2"/>
      <c r="W1518" s="2"/>
      <c r="AA1518" s="1"/>
      <c r="AC1518" s="2"/>
      <c r="AJ1518" s="1"/>
      <c r="AQ1518" s="2"/>
      <c r="AR1518" s="3"/>
      <c r="AS1518" s="3"/>
      <c r="AT1518" s="3"/>
      <c r="AX1518" s="3"/>
    </row>
    <row r="1519" spans="6:50" x14ac:dyDescent="0.3">
      <c r="F1519" s="1"/>
      <c r="I1519" s="1"/>
      <c r="J1519" s="1"/>
      <c r="M1519" s="2"/>
      <c r="S1519" s="2"/>
      <c r="AA1519" s="1"/>
      <c r="AC1519" s="2"/>
      <c r="AQ1519" s="2"/>
      <c r="AR1519" s="3"/>
      <c r="AS1519" s="3"/>
      <c r="AT1519" s="3"/>
      <c r="AX1519" s="3"/>
    </row>
    <row r="1520" spans="6:50" x14ac:dyDescent="0.3">
      <c r="F1520" s="1"/>
      <c r="I1520" s="1"/>
      <c r="J1520" s="1"/>
      <c r="M1520" s="2"/>
      <c r="N1520" s="3"/>
      <c r="S1520" s="2"/>
      <c r="W1520" s="2"/>
      <c r="AA1520" s="1"/>
      <c r="AC1520" s="2"/>
      <c r="AJ1520" s="1"/>
      <c r="AQ1520" s="2"/>
      <c r="AR1520" s="3"/>
      <c r="AS1520" s="3"/>
      <c r="AT1520" s="3"/>
      <c r="AX1520" s="3"/>
    </row>
    <row r="1521" spans="6:50" x14ac:dyDescent="0.3">
      <c r="F1521" s="1"/>
      <c r="I1521" s="1"/>
      <c r="J1521" s="1"/>
      <c r="M1521" s="2"/>
      <c r="N1521" s="3"/>
      <c r="S1521" s="2"/>
      <c r="W1521" s="2"/>
      <c r="AA1521" s="1"/>
      <c r="AC1521" s="2"/>
      <c r="AJ1521" s="1"/>
      <c r="AQ1521" s="2"/>
      <c r="AR1521" s="3"/>
      <c r="AS1521" s="3"/>
      <c r="AT1521" s="3"/>
      <c r="AX1521" s="3"/>
    </row>
    <row r="1522" spans="6:50" x14ac:dyDescent="0.3">
      <c r="F1522" s="1"/>
      <c r="I1522" s="1"/>
      <c r="J1522" s="1"/>
      <c r="M1522" s="2"/>
      <c r="N1522" s="3"/>
      <c r="S1522" s="2"/>
      <c r="W1522" s="2"/>
      <c r="AA1522" s="1"/>
      <c r="AC1522" s="2"/>
      <c r="AJ1522" s="1"/>
      <c r="AQ1522" s="2"/>
      <c r="AR1522" s="3"/>
      <c r="AS1522" s="3"/>
      <c r="AT1522" s="3"/>
      <c r="AX1522" s="3"/>
    </row>
    <row r="1523" spans="6:50" x14ac:dyDescent="0.3">
      <c r="F1523" s="1"/>
      <c r="I1523" s="1"/>
      <c r="J1523" s="1"/>
      <c r="M1523" s="2"/>
      <c r="N1523" s="3"/>
      <c r="S1523" s="2"/>
      <c r="W1523" s="2"/>
      <c r="AA1523" s="1"/>
      <c r="AC1523" s="2"/>
      <c r="AQ1523" s="2"/>
      <c r="AR1523" s="3"/>
      <c r="AS1523" s="3"/>
      <c r="AT1523" s="3"/>
      <c r="AX1523" s="3"/>
    </row>
    <row r="1524" spans="6:50" x14ac:dyDescent="0.3">
      <c r="F1524" s="1"/>
      <c r="I1524" s="1"/>
      <c r="J1524" s="1"/>
      <c r="M1524" s="2"/>
      <c r="N1524" s="3"/>
      <c r="S1524" s="2"/>
      <c r="W1524" s="2"/>
      <c r="AA1524" s="1"/>
      <c r="AC1524" s="2"/>
      <c r="AJ1524" s="1"/>
      <c r="AQ1524" s="2"/>
      <c r="AR1524" s="3"/>
      <c r="AS1524" s="3"/>
      <c r="AT1524" s="3"/>
      <c r="AX1524" s="3"/>
    </row>
    <row r="1525" spans="6:50" x14ac:dyDescent="0.3">
      <c r="F1525" s="1"/>
      <c r="I1525" s="1"/>
      <c r="J1525" s="1"/>
      <c r="M1525" s="2"/>
      <c r="N1525" s="3"/>
      <c r="S1525" s="2"/>
      <c r="W1525" s="2"/>
      <c r="AA1525" s="1"/>
      <c r="AC1525" s="2"/>
      <c r="AJ1525" s="1"/>
      <c r="AQ1525" s="2"/>
      <c r="AR1525" s="3"/>
      <c r="AS1525" s="3"/>
      <c r="AT1525" s="3"/>
      <c r="AX1525" s="3"/>
    </row>
    <row r="1526" spans="6:50" x14ac:dyDescent="0.3">
      <c r="F1526" s="1"/>
      <c r="I1526" s="1"/>
      <c r="J1526" s="1"/>
      <c r="M1526" s="2"/>
      <c r="N1526" s="3"/>
      <c r="S1526" s="2"/>
      <c r="W1526" s="2"/>
      <c r="AA1526" s="1"/>
      <c r="AC1526" s="2"/>
      <c r="AJ1526" s="1"/>
      <c r="AQ1526" s="2"/>
      <c r="AR1526" s="3"/>
      <c r="AS1526" s="3"/>
      <c r="AT1526" s="3"/>
      <c r="AX1526" s="3"/>
    </row>
    <row r="1527" spans="6:50" x14ac:dyDescent="0.3">
      <c r="F1527" s="1"/>
      <c r="I1527" s="1"/>
      <c r="J1527" s="1"/>
      <c r="M1527" s="2"/>
      <c r="N1527" s="3"/>
      <c r="S1527" s="2"/>
      <c r="W1527" s="2"/>
      <c r="AA1527" s="1"/>
      <c r="AC1527" s="2"/>
      <c r="AQ1527" s="2"/>
      <c r="AR1527" s="3"/>
      <c r="AS1527" s="3"/>
      <c r="AT1527" s="3"/>
      <c r="AX1527" s="3"/>
    </row>
    <row r="1528" spans="6:50" x14ac:dyDescent="0.3">
      <c r="F1528" s="1"/>
      <c r="I1528" s="1"/>
      <c r="J1528" s="1"/>
      <c r="M1528" s="2"/>
      <c r="N1528" s="3"/>
      <c r="S1528" s="2"/>
      <c r="W1528" s="2"/>
      <c r="AA1528" s="1"/>
      <c r="AC1528" s="2"/>
      <c r="AQ1528" s="2"/>
      <c r="AR1528" s="3"/>
      <c r="AS1528" s="3"/>
      <c r="AT1528" s="3"/>
      <c r="AX1528" s="3"/>
    </row>
    <row r="1529" spans="6:50" x14ac:dyDescent="0.3">
      <c r="F1529" s="1"/>
      <c r="I1529" s="1"/>
      <c r="J1529" s="1"/>
      <c r="M1529" s="2"/>
      <c r="N1529" s="3"/>
      <c r="S1529" s="2"/>
      <c r="W1529" s="2"/>
      <c r="AA1529" s="1"/>
      <c r="AC1529" s="2"/>
      <c r="AJ1529" s="1"/>
      <c r="AQ1529" s="2"/>
      <c r="AR1529" s="3"/>
      <c r="AS1529" s="3"/>
      <c r="AT1529" s="3"/>
      <c r="AX1529" s="3"/>
    </row>
    <row r="1530" spans="6:50" x14ac:dyDescent="0.3">
      <c r="F1530" s="1"/>
      <c r="I1530" s="1"/>
      <c r="J1530" s="1"/>
      <c r="M1530" s="2"/>
      <c r="N1530" s="3"/>
      <c r="S1530" s="2"/>
      <c r="W1530" s="2"/>
      <c r="AA1530" s="1"/>
      <c r="AC1530" s="2"/>
      <c r="AJ1530" s="1"/>
      <c r="AQ1530" s="2"/>
      <c r="AR1530" s="3"/>
      <c r="AS1530" s="3"/>
      <c r="AT1530" s="3"/>
      <c r="AX1530" s="3"/>
    </row>
    <row r="1531" spans="6:50" x14ac:dyDescent="0.3">
      <c r="F1531" s="1"/>
      <c r="I1531" s="1"/>
      <c r="J1531" s="1"/>
      <c r="M1531" s="2"/>
      <c r="N1531" s="3"/>
      <c r="S1531" s="2"/>
      <c r="W1531" s="2"/>
      <c r="AA1531" s="1"/>
      <c r="AC1531" s="2"/>
      <c r="AJ1531" s="1"/>
      <c r="AQ1531" s="2"/>
      <c r="AR1531" s="3"/>
      <c r="AS1531" s="3"/>
      <c r="AT1531" s="3"/>
      <c r="AX1531" s="3"/>
    </row>
    <row r="1532" spans="6:50" x14ac:dyDescent="0.3">
      <c r="F1532" s="1"/>
      <c r="I1532" s="1"/>
      <c r="J1532" s="1"/>
      <c r="M1532" s="2"/>
      <c r="N1532" s="3"/>
      <c r="S1532" s="2"/>
      <c r="W1532" s="2"/>
      <c r="AA1532" s="1"/>
      <c r="AC1532" s="2"/>
      <c r="AJ1532" s="1"/>
      <c r="AQ1532" s="2"/>
      <c r="AR1532" s="3"/>
      <c r="AS1532" s="3"/>
      <c r="AT1532" s="3"/>
      <c r="AX1532" s="3"/>
    </row>
    <row r="1533" spans="6:50" x14ac:dyDescent="0.3">
      <c r="F1533" s="1"/>
      <c r="I1533" s="1"/>
      <c r="J1533" s="1"/>
      <c r="M1533" s="2"/>
      <c r="N1533" s="3"/>
      <c r="S1533" s="2"/>
      <c r="W1533" s="2"/>
      <c r="AA1533" s="1"/>
      <c r="AC1533" s="2"/>
      <c r="AJ1533" s="1"/>
      <c r="AQ1533" s="2"/>
      <c r="AR1533" s="3"/>
      <c r="AS1533" s="3"/>
      <c r="AT1533" s="3"/>
      <c r="AX1533" s="3"/>
    </row>
    <row r="1534" spans="6:50" x14ac:dyDescent="0.3">
      <c r="F1534" s="1"/>
      <c r="I1534" s="1"/>
      <c r="J1534" s="1"/>
      <c r="M1534" s="2"/>
      <c r="N1534" s="3"/>
      <c r="S1534" s="2"/>
      <c r="W1534" s="2"/>
      <c r="AA1534" s="1"/>
      <c r="AC1534" s="2"/>
      <c r="AQ1534" s="2"/>
      <c r="AR1534" s="3"/>
      <c r="AS1534" s="3"/>
      <c r="AT1534" s="3"/>
      <c r="AX1534" s="3"/>
    </row>
    <row r="1535" spans="6:50" x14ac:dyDescent="0.3">
      <c r="F1535" s="1"/>
      <c r="I1535" s="1"/>
      <c r="J1535" s="1"/>
      <c r="M1535" s="2"/>
      <c r="N1535" s="3"/>
      <c r="S1535" s="2"/>
      <c r="W1535" s="2"/>
      <c r="AA1535" s="1"/>
      <c r="AC1535" s="2"/>
      <c r="AJ1535" s="1"/>
      <c r="AQ1535" s="2"/>
      <c r="AR1535" s="3"/>
      <c r="AS1535" s="3"/>
      <c r="AT1535" s="3"/>
      <c r="AX1535" s="3"/>
    </row>
    <row r="1536" spans="6:50" x14ac:dyDescent="0.3">
      <c r="F1536" s="1"/>
      <c r="I1536" s="1"/>
      <c r="J1536" s="1"/>
      <c r="M1536" s="2"/>
      <c r="N1536" s="3"/>
      <c r="S1536" s="2"/>
      <c r="W1536" s="2"/>
      <c r="AA1536" s="1"/>
      <c r="AC1536" s="2"/>
      <c r="AJ1536" s="1"/>
      <c r="AQ1536" s="2"/>
      <c r="AR1536" s="3"/>
      <c r="AS1536" s="3"/>
      <c r="AT1536" s="3"/>
      <c r="AX1536" s="3"/>
    </row>
    <row r="1537" spans="6:50" x14ac:dyDescent="0.3">
      <c r="F1537" s="1"/>
      <c r="I1537" s="1"/>
      <c r="J1537" s="1"/>
      <c r="M1537" s="2"/>
      <c r="N1537" s="3"/>
      <c r="S1537" s="2"/>
      <c r="W1537" s="2"/>
      <c r="AA1537" s="1"/>
      <c r="AC1537" s="2"/>
      <c r="AJ1537" s="1"/>
      <c r="AQ1537" s="2"/>
      <c r="AR1537" s="3"/>
      <c r="AS1537" s="3"/>
      <c r="AT1537" s="3"/>
      <c r="AX1537" s="3"/>
    </row>
    <row r="1538" spans="6:50" x14ac:dyDescent="0.3">
      <c r="F1538" s="1"/>
      <c r="I1538" s="1"/>
      <c r="J1538" s="1"/>
      <c r="M1538" s="2"/>
      <c r="N1538" s="3"/>
      <c r="S1538" s="2"/>
      <c r="W1538" s="2"/>
      <c r="AA1538" s="1"/>
      <c r="AC1538" s="2"/>
      <c r="AJ1538" s="1"/>
      <c r="AQ1538" s="2"/>
      <c r="AR1538" s="3"/>
      <c r="AS1538" s="3"/>
      <c r="AT1538" s="3"/>
      <c r="AX1538" s="3"/>
    </row>
    <row r="1539" spans="6:50" x14ac:dyDescent="0.3">
      <c r="F1539" s="1"/>
      <c r="I1539" s="1"/>
      <c r="J1539" s="1"/>
      <c r="M1539" s="2"/>
      <c r="N1539" s="3"/>
      <c r="S1539" s="2"/>
      <c r="W1539" s="2"/>
      <c r="AA1539" s="1"/>
      <c r="AC1539" s="2"/>
      <c r="AJ1539" s="1"/>
      <c r="AQ1539" s="2"/>
      <c r="AR1539" s="3"/>
      <c r="AS1539" s="3"/>
      <c r="AT1539" s="3"/>
      <c r="AX1539" s="3"/>
    </row>
    <row r="1540" spans="6:50" x14ac:dyDescent="0.3">
      <c r="F1540" s="1"/>
      <c r="I1540" s="1"/>
      <c r="J1540" s="1"/>
      <c r="M1540" s="2"/>
      <c r="N1540" s="3"/>
      <c r="S1540" s="2"/>
      <c r="W1540" s="2"/>
      <c r="AA1540" s="1"/>
      <c r="AC1540" s="2"/>
      <c r="AJ1540" s="1"/>
      <c r="AQ1540" s="2"/>
      <c r="AR1540" s="3"/>
      <c r="AS1540" s="3"/>
      <c r="AT1540" s="3"/>
      <c r="AX1540" s="3"/>
    </row>
    <row r="1541" spans="6:50" x14ac:dyDescent="0.3">
      <c r="F1541" s="1"/>
      <c r="I1541" s="1"/>
      <c r="J1541" s="1"/>
      <c r="M1541" s="2"/>
      <c r="N1541" s="3"/>
      <c r="S1541" s="2"/>
      <c r="W1541" s="2"/>
      <c r="AA1541" s="1"/>
      <c r="AC1541" s="2"/>
      <c r="AQ1541" s="2"/>
      <c r="AR1541" s="3"/>
      <c r="AS1541" s="3"/>
      <c r="AT1541" s="3"/>
      <c r="AX1541" s="3"/>
    </row>
    <row r="1542" spans="6:50" x14ac:dyDescent="0.3">
      <c r="F1542" s="1"/>
      <c r="I1542" s="1"/>
      <c r="J1542" s="1"/>
      <c r="M1542" s="2"/>
      <c r="N1542" s="3"/>
      <c r="S1542" s="2"/>
      <c r="W1542" s="2"/>
      <c r="AA1542" s="1"/>
      <c r="AC1542" s="2"/>
      <c r="AJ1542" s="1"/>
      <c r="AQ1542" s="2"/>
      <c r="AR1542" s="3"/>
      <c r="AS1542" s="3"/>
      <c r="AT1542" s="3"/>
      <c r="AX1542" s="3"/>
    </row>
    <row r="1543" spans="6:50" x14ac:dyDescent="0.3">
      <c r="F1543" s="1"/>
      <c r="I1543" s="1"/>
      <c r="J1543" s="1"/>
      <c r="M1543" s="2"/>
      <c r="N1543" s="3"/>
      <c r="S1543" s="2"/>
      <c r="W1543" s="2"/>
      <c r="AA1543" s="1"/>
      <c r="AC1543" s="2"/>
      <c r="AQ1543" s="2"/>
      <c r="AR1543" s="3"/>
      <c r="AS1543" s="3"/>
      <c r="AT1543" s="3"/>
      <c r="AX1543" s="3"/>
    </row>
    <row r="1544" spans="6:50" x14ac:dyDescent="0.3">
      <c r="F1544" s="1"/>
      <c r="I1544" s="1"/>
      <c r="J1544" s="1"/>
      <c r="M1544" s="2"/>
      <c r="N1544" s="3"/>
      <c r="S1544" s="2"/>
      <c r="W1544" s="2"/>
      <c r="AA1544" s="1"/>
      <c r="AC1544" s="2"/>
      <c r="AJ1544" s="1"/>
      <c r="AQ1544" s="2"/>
      <c r="AR1544" s="3"/>
      <c r="AS1544" s="3"/>
      <c r="AT1544" s="3"/>
      <c r="AX1544" s="3"/>
    </row>
    <row r="1545" spans="6:50" x14ac:dyDescent="0.3">
      <c r="F1545" s="1"/>
      <c r="I1545" s="1"/>
      <c r="J1545" s="1"/>
      <c r="M1545" s="2"/>
      <c r="N1545" s="3"/>
      <c r="S1545" s="2"/>
      <c r="W1545" s="2"/>
      <c r="AA1545" s="1"/>
      <c r="AC1545" s="2"/>
      <c r="AQ1545" s="2"/>
      <c r="AR1545" s="3"/>
      <c r="AS1545" s="3"/>
      <c r="AT1545" s="3"/>
      <c r="AX1545" s="3"/>
    </row>
    <row r="1546" spans="6:50" x14ac:dyDescent="0.3">
      <c r="F1546" s="1"/>
      <c r="I1546" s="1"/>
      <c r="J1546" s="1"/>
      <c r="M1546" s="2"/>
      <c r="N1546" s="3"/>
      <c r="S1546" s="2"/>
      <c r="W1546" s="2"/>
      <c r="AA1546" s="1"/>
      <c r="AC1546" s="2"/>
      <c r="AJ1546" s="1"/>
      <c r="AQ1546" s="2"/>
      <c r="AR1546" s="3"/>
      <c r="AS1546" s="3"/>
      <c r="AT1546" s="3"/>
      <c r="AX1546" s="3"/>
    </row>
    <row r="1547" spans="6:50" x14ac:dyDescent="0.3">
      <c r="F1547" s="1"/>
      <c r="I1547" s="1"/>
      <c r="J1547" s="1"/>
      <c r="M1547" s="2"/>
      <c r="N1547" s="3"/>
      <c r="S1547" s="2"/>
      <c r="W1547" s="2"/>
      <c r="AA1547" s="1"/>
      <c r="AC1547" s="2"/>
      <c r="AJ1547" s="1"/>
      <c r="AQ1547" s="2"/>
      <c r="AR1547" s="3"/>
      <c r="AS1547" s="3"/>
      <c r="AT1547" s="3"/>
      <c r="AX1547" s="3"/>
    </row>
    <row r="1548" spans="6:50" x14ac:dyDescent="0.3">
      <c r="F1548" s="1"/>
      <c r="I1548" s="1"/>
      <c r="J1548" s="1"/>
      <c r="M1548" s="2"/>
      <c r="N1548" s="3"/>
      <c r="S1548" s="2"/>
      <c r="W1548" s="2"/>
      <c r="AA1548" s="1"/>
      <c r="AC1548" s="2"/>
      <c r="AJ1548" s="1"/>
      <c r="AQ1548" s="2"/>
      <c r="AR1548" s="3"/>
      <c r="AS1548" s="3"/>
      <c r="AT1548" s="3"/>
      <c r="AX1548" s="3"/>
    </row>
    <row r="1549" spans="6:50" x14ac:dyDescent="0.3">
      <c r="F1549" s="1"/>
      <c r="I1549" s="1"/>
      <c r="J1549" s="1"/>
      <c r="M1549" s="2"/>
      <c r="N1549" s="3"/>
      <c r="S1549" s="2"/>
      <c r="W1549" s="2"/>
      <c r="AA1549" s="1"/>
      <c r="AC1549" s="2"/>
      <c r="AJ1549" s="1"/>
      <c r="AQ1549" s="2"/>
      <c r="AR1549" s="3"/>
      <c r="AS1549" s="3"/>
      <c r="AT1549" s="3"/>
      <c r="AX1549" s="3"/>
    </row>
    <row r="1550" spans="6:50" x14ac:dyDescent="0.3">
      <c r="F1550" s="1"/>
      <c r="I1550" s="1"/>
      <c r="J1550" s="1"/>
      <c r="M1550" s="2"/>
      <c r="N1550" s="3"/>
      <c r="S1550" s="2"/>
      <c r="W1550" s="2"/>
      <c r="AA1550" s="1"/>
      <c r="AC1550" s="2"/>
      <c r="AJ1550" s="1"/>
      <c r="AQ1550" s="2"/>
      <c r="AR1550" s="3"/>
      <c r="AS1550" s="3"/>
      <c r="AT1550" s="3"/>
      <c r="AX1550" s="3"/>
    </row>
    <row r="1551" spans="6:50" x14ac:dyDescent="0.3">
      <c r="F1551" s="1"/>
      <c r="J1551" s="1"/>
      <c r="M1551" s="2"/>
      <c r="S1551" s="2"/>
      <c r="AA1551" s="1"/>
      <c r="AC1551" s="2"/>
      <c r="AQ1551" s="2"/>
      <c r="AR1551" s="3"/>
      <c r="AS1551" s="3"/>
      <c r="AT1551" s="3"/>
      <c r="AX1551" s="3"/>
    </row>
    <row r="1552" spans="6:50" x14ac:dyDescent="0.3">
      <c r="F1552" s="1"/>
      <c r="I1552" s="1"/>
      <c r="J1552" s="1"/>
      <c r="M1552" s="2"/>
      <c r="N1552" s="3"/>
      <c r="S1552" s="2"/>
      <c r="W1552" s="2"/>
      <c r="AA1552" s="1"/>
      <c r="AC1552" s="2"/>
      <c r="AJ1552" s="1"/>
      <c r="AQ1552" s="2"/>
      <c r="AR1552" s="3"/>
      <c r="AS1552" s="3"/>
      <c r="AT1552" s="3"/>
      <c r="AX1552" s="3"/>
    </row>
    <row r="1553" spans="6:50" x14ac:dyDescent="0.3">
      <c r="F1553" s="1"/>
      <c r="I1553" s="1"/>
      <c r="J1553" s="1"/>
      <c r="M1553" s="2"/>
      <c r="N1553" s="3"/>
      <c r="S1553" s="2"/>
      <c r="W1553" s="2"/>
      <c r="AA1553" s="1"/>
      <c r="AC1553" s="2"/>
      <c r="AQ1553" s="2"/>
      <c r="AR1553" s="3"/>
      <c r="AS1553" s="3"/>
      <c r="AT1553" s="3"/>
      <c r="AX1553" s="3"/>
    </row>
    <row r="1554" spans="6:50" x14ac:dyDescent="0.3">
      <c r="F1554" s="1"/>
      <c r="I1554" s="1"/>
      <c r="J1554" s="1"/>
      <c r="M1554" s="2"/>
      <c r="N1554" s="3"/>
      <c r="S1554" s="2"/>
      <c r="W1554" s="2"/>
      <c r="AA1554" s="1"/>
      <c r="AC1554" s="2"/>
      <c r="AJ1554" s="1"/>
      <c r="AQ1554" s="2"/>
      <c r="AR1554" s="3"/>
      <c r="AS1554" s="3"/>
      <c r="AT1554" s="3"/>
      <c r="AX1554" s="3"/>
    </row>
    <row r="1555" spans="6:50" x14ac:dyDescent="0.3">
      <c r="F1555" s="1"/>
      <c r="I1555" s="1"/>
      <c r="J1555" s="1"/>
      <c r="M1555" s="2"/>
      <c r="N1555" s="3"/>
      <c r="S1555" s="2"/>
      <c r="W1555" s="2"/>
      <c r="AA1555" s="1"/>
      <c r="AC1555" s="2"/>
      <c r="AJ1555" s="1"/>
      <c r="AQ1555" s="2"/>
      <c r="AR1555" s="3"/>
      <c r="AS1555" s="3"/>
      <c r="AT1555" s="3"/>
      <c r="AX1555" s="3"/>
    </row>
    <row r="1556" spans="6:50" x14ac:dyDescent="0.3">
      <c r="F1556" s="1"/>
      <c r="I1556" s="1"/>
      <c r="J1556" s="1"/>
      <c r="M1556" s="2"/>
      <c r="N1556" s="3"/>
      <c r="S1556" s="2"/>
      <c r="W1556" s="2"/>
      <c r="AA1556" s="1"/>
      <c r="AC1556" s="2"/>
      <c r="AJ1556" s="1"/>
      <c r="AQ1556" s="2"/>
      <c r="AR1556" s="3"/>
      <c r="AS1556" s="3"/>
      <c r="AT1556" s="3"/>
      <c r="AX1556" s="3"/>
    </row>
    <row r="1557" spans="6:50" x14ac:dyDescent="0.3">
      <c r="F1557" s="1"/>
      <c r="I1557" s="1"/>
      <c r="J1557" s="1"/>
      <c r="M1557" s="2"/>
      <c r="N1557" s="3"/>
      <c r="S1557" s="2"/>
      <c r="W1557" s="2"/>
      <c r="AA1557" s="1"/>
      <c r="AC1557" s="2"/>
      <c r="AJ1557" s="1"/>
      <c r="AQ1557" s="2"/>
      <c r="AR1557" s="3"/>
      <c r="AS1557" s="3"/>
      <c r="AT1557" s="3"/>
      <c r="AX1557" s="3"/>
    </row>
    <row r="1558" spans="6:50" x14ac:dyDescent="0.3">
      <c r="F1558" s="1"/>
      <c r="I1558" s="1"/>
      <c r="J1558" s="1"/>
      <c r="M1558" s="2"/>
      <c r="N1558" s="3"/>
      <c r="S1558" s="2"/>
      <c r="W1558" s="2"/>
      <c r="AA1558" s="1"/>
      <c r="AC1558" s="2"/>
      <c r="AJ1558" s="1"/>
      <c r="AQ1558" s="2"/>
      <c r="AR1558" s="3"/>
      <c r="AS1558" s="3"/>
      <c r="AT1558" s="3"/>
      <c r="AX1558" s="3"/>
    </row>
    <row r="1559" spans="6:50" x14ac:dyDescent="0.3">
      <c r="F1559" s="1"/>
      <c r="I1559" s="1"/>
      <c r="J1559" s="1"/>
      <c r="M1559" s="2"/>
      <c r="N1559" s="3"/>
      <c r="S1559" s="2"/>
      <c r="W1559" s="2"/>
      <c r="AA1559" s="1"/>
      <c r="AC1559" s="2"/>
      <c r="AJ1559" s="1"/>
      <c r="AQ1559" s="2"/>
      <c r="AR1559" s="3"/>
      <c r="AS1559" s="3"/>
      <c r="AT1559" s="3"/>
      <c r="AX1559" s="3"/>
    </row>
    <row r="1560" spans="6:50" x14ac:dyDescent="0.3">
      <c r="F1560" s="1"/>
      <c r="I1560" s="1"/>
      <c r="J1560" s="1"/>
      <c r="M1560" s="2"/>
      <c r="N1560" s="3"/>
      <c r="S1560" s="2"/>
      <c r="W1560" s="2"/>
      <c r="AA1560" s="1"/>
      <c r="AC1560" s="2"/>
      <c r="AQ1560" s="2"/>
      <c r="AR1560" s="3"/>
      <c r="AS1560" s="3"/>
      <c r="AT1560" s="3"/>
      <c r="AX1560" s="3"/>
    </row>
    <row r="1561" spans="6:50" x14ac:dyDescent="0.3">
      <c r="F1561" s="1"/>
      <c r="I1561" s="1"/>
      <c r="J1561" s="1"/>
      <c r="M1561" s="2"/>
      <c r="N1561" s="3"/>
      <c r="S1561" s="2"/>
      <c r="W1561" s="2"/>
      <c r="AA1561" s="1"/>
      <c r="AC1561" s="2"/>
      <c r="AJ1561" s="1"/>
      <c r="AQ1561" s="2"/>
      <c r="AR1561" s="3"/>
      <c r="AS1561" s="3"/>
      <c r="AT1561" s="3"/>
      <c r="AX1561" s="3"/>
    </row>
    <row r="1562" spans="6:50" x14ac:dyDescent="0.3">
      <c r="F1562" s="1"/>
      <c r="I1562" s="1"/>
      <c r="J1562" s="1"/>
      <c r="M1562" s="2"/>
      <c r="N1562" s="3"/>
      <c r="S1562" s="2"/>
      <c r="W1562" s="2"/>
      <c r="AA1562" s="1"/>
      <c r="AC1562" s="2"/>
      <c r="AJ1562" s="1"/>
      <c r="AQ1562" s="2"/>
      <c r="AR1562" s="3"/>
      <c r="AS1562" s="3"/>
      <c r="AT1562" s="3"/>
      <c r="AX1562" s="3"/>
    </row>
    <row r="1563" spans="6:50" x14ac:dyDescent="0.3">
      <c r="F1563" s="1"/>
      <c r="I1563" s="1"/>
      <c r="J1563" s="1"/>
      <c r="M1563" s="2"/>
      <c r="N1563" s="3"/>
      <c r="S1563" s="2"/>
      <c r="W1563" s="2"/>
      <c r="AA1563" s="1"/>
      <c r="AC1563" s="2"/>
      <c r="AJ1563" s="1"/>
      <c r="AQ1563" s="2"/>
      <c r="AR1563" s="3"/>
      <c r="AS1563" s="3"/>
      <c r="AT1563" s="3"/>
      <c r="AX1563" s="3"/>
    </row>
    <row r="1564" spans="6:50" x14ac:dyDescent="0.3">
      <c r="F1564" s="1"/>
      <c r="I1564" s="1"/>
      <c r="J1564" s="1"/>
      <c r="M1564" s="2"/>
      <c r="N1564" s="3"/>
      <c r="S1564" s="2"/>
      <c r="W1564" s="2"/>
      <c r="AA1564" s="1"/>
      <c r="AC1564" s="2"/>
      <c r="AJ1564" s="1"/>
      <c r="AQ1564" s="2"/>
      <c r="AR1564" s="3"/>
      <c r="AS1564" s="3"/>
      <c r="AT1564" s="3"/>
      <c r="AX1564" s="3"/>
    </row>
    <row r="1565" spans="6:50" x14ac:dyDescent="0.3">
      <c r="F1565" s="1"/>
      <c r="I1565" s="1"/>
      <c r="J1565" s="1"/>
      <c r="M1565" s="2"/>
      <c r="N1565" s="3"/>
      <c r="S1565" s="2"/>
      <c r="W1565" s="2"/>
      <c r="AA1565" s="1"/>
      <c r="AC1565" s="2"/>
      <c r="AJ1565" s="1"/>
      <c r="AQ1565" s="2"/>
      <c r="AR1565" s="3"/>
      <c r="AS1565" s="3"/>
      <c r="AT1565" s="3"/>
      <c r="AX1565" s="3"/>
    </row>
    <row r="1566" spans="6:50" x14ac:dyDescent="0.3">
      <c r="F1566" s="1"/>
      <c r="I1566" s="1"/>
      <c r="J1566" s="1"/>
      <c r="M1566" s="2"/>
      <c r="N1566" s="3"/>
      <c r="S1566" s="2"/>
      <c r="W1566" s="2"/>
      <c r="AA1566" s="1"/>
      <c r="AC1566" s="2"/>
      <c r="AJ1566" s="1"/>
      <c r="AQ1566" s="2"/>
      <c r="AR1566" s="3"/>
      <c r="AS1566" s="3"/>
      <c r="AT1566" s="3"/>
      <c r="AX1566" s="3"/>
    </row>
    <row r="1567" spans="6:50" x14ac:dyDescent="0.3">
      <c r="F1567" s="1"/>
      <c r="I1567" s="1"/>
      <c r="J1567" s="1"/>
      <c r="M1567" s="2"/>
      <c r="N1567" s="3"/>
      <c r="S1567" s="2"/>
      <c r="W1567" s="2"/>
      <c r="AA1567" s="1"/>
      <c r="AC1567" s="2"/>
      <c r="AJ1567" s="1"/>
      <c r="AQ1567" s="2"/>
      <c r="AR1567" s="3"/>
      <c r="AS1567" s="3"/>
      <c r="AT1567" s="3"/>
      <c r="AX1567" s="3"/>
    </row>
    <row r="1568" spans="6:50" x14ac:dyDescent="0.3">
      <c r="F1568" s="1"/>
      <c r="I1568" s="1"/>
      <c r="J1568" s="1"/>
      <c r="M1568" s="2"/>
      <c r="N1568" s="3"/>
      <c r="S1568" s="2"/>
      <c r="W1568" s="2"/>
      <c r="AA1568" s="1"/>
      <c r="AC1568" s="2"/>
      <c r="AJ1568" s="1"/>
      <c r="AQ1568" s="2"/>
      <c r="AR1568" s="3"/>
      <c r="AS1568" s="3"/>
      <c r="AT1568" s="3"/>
      <c r="AX1568" s="3"/>
    </row>
    <row r="1569" spans="6:50" x14ac:dyDescent="0.3">
      <c r="F1569" s="1"/>
      <c r="I1569" s="1"/>
      <c r="J1569" s="1"/>
      <c r="M1569" s="2"/>
      <c r="N1569" s="3"/>
      <c r="S1569" s="2"/>
      <c r="W1569" s="2"/>
      <c r="AA1569" s="1"/>
      <c r="AC1569" s="2"/>
      <c r="AJ1569" s="1"/>
      <c r="AQ1569" s="2"/>
      <c r="AR1569" s="3"/>
      <c r="AS1569" s="3"/>
      <c r="AT1569" s="3"/>
      <c r="AX1569" s="3"/>
    </row>
    <row r="1570" spans="6:50" x14ac:dyDescent="0.3">
      <c r="F1570" s="1"/>
      <c r="I1570" s="1"/>
      <c r="J1570" s="1"/>
      <c r="M1570" s="2"/>
      <c r="N1570" s="3"/>
      <c r="S1570" s="2"/>
      <c r="W1570" s="2"/>
      <c r="AA1570" s="1"/>
      <c r="AC1570" s="2"/>
      <c r="AJ1570" s="1"/>
      <c r="AQ1570" s="2"/>
      <c r="AR1570" s="3"/>
      <c r="AS1570" s="3"/>
      <c r="AT1570" s="3"/>
      <c r="AX1570" s="3"/>
    </row>
    <row r="1571" spans="6:50" x14ac:dyDescent="0.3">
      <c r="F1571" s="1"/>
      <c r="I1571" s="1"/>
      <c r="J1571" s="1"/>
      <c r="M1571" s="2"/>
      <c r="N1571" s="3"/>
      <c r="S1571" s="2"/>
      <c r="W1571" s="2"/>
      <c r="AA1571" s="1"/>
      <c r="AC1571" s="2"/>
      <c r="AQ1571" s="2"/>
      <c r="AR1571" s="3"/>
      <c r="AS1571" s="3"/>
      <c r="AT1571" s="3"/>
      <c r="AX1571" s="3"/>
    </row>
    <row r="1572" spans="6:50" x14ac:dyDescent="0.3">
      <c r="F1572" s="1"/>
      <c r="I1572" s="1"/>
      <c r="J1572" s="1"/>
      <c r="M1572" s="2"/>
      <c r="N1572" s="3"/>
      <c r="S1572" s="2"/>
      <c r="W1572" s="2"/>
      <c r="AA1572" s="1"/>
      <c r="AC1572" s="2"/>
      <c r="AJ1572" s="1"/>
      <c r="AQ1572" s="2"/>
      <c r="AR1572" s="3"/>
      <c r="AS1572" s="3"/>
      <c r="AT1572" s="3"/>
      <c r="AX1572" s="3"/>
    </row>
    <row r="1573" spans="6:50" x14ac:dyDescent="0.3">
      <c r="F1573" s="1"/>
      <c r="I1573" s="1"/>
      <c r="J1573" s="1"/>
      <c r="M1573" s="2"/>
      <c r="N1573" s="3"/>
      <c r="S1573" s="2"/>
      <c r="W1573" s="2"/>
      <c r="AA1573" s="1"/>
      <c r="AC1573" s="2"/>
      <c r="AJ1573" s="1"/>
      <c r="AQ1573" s="2"/>
      <c r="AR1573" s="3"/>
      <c r="AS1573" s="3"/>
      <c r="AT1573" s="3"/>
      <c r="AX1573" s="3"/>
    </row>
    <row r="1574" spans="6:50" x14ac:dyDescent="0.3">
      <c r="F1574" s="1"/>
      <c r="I1574" s="1"/>
      <c r="J1574" s="1"/>
      <c r="M1574" s="2"/>
      <c r="N1574" s="3"/>
      <c r="S1574" s="2"/>
      <c r="W1574" s="2"/>
      <c r="AA1574" s="1"/>
      <c r="AC1574" s="2"/>
      <c r="AJ1574" s="1"/>
      <c r="AQ1574" s="2"/>
      <c r="AR1574" s="3"/>
      <c r="AS1574" s="3"/>
      <c r="AT1574" s="3"/>
      <c r="AX1574" s="3"/>
    </row>
    <row r="1575" spans="6:50" x14ac:dyDescent="0.3">
      <c r="F1575" s="1"/>
      <c r="I1575" s="1"/>
      <c r="J1575" s="1"/>
      <c r="M1575" s="2"/>
      <c r="N1575" s="3"/>
      <c r="S1575" s="2"/>
      <c r="W1575" s="2"/>
      <c r="AA1575" s="1"/>
      <c r="AC1575" s="2"/>
      <c r="AJ1575" s="1"/>
      <c r="AQ1575" s="2"/>
      <c r="AR1575" s="3"/>
      <c r="AS1575" s="3"/>
      <c r="AT1575" s="3"/>
      <c r="AX1575" s="3"/>
    </row>
    <row r="1576" spans="6:50" x14ac:dyDescent="0.3">
      <c r="F1576" s="1"/>
      <c r="I1576" s="1"/>
      <c r="J1576" s="1"/>
      <c r="M1576" s="2"/>
      <c r="N1576" s="3"/>
      <c r="S1576" s="2"/>
      <c r="W1576" s="2"/>
      <c r="AA1576" s="1"/>
      <c r="AC1576" s="2"/>
      <c r="AJ1576" s="1"/>
      <c r="AQ1576" s="2"/>
      <c r="AR1576" s="3"/>
      <c r="AS1576" s="3"/>
      <c r="AT1576" s="3"/>
      <c r="AX1576" s="3"/>
    </row>
    <row r="1577" spans="6:50" x14ac:dyDescent="0.3">
      <c r="F1577" s="1"/>
      <c r="I1577" s="1"/>
      <c r="J1577" s="1"/>
      <c r="M1577" s="2"/>
      <c r="N1577" s="3"/>
      <c r="S1577" s="2"/>
      <c r="W1577" s="2"/>
      <c r="AA1577" s="1"/>
      <c r="AC1577" s="2"/>
      <c r="AJ1577" s="1"/>
      <c r="AQ1577" s="2"/>
      <c r="AR1577" s="3"/>
      <c r="AS1577" s="3"/>
      <c r="AT1577" s="3"/>
      <c r="AX1577" s="3"/>
    </row>
    <row r="1578" spans="6:50" x14ac:dyDescent="0.3">
      <c r="F1578" s="1"/>
      <c r="I1578" s="1"/>
      <c r="J1578" s="1"/>
      <c r="M1578" s="2"/>
      <c r="N1578" s="3"/>
      <c r="S1578" s="2"/>
      <c r="W1578" s="2"/>
      <c r="AA1578" s="1"/>
      <c r="AC1578" s="2"/>
      <c r="AJ1578" s="1"/>
      <c r="AQ1578" s="2"/>
      <c r="AR1578" s="3"/>
      <c r="AS1578" s="3"/>
      <c r="AT1578" s="3"/>
      <c r="AX1578" s="3"/>
    </row>
    <row r="1579" spans="6:50" x14ac:dyDescent="0.3">
      <c r="F1579" s="1"/>
      <c r="I1579" s="1"/>
      <c r="J1579" s="1"/>
      <c r="M1579" s="2"/>
      <c r="N1579" s="3"/>
      <c r="S1579" s="2"/>
      <c r="W1579" s="2"/>
      <c r="AA1579" s="1"/>
      <c r="AC1579" s="2"/>
      <c r="AJ1579" s="1"/>
      <c r="AQ1579" s="2"/>
      <c r="AR1579" s="3"/>
      <c r="AS1579" s="3"/>
      <c r="AT1579" s="3"/>
      <c r="AX1579" s="3"/>
    </row>
    <row r="1580" spans="6:50" x14ac:dyDescent="0.3">
      <c r="F1580" s="1"/>
      <c r="I1580" s="1"/>
      <c r="J1580" s="1"/>
      <c r="M1580" s="2"/>
      <c r="N1580" s="3"/>
      <c r="S1580" s="2"/>
      <c r="W1580" s="2"/>
      <c r="AA1580" s="1"/>
      <c r="AC1580" s="2"/>
      <c r="AJ1580" s="1"/>
      <c r="AQ1580" s="2"/>
      <c r="AR1580" s="3"/>
      <c r="AS1580" s="3"/>
      <c r="AT1580" s="3"/>
      <c r="AX1580" s="3"/>
    </row>
    <row r="1581" spans="6:50" x14ac:dyDescent="0.3">
      <c r="F1581" s="1"/>
      <c r="I1581" s="1"/>
      <c r="J1581" s="1"/>
      <c r="M1581" s="2"/>
      <c r="N1581" s="3"/>
      <c r="S1581" s="2"/>
      <c r="W1581" s="2"/>
      <c r="AA1581" s="1"/>
      <c r="AC1581" s="2"/>
      <c r="AJ1581" s="1"/>
      <c r="AQ1581" s="2"/>
      <c r="AR1581" s="3"/>
      <c r="AS1581" s="3"/>
      <c r="AT1581" s="3"/>
      <c r="AX1581" s="3"/>
    </row>
    <row r="1582" spans="6:50" x14ac:dyDescent="0.3">
      <c r="F1582" s="1"/>
      <c r="I1582" s="1"/>
      <c r="J1582" s="1"/>
      <c r="M1582" s="2"/>
      <c r="N1582" s="3"/>
      <c r="S1582" s="2"/>
      <c r="W1582" s="2"/>
      <c r="AA1582" s="1"/>
      <c r="AC1582" s="2"/>
      <c r="AJ1582" s="1"/>
      <c r="AQ1582" s="2"/>
      <c r="AR1582" s="3"/>
      <c r="AS1582" s="3"/>
      <c r="AT1582" s="3"/>
      <c r="AX1582" s="3"/>
    </row>
    <row r="1583" spans="6:50" x14ac:dyDescent="0.3">
      <c r="F1583" s="1"/>
      <c r="I1583" s="1"/>
      <c r="J1583" s="1"/>
      <c r="M1583" s="2"/>
      <c r="N1583" s="3"/>
      <c r="S1583" s="2"/>
      <c r="W1583" s="2"/>
      <c r="AA1583" s="1"/>
      <c r="AC1583" s="2"/>
      <c r="AQ1583" s="2"/>
      <c r="AR1583" s="3"/>
      <c r="AS1583" s="3"/>
      <c r="AT1583" s="3"/>
      <c r="AX1583" s="3"/>
    </row>
    <row r="1584" spans="6:50" x14ac:dyDescent="0.3">
      <c r="F1584" s="1"/>
      <c r="J1584" s="1"/>
      <c r="M1584" s="2"/>
      <c r="N1584" s="3"/>
      <c r="S1584" s="2"/>
      <c r="W1584" s="2"/>
      <c r="AA1584" s="1"/>
      <c r="AC1584" s="2"/>
      <c r="AJ1584" s="1"/>
      <c r="AQ1584" s="2"/>
      <c r="AR1584" s="3"/>
      <c r="AS1584" s="3"/>
      <c r="AT1584" s="3"/>
      <c r="AX1584" s="3"/>
    </row>
    <row r="1585" spans="6:50" x14ac:dyDescent="0.3">
      <c r="F1585" s="1"/>
      <c r="I1585" s="1"/>
      <c r="J1585" s="1"/>
      <c r="M1585" s="2"/>
      <c r="N1585" s="3"/>
      <c r="S1585" s="2"/>
      <c r="W1585" s="2"/>
      <c r="AA1585" s="1"/>
      <c r="AC1585" s="2"/>
      <c r="AJ1585" s="1"/>
      <c r="AQ1585" s="2"/>
      <c r="AR1585" s="3"/>
      <c r="AS1585" s="3"/>
      <c r="AT1585" s="3"/>
      <c r="AX1585" s="3"/>
    </row>
    <row r="1586" spans="6:50" x14ac:dyDescent="0.3">
      <c r="F1586" s="1"/>
      <c r="I1586" s="1"/>
      <c r="J1586" s="1"/>
      <c r="M1586" s="2"/>
      <c r="N1586" s="3"/>
      <c r="S1586" s="2"/>
      <c r="W1586" s="2"/>
      <c r="AA1586" s="1"/>
      <c r="AC1586" s="2"/>
      <c r="AJ1586" s="1"/>
      <c r="AQ1586" s="2"/>
      <c r="AR1586" s="3"/>
      <c r="AS1586" s="3"/>
      <c r="AT1586" s="3"/>
      <c r="AX1586" s="3"/>
    </row>
    <row r="1587" spans="6:50" x14ac:dyDescent="0.3">
      <c r="F1587" s="1"/>
      <c r="I1587" s="1"/>
      <c r="J1587" s="1"/>
      <c r="M1587" s="2"/>
      <c r="N1587" s="3"/>
      <c r="S1587" s="2"/>
      <c r="W1587" s="2"/>
      <c r="AA1587" s="1"/>
      <c r="AC1587" s="2"/>
      <c r="AJ1587" s="1"/>
      <c r="AQ1587" s="2"/>
      <c r="AR1587" s="3"/>
      <c r="AS1587" s="3"/>
      <c r="AT1587" s="3"/>
      <c r="AX1587" s="3"/>
    </row>
    <row r="1588" spans="6:50" x14ac:dyDescent="0.3">
      <c r="F1588" s="1"/>
      <c r="I1588" s="1"/>
      <c r="J1588" s="1"/>
      <c r="M1588" s="2"/>
      <c r="N1588" s="3"/>
      <c r="S1588" s="2"/>
      <c r="W1588" s="2"/>
      <c r="AA1588" s="1"/>
      <c r="AC1588" s="2"/>
      <c r="AJ1588" s="1"/>
      <c r="AQ1588" s="2"/>
      <c r="AR1588" s="3"/>
      <c r="AS1588" s="3"/>
      <c r="AT1588" s="3"/>
      <c r="AX1588" s="3"/>
    </row>
    <row r="1589" spans="6:50" x14ac:dyDescent="0.3">
      <c r="F1589" s="1"/>
      <c r="I1589" s="1"/>
      <c r="J1589" s="1"/>
      <c r="M1589" s="2"/>
      <c r="N1589" s="3"/>
      <c r="S1589" s="2"/>
      <c r="W1589" s="2"/>
      <c r="AA1589" s="1"/>
      <c r="AC1589" s="2"/>
      <c r="AJ1589" s="1"/>
      <c r="AQ1589" s="2"/>
      <c r="AR1589" s="3"/>
      <c r="AS1589" s="3"/>
      <c r="AT1589" s="3"/>
      <c r="AX1589" s="3"/>
    </row>
    <row r="1590" spans="6:50" x14ac:dyDescent="0.3">
      <c r="F1590" s="1"/>
      <c r="I1590" s="1"/>
      <c r="J1590" s="1"/>
      <c r="M1590" s="2"/>
      <c r="N1590" s="3"/>
      <c r="S1590" s="2"/>
      <c r="W1590" s="2"/>
      <c r="AA1590" s="1"/>
      <c r="AC1590" s="2"/>
      <c r="AJ1590" s="1"/>
      <c r="AQ1590" s="2"/>
      <c r="AR1590" s="3"/>
      <c r="AS1590" s="3"/>
      <c r="AT1590" s="3"/>
      <c r="AX1590" s="3"/>
    </row>
    <row r="1591" spans="6:50" x14ac:dyDescent="0.3">
      <c r="F1591" s="1"/>
      <c r="I1591" s="1"/>
      <c r="J1591" s="1"/>
      <c r="M1591" s="2"/>
      <c r="N1591" s="3"/>
      <c r="S1591" s="2"/>
      <c r="W1591" s="2"/>
      <c r="AA1591" s="1"/>
      <c r="AC1591" s="2"/>
      <c r="AJ1591" s="1"/>
      <c r="AQ1591" s="2"/>
      <c r="AR1591" s="3"/>
      <c r="AS1591" s="3"/>
      <c r="AT1591" s="3"/>
      <c r="AX1591" s="3"/>
    </row>
    <row r="1592" spans="6:50" x14ac:dyDescent="0.3">
      <c r="F1592" s="1"/>
      <c r="I1592" s="1"/>
      <c r="J1592" s="1"/>
      <c r="M1592" s="2"/>
      <c r="N1592" s="3"/>
      <c r="S1592" s="2"/>
      <c r="W1592" s="2"/>
      <c r="AA1592" s="1"/>
      <c r="AC1592" s="2"/>
      <c r="AJ1592" s="1"/>
      <c r="AQ1592" s="2"/>
      <c r="AR1592" s="3"/>
      <c r="AS1592" s="3"/>
      <c r="AT1592" s="3"/>
      <c r="AX1592" s="3"/>
    </row>
    <row r="1593" spans="6:50" x14ac:dyDescent="0.3">
      <c r="F1593" s="1"/>
      <c r="I1593" s="1"/>
      <c r="J1593" s="1"/>
      <c r="M1593" s="2"/>
      <c r="N1593" s="3"/>
      <c r="S1593" s="2"/>
      <c r="W1593" s="2"/>
      <c r="AA1593" s="1"/>
      <c r="AC1593" s="2"/>
      <c r="AJ1593" s="1"/>
      <c r="AQ1593" s="2"/>
      <c r="AR1593" s="3"/>
      <c r="AS1593" s="3"/>
      <c r="AT1593" s="3"/>
      <c r="AX1593" s="3"/>
    </row>
    <row r="1594" spans="6:50" x14ac:dyDescent="0.3">
      <c r="F1594" s="1"/>
      <c r="I1594" s="1"/>
      <c r="J1594" s="1"/>
      <c r="M1594" s="2"/>
      <c r="N1594" s="3"/>
      <c r="S1594" s="2"/>
      <c r="W1594" s="2"/>
      <c r="AA1594" s="1"/>
      <c r="AC1594" s="2"/>
      <c r="AJ1594" s="1"/>
      <c r="AQ1594" s="2"/>
      <c r="AR1594" s="3"/>
      <c r="AS1594" s="3"/>
      <c r="AT1594" s="3"/>
      <c r="AX1594" s="3"/>
    </row>
    <row r="1595" spans="6:50" x14ac:dyDescent="0.3">
      <c r="F1595" s="1"/>
      <c r="I1595" s="1"/>
      <c r="J1595" s="1"/>
      <c r="M1595" s="2"/>
      <c r="N1595" s="3"/>
      <c r="S1595" s="2"/>
      <c r="W1595" s="2"/>
      <c r="AA1595" s="1"/>
      <c r="AC1595" s="2"/>
      <c r="AJ1595" s="1"/>
      <c r="AQ1595" s="2"/>
      <c r="AR1595" s="3"/>
      <c r="AS1595" s="3"/>
      <c r="AT1595" s="3"/>
      <c r="AX1595" s="3"/>
    </row>
    <row r="1596" spans="6:50" x14ac:dyDescent="0.3">
      <c r="F1596" s="1"/>
      <c r="I1596" s="1"/>
      <c r="J1596" s="1"/>
      <c r="M1596" s="2"/>
      <c r="N1596" s="3"/>
      <c r="S1596" s="2"/>
      <c r="W1596" s="2"/>
      <c r="AA1596" s="1"/>
      <c r="AC1596" s="2"/>
      <c r="AJ1596" s="1"/>
      <c r="AQ1596" s="2"/>
      <c r="AR1596" s="3"/>
      <c r="AS1596" s="3"/>
      <c r="AT1596" s="3"/>
      <c r="AX1596" s="3"/>
    </row>
    <row r="1597" spans="6:50" x14ac:dyDescent="0.3">
      <c r="F1597" s="1"/>
      <c r="I1597" s="1"/>
      <c r="J1597" s="1"/>
      <c r="M1597" s="2"/>
      <c r="N1597" s="3"/>
      <c r="S1597" s="2"/>
      <c r="W1597" s="2"/>
      <c r="AA1597" s="1"/>
      <c r="AC1597" s="2"/>
      <c r="AJ1597" s="1"/>
      <c r="AQ1597" s="2"/>
      <c r="AR1597" s="3"/>
      <c r="AS1597" s="3"/>
      <c r="AT1597" s="3"/>
      <c r="AX1597" s="3"/>
    </row>
    <row r="1598" spans="6:50" x14ac:dyDescent="0.3">
      <c r="F1598" s="1"/>
      <c r="I1598" s="1"/>
      <c r="J1598" s="1"/>
      <c r="M1598" s="2"/>
      <c r="N1598" s="3"/>
      <c r="S1598" s="2"/>
      <c r="W1598" s="2"/>
      <c r="AA1598" s="1"/>
      <c r="AC1598" s="2"/>
      <c r="AJ1598" s="1"/>
      <c r="AQ1598" s="2"/>
      <c r="AR1598" s="3"/>
      <c r="AS1598" s="3"/>
      <c r="AT1598" s="3"/>
      <c r="AX1598" s="3"/>
    </row>
    <row r="1599" spans="6:50" x14ac:dyDescent="0.3">
      <c r="F1599" s="1"/>
      <c r="I1599" s="1"/>
      <c r="J1599" s="1"/>
      <c r="M1599" s="2"/>
      <c r="N1599" s="3"/>
      <c r="S1599" s="2"/>
      <c r="W1599" s="2"/>
      <c r="AA1599" s="1"/>
      <c r="AC1599" s="2"/>
      <c r="AJ1599" s="1"/>
      <c r="AQ1599" s="2"/>
      <c r="AR1599" s="3"/>
      <c r="AS1599" s="3"/>
      <c r="AT1599" s="3"/>
      <c r="AX1599" s="3"/>
    </row>
    <row r="1600" spans="6:50" x14ac:dyDescent="0.3">
      <c r="F1600" s="1"/>
      <c r="I1600" s="1"/>
      <c r="J1600" s="1"/>
      <c r="M1600" s="2"/>
      <c r="N1600" s="3"/>
      <c r="S1600" s="2"/>
      <c r="W1600" s="2"/>
      <c r="AA1600" s="1"/>
      <c r="AC1600" s="2"/>
      <c r="AJ1600" s="1"/>
      <c r="AQ1600" s="2"/>
      <c r="AR1600" s="3"/>
      <c r="AS1600" s="3"/>
      <c r="AT1600" s="3"/>
      <c r="AX1600" s="3"/>
    </row>
    <row r="1601" spans="6:50" x14ac:dyDescent="0.3">
      <c r="F1601" s="1"/>
      <c r="I1601" s="1"/>
      <c r="J1601" s="1"/>
      <c r="M1601" s="2"/>
      <c r="N1601" s="3"/>
      <c r="S1601" s="2"/>
      <c r="W1601" s="2"/>
      <c r="AA1601" s="1"/>
      <c r="AC1601" s="2"/>
      <c r="AJ1601" s="1"/>
      <c r="AQ1601" s="2"/>
      <c r="AR1601" s="3"/>
      <c r="AS1601" s="3"/>
      <c r="AT1601" s="3"/>
      <c r="AX1601" s="3"/>
    </row>
    <row r="1602" spans="6:50" x14ac:dyDescent="0.3">
      <c r="F1602" s="1"/>
      <c r="J1602" s="1"/>
      <c r="M1602" s="2"/>
      <c r="S1602" s="2"/>
      <c r="AA1602" s="1"/>
      <c r="AC1602" s="2"/>
      <c r="AJ1602" s="1"/>
      <c r="AQ1602" s="2"/>
      <c r="AR1602" s="3"/>
      <c r="AS1602" s="3"/>
      <c r="AT1602" s="3"/>
      <c r="AX1602" s="3"/>
    </row>
    <row r="1603" spans="6:50" x14ac:dyDescent="0.3">
      <c r="F1603" s="1"/>
      <c r="I1603" s="1"/>
      <c r="J1603" s="1"/>
      <c r="M1603" s="2"/>
      <c r="N1603" s="3"/>
      <c r="S1603" s="2"/>
      <c r="W1603" s="2"/>
      <c r="AA1603" s="1"/>
      <c r="AC1603" s="2"/>
      <c r="AJ1603" s="1"/>
      <c r="AQ1603" s="2"/>
      <c r="AR1603" s="3"/>
      <c r="AS1603" s="3"/>
      <c r="AT1603" s="3"/>
      <c r="AX1603" s="3"/>
    </row>
    <row r="1604" spans="6:50" x14ac:dyDescent="0.3">
      <c r="F1604" s="1"/>
      <c r="I1604" s="1"/>
      <c r="J1604" s="1"/>
      <c r="M1604" s="2"/>
      <c r="N1604" s="3"/>
      <c r="S1604" s="2"/>
      <c r="W1604" s="2"/>
      <c r="AA1604" s="1"/>
      <c r="AC1604" s="2"/>
      <c r="AJ1604" s="1"/>
      <c r="AQ1604" s="2"/>
      <c r="AR1604" s="3"/>
      <c r="AS1604" s="3"/>
      <c r="AT1604" s="3"/>
      <c r="AX1604" s="3"/>
    </row>
    <row r="1605" spans="6:50" x14ac:dyDescent="0.3">
      <c r="F1605" s="1"/>
      <c r="I1605" s="1"/>
      <c r="J1605" s="1"/>
      <c r="M1605" s="2"/>
      <c r="N1605" s="3"/>
      <c r="S1605" s="2"/>
      <c r="W1605" s="2"/>
      <c r="AA1605" s="1"/>
      <c r="AC1605" s="2"/>
      <c r="AJ1605" s="1"/>
      <c r="AQ1605" s="2"/>
      <c r="AR1605" s="3"/>
      <c r="AS1605" s="3"/>
      <c r="AT1605" s="3"/>
      <c r="AX1605" s="3"/>
    </row>
    <row r="1606" spans="6:50" x14ac:dyDescent="0.3">
      <c r="F1606" s="1"/>
      <c r="I1606" s="1"/>
      <c r="J1606" s="1"/>
      <c r="M1606" s="2"/>
      <c r="N1606" s="3"/>
      <c r="S1606" s="2"/>
      <c r="W1606" s="2"/>
      <c r="AA1606" s="1"/>
      <c r="AC1606" s="2"/>
      <c r="AJ1606" s="1"/>
      <c r="AQ1606" s="2"/>
      <c r="AR1606" s="3"/>
      <c r="AS1606" s="3"/>
      <c r="AT1606" s="3"/>
      <c r="AX1606" s="3"/>
    </row>
    <row r="1607" spans="6:50" x14ac:dyDescent="0.3">
      <c r="F1607" s="1"/>
      <c r="I1607" s="1"/>
      <c r="J1607" s="1"/>
      <c r="M1607" s="2"/>
      <c r="N1607" s="3"/>
      <c r="S1607" s="2"/>
      <c r="W1607" s="2"/>
      <c r="AA1607" s="1"/>
      <c r="AC1607" s="2"/>
      <c r="AJ1607" s="1"/>
      <c r="AQ1607" s="2"/>
      <c r="AR1607" s="3"/>
      <c r="AS1607" s="3"/>
      <c r="AT1607" s="3"/>
      <c r="AX1607" s="3"/>
    </row>
    <row r="1608" spans="6:50" x14ac:dyDescent="0.3">
      <c r="F1608" s="1"/>
      <c r="I1608" s="1"/>
      <c r="J1608" s="1"/>
      <c r="M1608" s="2"/>
      <c r="N1608" s="3"/>
      <c r="S1608" s="2"/>
      <c r="W1608" s="2"/>
      <c r="AA1608" s="1"/>
      <c r="AC1608" s="2"/>
      <c r="AJ1608" s="1"/>
      <c r="AQ1608" s="2"/>
      <c r="AR1608" s="3"/>
      <c r="AS1608" s="3"/>
      <c r="AT1608" s="3"/>
      <c r="AX1608" s="3"/>
    </row>
    <row r="1609" spans="6:50" x14ac:dyDescent="0.3">
      <c r="F1609" s="1"/>
      <c r="I1609" s="1"/>
      <c r="J1609" s="1"/>
      <c r="M1609" s="2"/>
      <c r="N1609" s="3"/>
      <c r="S1609" s="2"/>
      <c r="W1609" s="2"/>
      <c r="AA1609" s="1"/>
      <c r="AC1609" s="2"/>
      <c r="AJ1609" s="1"/>
      <c r="AQ1609" s="2"/>
      <c r="AR1609" s="3"/>
      <c r="AS1609" s="3"/>
      <c r="AT1609" s="3"/>
      <c r="AX1609" s="3"/>
    </row>
    <row r="1610" spans="6:50" x14ac:dyDescent="0.3">
      <c r="F1610" s="1"/>
      <c r="I1610" s="1"/>
      <c r="J1610" s="1"/>
      <c r="M1610" s="2"/>
      <c r="N1610" s="3"/>
      <c r="S1610" s="2"/>
      <c r="W1610" s="2"/>
      <c r="AA1610" s="1"/>
      <c r="AC1610" s="2"/>
      <c r="AJ1610" s="1"/>
      <c r="AQ1610" s="2"/>
      <c r="AR1610" s="3"/>
      <c r="AS1610" s="3"/>
      <c r="AT1610" s="3"/>
      <c r="AX1610" s="3"/>
    </row>
    <row r="1611" spans="6:50" x14ac:dyDescent="0.3">
      <c r="F1611" s="1"/>
      <c r="I1611" s="1"/>
      <c r="J1611" s="1"/>
      <c r="M1611" s="2"/>
      <c r="N1611" s="3"/>
      <c r="S1611" s="2"/>
      <c r="W1611" s="2"/>
      <c r="AA1611" s="1"/>
      <c r="AC1611" s="2"/>
      <c r="AJ1611" s="1"/>
      <c r="AQ1611" s="2"/>
      <c r="AR1611" s="3"/>
      <c r="AS1611" s="3"/>
      <c r="AT1611" s="3"/>
      <c r="AX1611" s="3"/>
    </row>
    <row r="1612" spans="6:50" x14ac:dyDescent="0.3">
      <c r="F1612" s="1"/>
      <c r="I1612" s="1"/>
      <c r="J1612" s="1"/>
      <c r="M1612" s="2"/>
      <c r="N1612" s="3"/>
      <c r="S1612" s="2"/>
      <c r="W1612" s="2"/>
      <c r="AA1612" s="1"/>
      <c r="AC1612" s="2"/>
      <c r="AJ1612" s="1"/>
      <c r="AQ1612" s="2"/>
      <c r="AR1612" s="3"/>
      <c r="AS1612" s="3"/>
      <c r="AT1612" s="3"/>
      <c r="AX1612" s="3"/>
    </row>
    <row r="1613" spans="6:50" x14ac:dyDescent="0.3">
      <c r="F1613" s="1"/>
      <c r="I1613" s="1"/>
      <c r="J1613" s="1"/>
      <c r="M1613" s="2"/>
      <c r="N1613" s="3"/>
      <c r="S1613" s="2"/>
      <c r="W1613" s="2"/>
      <c r="AA1613" s="1"/>
      <c r="AC1613" s="2"/>
      <c r="AJ1613" s="1"/>
      <c r="AQ1613" s="2"/>
      <c r="AR1613" s="3"/>
      <c r="AS1613" s="3"/>
      <c r="AT1613" s="3"/>
      <c r="AX1613" s="3"/>
    </row>
    <row r="1614" spans="6:50" x14ac:dyDescent="0.3">
      <c r="F1614" s="1"/>
      <c r="I1614" s="1"/>
      <c r="J1614" s="1"/>
      <c r="M1614" s="2"/>
      <c r="N1614" s="3"/>
      <c r="S1614" s="2"/>
      <c r="W1614" s="2"/>
      <c r="AA1614" s="1"/>
      <c r="AC1614" s="2"/>
      <c r="AJ1614" s="1"/>
      <c r="AQ1614" s="2"/>
      <c r="AR1614" s="3"/>
      <c r="AS1614" s="3"/>
      <c r="AT1614" s="3"/>
      <c r="AX1614" s="3"/>
    </row>
    <row r="1615" spans="6:50" x14ac:dyDescent="0.3">
      <c r="F1615" s="1"/>
      <c r="I1615" s="1"/>
      <c r="J1615" s="1"/>
      <c r="M1615" s="2"/>
      <c r="N1615" s="3"/>
      <c r="S1615" s="2"/>
      <c r="W1615" s="2"/>
      <c r="AA1615" s="1"/>
      <c r="AC1615" s="2"/>
      <c r="AJ1615" s="1"/>
      <c r="AQ1615" s="2"/>
      <c r="AR1615" s="3"/>
      <c r="AS1615" s="3"/>
      <c r="AT1615" s="3"/>
      <c r="AX1615" s="3"/>
    </row>
    <row r="1616" spans="6:50" x14ac:dyDescent="0.3">
      <c r="F1616" s="1"/>
      <c r="I1616" s="1"/>
      <c r="J1616" s="1"/>
      <c r="M1616" s="2"/>
      <c r="N1616" s="3"/>
      <c r="S1616" s="2"/>
      <c r="W1616" s="2"/>
      <c r="AA1616" s="1"/>
      <c r="AC1616" s="2"/>
      <c r="AJ1616" s="1"/>
      <c r="AQ1616" s="2"/>
      <c r="AR1616" s="3"/>
      <c r="AS1616" s="3"/>
      <c r="AT1616" s="3"/>
      <c r="AX1616" s="3"/>
    </row>
    <row r="1617" spans="6:50" x14ac:dyDescent="0.3">
      <c r="F1617" s="1"/>
      <c r="I1617" s="1"/>
      <c r="J1617" s="1"/>
      <c r="M1617" s="2"/>
      <c r="N1617" s="3"/>
      <c r="S1617" s="2"/>
      <c r="W1617" s="2"/>
      <c r="AA1617" s="1"/>
      <c r="AC1617" s="2"/>
      <c r="AJ1617" s="1"/>
      <c r="AQ1617" s="2"/>
      <c r="AR1617" s="3"/>
      <c r="AS1617" s="3"/>
      <c r="AT1617" s="3"/>
      <c r="AX1617" s="3"/>
    </row>
    <row r="1618" spans="6:50" x14ac:dyDescent="0.3">
      <c r="F1618" s="1"/>
      <c r="I1618" s="1"/>
      <c r="J1618" s="1"/>
      <c r="M1618" s="2"/>
      <c r="N1618" s="3"/>
      <c r="S1618" s="2"/>
      <c r="W1618" s="2"/>
      <c r="AA1618" s="1"/>
      <c r="AC1618" s="2"/>
      <c r="AJ1618" s="1"/>
      <c r="AQ1618" s="2"/>
      <c r="AR1618" s="3"/>
      <c r="AS1618" s="3"/>
      <c r="AT1618" s="3"/>
      <c r="AX1618" s="3"/>
    </row>
    <row r="1619" spans="6:50" x14ac:dyDescent="0.3">
      <c r="F1619" s="1"/>
      <c r="I1619" s="1"/>
      <c r="J1619" s="1"/>
      <c r="M1619" s="2"/>
      <c r="N1619" s="3"/>
      <c r="S1619" s="2"/>
      <c r="W1619" s="2"/>
      <c r="AA1619" s="1"/>
      <c r="AC1619" s="2"/>
      <c r="AJ1619" s="1"/>
      <c r="AQ1619" s="2"/>
      <c r="AR1619" s="3"/>
      <c r="AS1619" s="3"/>
      <c r="AT1619" s="3"/>
      <c r="AX1619" s="3"/>
    </row>
    <row r="1620" spans="6:50" x14ac:dyDescent="0.3">
      <c r="F1620" s="1"/>
      <c r="I1620" s="1"/>
      <c r="J1620" s="1"/>
      <c r="M1620" s="2"/>
      <c r="N1620" s="3"/>
      <c r="S1620" s="2"/>
      <c r="W1620" s="2"/>
      <c r="AA1620" s="1"/>
      <c r="AC1620" s="2"/>
      <c r="AJ1620" s="1"/>
      <c r="AQ1620" s="2"/>
      <c r="AR1620" s="3"/>
      <c r="AS1620" s="3"/>
      <c r="AT1620" s="3"/>
      <c r="AX1620" s="3"/>
    </row>
    <row r="1621" spans="6:50" x14ac:dyDescent="0.3">
      <c r="F1621" s="1"/>
      <c r="I1621" s="1"/>
      <c r="J1621" s="1"/>
      <c r="M1621" s="2"/>
      <c r="N1621" s="3"/>
      <c r="S1621" s="2"/>
      <c r="W1621" s="2"/>
      <c r="AA1621" s="1"/>
      <c r="AC1621" s="2"/>
      <c r="AJ1621" s="1"/>
      <c r="AQ1621" s="2"/>
      <c r="AR1621" s="3"/>
      <c r="AS1621" s="3"/>
      <c r="AT1621" s="3"/>
      <c r="AX1621" s="3"/>
    </row>
    <row r="1622" spans="6:50" x14ac:dyDescent="0.3">
      <c r="F1622" s="1"/>
      <c r="I1622" s="1"/>
      <c r="J1622" s="1"/>
      <c r="M1622" s="2"/>
      <c r="N1622" s="3"/>
      <c r="S1622" s="2"/>
      <c r="W1622" s="2"/>
      <c r="AA1622" s="1"/>
      <c r="AC1622" s="2"/>
      <c r="AJ1622" s="1"/>
      <c r="AQ1622" s="2"/>
      <c r="AR1622" s="3"/>
      <c r="AS1622" s="3"/>
      <c r="AT1622" s="3"/>
      <c r="AX1622" s="3"/>
    </row>
    <row r="1623" spans="6:50" x14ac:dyDescent="0.3">
      <c r="F1623" s="1"/>
      <c r="I1623" s="1"/>
      <c r="J1623" s="1"/>
      <c r="M1623" s="2"/>
      <c r="N1623" s="3"/>
      <c r="S1623" s="2"/>
      <c r="W1623" s="2"/>
      <c r="AA1623" s="1"/>
      <c r="AC1623" s="2"/>
      <c r="AJ1623" s="1"/>
      <c r="AQ1623" s="2"/>
      <c r="AR1623" s="3"/>
      <c r="AS1623" s="3"/>
      <c r="AT1623" s="3"/>
      <c r="AX1623" s="3"/>
    </row>
    <row r="1624" spans="6:50" x14ac:dyDescent="0.3">
      <c r="F1624" s="1"/>
      <c r="I1624" s="1"/>
      <c r="J1624" s="1"/>
      <c r="M1624" s="2"/>
      <c r="N1624" s="3"/>
      <c r="S1624" s="2"/>
      <c r="W1624" s="2"/>
      <c r="AA1624" s="1"/>
      <c r="AC1624" s="2"/>
      <c r="AJ1624" s="1"/>
      <c r="AQ1624" s="2"/>
      <c r="AR1624" s="3"/>
      <c r="AS1624" s="3"/>
      <c r="AT1624" s="3"/>
      <c r="AX1624" s="3"/>
    </row>
    <row r="1625" spans="6:50" x14ac:dyDescent="0.3">
      <c r="F1625" s="1"/>
      <c r="I1625" s="1"/>
      <c r="J1625" s="1"/>
      <c r="M1625" s="2"/>
      <c r="N1625" s="3"/>
      <c r="S1625" s="2"/>
      <c r="W1625" s="2"/>
      <c r="AA1625" s="1"/>
      <c r="AC1625" s="2"/>
      <c r="AJ1625" s="1"/>
      <c r="AQ1625" s="2"/>
      <c r="AR1625" s="3"/>
      <c r="AS1625" s="3"/>
      <c r="AT1625" s="3"/>
      <c r="AX1625" s="3"/>
    </row>
    <row r="1626" spans="6:50" x14ac:dyDescent="0.3">
      <c r="F1626" s="1"/>
      <c r="I1626" s="1"/>
      <c r="J1626" s="1"/>
      <c r="M1626" s="2"/>
      <c r="N1626" s="3"/>
      <c r="S1626" s="2"/>
      <c r="W1626" s="2"/>
      <c r="AA1626" s="1"/>
      <c r="AC1626" s="2"/>
      <c r="AJ1626" s="1"/>
      <c r="AQ1626" s="2"/>
      <c r="AR1626" s="3"/>
      <c r="AS1626" s="3"/>
      <c r="AT1626" s="3"/>
      <c r="AX1626" s="3"/>
    </row>
    <row r="1627" spans="6:50" x14ac:dyDescent="0.3">
      <c r="F1627" s="1"/>
      <c r="I1627" s="1"/>
      <c r="J1627" s="1"/>
      <c r="M1627" s="2"/>
      <c r="N1627" s="3"/>
      <c r="S1627" s="2"/>
      <c r="W1627" s="2"/>
      <c r="AA1627" s="1"/>
      <c r="AC1627" s="2"/>
      <c r="AJ1627" s="1"/>
      <c r="AQ1627" s="2"/>
      <c r="AR1627" s="3"/>
      <c r="AS1627" s="3"/>
      <c r="AT1627" s="3"/>
      <c r="AX1627" s="3"/>
    </row>
    <row r="1628" spans="6:50" x14ac:dyDescent="0.3">
      <c r="F1628" s="1"/>
      <c r="I1628" s="1"/>
      <c r="J1628" s="1"/>
      <c r="M1628" s="2"/>
      <c r="N1628" s="3"/>
      <c r="S1628" s="2"/>
      <c r="W1628" s="2"/>
      <c r="AA1628" s="1"/>
      <c r="AC1628" s="2"/>
      <c r="AJ1628" s="1"/>
      <c r="AQ1628" s="2"/>
      <c r="AR1628" s="3"/>
      <c r="AS1628" s="3"/>
      <c r="AT1628" s="3"/>
      <c r="AX1628" s="3"/>
    </row>
    <row r="1629" spans="6:50" x14ac:dyDescent="0.3">
      <c r="F1629" s="1"/>
      <c r="I1629" s="1"/>
      <c r="J1629" s="1"/>
      <c r="M1629" s="2"/>
      <c r="N1629" s="3"/>
      <c r="S1629" s="2"/>
      <c r="W1629" s="2"/>
      <c r="AA1629" s="1"/>
      <c r="AC1629" s="2"/>
      <c r="AJ1629" s="1"/>
      <c r="AQ1629" s="2"/>
      <c r="AR1629" s="3"/>
      <c r="AS1629" s="3"/>
      <c r="AT1629" s="3"/>
      <c r="AX1629" s="3"/>
    </row>
    <row r="1630" spans="6:50" x14ac:dyDescent="0.3">
      <c r="F1630" s="1"/>
      <c r="I1630" s="1"/>
      <c r="J1630" s="1"/>
      <c r="M1630" s="2"/>
      <c r="N1630" s="3"/>
      <c r="S1630" s="2"/>
      <c r="W1630" s="2"/>
      <c r="AA1630" s="1"/>
      <c r="AC1630" s="2"/>
      <c r="AJ1630" s="1"/>
      <c r="AQ1630" s="2"/>
      <c r="AR1630" s="3"/>
      <c r="AS1630" s="3"/>
      <c r="AT1630" s="3"/>
      <c r="AX1630" s="3"/>
    </row>
    <row r="1631" spans="6:50" x14ac:dyDescent="0.3">
      <c r="F1631" s="1"/>
      <c r="I1631" s="1"/>
      <c r="J1631" s="1"/>
      <c r="M1631" s="2"/>
      <c r="N1631" s="3"/>
      <c r="S1631" s="2"/>
      <c r="W1631" s="2"/>
      <c r="AA1631" s="1"/>
      <c r="AC1631" s="2"/>
      <c r="AJ1631" s="1"/>
      <c r="AQ1631" s="2"/>
      <c r="AR1631" s="3"/>
      <c r="AS1631" s="3"/>
      <c r="AT1631" s="3"/>
      <c r="AX1631" s="3"/>
    </row>
    <row r="1632" spans="6:50" x14ac:dyDescent="0.3">
      <c r="F1632" s="1"/>
      <c r="I1632" s="1"/>
      <c r="J1632" s="1"/>
      <c r="M1632" s="2"/>
      <c r="N1632" s="3"/>
      <c r="S1632" s="2"/>
      <c r="W1632" s="2"/>
      <c r="AA1632" s="1"/>
      <c r="AC1632" s="2"/>
      <c r="AJ1632" s="1"/>
      <c r="AQ1632" s="2"/>
      <c r="AR1632" s="3"/>
      <c r="AS1632" s="3"/>
      <c r="AT1632" s="3"/>
      <c r="AX1632" s="3"/>
    </row>
    <row r="1633" spans="6:50" x14ac:dyDescent="0.3">
      <c r="F1633" s="1"/>
      <c r="I1633" s="1"/>
      <c r="J1633" s="1"/>
      <c r="M1633" s="2"/>
      <c r="N1633" s="3"/>
      <c r="S1633" s="2"/>
      <c r="W1633" s="2"/>
      <c r="AA1633" s="1"/>
      <c r="AC1633" s="2"/>
      <c r="AQ1633" s="2"/>
      <c r="AR1633" s="3"/>
      <c r="AS1633" s="3"/>
      <c r="AT1633" s="3"/>
      <c r="AX1633" s="3"/>
    </row>
    <row r="1634" spans="6:50" x14ac:dyDescent="0.3">
      <c r="F1634" s="1"/>
      <c r="I1634" s="1"/>
      <c r="J1634" s="1"/>
      <c r="M1634" s="2"/>
      <c r="N1634" s="3"/>
      <c r="S1634" s="2"/>
      <c r="W1634" s="2"/>
      <c r="AA1634" s="1"/>
      <c r="AC1634" s="2"/>
      <c r="AJ1634" s="1"/>
      <c r="AQ1634" s="2"/>
      <c r="AR1634" s="3"/>
      <c r="AS1634" s="3"/>
      <c r="AT1634" s="3"/>
      <c r="AX1634" s="3"/>
    </row>
    <row r="1635" spans="6:50" x14ac:dyDescent="0.3">
      <c r="F1635" s="1"/>
      <c r="I1635" s="1"/>
      <c r="J1635" s="1"/>
      <c r="M1635" s="2"/>
      <c r="N1635" s="3"/>
      <c r="S1635" s="2"/>
      <c r="W1635" s="2"/>
      <c r="AA1635" s="1"/>
      <c r="AC1635" s="2"/>
      <c r="AJ1635" s="1"/>
      <c r="AQ1635" s="2"/>
      <c r="AR1635" s="3"/>
      <c r="AS1635" s="3"/>
      <c r="AT1635" s="3"/>
      <c r="AX1635" s="3"/>
    </row>
    <row r="1636" spans="6:50" x14ac:dyDescent="0.3">
      <c r="F1636" s="1"/>
      <c r="I1636" s="1"/>
      <c r="J1636" s="1"/>
      <c r="M1636" s="2"/>
      <c r="N1636" s="3"/>
      <c r="S1636" s="2"/>
      <c r="W1636" s="2"/>
      <c r="AA1636" s="1"/>
      <c r="AC1636" s="2"/>
      <c r="AJ1636" s="1"/>
      <c r="AQ1636" s="2"/>
      <c r="AR1636" s="3"/>
      <c r="AS1636" s="3"/>
      <c r="AT1636" s="3"/>
      <c r="AX1636" s="3"/>
    </row>
    <row r="1637" spans="6:50" x14ac:dyDescent="0.3">
      <c r="F1637" s="1"/>
      <c r="I1637" s="1"/>
      <c r="J1637" s="1"/>
      <c r="M1637" s="2"/>
      <c r="N1637" s="3"/>
      <c r="S1637" s="2"/>
      <c r="W1637" s="2"/>
      <c r="AA1637" s="1"/>
      <c r="AC1637" s="2"/>
      <c r="AJ1637" s="1"/>
      <c r="AQ1637" s="2"/>
      <c r="AR1637" s="3"/>
      <c r="AS1637" s="3"/>
      <c r="AT1637" s="3"/>
      <c r="AX1637" s="3"/>
    </row>
    <row r="1638" spans="6:50" x14ac:dyDescent="0.3">
      <c r="F1638" s="1"/>
      <c r="I1638" s="1"/>
      <c r="J1638" s="1"/>
      <c r="M1638" s="2"/>
      <c r="N1638" s="3"/>
      <c r="S1638" s="2"/>
      <c r="W1638" s="2"/>
      <c r="AA1638" s="1"/>
      <c r="AC1638" s="2"/>
      <c r="AJ1638" s="1"/>
      <c r="AQ1638" s="2"/>
      <c r="AR1638" s="3"/>
      <c r="AS1638" s="3"/>
      <c r="AT1638" s="3"/>
      <c r="AX1638" s="3"/>
    </row>
    <row r="1639" spans="6:50" x14ac:dyDescent="0.3">
      <c r="F1639" s="1"/>
      <c r="I1639" s="1"/>
      <c r="J1639" s="1"/>
      <c r="M1639" s="2"/>
      <c r="N1639" s="3"/>
      <c r="S1639" s="2"/>
      <c r="W1639" s="2"/>
      <c r="AA1639" s="1"/>
      <c r="AC1639" s="2"/>
      <c r="AJ1639" s="1"/>
      <c r="AQ1639" s="2"/>
      <c r="AR1639" s="3"/>
      <c r="AS1639" s="3"/>
      <c r="AT1639" s="3"/>
      <c r="AX1639" s="3"/>
    </row>
    <row r="1640" spans="6:50" x14ac:dyDescent="0.3">
      <c r="F1640" s="1"/>
      <c r="I1640" s="1"/>
      <c r="J1640" s="1"/>
      <c r="M1640" s="2"/>
      <c r="N1640" s="3"/>
      <c r="S1640" s="2"/>
      <c r="W1640" s="2"/>
      <c r="AA1640" s="1"/>
      <c r="AC1640" s="2"/>
      <c r="AJ1640" s="1"/>
      <c r="AQ1640" s="2"/>
      <c r="AR1640" s="3"/>
      <c r="AS1640" s="3"/>
      <c r="AT1640" s="3"/>
      <c r="AX1640" s="3"/>
    </row>
    <row r="1641" spans="6:50" x14ac:dyDescent="0.3">
      <c r="F1641" s="1"/>
      <c r="I1641" s="1"/>
      <c r="J1641" s="1"/>
      <c r="M1641" s="2"/>
      <c r="N1641" s="3"/>
      <c r="S1641" s="2"/>
      <c r="W1641" s="2"/>
      <c r="AA1641" s="1"/>
      <c r="AC1641" s="2"/>
      <c r="AJ1641" s="1"/>
      <c r="AQ1641" s="2"/>
      <c r="AR1641" s="3"/>
      <c r="AS1641" s="3"/>
      <c r="AT1641" s="3"/>
      <c r="AX1641" s="3"/>
    </row>
    <row r="1642" spans="6:50" x14ac:dyDescent="0.3">
      <c r="F1642" s="1"/>
      <c r="I1642" s="1"/>
      <c r="J1642" s="1"/>
      <c r="M1642" s="2"/>
      <c r="N1642" s="3"/>
      <c r="S1642" s="2"/>
      <c r="W1642" s="2"/>
      <c r="AA1642" s="1"/>
      <c r="AC1642" s="2"/>
      <c r="AJ1642" s="1"/>
      <c r="AQ1642" s="2"/>
      <c r="AR1642" s="3"/>
      <c r="AS1642" s="3"/>
      <c r="AT1642" s="3"/>
      <c r="AX1642" s="3"/>
    </row>
    <row r="1643" spans="6:50" x14ac:dyDescent="0.3">
      <c r="F1643" s="1"/>
      <c r="I1643" s="1"/>
      <c r="J1643" s="1"/>
      <c r="M1643" s="2"/>
      <c r="N1643" s="3"/>
      <c r="S1643" s="2"/>
      <c r="W1643" s="2"/>
      <c r="AA1643" s="1"/>
      <c r="AC1643" s="2"/>
      <c r="AJ1643" s="1"/>
      <c r="AQ1643" s="2"/>
      <c r="AR1643" s="3"/>
      <c r="AS1643" s="3"/>
      <c r="AT1643" s="3"/>
      <c r="AX1643" s="3"/>
    </row>
    <row r="1644" spans="6:50" x14ac:dyDescent="0.3">
      <c r="F1644" s="1"/>
      <c r="I1644" s="1"/>
      <c r="J1644" s="1"/>
      <c r="M1644" s="2"/>
      <c r="N1644" s="3"/>
      <c r="S1644" s="2"/>
      <c r="W1644" s="2"/>
      <c r="AA1644" s="1"/>
      <c r="AC1644" s="2"/>
      <c r="AJ1644" s="1"/>
      <c r="AQ1644" s="2"/>
      <c r="AR1644" s="3"/>
      <c r="AS1644" s="3"/>
      <c r="AT1644" s="3"/>
      <c r="AX1644" s="3"/>
    </row>
    <row r="1645" spans="6:50" x14ac:dyDescent="0.3">
      <c r="F1645" s="1"/>
      <c r="I1645" s="1"/>
      <c r="J1645" s="1"/>
      <c r="M1645" s="2"/>
      <c r="N1645" s="3"/>
      <c r="S1645" s="2"/>
      <c r="W1645" s="2"/>
      <c r="AA1645" s="1"/>
      <c r="AC1645" s="2"/>
      <c r="AJ1645" s="1"/>
      <c r="AQ1645" s="2"/>
      <c r="AR1645" s="3"/>
      <c r="AS1645" s="3"/>
      <c r="AT1645" s="3"/>
      <c r="AX1645" s="3"/>
    </row>
    <row r="1646" spans="6:50" x14ac:dyDescent="0.3">
      <c r="F1646" s="1"/>
      <c r="I1646" s="1"/>
      <c r="J1646" s="1"/>
      <c r="M1646" s="2"/>
      <c r="N1646" s="3"/>
      <c r="S1646" s="2"/>
      <c r="W1646" s="2"/>
      <c r="AA1646" s="1"/>
      <c r="AC1646" s="2"/>
      <c r="AJ1646" s="1"/>
      <c r="AQ1646" s="2"/>
      <c r="AR1646" s="3"/>
      <c r="AS1646" s="3"/>
      <c r="AT1646" s="3"/>
      <c r="AX1646" s="3"/>
    </row>
    <row r="1647" spans="6:50" x14ac:dyDescent="0.3">
      <c r="F1647" s="1"/>
      <c r="I1647" s="1"/>
      <c r="J1647" s="1"/>
      <c r="M1647" s="2"/>
      <c r="N1647" s="3"/>
      <c r="S1647" s="2"/>
      <c r="W1647" s="2"/>
      <c r="AA1647" s="1"/>
      <c r="AC1647" s="2"/>
      <c r="AJ1647" s="1"/>
      <c r="AQ1647" s="2"/>
      <c r="AR1647" s="3"/>
      <c r="AS1647" s="3"/>
      <c r="AT1647" s="3"/>
      <c r="AX1647" s="3"/>
    </row>
    <row r="1648" spans="6:50" x14ac:dyDescent="0.3">
      <c r="F1648" s="1"/>
      <c r="I1648" s="1"/>
      <c r="J1648" s="1"/>
      <c r="M1648" s="2"/>
      <c r="N1648" s="3"/>
      <c r="S1648" s="2"/>
      <c r="W1648" s="2"/>
      <c r="AA1648" s="1"/>
      <c r="AC1648" s="2"/>
      <c r="AJ1648" s="1"/>
      <c r="AQ1648" s="2"/>
      <c r="AR1648" s="3"/>
      <c r="AS1648" s="3"/>
      <c r="AT1648" s="3"/>
      <c r="AX1648" s="3"/>
    </row>
    <row r="1649" spans="6:50" x14ac:dyDescent="0.3">
      <c r="F1649" s="1"/>
      <c r="J1649" s="1"/>
      <c r="M1649" s="2"/>
      <c r="S1649" s="2"/>
      <c r="AA1649" s="1"/>
      <c r="AC1649" s="2"/>
      <c r="AJ1649" s="1"/>
      <c r="AQ1649" s="2"/>
      <c r="AR1649" s="3"/>
      <c r="AS1649" s="3"/>
      <c r="AT1649" s="3"/>
      <c r="AX1649" s="3"/>
    </row>
    <row r="1650" spans="6:50" x14ac:dyDescent="0.3">
      <c r="F1650" s="1"/>
      <c r="I1650" s="1"/>
      <c r="J1650" s="1"/>
      <c r="M1650" s="2"/>
      <c r="N1650" s="3"/>
      <c r="S1650" s="2"/>
      <c r="W1650" s="2"/>
      <c r="AA1650" s="1"/>
      <c r="AC1650" s="2"/>
      <c r="AJ1650" s="1"/>
      <c r="AQ1650" s="2"/>
      <c r="AR1650" s="3"/>
      <c r="AS1650" s="3"/>
      <c r="AT1650" s="3"/>
      <c r="AX1650" s="3"/>
    </row>
    <row r="1651" spans="6:50" x14ac:dyDescent="0.3">
      <c r="F1651" s="1"/>
      <c r="I1651" s="1"/>
      <c r="J1651" s="1"/>
      <c r="M1651" s="2"/>
      <c r="N1651" s="3"/>
      <c r="S1651" s="2"/>
      <c r="W1651" s="2"/>
      <c r="AA1651" s="1"/>
      <c r="AC1651" s="2"/>
      <c r="AJ1651" s="1"/>
      <c r="AQ1651" s="2"/>
      <c r="AR1651" s="3"/>
      <c r="AS1651" s="3"/>
      <c r="AT1651" s="3"/>
      <c r="AX1651" s="3"/>
    </row>
    <row r="1652" spans="6:50" x14ac:dyDescent="0.3">
      <c r="F1652" s="1"/>
      <c r="I1652" s="1"/>
      <c r="J1652" s="1"/>
      <c r="M1652" s="2"/>
      <c r="N1652" s="3"/>
      <c r="S1652" s="2"/>
      <c r="W1652" s="2"/>
      <c r="AA1652" s="1"/>
      <c r="AC1652" s="2"/>
      <c r="AQ1652" s="2"/>
      <c r="AR1652" s="3"/>
      <c r="AS1652" s="3"/>
      <c r="AT1652" s="3"/>
      <c r="AX1652" s="3"/>
    </row>
    <row r="1653" spans="6:50" x14ac:dyDescent="0.3">
      <c r="F1653" s="1"/>
      <c r="I1653" s="1"/>
      <c r="J1653" s="1"/>
      <c r="M1653" s="2"/>
      <c r="N1653" s="3"/>
      <c r="S1653" s="2"/>
      <c r="W1653" s="2"/>
      <c r="AA1653" s="1"/>
      <c r="AC1653" s="2"/>
      <c r="AJ1653" s="1"/>
      <c r="AQ1653" s="2"/>
      <c r="AR1653" s="3"/>
      <c r="AS1653" s="3"/>
      <c r="AT1653" s="3"/>
      <c r="AX1653" s="3"/>
    </row>
    <row r="1654" spans="6:50" x14ac:dyDescent="0.3">
      <c r="F1654" s="1"/>
      <c r="I1654" s="1"/>
      <c r="J1654" s="1"/>
      <c r="M1654" s="2"/>
      <c r="N1654" s="3"/>
      <c r="S1654" s="2"/>
      <c r="W1654" s="2"/>
      <c r="AA1654" s="1"/>
      <c r="AC1654" s="2"/>
      <c r="AJ1654" s="1"/>
      <c r="AQ1654" s="2"/>
      <c r="AR1654" s="3"/>
      <c r="AS1654" s="3"/>
      <c r="AT1654" s="3"/>
      <c r="AX1654" s="3"/>
    </row>
    <row r="1655" spans="6:50" x14ac:dyDescent="0.3">
      <c r="F1655" s="1"/>
      <c r="I1655" s="1"/>
      <c r="J1655" s="1"/>
      <c r="M1655" s="2"/>
      <c r="N1655" s="3"/>
      <c r="S1655" s="2"/>
      <c r="W1655" s="2"/>
      <c r="AA1655" s="1"/>
      <c r="AC1655" s="2"/>
      <c r="AJ1655" s="1"/>
      <c r="AQ1655" s="2"/>
      <c r="AR1655" s="3"/>
      <c r="AS1655" s="3"/>
      <c r="AT1655" s="3"/>
      <c r="AX1655" s="3"/>
    </row>
    <row r="1656" spans="6:50" x14ac:dyDescent="0.3">
      <c r="F1656" s="1"/>
      <c r="I1656" s="1"/>
      <c r="J1656" s="1"/>
      <c r="M1656" s="2"/>
      <c r="N1656" s="3"/>
      <c r="S1656" s="2"/>
      <c r="W1656" s="2"/>
      <c r="AA1656" s="1"/>
      <c r="AC1656" s="2"/>
      <c r="AJ1656" s="1"/>
      <c r="AQ1656" s="2"/>
      <c r="AR1656" s="3"/>
      <c r="AS1656" s="3"/>
      <c r="AT1656" s="3"/>
      <c r="AX1656" s="3"/>
    </row>
    <row r="1657" spans="6:50" x14ac:dyDescent="0.3">
      <c r="F1657" s="1"/>
      <c r="I1657" s="1"/>
      <c r="J1657" s="1"/>
      <c r="M1657" s="2"/>
      <c r="N1657" s="3"/>
      <c r="S1657" s="2"/>
      <c r="W1657" s="2"/>
      <c r="AA1657" s="1"/>
      <c r="AC1657" s="2"/>
      <c r="AJ1657" s="1"/>
      <c r="AQ1657" s="2"/>
      <c r="AR1657" s="3"/>
      <c r="AS1657" s="3"/>
      <c r="AT1657" s="3"/>
      <c r="AX1657" s="3"/>
    </row>
    <row r="1658" spans="6:50" x14ac:dyDescent="0.3">
      <c r="F1658" s="1"/>
      <c r="I1658" s="1"/>
      <c r="J1658" s="1"/>
      <c r="M1658" s="2"/>
      <c r="N1658" s="3"/>
      <c r="S1658" s="2"/>
      <c r="W1658" s="2"/>
      <c r="AA1658" s="1"/>
      <c r="AC1658" s="2"/>
      <c r="AJ1658" s="1"/>
      <c r="AQ1658" s="2"/>
      <c r="AR1658" s="3"/>
      <c r="AS1658" s="3"/>
      <c r="AT1658" s="3"/>
      <c r="AX1658" s="3"/>
    </row>
    <row r="1659" spans="6:50" x14ac:dyDescent="0.3">
      <c r="F1659" s="1"/>
      <c r="I1659" s="1"/>
      <c r="J1659" s="1"/>
      <c r="M1659" s="2"/>
      <c r="N1659" s="3"/>
      <c r="S1659" s="2"/>
      <c r="W1659" s="2"/>
      <c r="AA1659" s="1"/>
      <c r="AC1659" s="2"/>
      <c r="AJ1659" s="1"/>
      <c r="AQ1659" s="2"/>
      <c r="AR1659" s="3"/>
      <c r="AS1659" s="3"/>
      <c r="AT1659" s="3"/>
      <c r="AX1659" s="3"/>
    </row>
    <row r="1660" spans="6:50" x14ac:dyDescent="0.3">
      <c r="F1660" s="1"/>
      <c r="I1660" s="1"/>
      <c r="J1660" s="1"/>
      <c r="M1660" s="2"/>
      <c r="N1660" s="3"/>
      <c r="S1660" s="2"/>
      <c r="W1660" s="2"/>
      <c r="AA1660" s="1"/>
      <c r="AC1660" s="2"/>
      <c r="AJ1660" s="1"/>
      <c r="AQ1660" s="2"/>
      <c r="AR1660" s="3"/>
      <c r="AS1660" s="3"/>
      <c r="AT1660" s="3"/>
      <c r="AX1660" s="3"/>
    </row>
    <row r="1661" spans="6:50" x14ac:dyDescent="0.3">
      <c r="F1661" s="1"/>
      <c r="I1661" s="1"/>
      <c r="J1661" s="1"/>
      <c r="M1661" s="2"/>
      <c r="N1661" s="3"/>
      <c r="S1661" s="2"/>
      <c r="W1661" s="2"/>
      <c r="AA1661" s="1"/>
      <c r="AC1661" s="2"/>
      <c r="AJ1661" s="1"/>
      <c r="AQ1661" s="2"/>
      <c r="AR1661" s="3"/>
      <c r="AS1661" s="3"/>
      <c r="AT1661" s="3"/>
      <c r="AX1661" s="3"/>
    </row>
    <row r="1662" spans="6:50" x14ac:dyDescent="0.3">
      <c r="F1662" s="1"/>
      <c r="I1662" s="1"/>
      <c r="J1662" s="1"/>
      <c r="M1662" s="2"/>
      <c r="N1662" s="3"/>
      <c r="S1662" s="2"/>
      <c r="W1662" s="2"/>
      <c r="AA1662" s="1"/>
      <c r="AC1662" s="2"/>
      <c r="AJ1662" s="1"/>
      <c r="AQ1662" s="2"/>
      <c r="AR1662" s="3"/>
      <c r="AS1662" s="3"/>
      <c r="AT1662" s="3"/>
      <c r="AX1662" s="3"/>
    </row>
    <row r="1663" spans="6:50" x14ac:dyDescent="0.3">
      <c r="F1663" s="1"/>
      <c r="I1663" s="1"/>
      <c r="J1663" s="1"/>
      <c r="M1663" s="2"/>
      <c r="N1663" s="3"/>
      <c r="S1663" s="2"/>
      <c r="W1663" s="2"/>
      <c r="AA1663" s="1"/>
      <c r="AC1663" s="2"/>
      <c r="AJ1663" s="1"/>
      <c r="AQ1663" s="2"/>
      <c r="AR1663" s="3"/>
      <c r="AS1663" s="3"/>
      <c r="AT1663" s="3"/>
      <c r="AX1663" s="3"/>
    </row>
    <row r="1664" spans="6:50" x14ac:dyDescent="0.3">
      <c r="F1664" s="1"/>
      <c r="I1664" s="1"/>
      <c r="J1664" s="1"/>
      <c r="M1664" s="2"/>
      <c r="N1664" s="3"/>
      <c r="S1664" s="2"/>
      <c r="W1664" s="2"/>
      <c r="AA1664" s="1"/>
      <c r="AC1664" s="2"/>
      <c r="AJ1664" s="1"/>
      <c r="AQ1664" s="2"/>
      <c r="AR1664" s="3"/>
      <c r="AS1664" s="3"/>
      <c r="AT1664" s="3"/>
      <c r="AX1664" s="3"/>
    </row>
    <row r="1665" spans="6:50" x14ac:dyDescent="0.3">
      <c r="F1665" s="1"/>
      <c r="I1665" s="1"/>
      <c r="J1665" s="1"/>
      <c r="M1665" s="2"/>
      <c r="N1665" s="3"/>
      <c r="S1665" s="2"/>
      <c r="W1665" s="2"/>
      <c r="AA1665" s="1"/>
      <c r="AC1665" s="2"/>
      <c r="AJ1665" s="1"/>
      <c r="AQ1665" s="2"/>
      <c r="AR1665" s="3"/>
      <c r="AS1665" s="3"/>
      <c r="AT1665" s="3"/>
      <c r="AX1665" s="3"/>
    </row>
    <row r="1666" spans="6:50" x14ac:dyDescent="0.3">
      <c r="F1666" s="1"/>
      <c r="I1666" s="1"/>
      <c r="J1666" s="1"/>
      <c r="M1666" s="2"/>
      <c r="N1666" s="3"/>
      <c r="S1666" s="2"/>
      <c r="W1666" s="2"/>
      <c r="AA1666" s="1"/>
      <c r="AC1666" s="2"/>
      <c r="AJ1666" s="1"/>
      <c r="AQ1666" s="2"/>
      <c r="AR1666" s="3"/>
      <c r="AS1666" s="3"/>
      <c r="AT1666" s="3"/>
      <c r="AX1666" s="3"/>
    </row>
    <row r="1667" spans="6:50" x14ac:dyDescent="0.3">
      <c r="F1667" s="1"/>
      <c r="I1667" s="1"/>
      <c r="J1667" s="1"/>
      <c r="M1667" s="2"/>
      <c r="N1667" s="3"/>
      <c r="S1667" s="2"/>
      <c r="W1667" s="2"/>
      <c r="AA1667" s="1"/>
      <c r="AC1667" s="2"/>
      <c r="AJ1667" s="1"/>
      <c r="AQ1667" s="2"/>
      <c r="AR1667" s="3"/>
      <c r="AS1667" s="3"/>
      <c r="AT1667" s="3"/>
      <c r="AX1667" s="3"/>
    </row>
    <row r="1668" spans="6:50" x14ac:dyDescent="0.3">
      <c r="F1668" s="1"/>
      <c r="I1668" s="1"/>
      <c r="J1668" s="1"/>
      <c r="M1668" s="2"/>
      <c r="N1668" s="3"/>
      <c r="S1668" s="2"/>
      <c r="W1668" s="2"/>
      <c r="AA1668" s="1"/>
      <c r="AC1668" s="2"/>
      <c r="AJ1668" s="1"/>
      <c r="AQ1668" s="2"/>
      <c r="AR1668" s="3"/>
      <c r="AS1668" s="3"/>
      <c r="AT1668" s="3"/>
      <c r="AX1668" s="3"/>
    </row>
    <row r="1669" spans="6:50" x14ac:dyDescent="0.3">
      <c r="F1669" s="1"/>
      <c r="I1669" s="1"/>
      <c r="J1669" s="1"/>
      <c r="M1669" s="2"/>
      <c r="N1669" s="3"/>
      <c r="S1669" s="2"/>
      <c r="W1669" s="2"/>
      <c r="AA1669" s="1"/>
      <c r="AC1669" s="2"/>
      <c r="AJ1669" s="1"/>
      <c r="AQ1669" s="2"/>
      <c r="AR1669" s="3"/>
      <c r="AS1669" s="3"/>
      <c r="AT1669" s="3"/>
      <c r="AX1669" s="3"/>
    </row>
    <row r="1670" spans="6:50" x14ac:dyDescent="0.3">
      <c r="F1670" s="1"/>
      <c r="I1670" s="1"/>
      <c r="J1670" s="1"/>
      <c r="M1670" s="2"/>
      <c r="N1670" s="3"/>
      <c r="S1670" s="2"/>
      <c r="W1670" s="2"/>
      <c r="AA1670" s="1"/>
      <c r="AC1670" s="2"/>
      <c r="AJ1670" s="1"/>
      <c r="AQ1670" s="2"/>
      <c r="AR1670" s="3"/>
      <c r="AS1670" s="3"/>
      <c r="AT1670" s="3"/>
      <c r="AX1670" s="3"/>
    </row>
    <row r="1671" spans="6:50" x14ac:dyDescent="0.3">
      <c r="F1671" s="1"/>
      <c r="I1671" s="1"/>
      <c r="J1671" s="1"/>
      <c r="M1671" s="2"/>
      <c r="N1671" s="3"/>
      <c r="S1671" s="2"/>
      <c r="W1671" s="2"/>
      <c r="AA1671" s="1"/>
      <c r="AC1671" s="2"/>
      <c r="AJ1671" s="1"/>
      <c r="AQ1671" s="2"/>
      <c r="AR1671" s="3"/>
      <c r="AS1671" s="3"/>
      <c r="AT1671" s="3"/>
      <c r="AX1671" s="3"/>
    </row>
    <row r="1672" spans="6:50" x14ac:dyDescent="0.3">
      <c r="F1672" s="1"/>
      <c r="I1672" s="1"/>
      <c r="J1672" s="1"/>
      <c r="M1672" s="2"/>
      <c r="N1672" s="3"/>
      <c r="S1672" s="2"/>
      <c r="W1672" s="2"/>
      <c r="AA1672" s="1"/>
      <c r="AC1672" s="2"/>
      <c r="AJ1672" s="1"/>
      <c r="AQ1672" s="2"/>
      <c r="AR1672" s="3"/>
      <c r="AS1672" s="3"/>
      <c r="AT1672" s="3"/>
      <c r="AX1672" s="3"/>
    </row>
    <row r="1673" spans="6:50" x14ac:dyDescent="0.3">
      <c r="F1673" s="1"/>
      <c r="I1673" s="1"/>
      <c r="J1673" s="1"/>
      <c r="M1673" s="2"/>
      <c r="N1673" s="3"/>
      <c r="S1673" s="2"/>
      <c r="W1673" s="2"/>
      <c r="AA1673" s="1"/>
      <c r="AC1673" s="2"/>
      <c r="AJ1673" s="1"/>
      <c r="AQ1673" s="2"/>
      <c r="AR1673" s="3"/>
      <c r="AS1673" s="3"/>
      <c r="AT1673" s="3"/>
      <c r="AX1673" s="3"/>
    </row>
    <row r="1674" spans="6:50" x14ac:dyDescent="0.3">
      <c r="F1674" s="1"/>
      <c r="I1674" s="1"/>
      <c r="J1674" s="1"/>
      <c r="M1674" s="2"/>
      <c r="N1674" s="3"/>
      <c r="S1674" s="2"/>
      <c r="W1674" s="2"/>
      <c r="AA1674" s="1"/>
      <c r="AC1674" s="2"/>
      <c r="AJ1674" s="1"/>
      <c r="AQ1674" s="2"/>
      <c r="AR1674" s="3"/>
      <c r="AS1674" s="3"/>
      <c r="AT1674" s="3"/>
      <c r="AX1674" s="3"/>
    </row>
    <row r="1675" spans="6:50" x14ac:dyDescent="0.3">
      <c r="F1675" s="1"/>
      <c r="I1675" s="1"/>
      <c r="J1675" s="1"/>
      <c r="M1675" s="2"/>
      <c r="N1675" s="3"/>
      <c r="S1675" s="2"/>
      <c r="W1675" s="2"/>
      <c r="AA1675" s="1"/>
      <c r="AC1675" s="2"/>
      <c r="AJ1675" s="1"/>
      <c r="AQ1675" s="2"/>
      <c r="AR1675" s="3"/>
      <c r="AS1675" s="3"/>
      <c r="AT1675" s="3"/>
      <c r="AX1675" s="3"/>
    </row>
    <row r="1676" spans="6:50" x14ac:dyDescent="0.3">
      <c r="F1676" s="1"/>
      <c r="I1676" s="1"/>
      <c r="J1676" s="1"/>
      <c r="M1676" s="2"/>
      <c r="N1676" s="3"/>
      <c r="S1676" s="2"/>
      <c r="W1676" s="2"/>
      <c r="AA1676" s="1"/>
      <c r="AC1676" s="2"/>
      <c r="AJ1676" s="1"/>
      <c r="AQ1676" s="2"/>
      <c r="AR1676" s="3"/>
      <c r="AS1676" s="3"/>
      <c r="AT1676" s="3"/>
      <c r="AX1676" s="3"/>
    </row>
    <row r="1677" spans="6:50" x14ac:dyDescent="0.3">
      <c r="F1677" s="1"/>
      <c r="I1677" s="1"/>
      <c r="J1677" s="1"/>
      <c r="M1677" s="2"/>
      <c r="N1677" s="3"/>
      <c r="S1677" s="2"/>
      <c r="W1677" s="2"/>
      <c r="AA1677" s="1"/>
      <c r="AC1677" s="2"/>
      <c r="AJ1677" s="1"/>
      <c r="AQ1677" s="2"/>
      <c r="AR1677" s="3"/>
      <c r="AS1677" s="3"/>
      <c r="AT1677" s="3"/>
      <c r="AX1677" s="3"/>
    </row>
    <row r="1678" spans="6:50" x14ac:dyDescent="0.3">
      <c r="F1678" s="1"/>
      <c r="I1678" s="1"/>
      <c r="J1678" s="1"/>
      <c r="M1678" s="2"/>
      <c r="N1678" s="3"/>
      <c r="S1678" s="2"/>
      <c r="W1678" s="2"/>
      <c r="AA1678" s="1"/>
      <c r="AC1678" s="2"/>
      <c r="AJ1678" s="1"/>
      <c r="AQ1678" s="2"/>
      <c r="AR1678" s="3"/>
      <c r="AS1678" s="3"/>
      <c r="AT1678" s="3"/>
      <c r="AX1678" s="3"/>
    </row>
    <row r="1679" spans="6:50" x14ac:dyDescent="0.3">
      <c r="F1679" s="1"/>
      <c r="I1679" s="1"/>
      <c r="J1679" s="1"/>
      <c r="M1679" s="2"/>
      <c r="N1679" s="3"/>
      <c r="S1679" s="2"/>
      <c r="W1679" s="2"/>
      <c r="AA1679" s="1"/>
      <c r="AC1679" s="2"/>
      <c r="AJ1679" s="1"/>
      <c r="AQ1679" s="2"/>
      <c r="AR1679" s="3"/>
      <c r="AS1679" s="3"/>
      <c r="AT1679" s="3"/>
      <c r="AX1679" s="3"/>
    </row>
    <row r="1680" spans="6:50" x14ac:dyDescent="0.3">
      <c r="F1680" s="1"/>
      <c r="I1680" s="1"/>
      <c r="J1680" s="1"/>
      <c r="M1680" s="2"/>
      <c r="N1680" s="3"/>
      <c r="S1680" s="2"/>
      <c r="W1680" s="2"/>
      <c r="AA1680" s="1"/>
      <c r="AC1680" s="2"/>
      <c r="AJ1680" s="1"/>
      <c r="AQ1680" s="2"/>
      <c r="AR1680" s="3"/>
      <c r="AS1680" s="3"/>
      <c r="AT1680" s="3"/>
      <c r="AX1680" s="3"/>
    </row>
    <row r="1681" spans="6:50" x14ac:dyDescent="0.3">
      <c r="F1681" s="1"/>
      <c r="I1681" s="1"/>
      <c r="J1681" s="1"/>
      <c r="M1681" s="2"/>
      <c r="N1681" s="3"/>
      <c r="S1681" s="2"/>
      <c r="W1681" s="2"/>
      <c r="AA1681" s="1"/>
      <c r="AC1681" s="2"/>
      <c r="AJ1681" s="1"/>
      <c r="AQ1681" s="2"/>
      <c r="AR1681" s="3"/>
      <c r="AS1681" s="3"/>
      <c r="AT1681" s="3"/>
      <c r="AX1681" s="3"/>
    </row>
    <row r="1682" spans="6:50" x14ac:dyDescent="0.3">
      <c r="F1682" s="1"/>
      <c r="I1682" s="1"/>
      <c r="J1682" s="1"/>
      <c r="M1682" s="2"/>
      <c r="N1682" s="3"/>
      <c r="S1682" s="2"/>
      <c r="W1682" s="2"/>
      <c r="AA1682" s="1"/>
      <c r="AC1682" s="2"/>
      <c r="AJ1682" s="1"/>
      <c r="AQ1682" s="2"/>
      <c r="AR1682" s="3"/>
      <c r="AS1682" s="3"/>
      <c r="AT1682" s="3"/>
      <c r="AX1682" s="3"/>
    </row>
    <row r="1683" spans="6:50" x14ac:dyDescent="0.3">
      <c r="F1683" s="1"/>
      <c r="I1683" s="1"/>
      <c r="J1683" s="1"/>
      <c r="M1683" s="2"/>
      <c r="N1683" s="3"/>
      <c r="S1683" s="2"/>
      <c r="W1683" s="2"/>
      <c r="AA1683" s="1"/>
      <c r="AC1683" s="2"/>
      <c r="AJ1683" s="1"/>
      <c r="AQ1683" s="2"/>
      <c r="AR1683" s="3"/>
      <c r="AS1683" s="3"/>
      <c r="AT1683" s="3"/>
      <c r="AX1683" s="3"/>
    </row>
    <row r="1684" spans="6:50" x14ac:dyDescent="0.3">
      <c r="F1684" s="1"/>
      <c r="I1684" s="1"/>
      <c r="J1684" s="1"/>
      <c r="M1684" s="2"/>
      <c r="N1684" s="3"/>
      <c r="S1684" s="2"/>
      <c r="W1684" s="2"/>
      <c r="AA1684" s="1"/>
      <c r="AC1684" s="2"/>
      <c r="AJ1684" s="1"/>
      <c r="AQ1684" s="2"/>
      <c r="AR1684" s="3"/>
      <c r="AS1684" s="3"/>
      <c r="AT1684" s="3"/>
      <c r="AX1684" s="3"/>
    </row>
    <row r="1685" spans="6:50" x14ac:dyDescent="0.3">
      <c r="F1685" s="1"/>
      <c r="J1685" s="1"/>
      <c r="M1685" s="2"/>
      <c r="S1685" s="2"/>
      <c r="AA1685" s="1"/>
      <c r="AC1685" s="2"/>
      <c r="AJ1685" s="1"/>
      <c r="AQ1685" s="2"/>
      <c r="AR1685" s="3"/>
      <c r="AS1685" s="3"/>
      <c r="AT1685" s="3"/>
      <c r="AX1685" s="3"/>
    </row>
    <row r="1686" spans="6:50" x14ac:dyDescent="0.3">
      <c r="F1686" s="1"/>
      <c r="I1686" s="1"/>
      <c r="J1686" s="1"/>
      <c r="M1686" s="2"/>
      <c r="N1686" s="3"/>
      <c r="S1686" s="2"/>
      <c r="W1686" s="2"/>
      <c r="AA1686" s="1"/>
      <c r="AC1686" s="2"/>
      <c r="AJ1686" s="1"/>
      <c r="AQ1686" s="2"/>
      <c r="AR1686" s="3"/>
      <c r="AS1686" s="3"/>
      <c r="AT1686" s="3"/>
      <c r="AX1686" s="3"/>
    </row>
    <row r="1687" spans="6:50" x14ac:dyDescent="0.3">
      <c r="F1687" s="1"/>
      <c r="I1687" s="1"/>
      <c r="J1687" s="1"/>
      <c r="M1687" s="2"/>
      <c r="N1687" s="3"/>
      <c r="S1687" s="2"/>
      <c r="W1687" s="2"/>
      <c r="AA1687" s="1"/>
      <c r="AC1687" s="2"/>
      <c r="AJ1687" s="1"/>
      <c r="AQ1687" s="2"/>
      <c r="AR1687" s="3"/>
      <c r="AS1687" s="3"/>
      <c r="AT1687" s="3"/>
      <c r="AX1687" s="3"/>
    </row>
    <row r="1688" spans="6:50" x14ac:dyDescent="0.3">
      <c r="F1688" s="1"/>
      <c r="I1688" s="1"/>
      <c r="J1688" s="1"/>
      <c r="M1688" s="2"/>
      <c r="N1688" s="3"/>
      <c r="S1688" s="2"/>
      <c r="W1688" s="2"/>
      <c r="AA1688" s="1"/>
      <c r="AC1688" s="2"/>
      <c r="AJ1688" s="1"/>
      <c r="AQ1688" s="2"/>
      <c r="AR1688" s="3"/>
      <c r="AS1688" s="3"/>
      <c r="AT1688" s="3"/>
      <c r="AX1688" s="3"/>
    </row>
    <row r="1689" spans="6:50" x14ac:dyDescent="0.3">
      <c r="F1689" s="1"/>
      <c r="I1689" s="1"/>
      <c r="J1689" s="1"/>
      <c r="M1689" s="2"/>
      <c r="N1689" s="3"/>
      <c r="S1689" s="2"/>
      <c r="W1689" s="2"/>
      <c r="AA1689" s="1"/>
      <c r="AC1689" s="2"/>
      <c r="AJ1689" s="1"/>
      <c r="AQ1689" s="2"/>
      <c r="AR1689" s="3"/>
      <c r="AS1689" s="3"/>
      <c r="AT1689" s="3"/>
      <c r="AX1689" s="3"/>
    </row>
    <row r="1690" spans="6:50" x14ac:dyDescent="0.3">
      <c r="F1690" s="1"/>
      <c r="I1690" s="1"/>
      <c r="J1690" s="1"/>
      <c r="M1690" s="2"/>
      <c r="N1690" s="3"/>
      <c r="S1690" s="2"/>
      <c r="W1690" s="2"/>
      <c r="AA1690" s="1"/>
      <c r="AC1690" s="2"/>
      <c r="AQ1690" s="2"/>
      <c r="AR1690" s="3"/>
      <c r="AS1690" s="3"/>
      <c r="AT1690" s="3"/>
      <c r="AX1690" s="3"/>
    </row>
    <row r="1691" spans="6:50" x14ac:dyDescent="0.3">
      <c r="F1691" s="1"/>
      <c r="I1691" s="1"/>
      <c r="J1691" s="1"/>
      <c r="M1691" s="2"/>
      <c r="N1691" s="3"/>
      <c r="S1691" s="2"/>
      <c r="W1691" s="2"/>
      <c r="AA1691" s="1"/>
      <c r="AC1691" s="2"/>
      <c r="AJ1691" s="1"/>
      <c r="AQ1691" s="2"/>
      <c r="AR1691" s="3"/>
      <c r="AS1691" s="3"/>
      <c r="AT1691" s="3"/>
      <c r="AX1691" s="3"/>
    </row>
    <row r="1692" spans="6:50" x14ac:dyDescent="0.3">
      <c r="F1692" s="1"/>
      <c r="I1692" s="1"/>
      <c r="J1692" s="1"/>
      <c r="M1692" s="2"/>
      <c r="N1692" s="3"/>
      <c r="S1692" s="2"/>
      <c r="W1692" s="2"/>
      <c r="AA1692" s="1"/>
      <c r="AC1692" s="2"/>
      <c r="AJ1692" s="1"/>
      <c r="AQ1692" s="2"/>
      <c r="AR1692" s="3"/>
      <c r="AS1692" s="3"/>
      <c r="AT1692" s="3"/>
      <c r="AX1692" s="3"/>
    </row>
    <row r="1693" spans="6:50" x14ac:dyDescent="0.3">
      <c r="F1693" s="1"/>
      <c r="I1693" s="1"/>
      <c r="J1693" s="1"/>
      <c r="M1693" s="2"/>
      <c r="N1693" s="3"/>
      <c r="S1693" s="2"/>
      <c r="W1693" s="2"/>
      <c r="AA1693" s="1"/>
      <c r="AC1693" s="2"/>
      <c r="AJ1693" s="1"/>
      <c r="AQ1693" s="2"/>
      <c r="AR1693" s="3"/>
      <c r="AS1693" s="3"/>
      <c r="AT1693" s="3"/>
      <c r="AX1693" s="3"/>
    </row>
    <row r="1694" spans="6:50" x14ac:dyDescent="0.3">
      <c r="F1694" s="1"/>
      <c r="I1694" s="1"/>
      <c r="J1694" s="1"/>
      <c r="M1694" s="2"/>
      <c r="N1694" s="3"/>
      <c r="S1694" s="2"/>
      <c r="W1694" s="2"/>
      <c r="AA1694" s="1"/>
      <c r="AC1694" s="2"/>
      <c r="AJ1694" s="1"/>
      <c r="AQ1694" s="2"/>
      <c r="AR1694" s="3"/>
      <c r="AS1694" s="3"/>
      <c r="AT1694" s="3"/>
      <c r="AX1694" s="3"/>
    </row>
    <row r="1695" spans="6:50" x14ac:dyDescent="0.3">
      <c r="F1695" s="1"/>
      <c r="I1695" s="1"/>
      <c r="J1695" s="1"/>
      <c r="M1695" s="2"/>
      <c r="N1695" s="3"/>
      <c r="S1695" s="2"/>
      <c r="W1695" s="2"/>
      <c r="AA1695" s="1"/>
      <c r="AC1695" s="2"/>
      <c r="AJ1695" s="1"/>
      <c r="AQ1695" s="2"/>
      <c r="AR1695" s="3"/>
      <c r="AS1695" s="3"/>
      <c r="AT1695" s="3"/>
      <c r="AX1695" s="3"/>
    </row>
    <row r="1696" spans="6:50" x14ac:dyDescent="0.3">
      <c r="F1696" s="1"/>
      <c r="I1696" s="1"/>
      <c r="J1696" s="1"/>
      <c r="M1696" s="2"/>
      <c r="N1696" s="3"/>
      <c r="S1696" s="2"/>
      <c r="W1696" s="2"/>
      <c r="AA1696" s="1"/>
      <c r="AC1696" s="2"/>
      <c r="AJ1696" s="1"/>
      <c r="AQ1696" s="2"/>
      <c r="AR1696" s="3"/>
      <c r="AS1696" s="3"/>
      <c r="AT1696" s="3"/>
      <c r="AX1696" s="3"/>
    </row>
    <row r="1697" spans="6:50" x14ac:dyDescent="0.3">
      <c r="F1697" s="1"/>
      <c r="I1697" s="1"/>
      <c r="J1697" s="1"/>
      <c r="M1697" s="2"/>
      <c r="N1697" s="3"/>
      <c r="S1697" s="2"/>
      <c r="W1697" s="2"/>
      <c r="AA1697" s="1"/>
      <c r="AC1697" s="2"/>
      <c r="AJ1697" s="1"/>
      <c r="AQ1697" s="2"/>
      <c r="AR1697" s="3"/>
      <c r="AS1697" s="3"/>
      <c r="AT1697" s="3"/>
      <c r="AX1697" s="3"/>
    </row>
    <row r="1698" spans="6:50" x14ac:dyDescent="0.3">
      <c r="F1698" s="1"/>
      <c r="I1698" s="1"/>
      <c r="J1698" s="1"/>
      <c r="M1698" s="2"/>
      <c r="N1698" s="3"/>
      <c r="S1698" s="2"/>
      <c r="W1698" s="2"/>
      <c r="AA1698" s="1"/>
      <c r="AC1698" s="2"/>
      <c r="AQ1698" s="2"/>
      <c r="AR1698" s="3"/>
      <c r="AS1698" s="3"/>
      <c r="AT1698" s="3"/>
      <c r="AX1698" s="3"/>
    </row>
    <row r="1699" spans="6:50" x14ac:dyDescent="0.3">
      <c r="F1699" s="1"/>
      <c r="I1699" s="1"/>
      <c r="J1699" s="1"/>
      <c r="M1699" s="2"/>
      <c r="N1699" s="3"/>
      <c r="S1699" s="2"/>
      <c r="W1699" s="2"/>
      <c r="AA1699" s="1"/>
      <c r="AC1699" s="2"/>
      <c r="AJ1699" s="1"/>
      <c r="AQ1699" s="2"/>
      <c r="AR1699" s="3"/>
      <c r="AS1699" s="3"/>
      <c r="AT1699" s="3"/>
      <c r="AX1699" s="3"/>
    </row>
    <row r="1700" spans="6:50" x14ac:dyDescent="0.3">
      <c r="F1700" s="1"/>
      <c r="I1700" s="1"/>
      <c r="J1700" s="1"/>
      <c r="M1700" s="2"/>
      <c r="N1700" s="3"/>
      <c r="S1700" s="2"/>
      <c r="W1700" s="2"/>
      <c r="AA1700" s="1"/>
      <c r="AC1700" s="2"/>
      <c r="AQ1700" s="2"/>
      <c r="AR1700" s="3"/>
      <c r="AS1700" s="3"/>
      <c r="AT1700" s="3"/>
      <c r="AX1700" s="3"/>
    </row>
    <row r="1701" spans="6:50" x14ac:dyDescent="0.3">
      <c r="F1701" s="1"/>
      <c r="I1701" s="1"/>
      <c r="J1701" s="1"/>
      <c r="M1701" s="2"/>
      <c r="N1701" s="3"/>
      <c r="S1701" s="2"/>
      <c r="W1701" s="2"/>
      <c r="AA1701" s="1"/>
      <c r="AC1701" s="2"/>
      <c r="AJ1701" s="1"/>
      <c r="AQ1701" s="2"/>
      <c r="AR1701" s="3"/>
      <c r="AS1701" s="3"/>
      <c r="AT1701" s="3"/>
      <c r="AX1701" s="3"/>
    </row>
    <row r="1702" spans="6:50" x14ac:dyDescent="0.3">
      <c r="F1702" s="1"/>
      <c r="I1702" s="1"/>
      <c r="J1702" s="1"/>
      <c r="M1702" s="2"/>
      <c r="N1702" s="3"/>
      <c r="S1702" s="2"/>
      <c r="W1702" s="2"/>
      <c r="AA1702" s="1"/>
      <c r="AC1702" s="2"/>
      <c r="AJ1702" s="1"/>
      <c r="AQ1702" s="2"/>
      <c r="AR1702" s="3"/>
      <c r="AS1702" s="3"/>
      <c r="AT1702" s="3"/>
      <c r="AX1702" s="3"/>
    </row>
    <row r="1703" spans="6:50" x14ac:dyDescent="0.3">
      <c r="F1703" s="1"/>
      <c r="I1703" s="1"/>
      <c r="J1703" s="1"/>
      <c r="M1703" s="2"/>
      <c r="N1703" s="3"/>
      <c r="S1703" s="2"/>
      <c r="W1703" s="2"/>
      <c r="AA1703" s="1"/>
      <c r="AC1703" s="2"/>
      <c r="AJ1703" s="1"/>
      <c r="AQ1703" s="2"/>
      <c r="AR1703" s="3"/>
      <c r="AS1703" s="3"/>
      <c r="AT1703" s="3"/>
      <c r="AX1703" s="3"/>
    </row>
    <row r="1704" spans="6:50" x14ac:dyDescent="0.3">
      <c r="F1704" s="1"/>
      <c r="I1704" s="1"/>
      <c r="J1704" s="1"/>
      <c r="M1704" s="2"/>
      <c r="N1704" s="3"/>
      <c r="S1704" s="2"/>
      <c r="W1704" s="2"/>
      <c r="AA1704" s="1"/>
      <c r="AC1704" s="2"/>
      <c r="AJ1704" s="1"/>
      <c r="AQ1704" s="2"/>
      <c r="AR1704" s="3"/>
      <c r="AS1704" s="3"/>
      <c r="AT1704" s="3"/>
      <c r="AX1704" s="3"/>
    </row>
    <row r="1705" spans="6:50" x14ac:dyDescent="0.3">
      <c r="F1705" s="1"/>
      <c r="I1705" s="1"/>
      <c r="J1705" s="1"/>
      <c r="M1705" s="2"/>
      <c r="N1705" s="3"/>
      <c r="S1705" s="2"/>
      <c r="W1705" s="2"/>
      <c r="AA1705" s="1"/>
      <c r="AC1705" s="2"/>
      <c r="AJ1705" s="1"/>
      <c r="AQ1705" s="2"/>
      <c r="AR1705" s="3"/>
      <c r="AS1705" s="3"/>
      <c r="AT1705" s="3"/>
      <c r="AX1705" s="3"/>
    </row>
    <row r="1706" spans="6:50" x14ac:dyDescent="0.3">
      <c r="F1706" s="1"/>
      <c r="I1706" s="1"/>
      <c r="J1706" s="1"/>
      <c r="M1706" s="2"/>
      <c r="N1706" s="3"/>
      <c r="S1706" s="2"/>
      <c r="W1706" s="2"/>
      <c r="AA1706" s="1"/>
      <c r="AC1706" s="2"/>
      <c r="AJ1706" s="1"/>
      <c r="AQ1706" s="2"/>
      <c r="AR1706" s="3"/>
      <c r="AS1706" s="3"/>
      <c r="AT1706" s="3"/>
      <c r="AX1706" s="3"/>
    </row>
    <row r="1707" spans="6:50" x14ac:dyDescent="0.3">
      <c r="F1707" s="1"/>
      <c r="I1707" s="1"/>
      <c r="J1707" s="1"/>
      <c r="M1707" s="2"/>
      <c r="N1707" s="3"/>
      <c r="S1707" s="2"/>
      <c r="W1707" s="2"/>
      <c r="AA1707" s="1"/>
      <c r="AC1707" s="2"/>
      <c r="AJ1707" s="1"/>
      <c r="AQ1707" s="2"/>
      <c r="AR1707" s="3"/>
      <c r="AS1707" s="3"/>
      <c r="AT1707" s="3"/>
      <c r="AX1707" s="3"/>
    </row>
    <row r="1708" spans="6:50" x14ac:dyDescent="0.3">
      <c r="F1708" s="1"/>
      <c r="I1708" s="1"/>
      <c r="J1708" s="1"/>
      <c r="M1708" s="2"/>
      <c r="N1708" s="3"/>
      <c r="S1708" s="2"/>
      <c r="W1708" s="2"/>
      <c r="AA1708" s="1"/>
      <c r="AC1708" s="2"/>
      <c r="AJ1708" s="1"/>
      <c r="AQ1708" s="2"/>
      <c r="AR1708" s="3"/>
      <c r="AS1708" s="3"/>
      <c r="AT1708" s="3"/>
      <c r="AX1708" s="3"/>
    </row>
    <row r="1709" spans="6:50" x14ac:dyDescent="0.3">
      <c r="F1709" s="1"/>
      <c r="I1709" s="1"/>
      <c r="J1709" s="1"/>
      <c r="M1709" s="2"/>
      <c r="N1709" s="3"/>
      <c r="S1709" s="2"/>
      <c r="W1709" s="2"/>
      <c r="AA1709" s="1"/>
      <c r="AC1709" s="2"/>
      <c r="AJ1709" s="1"/>
      <c r="AQ1709" s="2"/>
      <c r="AR1709" s="3"/>
      <c r="AS1709" s="3"/>
      <c r="AT1709" s="3"/>
      <c r="AX1709" s="3"/>
    </row>
    <row r="1710" spans="6:50" x14ac:dyDescent="0.3">
      <c r="F1710" s="1"/>
      <c r="I1710" s="1"/>
      <c r="J1710" s="1"/>
      <c r="M1710" s="2"/>
      <c r="N1710" s="3"/>
      <c r="S1710" s="2"/>
      <c r="W1710" s="2"/>
      <c r="AA1710" s="1"/>
      <c r="AC1710" s="2"/>
      <c r="AJ1710" s="1"/>
      <c r="AQ1710" s="2"/>
      <c r="AR1710" s="3"/>
      <c r="AS1710" s="3"/>
      <c r="AT1710" s="3"/>
      <c r="AX1710" s="3"/>
    </row>
    <row r="1711" spans="6:50" x14ac:dyDescent="0.3">
      <c r="F1711" s="1"/>
      <c r="I1711" s="1"/>
      <c r="J1711" s="1"/>
      <c r="M1711" s="2"/>
      <c r="N1711" s="3"/>
      <c r="S1711" s="2"/>
      <c r="W1711" s="2"/>
      <c r="AA1711" s="1"/>
      <c r="AC1711" s="2"/>
      <c r="AJ1711" s="1"/>
      <c r="AQ1711" s="2"/>
      <c r="AR1711" s="3"/>
      <c r="AS1711" s="3"/>
      <c r="AT1711" s="3"/>
      <c r="AX1711" s="3"/>
    </row>
    <row r="1712" spans="6:50" x14ac:dyDescent="0.3">
      <c r="F1712" s="1"/>
      <c r="I1712" s="1"/>
      <c r="J1712" s="1"/>
      <c r="M1712" s="2"/>
      <c r="N1712" s="3"/>
      <c r="S1712" s="2"/>
      <c r="W1712" s="2"/>
      <c r="AA1712" s="1"/>
      <c r="AC1712" s="2"/>
      <c r="AJ1712" s="1"/>
      <c r="AQ1712" s="2"/>
      <c r="AR1712" s="3"/>
      <c r="AS1712" s="3"/>
      <c r="AT1712" s="3"/>
      <c r="AX1712" s="3"/>
    </row>
    <row r="1713" spans="6:50" x14ac:dyDescent="0.3">
      <c r="F1713" s="1"/>
      <c r="I1713" s="1"/>
      <c r="J1713" s="1"/>
      <c r="M1713" s="2"/>
      <c r="N1713" s="3"/>
      <c r="S1713" s="2"/>
      <c r="W1713" s="2"/>
      <c r="AA1713" s="1"/>
      <c r="AC1713" s="2"/>
      <c r="AJ1713" s="1"/>
      <c r="AQ1713" s="2"/>
      <c r="AR1713" s="3"/>
      <c r="AS1713" s="3"/>
      <c r="AT1713" s="3"/>
      <c r="AX1713" s="3"/>
    </row>
    <row r="1714" spans="6:50" x14ac:dyDescent="0.3">
      <c r="F1714" s="1"/>
      <c r="I1714" s="1"/>
      <c r="J1714" s="1"/>
      <c r="M1714" s="2"/>
      <c r="N1714" s="3"/>
      <c r="S1714" s="2"/>
      <c r="W1714" s="2"/>
      <c r="AA1714" s="1"/>
      <c r="AC1714" s="2"/>
      <c r="AJ1714" s="1"/>
      <c r="AQ1714" s="2"/>
      <c r="AR1714" s="3"/>
      <c r="AS1714" s="3"/>
      <c r="AT1714" s="3"/>
      <c r="AX1714" s="3"/>
    </row>
    <row r="1715" spans="6:50" x14ac:dyDescent="0.3">
      <c r="F1715" s="1"/>
      <c r="I1715" s="1"/>
      <c r="J1715" s="1"/>
      <c r="M1715" s="2"/>
      <c r="N1715" s="3"/>
      <c r="S1715" s="2"/>
      <c r="W1715" s="2"/>
      <c r="AA1715" s="1"/>
      <c r="AC1715" s="2"/>
      <c r="AJ1715" s="1"/>
      <c r="AQ1715" s="2"/>
      <c r="AR1715" s="3"/>
      <c r="AS1715" s="3"/>
      <c r="AT1715" s="3"/>
      <c r="AX1715" s="3"/>
    </row>
    <row r="1716" spans="6:50" x14ac:dyDescent="0.3">
      <c r="F1716" s="1"/>
      <c r="I1716" s="1"/>
      <c r="J1716" s="1"/>
      <c r="M1716" s="2"/>
      <c r="N1716" s="3"/>
      <c r="S1716" s="2"/>
      <c r="W1716" s="2"/>
      <c r="AA1716" s="1"/>
      <c r="AC1716" s="2"/>
      <c r="AJ1716" s="1"/>
      <c r="AQ1716" s="2"/>
      <c r="AR1716" s="3"/>
      <c r="AS1716" s="3"/>
      <c r="AT1716" s="3"/>
      <c r="AX1716" s="3"/>
    </row>
    <row r="1717" spans="6:50" x14ac:dyDescent="0.3">
      <c r="F1717" s="1"/>
      <c r="I1717" s="1"/>
      <c r="J1717" s="1"/>
      <c r="M1717" s="2"/>
      <c r="N1717" s="3"/>
      <c r="S1717" s="2"/>
      <c r="W1717" s="2"/>
      <c r="AA1717" s="1"/>
      <c r="AC1717" s="2"/>
      <c r="AJ1717" s="1"/>
      <c r="AQ1717" s="2"/>
      <c r="AR1717" s="3"/>
      <c r="AS1717" s="3"/>
      <c r="AT1717" s="3"/>
      <c r="AX1717" s="3"/>
    </row>
    <row r="1718" spans="6:50" x14ac:dyDescent="0.3">
      <c r="F1718" s="1"/>
      <c r="I1718" s="1"/>
      <c r="J1718" s="1"/>
      <c r="M1718" s="2"/>
      <c r="N1718" s="3"/>
      <c r="S1718" s="2"/>
      <c r="W1718" s="2"/>
      <c r="AA1718" s="1"/>
      <c r="AC1718" s="2"/>
      <c r="AJ1718" s="1"/>
      <c r="AQ1718" s="2"/>
      <c r="AR1718" s="3"/>
      <c r="AS1718" s="3"/>
      <c r="AT1718" s="3"/>
      <c r="AX1718" s="3"/>
    </row>
    <row r="1719" spans="6:50" x14ac:dyDescent="0.3">
      <c r="F1719" s="1"/>
      <c r="I1719" s="1"/>
      <c r="J1719" s="1"/>
      <c r="M1719" s="2"/>
      <c r="N1719" s="3"/>
      <c r="S1719" s="2"/>
      <c r="W1719" s="2"/>
      <c r="AA1719" s="1"/>
      <c r="AC1719" s="2"/>
      <c r="AJ1719" s="1"/>
      <c r="AQ1719" s="2"/>
      <c r="AR1719" s="3"/>
      <c r="AS1719" s="3"/>
      <c r="AT1719" s="3"/>
      <c r="AX1719" s="3"/>
    </row>
    <row r="1720" spans="6:50" x14ac:dyDescent="0.3">
      <c r="F1720" s="1"/>
      <c r="I1720" s="1"/>
      <c r="J1720" s="1"/>
      <c r="M1720" s="2"/>
      <c r="N1720" s="3"/>
      <c r="S1720" s="2"/>
      <c r="W1720" s="2"/>
      <c r="AA1720" s="1"/>
      <c r="AC1720" s="2"/>
      <c r="AJ1720" s="1"/>
      <c r="AQ1720" s="2"/>
      <c r="AR1720" s="3"/>
      <c r="AS1720" s="3"/>
      <c r="AT1720" s="3"/>
      <c r="AX1720" s="3"/>
    </row>
    <row r="1721" spans="6:50" x14ac:dyDescent="0.3">
      <c r="F1721" s="1"/>
      <c r="I1721" s="1"/>
      <c r="J1721" s="1"/>
      <c r="M1721" s="2"/>
      <c r="N1721" s="3"/>
      <c r="S1721" s="2"/>
      <c r="W1721" s="2"/>
      <c r="AA1721" s="1"/>
      <c r="AC1721" s="2"/>
      <c r="AJ1721" s="1"/>
      <c r="AQ1721" s="2"/>
      <c r="AR1721" s="3"/>
      <c r="AS1721" s="3"/>
      <c r="AT1721" s="3"/>
      <c r="AX1721" s="3"/>
    </row>
    <row r="1722" spans="6:50" x14ac:dyDescent="0.3">
      <c r="F1722" s="1"/>
      <c r="I1722" s="1"/>
      <c r="J1722" s="1"/>
      <c r="M1722" s="2"/>
      <c r="N1722" s="3"/>
      <c r="S1722" s="2"/>
      <c r="W1722" s="2"/>
      <c r="AA1722" s="1"/>
      <c r="AC1722" s="2"/>
      <c r="AJ1722" s="1"/>
      <c r="AQ1722" s="2"/>
      <c r="AR1722" s="3"/>
      <c r="AS1722" s="3"/>
      <c r="AT1722" s="3"/>
      <c r="AX1722" s="3"/>
    </row>
    <row r="1723" spans="6:50" x14ac:dyDescent="0.3">
      <c r="F1723" s="1"/>
      <c r="I1723" s="1"/>
      <c r="J1723" s="1"/>
      <c r="M1723" s="2"/>
      <c r="N1723" s="3"/>
      <c r="S1723" s="2"/>
      <c r="W1723" s="2"/>
      <c r="AA1723" s="1"/>
      <c r="AC1723" s="2"/>
      <c r="AJ1723" s="1"/>
      <c r="AQ1723" s="2"/>
      <c r="AR1723" s="3"/>
      <c r="AS1723" s="3"/>
      <c r="AT1723" s="3"/>
      <c r="AX1723" s="3"/>
    </row>
    <row r="1724" spans="6:50" x14ac:dyDescent="0.3">
      <c r="F1724" s="1"/>
      <c r="I1724" s="1"/>
      <c r="J1724" s="1"/>
      <c r="M1724" s="2"/>
      <c r="N1724" s="3"/>
      <c r="S1724" s="2"/>
      <c r="W1724" s="2"/>
      <c r="AA1724" s="1"/>
      <c r="AC1724" s="2"/>
      <c r="AJ1724" s="1"/>
      <c r="AQ1724" s="2"/>
      <c r="AR1724" s="3"/>
      <c r="AS1724" s="3"/>
      <c r="AT1724" s="3"/>
      <c r="AX1724" s="3"/>
    </row>
    <row r="1725" spans="6:50" x14ac:dyDescent="0.3">
      <c r="F1725" s="1"/>
      <c r="I1725" s="1"/>
      <c r="J1725" s="1"/>
      <c r="M1725" s="2"/>
      <c r="N1725" s="3"/>
      <c r="S1725" s="2"/>
      <c r="W1725" s="2"/>
      <c r="AA1725" s="1"/>
      <c r="AC1725" s="2"/>
      <c r="AJ1725" s="1"/>
      <c r="AQ1725" s="2"/>
      <c r="AR1725" s="3"/>
      <c r="AS1725" s="3"/>
      <c r="AT1725" s="3"/>
      <c r="AX1725" s="3"/>
    </row>
    <row r="1726" spans="6:50" x14ac:dyDescent="0.3">
      <c r="F1726" s="1"/>
      <c r="I1726" s="1"/>
      <c r="J1726" s="1"/>
      <c r="M1726" s="2"/>
      <c r="N1726" s="3"/>
      <c r="S1726" s="2"/>
      <c r="W1726" s="2"/>
      <c r="AA1726" s="1"/>
      <c r="AC1726" s="2"/>
      <c r="AJ1726" s="1"/>
      <c r="AQ1726" s="2"/>
      <c r="AR1726" s="3"/>
      <c r="AS1726" s="3"/>
      <c r="AT1726" s="3"/>
      <c r="AX1726" s="3"/>
    </row>
    <row r="1727" spans="6:50" x14ac:dyDescent="0.3">
      <c r="F1727" s="1"/>
      <c r="I1727" s="1"/>
      <c r="J1727" s="1"/>
      <c r="M1727" s="2"/>
      <c r="N1727" s="3"/>
      <c r="S1727" s="2"/>
      <c r="W1727" s="2"/>
      <c r="AA1727" s="1"/>
      <c r="AC1727" s="2"/>
      <c r="AJ1727" s="1"/>
      <c r="AQ1727" s="2"/>
      <c r="AR1727" s="3"/>
      <c r="AS1727" s="3"/>
      <c r="AT1727" s="3"/>
      <c r="AX1727" s="3"/>
    </row>
    <row r="1728" spans="6:50" x14ac:dyDescent="0.3">
      <c r="F1728" s="1"/>
      <c r="I1728" s="1"/>
      <c r="J1728" s="1"/>
      <c r="M1728" s="2"/>
      <c r="N1728" s="3"/>
      <c r="S1728" s="2"/>
      <c r="W1728" s="2"/>
      <c r="AA1728" s="1"/>
      <c r="AC1728" s="2"/>
      <c r="AQ1728" s="2"/>
      <c r="AR1728" s="3"/>
      <c r="AS1728" s="3"/>
      <c r="AT1728" s="3"/>
      <c r="AX1728" s="3"/>
    </row>
    <row r="1729" spans="6:50" x14ac:dyDescent="0.3">
      <c r="F1729" s="1"/>
      <c r="I1729" s="1"/>
      <c r="J1729" s="1"/>
      <c r="M1729" s="2"/>
      <c r="N1729" s="3"/>
      <c r="S1729" s="2"/>
      <c r="W1729" s="2"/>
      <c r="AA1729" s="1"/>
      <c r="AC1729" s="2"/>
      <c r="AJ1729" s="1"/>
      <c r="AQ1729" s="2"/>
      <c r="AR1729" s="3"/>
      <c r="AS1729" s="3"/>
      <c r="AT1729" s="3"/>
      <c r="AX1729" s="3"/>
    </row>
    <row r="1730" spans="6:50" x14ac:dyDescent="0.3">
      <c r="F1730" s="1"/>
      <c r="I1730" s="1"/>
      <c r="J1730" s="1"/>
      <c r="M1730" s="2"/>
      <c r="N1730" s="3"/>
      <c r="S1730" s="2"/>
      <c r="W1730" s="2"/>
      <c r="AA1730" s="1"/>
      <c r="AC1730" s="2"/>
      <c r="AJ1730" s="1"/>
      <c r="AQ1730" s="2"/>
      <c r="AR1730" s="3"/>
      <c r="AS1730" s="3"/>
      <c r="AT1730" s="3"/>
      <c r="AX1730" s="3"/>
    </row>
    <row r="1731" spans="6:50" x14ac:dyDescent="0.3">
      <c r="F1731" s="1"/>
      <c r="I1731" s="1"/>
      <c r="J1731" s="1"/>
      <c r="M1731" s="2"/>
      <c r="N1731" s="3"/>
      <c r="S1731" s="2"/>
      <c r="W1731" s="2"/>
      <c r="AA1731" s="1"/>
      <c r="AC1731" s="2"/>
      <c r="AJ1731" s="1"/>
      <c r="AQ1731" s="2"/>
      <c r="AR1731" s="3"/>
      <c r="AS1731" s="3"/>
      <c r="AT1731" s="3"/>
      <c r="AX1731" s="3"/>
    </row>
    <row r="1732" spans="6:50" x14ac:dyDescent="0.3">
      <c r="F1732" s="1"/>
      <c r="I1732" s="1"/>
      <c r="J1732" s="1"/>
      <c r="M1732" s="2"/>
      <c r="N1732" s="3"/>
      <c r="S1732" s="2"/>
      <c r="W1732" s="2"/>
      <c r="AA1732" s="1"/>
      <c r="AC1732" s="2"/>
      <c r="AQ1732" s="2"/>
      <c r="AR1732" s="3"/>
      <c r="AS1732" s="3"/>
      <c r="AT1732" s="3"/>
      <c r="AX1732" s="3"/>
    </row>
    <row r="1733" spans="6:50" x14ac:dyDescent="0.3">
      <c r="F1733" s="1"/>
      <c r="I1733" s="1"/>
      <c r="J1733" s="1"/>
      <c r="M1733" s="2"/>
      <c r="S1733" s="2"/>
      <c r="AA1733" s="1"/>
      <c r="AC1733" s="2"/>
      <c r="AQ1733" s="2"/>
      <c r="AR1733" s="3"/>
      <c r="AS1733" s="3"/>
      <c r="AT1733" s="3"/>
      <c r="AX1733" s="3"/>
    </row>
    <row r="1734" spans="6:50" x14ac:dyDescent="0.3">
      <c r="F1734" s="1"/>
      <c r="I1734" s="1"/>
      <c r="J1734" s="1"/>
      <c r="M1734" s="2"/>
      <c r="N1734" s="3"/>
      <c r="S1734" s="2"/>
      <c r="W1734" s="2"/>
      <c r="AA1734" s="1"/>
      <c r="AC1734" s="2"/>
      <c r="AJ1734" s="1"/>
      <c r="AQ1734" s="2"/>
      <c r="AR1734" s="3"/>
      <c r="AS1734" s="3"/>
      <c r="AT1734" s="3"/>
      <c r="AX1734" s="3"/>
    </row>
    <row r="1735" spans="6:50" x14ac:dyDescent="0.3">
      <c r="F1735" s="1"/>
      <c r="I1735" s="1"/>
      <c r="J1735" s="1"/>
      <c r="M1735" s="2"/>
      <c r="N1735" s="3"/>
      <c r="S1735" s="2"/>
      <c r="W1735" s="2"/>
      <c r="AA1735" s="1"/>
      <c r="AC1735" s="2"/>
      <c r="AJ1735" s="1"/>
      <c r="AQ1735" s="2"/>
      <c r="AR1735" s="3"/>
      <c r="AS1735" s="3"/>
      <c r="AT1735" s="3"/>
      <c r="AX1735" s="3"/>
    </row>
    <row r="1736" spans="6:50" x14ac:dyDescent="0.3">
      <c r="F1736" s="1"/>
      <c r="I1736" s="1"/>
      <c r="J1736" s="1"/>
      <c r="M1736" s="2"/>
      <c r="N1736" s="3"/>
      <c r="S1736" s="2"/>
      <c r="W1736" s="2"/>
      <c r="AA1736" s="1"/>
      <c r="AC1736" s="2"/>
      <c r="AJ1736" s="1"/>
      <c r="AQ1736" s="2"/>
      <c r="AR1736" s="3"/>
      <c r="AS1736" s="3"/>
      <c r="AT1736" s="3"/>
      <c r="AX1736" s="3"/>
    </row>
    <row r="1737" spans="6:50" x14ac:dyDescent="0.3">
      <c r="F1737" s="1"/>
      <c r="I1737" s="1"/>
      <c r="J1737" s="1"/>
      <c r="M1737" s="2"/>
      <c r="N1737" s="3"/>
      <c r="S1737" s="2"/>
      <c r="W1737" s="2"/>
      <c r="AA1737" s="1"/>
      <c r="AC1737" s="2"/>
      <c r="AJ1737" s="1"/>
      <c r="AQ1737" s="2"/>
      <c r="AR1737" s="3"/>
      <c r="AS1737" s="3"/>
      <c r="AT1737" s="3"/>
      <c r="AX1737" s="3"/>
    </row>
    <row r="1738" spans="6:50" x14ac:dyDescent="0.3">
      <c r="F1738" s="1"/>
      <c r="I1738" s="1"/>
      <c r="J1738" s="1"/>
      <c r="M1738" s="2"/>
      <c r="N1738" s="3"/>
      <c r="S1738" s="2"/>
      <c r="W1738" s="2"/>
      <c r="AA1738" s="1"/>
      <c r="AC1738" s="2"/>
      <c r="AJ1738" s="1"/>
      <c r="AQ1738" s="2"/>
      <c r="AR1738" s="3"/>
      <c r="AS1738" s="3"/>
      <c r="AT1738" s="3"/>
      <c r="AX1738" s="3"/>
    </row>
    <row r="1739" spans="6:50" x14ac:dyDescent="0.3">
      <c r="F1739" s="1"/>
      <c r="I1739" s="1"/>
      <c r="J1739" s="1"/>
      <c r="M1739" s="2"/>
      <c r="N1739" s="3"/>
      <c r="S1739" s="2"/>
      <c r="W1739" s="2"/>
      <c r="AA1739" s="1"/>
      <c r="AC1739" s="2"/>
      <c r="AJ1739" s="1"/>
      <c r="AQ1739" s="2"/>
      <c r="AR1739" s="3"/>
      <c r="AS1739" s="3"/>
      <c r="AT1739" s="3"/>
      <c r="AX1739" s="3"/>
    </row>
    <row r="1740" spans="6:50" x14ac:dyDescent="0.3">
      <c r="F1740" s="1"/>
      <c r="I1740" s="1"/>
      <c r="J1740" s="1"/>
      <c r="M1740" s="2"/>
      <c r="N1740" s="3"/>
      <c r="S1740" s="2"/>
      <c r="W1740" s="2"/>
      <c r="AA1740" s="1"/>
      <c r="AC1740" s="2"/>
      <c r="AJ1740" s="1"/>
      <c r="AQ1740" s="2"/>
      <c r="AR1740" s="3"/>
      <c r="AS1740" s="3"/>
      <c r="AT1740" s="3"/>
      <c r="AX1740" s="3"/>
    </row>
    <row r="1741" spans="6:50" x14ac:dyDescent="0.3">
      <c r="F1741" s="1"/>
      <c r="I1741" s="1"/>
      <c r="J1741" s="1"/>
      <c r="M1741" s="2"/>
      <c r="N1741" s="3"/>
      <c r="S1741" s="2"/>
      <c r="W1741" s="2"/>
      <c r="AA1741" s="1"/>
      <c r="AC1741" s="2"/>
      <c r="AJ1741" s="1"/>
      <c r="AQ1741" s="2"/>
      <c r="AR1741" s="3"/>
      <c r="AS1741" s="3"/>
      <c r="AT1741" s="3"/>
      <c r="AX1741" s="3"/>
    </row>
    <row r="1742" spans="6:50" x14ac:dyDescent="0.3">
      <c r="F1742" s="1"/>
      <c r="I1742" s="1"/>
      <c r="J1742" s="1"/>
      <c r="M1742" s="2"/>
      <c r="N1742" s="3"/>
      <c r="S1742" s="2"/>
      <c r="W1742" s="2"/>
      <c r="AA1742" s="1"/>
      <c r="AC1742" s="2"/>
      <c r="AJ1742" s="1"/>
      <c r="AQ1742" s="2"/>
      <c r="AR1742" s="3"/>
      <c r="AS1742" s="3"/>
      <c r="AT1742" s="3"/>
      <c r="AX1742" s="3"/>
    </row>
    <row r="1743" spans="6:50" x14ac:dyDescent="0.3">
      <c r="F1743" s="1"/>
      <c r="I1743" s="1"/>
      <c r="J1743" s="1"/>
      <c r="M1743" s="2"/>
      <c r="N1743" s="3"/>
      <c r="S1743" s="2"/>
      <c r="W1743" s="2"/>
      <c r="AA1743" s="1"/>
      <c r="AC1743" s="2"/>
      <c r="AJ1743" s="1"/>
      <c r="AQ1743" s="2"/>
      <c r="AR1743" s="3"/>
      <c r="AS1743" s="3"/>
      <c r="AT1743" s="3"/>
      <c r="AX1743" s="3"/>
    </row>
    <row r="1744" spans="6:50" x14ac:dyDescent="0.3">
      <c r="F1744" s="1"/>
      <c r="I1744" s="1"/>
      <c r="J1744" s="1"/>
      <c r="M1744" s="2"/>
      <c r="N1744" s="3"/>
      <c r="S1744" s="2"/>
      <c r="W1744" s="2"/>
      <c r="AA1744" s="1"/>
      <c r="AC1744" s="2"/>
      <c r="AJ1744" s="1"/>
      <c r="AQ1744" s="2"/>
      <c r="AR1744" s="3"/>
      <c r="AS1744" s="3"/>
      <c r="AT1744" s="3"/>
      <c r="AX1744" s="3"/>
    </row>
    <row r="1745" spans="6:50" x14ac:dyDescent="0.3">
      <c r="F1745" s="1"/>
      <c r="I1745" s="1"/>
      <c r="J1745" s="1"/>
      <c r="M1745" s="2"/>
      <c r="N1745" s="3"/>
      <c r="S1745" s="2"/>
      <c r="W1745" s="2"/>
      <c r="AA1745" s="1"/>
      <c r="AC1745" s="2"/>
      <c r="AJ1745" s="1"/>
      <c r="AQ1745" s="2"/>
      <c r="AR1745" s="3"/>
      <c r="AS1745" s="3"/>
      <c r="AT1745" s="3"/>
      <c r="AX1745" s="3"/>
    </row>
    <row r="1746" spans="6:50" x14ac:dyDescent="0.3">
      <c r="F1746" s="1"/>
      <c r="I1746" s="1"/>
      <c r="J1746" s="1"/>
      <c r="M1746" s="2"/>
      <c r="N1746" s="3"/>
      <c r="S1746" s="2"/>
      <c r="W1746" s="2"/>
      <c r="AA1746" s="1"/>
      <c r="AC1746" s="2"/>
      <c r="AJ1746" s="1"/>
      <c r="AQ1746" s="2"/>
      <c r="AR1746" s="3"/>
      <c r="AS1746" s="3"/>
      <c r="AT1746" s="3"/>
      <c r="AX1746" s="3"/>
    </row>
    <row r="1747" spans="6:50" x14ac:dyDescent="0.3">
      <c r="F1747" s="1"/>
      <c r="J1747" s="1"/>
      <c r="M1747" s="2"/>
      <c r="N1747" s="3"/>
      <c r="S1747" s="2"/>
      <c r="W1747" s="2"/>
      <c r="AA1747" s="1"/>
      <c r="AC1747" s="2"/>
      <c r="AQ1747" s="2"/>
      <c r="AR1747" s="3"/>
      <c r="AS1747" s="3"/>
      <c r="AT1747" s="3"/>
      <c r="AX1747" s="3"/>
    </row>
    <row r="1748" spans="6:50" x14ac:dyDescent="0.3">
      <c r="F1748" s="1"/>
      <c r="I1748" s="1"/>
      <c r="J1748" s="1"/>
      <c r="M1748" s="2"/>
      <c r="N1748" s="3"/>
      <c r="S1748" s="2"/>
      <c r="W1748" s="2"/>
      <c r="AA1748" s="1"/>
      <c r="AC1748" s="2"/>
      <c r="AJ1748" s="1"/>
      <c r="AQ1748" s="2"/>
      <c r="AR1748" s="3"/>
      <c r="AS1748" s="3"/>
      <c r="AT1748" s="3"/>
      <c r="AX1748" s="3"/>
    </row>
    <row r="1749" spans="6:50" x14ac:dyDescent="0.3">
      <c r="F1749" s="1"/>
      <c r="I1749" s="1"/>
      <c r="J1749" s="1"/>
      <c r="M1749" s="2"/>
      <c r="N1749" s="3"/>
      <c r="S1749" s="2"/>
      <c r="W1749" s="2"/>
      <c r="AA1749" s="1"/>
      <c r="AC1749" s="2"/>
      <c r="AJ1749" s="1"/>
      <c r="AQ1749" s="2"/>
      <c r="AR1749" s="3"/>
      <c r="AS1749" s="3"/>
      <c r="AT1749" s="3"/>
      <c r="AX1749" s="3"/>
    </row>
    <row r="1750" spans="6:50" x14ac:dyDescent="0.3">
      <c r="F1750" s="1"/>
      <c r="I1750" s="1"/>
      <c r="J1750" s="1"/>
      <c r="M1750" s="2"/>
      <c r="N1750" s="3"/>
      <c r="S1750" s="2"/>
      <c r="W1750" s="2"/>
      <c r="AA1750" s="1"/>
      <c r="AC1750" s="2"/>
      <c r="AQ1750" s="2"/>
      <c r="AR1750" s="3"/>
      <c r="AS1750" s="3"/>
      <c r="AT1750" s="3"/>
      <c r="AX1750" s="3"/>
    </row>
    <row r="1751" spans="6:50" x14ac:dyDescent="0.3">
      <c r="F1751" s="1"/>
      <c r="I1751" s="1"/>
      <c r="J1751" s="1"/>
      <c r="M1751" s="2"/>
      <c r="N1751" s="3"/>
      <c r="S1751" s="2"/>
      <c r="W1751" s="2"/>
      <c r="AA1751" s="1"/>
      <c r="AC1751" s="2"/>
      <c r="AJ1751" s="1"/>
      <c r="AQ1751" s="2"/>
      <c r="AR1751" s="3"/>
      <c r="AS1751" s="3"/>
      <c r="AT1751" s="3"/>
      <c r="AX1751" s="3"/>
    </row>
    <row r="1752" spans="6:50" x14ac:dyDescent="0.3">
      <c r="F1752" s="1"/>
      <c r="I1752" s="1"/>
      <c r="J1752" s="1"/>
      <c r="M1752" s="2"/>
      <c r="N1752" s="3"/>
      <c r="S1752" s="2"/>
      <c r="W1752" s="2"/>
      <c r="AA1752" s="1"/>
      <c r="AC1752" s="2"/>
      <c r="AJ1752" s="1"/>
      <c r="AQ1752" s="2"/>
      <c r="AR1752" s="3"/>
      <c r="AS1752" s="3"/>
      <c r="AT1752" s="3"/>
      <c r="AX1752" s="3"/>
    </row>
    <row r="1753" spans="6:50" x14ac:dyDescent="0.3">
      <c r="F1753" s="1"/>
      <c r="I1753" s="1"/>
      <c r="J1753" s="1"/>
      <c r="M1753" s="2"/>
      <c r="N1753" s="3"/>
      <c r="S1753" s="2"/>
      <c r="W1753" s="2"/>
      <c r="AA1753" s="1"/>
      <c r="AC1753" s="2"/>
      <c r="AJ1753" s="1"/>
      <c r="AQ1753" s="2"/>
      <c r="AR1753" s="3"/>
      <c r="AS1753" s="3"/>
      <c r="AT1753" s="3"/>
      <c r="AX1753" s="3"/>
    </row>
    <row r="1754" spans="6:50" x14ac:dyDescent="0.3">
      <c r="F1754" s="1"/>
      <c r="I1754" s="1"/>
      <c r="J1754" s="1"/>
      <c r="M1754" s="2"/>
      <c r="N1754" s="3"/>
      <c r="S1754" s="2"/>
      <c r="W1754" s="2"/>
      <c r="AA1754" s="1"/>
      <c r="AC1754" s="2"/>
      <c r="AJ1754" s="1"/>
      <c r="AQ1754" s="2"/>
      <c r="AR1754" s="3"/>
      <c r="AS1754" s="3"/>
      <c r="AT1754" s="3"/>
      <c r="AX1754" s="3"/>
    </row>
    <row r="1755" spans="6:50" x14ac:dyDescent="0.3">
      <c r="F1755" s="1"/>
      <c r="I1755" s="1"/>
      <c r="J1755" s="1"/>
      <c r="M1755" s="2"/>
      <c r="N1755" s="3"/>
      <c r="S1755" s="2"/>
      <c r="W1755" s="2"/>
      <c r="AA1755" s="1"/>
      <c r="AC1755" s="2"/>
      <c r="AJ1755" s="1"/>
      <c r="AQ1755" s="2"/>
      <c r="AR1755" s="3"/>
      <c r="AS1755" s="3"/>
      <c r="AT1755" s="3"/>
      <c r="AX1755" s="3"/>
    </row>
    <row r="1756" spans="6:50" x14ac:dyDescent="0.3">
      <c r="F1756" s="1"/>
      <c r="I1756" s="1"/>
      <c r="J1756" s="1"/>
      <c r="M1756" s="2"/>
      <c r="N1756" s="3"/>
      <c r="S1756" s="2"/>
      <c r="W1756" s="2"/>
      <c r="AA1756" s="1"/>
      <c r="AC1756" s="2"/>
      <c r="AQ1756" s="2"/>
      <c r="AR1756" s="3"/>
      <c r="AS1756" s="3"/>
      <c r="AT1756" s="3"/>
      <c r="AX1756" s="3"/>
    </row>
    <row r="1757" spans="6:50" x14ac:dyDescent="0.3">
      <c r="F1757" s="1"/>
      <c r="I1757" s="1"/>
      <c r="J1757" s="1"/>
      <c r="M1757" s="2"/>
      <c r="N1757" s="3"/>
      <c r="S1757" s="2"/>
      <c r="W1757" s="2"/>
      <c r="AA1757" s="1"/>
      <c r="AC1757" s="2"/>
      <c r="AJ1757" s="1"/>
      <c r="AQ1757" s="2"/>
      <c r="AR1757" s="3"/>
      <c r="AS1757" s="3"/>
      <c r="AT1757" s="3"/>
      <c r="AX1757" s="3"/>
    </row>
    <row r="1758" spans="6:50" x14ac:dyDescent="0.3">
      <c r="F1758" s="1"/>
      <c r="I1758" s="1"/>
      <c r="J1758" s="1"/>
      <c r="M1758" s="2"/>
      <c r="N1758" s="3"/>
      <c r="S1758" s="2"/>
      <c r="W1758" s="2"/>
      <c r="AA1758" s="1"/>
      <c r="AC1758" s="2"/>
      <c r="AJ1758" s="1"/>
      <c r="AQ1758" s="2"/>
      <c r="AR1758" s="3"/>
      <c r="AS1758" s="3"/>
      <c r="AT1758" s="3"/>
      <c r="AX1758" s="3"/>
    </row>
    <row r="1759" spans="6:50" x14ac:dyDescent="0.3">
      <c r="F1759" s="1"/>
      <c r="I1759" s="1"/>
      <c r="J1759" s="1"/>
      <c r="M1759" s="2"/>
      <c r="N1759" s="3"/>
      <c r="S1759" s="2"/>
      <c r="W1759" s="2"/>
      <c r="AA1759" s="1"/>
      <c r="AC1759" s="2"/>
      <c r="AJ1759" s="1"/>
      <c r="AQ1759" s="2"/>
      <c r="AR1759" s="3"/>
      <c r="AS1759" s="3"/>
      <c r="AT1759" s="3"/>
      <c r="AX1759" s="3"/>
    </row>
    <row r="1760" spans="6:50" x14ac:dyDescent="0.3">
      <c r="F1760" s="1"/>
      <c r="I1760" s="1"/>
      <c r="J1760" s="1"/>
      <c r="M1760" s="2"/>
      <c r="N1760" s="3"/>
      <c r="S1760" s="2"/>
      <c r="W1760" s="2"/>
      <c r="AA1760" s="1"/>
      <c r="AC1760" s="2"/>
      <c r="AJ1760" s="1"/>
      <c r="AQ1760" s="2"/>
      <c r="AR1760" s="3"/>
      <c r="AS1760" s="3"/>
      <c r="AT1760" s="3"/>
      <c r="AX1760" s="3"/>
    </row>
    <row r="1761" spans="6:50" x14ac:dyDescent="0.3">
      <c r="F1761" s="1"/>
      <c r="I1761" s="1"/>
      <c r="J1761" s="1"/>
      <c r="M1761" s="2"/>
      <c r="N1761" s="3"/>
      <c r="S1761" s="2"/>
      <c r="W1761" s="2"/>
      <c r="AA1761" s="1"/>
      <c r="AC1761" s="2"/>
      <c r="AJ1761" s="1"/>
      <c r="AQ1761" s="2"/>
      <c r="AR1761" s="3"/>
      <c r="AS1761" s="3"/>
      <c r="AT1761" s="3"/>
      <c r="AX1761" s="3"/>
    </row>
    <row r="1762" spans="6:50" x14ac:dyDescent="0.3">
      <c r="F1762" s="1"/>
      <c r="I1762" s="1"/>
      <c r="J1762" s="1"/>
      <c r="M1762" s="2"/>
      <c r="N1762" s="3"/>
      <c r="S1762" s="2"/>
      <c r="W1762" s="2"/>
      <c r="AA1762" s="1"/>
      <c r="AC1762" s="2"/>
      <c r="AJ1762" s="1"/>
      <c r="AQ1762" s="2"/>
      <c r="AR1762" s="3"/>
      <c r="AS1762" s="3"/>
      <c r="AT1762" s="3"/>
      <c r="AX1762" s="3"/>
    </row>
    <row r="1763" spans="6:50" x14ac:dyDescent="0.3">
      <c r="F1763" s="1"/>
      <c r="I1763" s="1"/>
      <c r="J1763" s="1"/>
      <c r="M1763" s="2"/>
      <c r="N1763" s="3"/>
      <c r="S1763" s="2"/>
      <c r="W1763" s="2"/>
      <c r="AA1763" s="1"/>
      <c r="AC1763" s="2"/>
      <c r="AJ1763" s="1"/>
      <c r="AQ1763" s="2"/>
      <c r="AR1763" s="3"/>
      <c r="AS1763" s="3"/>
      <c r="AT1763" s="3"/>
      <c r="AX1763" s="3"/>
    </row>
    <row r="1764" spans="6:50" x14ac:dyDescent="0.3">
      <c r="F1764" s="1"/>
      <c r="I1764" s="1"/>
      <c r="J1764" s="1"/>
      <c r="M1764" s="2"/>
      <c r="N1764" s="3"/>
      <c r="S1764" s="2"/>
      <c r="W1764" s="2"/>
      <c r="AA1764" s="1"/>
      <c r="AC1764" s="2"/>
      <c r="AJ1764" s="1"/>
      <c r="AQ1764" s="2"/>
      <c r="AR1764" s="3"/>
      <c r="AS1764" s="3"/>
      <c r="AT1764" s="3"/>
      <c r="AX1764" s="3"/>
    </row>
    <row r="1765" spans="6:50" x14ac:dyDescent="0.3">
      <c r="F1765" s="1"/>
      <c r="I1765" s="1"/>
      <c r="J1765" s="1"/>
      <c r="M1765" s="2"/>
      <c r="N1765" s="3"/>
      <c r="S1765" s="2"/>
      <c r="W1765" s="2"/>
      <c r="AA1765" s="1"/>
      <c r="AC1765" s="2"/>
      <c r="AQ1765" s="2"/>
      <c r="AR1765" s="3"/>
      <c r="AS1765" s="3"/>
      <c r="AT1765" s="3"/>
      <c r="AX1765" s="3"/>
    </row>
    <row r="1766" spans="6:50" x14ac:dyDescent="0.3">
      <c r="F1766" s="1"/>
      <c r="J1766" s="1"/>
      <c r="M1766" s="2"/>
      <c r="N1766" s="3"/>
      <c r="S1766" s="2"/>
      <c r="W1766" s="2"/>
      <c r="AA1766" s="1"/>
      <c r="AC1766" s="2"/>
      <c r="AJ1766" s="1"/>
      <c r="AQ1766" s="2"/>
      <c r="AR1766" s="3"/>
      <c r="AS1766" s="3"/>
      <c r="AT1766" s="3"/>
      <c r="AX1766" s="3"/>
    </row>
    <row r="1767" spans="6:50" x14ac:dyDescent="0.3">
      <c r="F1767" s="1"/>
      <c r="I1767" s="1"/>
      <c r="J1767" s="1"/>
      <c r="M1767" s="2"/>
      <c r="N1767" s="3"/>
      <c r="S1767" s="2"/>
      <c r="W1767" s="2"/>
      <c r="AA1767" s="1"/>
      <c r="AC1767" s="2"/>
      <c r="AQ1767" s="2"/>
      <c r="AR1767" s="3"/>
      <c r="AS1767" s="3"/>
      <c r="AT1767" s="3"/>
      <c r="AX1767" s="3"/>
    </row>
    <row r="1768" spans="6:50" x14ac:dyDescent="0.3">
      <c r="F1768" s="1"/>
      <c r="I1768" s="1"/>
      <c r="J1768" s="1"/>
      <c r="M1768" s="2"/>
      <c r="N1768" s="3"/>
      <c r="S1768" s="2"/>
      <c r="W1768" s="2"/>
      <c r="AA1768" s="1"/>
      <c r="AC1768" s="2"/>
      <c r="AJ1768" s="1"/>
      <c r="AQ1768" s="2"/>
      <c r="AR1768" s="3"/>
      <c r="AS1768" s="3"/>
      <c r="AT1768" s="3"/>
      <c r="AX1768" s="3"/>
    </row>
    <row r="1769" spans="6:50" x14ac:dyDescent="0.3">
      <c r="F1769" s="1"/>
      <c r="I1769" s="1"/>
      <c r="J1769" s="1"/>
      <c r="M1769" s="2"/>
      <c r="N1769" s="3"/>
      <c r="S1769" s="2"/>
      <c r="W1769" s="2"/>
      <c r="AA1769" s="1"/>
      <c r="AC1769" s="2"/>
      <c r="AJ1769" s="1"/>
      <c r="AQ1769" s="2"/>
      <c r="AR1769" s="3"/>
      <c r="AS1769" s="3"/>
      <c r="AT1769" s="3"/>
      <c r="AX1769" s="3"/>
    </row>
    <row r="1770" spans="6:50" x14ac:dyDescent="0.3">
      <c r="F1770" s="1"/>
      <c r="I1770" s="1"/>
      <c r="J1770" s="1"/>
      <c r="M1770" s="2"/>
      <c r="N1770" s="3"/>
      <c r="S1770" s="2"/>
      <c r="W1770" s="2"/>
      <c r="AA1770" s="1"/>
      <c r="AC1770" s="2"/>
      <c r="AJ1770" s="1"/>
      <c r="AQ1770" s="2"/>
      <c r="AR1770" s="3"/>
      <c r="AS1770" s="3"/>
      <c r="AT1770" s="3"/>
      <c r="AX1770" s="3"/>
    </row>
    <row r="1771" spans="6:50" x14ac:dyDescent="0.3">
      <c r="F1771" s="1"/>
      <c r="I1771" s="1"/>
      <c r="J1771" s="1"/>
      <c r="M1771" s="2"/>
      <c r="N1771" s="3"/>
      <c r="S1771" s="2"/>
      <c r="W1771" s="2"/>
      <c r="AA1771" s="1"/>
      <c r="AC1771" s="2"/>
      <c r="AQ1771" s="2"/>
      <c r="AR1771" s="3"/>
      <c r="AS1771" s="3"/>
      <c r="AT1771" s="3"/>
      <c r="AX1771" s="3"/>
    </row>
    <row r="1772" spans="6:50" x14ac:dyDescent="0.3">
      <c r="F1772" s="1"/>
      <c r="I1772" s="1"/>
      <c r="J1772" s="1"/>
      <c r="M1772" s="2"/>
      <c r="N1772" s="3"/>
      <c r="S1772" s="2"/>
      <c r="W1772" s="2"/>
      <c r="AA1772" s="1"/>
      <c r="AC1772" s="2"/>
      <c r="AQ1772" s="2"/>
      <c r="AR1772" s="3"/>
      <c r="AS1772" s="3"/>
      <c r="AT1772" s="3"/>
      <c r="AX1772" s="3"/>
    </row>
    <row r="1773" spans="6:50" x14ac:dyDescent="0.3">
      <c r="F1773" s="1"/>
      <c r="I1773" s="1"/>
      <c r="J1773" s="1"/>
      <c r="M1773" s="2"/>
      <c r="N1773" s="3"/>
      <c r="S1773" s="2"/>
      <c r="W1773" s="2"/>
      <c r="AA1773" s="1"/>
      <c r="AC1773" s="2"/>
      <c r="AQ1773" s="2"/>
      <c r="AR1773" s="3"/>
      <c r="AS1773" s="3"/>
      <c r="AT1773" s="3"/>
      <c r="AX1773" s="3"/>
    </row>
    <row r="1774" spans="6:50" x14ac:dyDescent="0.3">
      <c r="F1774" s="1"/>
      <c r="I1774" s="1"/>
      <c r="J1774" s="1"/>
      <c r="M1774" s="2"/>
      <c r="N1774" s="3"/>
      <c r="S1774" s="2"/>
      <c r="W1774" s="2"/>
      <c r="AA1774" s="1"/>
      <c r="AC1774" s="2"/>
      <c r="AJ1774" s="1"/>
      <c r="AQ1774" s="2"/>
      <c r="AR1774" s="3"/>
      <c r="AS1774" s="3"/>
      <c r="AT1774" s="3"/>
      <c r="AX1774" s="3"/>
    </row>
    <row r="1775" spans="6:50" x14ac:dyDescent="0.3">
      <c r="F1775" s="1"/>
      <c r="I1775" s="1"/>
      <c r="J1775" s="1"/>
      <c r="M1775" s="2"/>
      <c r="N1775" s="3"/>
      <c r="S1775" s="2"/>
      <c r="W1775" s="2"/>
      <c r="AA1775" s="1"/>
      <c r="AC1775" s="2"/>
      <c r="AJ1775" s="1"/>
      <c r="AQ1775" s="2"/>
      <c r="AR1775" s="3"/>
      <c r="AS1775" s="3"/>
      <c r="AT1775" s="3"/>
      <c r="AX1775" s="3"/>
    </row>
    <row r="1776" spans="6:50" x14ac:dyDescent="0.3">
      <c r="F1776" s="1"/>
      <c r="I1776" s="1"/>
      <c r="J1776" s="1"/>
      <c r="M1776" s="2"/>
      <c r="N1776" s="3"/>
      <c r="S1776" s="2"/>
      <c r="W1776" s="2"/>
      <c r="AA1776" s="1"/>
      <c r="AC1776" s="2"/>
      <c r="AJ1776" s="1"/>
      <c r="AQ1776" s="2"/>
      <c r="AR1776" s="3"/>
      <c r="AS1776" s="3"/>
      <c r="AT1776" s="3"/>
      <c r="AX1776" s="3"/>
    </row>
    <row r="1777" spans="6:50" x14ac:dyDescent="0.3">
      <c r="F1777" s="1"/>
      <c r="I1777" s="1"/>
      <c r="J1777" s="1"/>
      <c r="M1777" s="2"/>
      <c r="N1777" s="3"/>
      <c r="S1777" s="2"/>
      <c r="W1777" s="2"/>
      <c r="AA1777" s="1"/>
      <c r="AC1777" s="2"/>
      <c r="AJ1777" s="1"/>
      <c r="AQ1777" s="2"/>
      <c r="AR1777" s="3"/>
      <c r="AS1777" s="3"/>
      <c r="AT1777" s="3"/>
      <c r="AX1777" s="3"/>
    </row>
    <row r="1778" spans="6:50" x14ac:dyDescent="0.3">
      <c r="F1778" s="1"/>
      <c r="I1778" s="1"/>
      <c r="J1778" s="1"/>
      <c r="M1778" s="2"/>
      <c r="N1778" s="3"/>
      <c r="S1778" s="2"/>
      <c r="W1778" s="2"/>
      <c r="AA1778" s="1"/>
      <c r="AC1778" s="2"/>
      <c r="AJ1778" s="1"/>
      <c r="AQ1778" s="2"/>
      <c r="AR1778" s="3"/>
      <c r="AS1778" s="3"/>
      <c r="AT1778" s="3"/>
      <c r="AX1778" s="3"/>
    </row>
    <row r="1779" spans="6:50" x14ac:dyDescent="0.3">
      <c r="F1779" s="1"/>
      <c r="I1779" s="1"/>
      <c r="J1779" s="1"/>
      <c r="M1779" s="2"/>
      <c r="N1779" s="3"/>
      <c r="S1779" s="2"/>
      <c r="W1779" s="2"/>
      <c r="AA1779" s="1"/>
      <c r="AC1779" s="2"/>
      <c r="AJ1779" s="1"/>
      <c r="AQ1779" s="2"/>
      <c r="AR1779" s="3"/>
      <c r="AS1779" s="3"/>
      <c r="AT1779" s="3"/>
      <c r="AX1779" s="3"/>
    </row>
    <row r="1780" spans="6:50" x14ac:dyDescent="0.3">
      <c r="F1780" s="1"/>
      <c r="I1780" s="1"/>
      <c r="J1780" s="1"/>
      <c r="M1780" s="2"/>
      <c r="N1780" s="3"/>
      <c r="S1780" s="2"/>
      <c r="W1780" s="2"/>
      <c r="AA1780" s="1"/>
      <c r="AC1780" s="2"/>
      <c r="AJ1780" s="1"/>
      <c r="AQ1780" s="2"/>
      <c r="AR1780" s="3"/>
      <c r="AS1780" s="3"/>
      <c r="AT1780" s="3"/>
      <c r="AX1780" s="3"/>
    </row>
    <row r="1781" spans="6:50" x14ac:dyDescent="0.3">
      <c r="F1781" s="1"/>
      <c r="I1781" s="1"/>
      <c r="J1781" s="1"/>
      <c r="M1781" s="2"/>
      <c r="N1781" s="3"/>
      <c r="S1781" s="2"/>
      <c r="W1781" s="2"/>
      <c r="AA1781" s="1"/>
      <c r="AC1781" s="2"/>
      <c r="AJ1781" s="1"/>
      <c r="AQ1781" s="2"/>
      <c r="AR1781" s="3"/>
      <c r="AS1781" s="3"/>
      <c r="AT1781" s="3"/>
      <c r="AX1781" s="3"/>
    </row>
    <row r="1782" spans="6:50" x14ac:dyDescent="0.3">
      <c r="F1782" s="1"/>
      <c r="I1782" s="1"/>
      <c r="J1782" s="1"/>
      <c r="M1782" s="2"/>
      <c r="N1782" s="3"/>
      <c r="S1782" s="2"/>
      <c r="W1782" s="2"/>
      <c r="AA1782" s="1"/>
      <c r="AC1782" s="2"/>
      <c r="AJ1782" s="1"/>
      <c r="AQ1782" s="2"/>
      <c r="AR1782" s="3"/>
      <c r="AS1782" s="3"/>
      <c r="AT1782" s="3"/>
      <c r="AX1782" s="3"/>
    </row>
    <row r="1783" spans="6:50" x14ac:dyDescent="0.3">
      <c r="F1783" s="1"/>
      <c r="I1783" s="1"/>
      <c r="J1783" s="1"/>
      <c r="M1783" s="2"/>
      <c r="N1783" s="3"/>
      <c r="S1783" s="2"/>
      <c r="W1783" s="2"/>
      <c r="AA1783" s="1"/>
      <c r="AC1783" s="2"/>
      <c r="AJ1783" s="1"/>
      <c r="AQ1783" s="2"/>
      <c r="AR1783" s="3"/>
      <c r="AS1783" s="3"/>
      <c r="AT1783" s="3"/>
      <c r="AX1783" s="3"/>
    </row>
    <row r="1784" spans="6:50" x14ac:dyDescent="0.3">
      <c r="F1784" s="1"/>
      <c r="I1784" s="1"/>
      <c r="J1784" s="1"/>
      <c r="M1784" s="2"/>
      <c r="N1784" s="3"/>
      <c r="S1784" s="2"/>
      <c r="W1784" s="2"/>
      <c r="AA1784" s="1"/>
      <c r="AC1784" s="2"/>
      <c r="AJ1784" s="1"/>
      <c r="AQ1784" s="2"/>
      <c r="AR1784" s="3"/>
      <c r="AS1784" s="3"/>
      <c r="AT1784" s="3"/>
      <c r="AX1784" s="3"/>
    </row>
    <row r="1785" spans="6:50" x14ac:dyDescent="0.3">
      <c r="F1785" s="1"/>
      <c r="I1785" s="1"/>
      <c r="J1785" s="1"/>
      <c r="M1785" s="2"/>
      <c r="N1785" s="3"/>
      <c r="S1785" s="2"/>
      <c r="W1785" s="2"/>
      <c r="AA1785" s="1"/>
      <c r="AC1785" s="2"/>
      <c r="AJ1785" s="1"/>
      <c r="AQ1785" s="2"/>
      <c r="AR1785" s="3"/>
      <c r="AS1785" s="3"/>
      <c r="AT1785" s="3"/>
      <c r="AX1785" s="3"/>
    </row>
    <row r="1786" spans="6:50" x14ac:dyDescent="0.3">
      <c r="F1786" s="1"/>
      <c r="I1786" s="1"/>
      <c r="J1786" s="1"/>
      <c r="M1786" s="2"/>
      <c r="N1786" s="3"/>
      <c r="S1786" s="2"/>
      <c r="W1786" s="2"/>
      <c r="AA1786" s="1"/>
      <c r="AC1786" s="2"/>
      <c r="AJ1786" s="1"/>
      <c r="AQ1786" s="2"/>
      <c r="AR1786" s="3"/>
      <c r="AS1786" s="3"/>
      <c r="AT1786" s="3"/>
      <c r="AX1786" s="3"/>
    </row>
    <row r="1787" spans="6:50" x14ac:dyDescent="0.3">
      <c r="F1787" s="1"/>
      <c r="I1787" s="1"/>
      <c r="J1787" s="1"/>
      <c r="M1787" s="2"/>
      <c r="N1787" s="3"/>
      <c r="S1787" s="2"/>
      <c r="W1787" s="2"/>
      <c r="AA1787" s="1"/>
      <c r="AC1787" s="2"/>
      <c r="AJ1787" s="1"/>
      <c r="AQ1787" s="2"/>
      <c r="AR1787" s="3"/>
      <c r="AS1787" s="3"/>
      <c r="AT1787" s="3"/>
      <c r="AX1787" s="3"/>
    </row>
    <row r="1788" spans="6:50" x14ac:dyDescent="0.3">
      <c r="F1788" s="1"/>
      <c r="I1788" s="1"/>
      <c r="J1788" s="1"/>
      <c r="M1788" s="2"/>
      <c r="N1788" s="3"/>
      <c r="S1788" s="2"/>
      <c r="W1788" s="2"/>
      <c r="AA1788" s="1"/>
      <c r="AC1788" s="2"/>
      <c r="AJ1788" s="1"/>
      <c r="AQ1788" s="2"/>
      <c r="AR1788" s="3"/>
      <c r="AS1788" s="3"/>
      <c r="AT1788" s="3"/>
      <c r="AX1788" s="3"/>
    </row>
    <row r="1789" spans="6:50" x14ac:dyDescent="0.3">
      <c r="F1789" s="1"/>
      <c r="I1789" s="1"/>
      <c r="J1789" s="1"/>
      <c r="M1789" s="2"/>
      <c r="N1789" s="3"/>
      <c r="S1789" s="2"/>
      <c r="W1789" s="2"/>
      <c r="AA1789" s="1"/>
      <c r="AC1789" s="2"/>
      <c r="AJ1789" s="1"/>
      <c r="AQ1789" s="2"/>
      <c r="AR1789" s="3"/>
      <c r="AS1789" s="3"/>
      <c r="AT1789" s="3"/>
      <c r="AX1789" s="3"/>
    </row>
    <row r="1790" spans="6:50" x14ac:dyDescent="0.3">
      <c r="F1790" s="1"/>
      <c r="I1790" s="1"/>
      <c r="J1790" s="1"/>
      <c r="M1790" s="2"/>
      <c r="N1790" s="3"/>
      <c r="S1790" s="2"/>
      <c r="W1790" s="2"/>
      <c r="AA1790" s="1"/>
      <c r="AC1790" s="2"/>
      <c r="AJ1790" s="1"/>
      <c r="AQ1790" s="2"/>
      <c r="AR1790" s="3"/>
      <c r="AS1790" s="3"/>
      <c r="AT1790" s="3"/>
      <c r="AX1790" s="3"/>
    </row>
    <row r="1791" spans="6:50" x14ac:dyDescent="0.3">
      <c r="F1791" s="1"/>
      <c r="I1791" s="1"/>
      <c r="J1791" s="1"/>
      <c r="M1791" s="2"/>
      <c r="N1791" s="3"/>
      <c r="S1791" s="2"/>
      <c r="W1791" s="2"/>
      <c r="AA1791" s="1"/>
      <c r="AC1791" s="2"/>
      <c r="AJ1791" s="1"/>
      <c r="AQ1791" s="2"/>
      <c r="AR1791" s="3"/>
      <c r="AS1791" s="3"/>
      <c r="AT1791" s="3"/>
      <c r="AX1791" s="3"/>
    </row>
    <row r="1792" spans="6:50" x14ac:dyDescent="0.3">
      <c r="F1792" s="1"/>
      <c r="I1792" s="1"/>
      <c r="J1792" s="1"/>
      <c r="M1792" s="2"/>
      <c r="N1792" s="3"/>
      <c r="S1792" s="2"/>
      <c r="W1792" s="2"/>
      <c r="AA1792" s="1"/>
      <c r="AC1792" s="2"/>
      <c r="AJ1792" s="1"/>
      <c r="AQ1792" s="2"/>
      <c r="AR1792" s="3"/>
      <c r="AS1792" s="3"/>
      <c r="AT1792" s="3"/>
      <c r="AX1792" s="3"/>
    </row>
    <row r="1793" spans="6:50" x14ac:dyDescent="0.3">
      <c r="F1793" s="1"/>
      <c r="I1793" s="1"/>
      <c r="J1793" s="1"/>
      <c r="M1793" s="2"/>
      <c r="N1793" s="3"/>
      <c r="S1793" s="2"/>
      <c r="W1793" s="2"/>
      <c r="AA1793" s="1"/>
      <c r="AC1793" s="2"/>
      <c r="AJ1793" s="1"/>
      <c r="AQ1793" s="2"/>
      <c r="AR1793" s="3"/>
      <c r="AS1793" s="3"/>
      <c r="AT1793" s="3"/>
      <c r="AX1793" s="3"/>
    </row>
    <row r="1794" spans="6:50" x14ac:dyDescent="0.3">
      <c r="F1794" s="1"/>
      <c r="I1794" s="1"/>
      <c r="J1794" s="1"/>
      <c r="M1794" s="2"/>
      <c r="N1794" s="3"/>
      <c r="S1794" s="2"/>
      <c r="W1794" s="2"/>
      <c r="AA1794" s="1"/>
      <c r="AC1794" s="2"/>
      <c r="AJ1794" s="1"/>
      <c r="AQ1794" s="2"/>
      <c r="AR1794" s="3"/>
      <c r="AS1794" s="3"/>
      <c r="AT1794" s="3"/>
      <c r="AX1794" s="3"/>
    </row>
    <row r="1795" spans="6:50" x14ac:dyDescent="0.3">
      <c r="F1795" s="1"/>
      <c r="I1795" s="1"/>
      <c r="J1795" s="1"/>
      <c r="M1795" s="2"/>
      <c r="N1795" s="3"/>
      <c r="S1795" s="2"/>
      <c r="W1795" s="2"/>
      <c r="AA1795" s="1"/>
      <c r="AC1795" s="2"/>
      <c r="AQ1795" s="2"/>
      <c r="AR1795" s="3"/>
      <c r="AS1795" s="3"/>
      <c r="AT1795" s="3"/>
      <c r="AX1795" s="3"/>
    </row>
    <row r="1796" spans="6:50" x14ac:dyDescent="0.3">
      <c r="F1796" s="1"/>
      <c r="I1796" s="1"/>
      <c r="J1796" s="1"/>
      <c r="M1796" s="2"/>
      <c r="N1796" s="3"/>
      <c r="S1796" s="2"/>
      <c r="W1796" s="2"/>
      <c r="AA1796" s="1"/>
      <c r="AC1796" s="2"/>
      <c r="AQ1796" s="2"/>
      <c r="AR1796" s="3"/>
      <c r="AS1796" s="3"/>
      <c r="AT1796" s="3"/>
      <c r="AX1796" s="3"/>
    </row>
    <row r="1797" spans="6:50" x14ac:dyDescent="0.3">
      <c r="F1797" s="1"/>
      <c r="I1797" s="1"/>
      <c r="J1797" s="1"/>
      <c r="M1797" s="2"/>
      <c r="S1797" s="2"/>
      <c r="AA1797" s="1"/>
      <c r="AC1797" s="2"/>
      <c r="AQ1797" s="2"/>
      <c r="AR1797" s="3"/>
      <c r="AS1797" s="3"/>
      <c r="AT1797" s="3"/>
      <c r="AX1797" s="3"/>
    </row>
    <row r="1798" spans="6:50" x14ac:dyDescent="0.3">
      <c r="F1798" s="1"/>
      <c r="I1798" s="1"/>
      <c r="J1798" s="1"/>
      <c r="M1798" s="2"/>
      <c r="N1798" s="3"/>
      <c r="S1798" s="2"/>
      <c r="W1798" s="2"/>
      <c r="AA1798" s="1"/>
      <c r="AC1798" s="2"/>
      <c r="AQ1798" s="2"/>
      <c r="AR1798" s="3"/>
      <c r="AS1798" s="3"/>
      <c r="AT1798" s="3"/>
      <c r="AX1798" s="3"/>
    </row>
    <row r="1799" spans="6:50" x14ac:dyDescent="0.3">
      <c r="F1799" s="1"/>
      <c r="I1799" s="1"/>
      <c r="J1799" s="1"/>
      <c r="M1799" s="2"/>
      <c r="N1799" s="3"/>
      <c r="S1799" s="2"/>
      <c r="W1799" s="2"/>
      <c r="AA1799" s="1"/>
      <c r="AC1799" s="2"/>
      <c r="AJ1799" s="1"/>
      <c r="AQ1799" s="2"/>
      <c r="AR1799" s="3"/>
      <c r="AS1799" s="3"/>
      <c r="AT1799" s="3"/>
      <c r="AX1799" s="3"/>
    </row>
    <row r="1800" spans="6:50" x14ac:dyDescent="0.3">
      <c r="F1800" s="1"/>
      <c r="I1800" s="1"/>
      <c r="J1800" s="1"/>
      <c r="M1800" s="2"/>
      <c r="N1800" s="3"/>
      <c r="S1800" s="2"/>
      <c r="W1800" s="2"/>
      <c r="AA1800" s="1"/>
      <c r="AC1800" s="2"/>
      <c r="AJ1800" s="1"/>
      <c r="AQ1800" s="2"/>
      <c r="AR1800" s="3"/>
      <c r="AS1800" s="3"/>
      <c r="AT1800" s="3"/>
      <c r="AX1800" s="3"/>
    </row>
    <row r="1801" spans="6:50" x14ac:dyDescent="0.3">
      <c r="F1801" s="1"/>
      <c r="I1801" s="1"/>
      <c r="J1801" s="1"/>
      <c r="M1801" s="2"/>
      <c r="N1801" s="3"/>
      <c r="S1801" s="2"/>
      <c r="W1801" s="2"/>
      <c r="AA1801" s="1"/>
      <c r="AC1801" s="2"/>
      <c r="AJ1801" s="1"/>
      <c r="AQ1801" s="2"/>
      <c r="AR1801" s="3"/>
      <c r="AS1801" s="3"/>
      <c r="AT1801" s="3"/>
      <c r="AX1801" s="3"/>
    </row>
    <row r="1802" spans="6:50" x14ac:dyDescent="0.3">
      <c r="F1802" s="1"/>
      <c r="I1802" s="1"/>
      <c r="J1802" s="1"/>
      <c r="M1802" s="2"/>
      <c r="N1802" s="3"/>
      <c r="S1802" s="2"/>
      <c r="W1802" s="2"/>
      <c r="AA1802" s="1"/>
      <c r="AC1802" s="2"/>
      <c r="AJ1802" s="1"/>
      <c r="AQ1802" s="2"/>
      <c r="AR1802" s="3"/>
      <c r="AS1802" s="3"/>
      <c r="AT1802" s="3"/>
      <c r="AX1802" s="3"/>
    </row>
    <row r="1803" spans="6:50" x14ac:dyDescent="0.3">
      <c r="F1803" s="1"/>
      <c r="I1803" s="1"/>
      <c r="J1803" s="1"/>
      <c r="M1803" s="2"/>
      <c r="N1803" s="3"/>
      <c r="S1803" s="2"/>
      <c r="W1803" s="2"/>
      <c r="AA1803" s="1"/>
      <c r="AC1803" s="2"/>
      <c r="AJ1803" s="1"/>
      <c r="AQ1803" s="2"/>
      <c r="AR1803" s="3"/>
      <c r="AS1803" s="3"/>
      <c r="AT1803" s="3"/>
      <c r="AX1803" s="3"/>
    </row>
    <row r="1804" spans="6:50" x14ac:dyDescent="0.3">
      <c r="F1804" s="1"/>
      <c r="I1804" s="1"/>
      <c r="J1804" s="1"/>
      <c r="M1804" s="2"/>
      <c r="N1804" s="3"/>
      <c r="S1804" s="2"/>
      <c r="W1804" s="2"/>
      <c r="AA1804" s="1"/>
      <c r="AC1804" s="2"/>
      <c r="AJ1804" s="1"/>
      <c r="AQ1804" s="2"/>
      <c r="AR1804" s="3"/>
      <c r="AS1804" s="3"/>
      <c r="AT1804" s="3"/>
      <c r="AX1804" s="3"/>
    </row>
    <row r="1805" spans="6:50" x14ac:dyDescent="0.3">
      <c r="F1805" s="1"/>
      <c r="I1805" s="1"/>
      <c r="J1805" s="1"/>
      <c r="M1805" s="2"/>
      <c r="N1805" s="3"/>
      <c r="S1805" s="2"/>
      <c r="W1805" s="2"/>
      <c r="AA1805" s="1"/>
      <c r="AC1805" s="2"/>
      <c r="AJ1805" s="1"/>
      <c r="AQ1805" s="2"/>
      <c r="AR1805" s="3"/>
      <c r="AS1805" s="3"/>
      <c r="AT1805" s="3"/>
      <c r="AX1805" s="3"/>
    </row>
    <row r="1806" spans="6:50" x14ac:dyDescent="0.3">
      <c r="F1806" s="1"/>
      <c r="I1806" s="1"/>
      <c r="J1806" s="1"/>
      <c r="M1806" s="2"/>
      <c r="N1806" s="3"/>
      <c r="S1806" s="2"/>
      <c r="W1806" s="2"/>
      <c r="AA1806" s="1"/>
      <c r="AC1806" s="2"/>
      <c r="AJ1806" s="1"/>
      <c r="AQ1806" s="2"/>
      <c r="AR1806" s="3"/>
      <c r="AS1806" s="3"/>
      <c r="AT1806" s="3"/>
      <c r="AX1806" s="3"/>
    </row>
    <row r="1807" spans="6:50" x14ac:dyDescent="0.3">
      <c r="F1807" s="1"/>
      <c r="I1807" s="1"/>
      <c r="J1807" s="1"/>
      <c r="M1807" s="2"/>
      <c r="N1807" s="3"/>
      <c r="S1807" s="2"/>
      <c r="W1807" s="2"/>
      <c r="AA1807" s="1"/>
      <c r="AC1807" s="2"/>
      <c r="AJ1807" s="1"/>
      <c r="AQ1807" s="2"/>
      <c r="AR1807" s="3"/>
      <c r="AS1807" s="3"/>
      <c r="AT1807" s="3"/>
      <c r="AX1807" s="3"/>
    </row>
    <row r="1808" spans="6:50" x14ac:dyDescent="0.3">
      <c r="F1808" s="1"/>
      <c r="I1808" s="1"/>
      <c r="J1808" s="1"/>
      <c r="M1808" s="2"/>
      <c r="N1808" s="3"/>
      <c r="S1808" s="2"/>
      <c r="W1808" s="2"/>
      <c r="AA1808" s="1"/>
      <c r="AC1808" s="2"/>
      <c r="AJ1808" s="1"/>
      <c r="AQ1808" s="2"/>
      <c r="AR1808" s="3"/>
      <c r="AS1808" s="3"/>
      <c r="AT1808" s="3"/>
      <c r="AX1808" s="3"/>
    </row>
    <row r="1809" spans="6:50" x14ac:dyDescent="0.3">
      <c r="F1809" s="1"/>
      <c r="I1809" s="1"/>
      <c r="J1809" s="1"/>
      <c r="M1809" s="2"/>
      <c r="N1809" s="3"/>
      <c r="S1809" s="2"/>
      <c r="W1809" s="2"/>
      <c r="AA1809" s="1"/>
      <c r="AC1809" s="2"/>
      <c r="AJ1809" s="1"/>
      <c r="AQ1809" s="2"/>
      <c r="AR1809" s="3"/>
      <c r="AS1809" s="3"/>
      <c r="AT1809" s="3"/>
      <c r="AX1809" s="3"/>
    </row>
    <row r="1810" spans="6:50" x14ac:dyDescent="0.3">
      <c r="F1810" s="1"/>
      <c r="I1810" s="1"/>
      <c r="J1810" s="1"/>
      <c r="M1810" s="2"/>
      <c r="N1810" s="3"/>
      <c r="S1810" s="2"/>
      <c r="W1810" s="2"/>
      <c r="AA1810" s="1"/>
      <c r="AC1810" s="2"/>
      <c r="AJ1810" s="1"/>
      <c r="AQ1810" s="2"/>
      <c r="AR1810" s="3"/>
      <c r="AS1810" s="3"/>
      <c r="AT1810" s="3"/>
      <c r="AX1810" s="3"/>
    </row>
    <row r="1811" spans="6:50" x14ac:dyDescent="0.3">
      <c r="F1811" s="1"/>
      <c r="I1811" s="1"/>
      <c r="J1811" s="1"/>
      <c r="M1811" s="2"/>
      <c r="N1811" s="3"/>
      <c r="S1811" s="2"/>
      <c r="W1811" s="2"/>
      <c r="AA1811" s="1"/>
      <c r="AC1811" s="2"/>
      <c r="AJ1811" s="1"/>
      <c r="AQ1811" s="2"/>
      <c r="AR1811" s="3"/>
      <c r="AS1811" s="3"/>
      <c r="AT1811" s="3"/>
      <c r="AX1811" s="3"/>
    </row>
    <row r="1812" spans="6:50" x14ac:dyDescent="0.3">
      <c r="F1812" s="1"/>
      <c r="I1812" s="1"/>
      <c r="J1812" s="1"/>
      <c r="M1812" s="2"/>
      <c r="N1812" s="3"/>
      <c r="S1812" s="2"/>
      <c r="W1812" s="2"/>
      <c r="AA1812" s="1"/>
      <c r="AC1812" s="2"/>
      <c r="AJ1812" s="1"/>
      <c r="AQ1812" s="2"/>
      <c r="AR1812" s="3"/>
      <c r="AS1812" s="3"/>
      <c r="AT1812" s="3"/>
      <c r="AX1812" s="3"/>
    </row>
    <row r="1813" spans="6:50" x14ac:dyDescent="0.3">
      <c r="F1813" s="1"/>
      <c r="I1813" s="1"/>
      <c r="J1813" s="1"/>
      <c r="M1813" s="2"/>
      <c r="N1813" s="3"/>
      <c r="S1813" s="2"/>
      <c r="W1813" s="2"/>
      <c r="AA1813" s="1"/>
      <c r="AC1813" s="2"/>
      <c r="AJ1813" s="1"/>
      <c r="AQ1813" s="2"/>
      <c r="AR1813" s="3"/>
      <c r="AS1813" s="3"/>
      <c r="AT1813" s="3"/>
      <c r="AX1813" s="3"/>
    </row>
    <row r="1814" spans="6:50" x14ac:dyDescent="0.3">
      <c r="F1814" s="1"/>
      <c r="I1814" s="1"/>
      <c r="J1814" s="1"/>
      <c r="M1814" s="2"/>
      <c r="N1814" s="3"/>
      <c r="S1814" s="2"/>
      <c r="W1814" s="2"/>
      <c r="AA1814" s="1"/>
      <c r="AC1814" s="2"/>
      <c r="AJ1814" s="1"/>
      <c r="AQ1814" s="2"/>
      <c r="AR1814" s="3"/>
      <c r="AS1814" s="3"/>
      <c r="AT1814" s="3"/>
      <c r="AX1814" s="3"/>
    </row>
    <row r="1815" spans="6:50" x14ac:dyDescent="0.3">
      <c r="F1815" s="1"/>
      <c r="I1815" s="1"/>
      <c r="J1815" s="1"/>
      <c r="M1815" s="2"/>
      <c r="N1815" s="3"/>
      <c r="S1815" s="2"/>
      <c r="W1815" s="2"/>
      <c r="AA1815" s="1"/>
      <c r="AC1815" s="2"/>
      <c r="AJ1815" s="1"/>
      <c r="AQ1815" s="2"/>
      <c r="AR1815" s="3"/>
      <c r="AS1815" s="3"/>
      <c r="AT1815" s="3"/>
      <c r="AX1815" s="3"/>
    </row>
    <row r="1816" spans="6:50" x14ac:dyDescent="0.3">
      <c r="F1816" s="1"/>
      <c r="I1816" s="1"/>
      <c r="J1816" s="1"/>
      <c r="M1816" s="2"/>
      <c r="N1816" s="3"/>
      <c r="S1816" s="2"/>
      <c r="W1816" s="2"/>
      <c r="AA1816" s="1"/>
      <c r="AC1816" s="2"/>
      <c r="AJ1816" s="1"/>
      <c r="AQ1816" s="2"/>
      <c r="AR1816" s="3"/>
      <c r="AS1816" s="3"/>
      <c r="AT1816" s="3"/>
      <c r="AX1816" s="3"/>
    </row>
    <row r="1817" spans="6:50" x14ac:dyDescent="0.3">
      <c r="F1817" s="1"/>
      <c r="I1817" s="1"/>
      <c r="J1817" s="1"/>
      <c r="M1817" s="2"/>
      <c r="N1817" s="3"/>
      <c r="S1817" s="2"/>
      <c r="W1817" s="2"/>
      <c r="AA1817" s="1"/>
      <c r="AC1817" s="2"/>
      <c r="AJ1817" s="1"/>
      <c r="AQ1817" s="2"/>
      <c r="AR1817" s="3"/>
      <c r="AS1817" s="3"/>
      <c r="AT1817" s="3"/>
      <c r="AX1817" s="3"/>
    </row>
    <row r="1818" spans="6:50" x14ac:dyDescent="0.3">
      <c r="F1818" s="1"/>
      <c r="I1818" s="1"/>
      <c r="J1818" s="1"/>
      <c r="M1818" s="2"/>
      <c r="N1818" s="3"/>
      <c r="S1818" s="2"/>
      <c r="W1818" s="2"/>
      <c r="AA1818" s="1"/>
      <c r="AC1818" s="2"/>
      <c r="AJ1818" s="1"/>
      <c r="AQ1818" s="2"/>
      <c r="AR1818" s="3"/>
      <c r="AS1818" s="3"/>
      <c r="AT1818" s="3"/>
      <c r="AX1818" s="3"/>
    </row>
    <row r="1819" spans="6:50" x14ac:dyDescent="0.3">
      <c r="F1819" s="1"/>
      <c r="I1819" s="1"/>
      <c r="J1819" s="1"/>
      <c r="M1819" s="2"/>
      <c r="N1819" s="3"/>
      <c r="S1819" s="2"/>
      <c r="W1819" s="2"/>
      <c r="AA1819" s="1"/>
      <c r="AC1819" s="2"/>
      <c r="AJ1819" s="1"/>
      <c r="AQ1819" s="2"/>
      <c r="AR1819" s="3"/>
      <c r="AS1819" s="3"/>
      <c r="AT1819" s="3"/>
      <c r="AX1819" s="3"/>
    </row>
    <row r="1820" spans="6:50" x14ac:dyDescent="0.3">
      <c r="F1820" s="1"/>
      <c r="I1820" s="1"/>
      <c r="J1820" s="1"/>
      <c r="M1820" s="2"/>
      <c r="N1820" s="3"/>
      <c r="S1820" s="2"/>
      <c r="W1820" s="2"/>
      <c r="AA1820" s="1"/>
      <c r="AC1820" s="2"/>
      <c r="AJ1820" s="1"/>
      <c r="AQ1820" s="2"/>
      <c r="AR1820" s="3"/>
      <c r="AS1820" s="3"/>
      <c r="AT1820" s="3"/>
      <c r="AX1820" s="3"/>
    </row>
    <row r="1821" spans="6:50" x14ac:dyDescent="0.3">
      <c r="F1821" s="1"/>
      <c r="I1821" s="1"/>
      <c r="J1821" s="1"/>
      <c r="M1821" s="2"/>
      <c r="N1821" s="3"/>
      <c r="S1821" s="2"/>
      <c r="W1821" s="2"/>
      <c r="AA1821" s="1"/>
      <c r="AC1821" s="2"/>
      <c r="AJ1821" s="1"/>
      <c r="AQ1821" s="2"/>
      <c r="AR1821" s="3"/>
      <c r="AS1821" s="3"/>
      <c r="AT1821" s="3"/>
      <c r="AX1821" s="3"/>
    </row>
    <row r="1822" spans="6:50" x14ac:dyDescent="0.3">
      <c r="F1822" s="1"/>
      <c r="I1822" s="1"/>
      <c r="J1822" s="1"/>
      <c r="M1822" s="2"/>
      <c r="N1822" s="3"/>
      <c r="S1822" s="2"/>
      <c r="W1822" s="2"/>
      <c r="AA1822" s="1"/>
      <c r="AC1822" s="2"/>
      <c r="AJ1822" s="1"/>
      <c r="AQ1822" s="2"/>
      <c r="AR1822" s="3"/>
      <c r="AS1822" s="3"/>
      <c r="AT1822" s="3"/>
      <c r="AX1822" s="3"/>
    </row>
    <row r="1823" spans="6:50" x14ac:dyDescent="0.3">
      <c r="F1823" s="1"/>
      <c r="I1823" s="1"/>
      <c r="J1823" s="1"/>
      <c r="M1823" s="2"/>
      <c r="N1823" s="3"/>
      <c r="S1823" s="2"/>
      <c r="W1823" s="2"/>
      <c r="AA1823" s="1"/>
      <c r="AC1823" s="2"/>
      <c r="AJ1823" s="1"/>
      <c r="AQ1823" s="2"/>
      <c r="AR1823" s="3"/>
      <c r="AS1823" s="3"/>
      <c r="AT1823" s="3"/>
      <c r="AX1823" s="3"/>
    </row>
    <row r="1824" spans="6:50" x14ac:dyDescent="0.3">
      <c r="F1824" s="1"/>
      <c r="I1824" s="1"/>
      <c r="J1824" s="1"/>
      <c r="M1824" s="2"/>
      <c r="N1824" s="3"/>
      <c r="S1824" s="2"/>
      <c r="W1824" s="2"/>
      <c r="AA1824" s="1"/>
      <c r="AC1824" s="2"/>
      <c r="AJ1824" s="1"/>
      <c r="AQ1824" s="2"/>
      <c r="AR1824" s="3"/>
      <c r="AS1824" s="3"/>
      <c r="AT1824" s="3"/>
      <c r="AX1824" s="3"/>
    </row>
    <row r="1825" spans="6:50" x14ac:dyDescent="0.3">
      <c r="F1825" s="1"/>
      <c r="I1825" s="1"/>
      <c r="J1825" s="1"/>
      <c r="M1825" s="2"/>
      <c r="N1825" s="3"/>
      <c r="S1825" s="2"/>
      <c r="W1825" s="2"/>
      <c r="AA1825" s="1"/>
      <c r="AC1825" s="2"/>
      <c r="AJ1825" s="1"/>
      <c r="AQ1825" s="2"/>
      <c r="AR1825" s="3"/>
      <c r="AS1825" s="3"/>
      <c r="AT1825" s="3"/>
      <c r="AX1825" s="3"/>
    </row>
    <row r="1826" spans="6:50" x14ac:dyDescent="0.3">
      <c r="F1826" s="1"/>
      <c r="I1826" s="1"/>
      <c r="J1826" s="1"/>
      <c r="M1826" s="2"/>
      <c r="N1826" s="3"/>
      <c r="S1826" s="2"/>
      <c r="W1826" s="2"/>
      <c r="AA1826" s="1"/>
      <c r="AC1826" s="2"/>
      <c r="AJ1826" s="1"/>
      <c r="AQ1826" s="2"/>
      <c r="AR1826" s="3"/>
      <c r="AS1826" s="3"/>
      <c r="AT1826" s="3"/>
      <c r="AX1826" s="3"/>
    </row>
    <row r="1827" spans="6:50" x14ac:dyDescent="0.3">
      <c r="F1827" s="1"/>
      <c r="I1827" s="1"/>
      <c r="J1827" s="1"/>
      <c r="M1827" s="2"/>
      <c r="N1827" s="3"/>
      <c r="S1827" s="2"/>
      <c r="W1827" s="2"/>
      <c r="AA1827" s="1"/>
      <c r="AC1827" s="2"/>
      <c r="AJ1827" s="1"/>
      <c r="AQ1827" s="2"/>
      <c r="AR1827" s="3"/>
      <c r="AS1827" s="3"/>
      <c r="AT1827" s="3"/>
      <c r="AX1827" s="3"/>
    </row>
    <row r="1828" spans="6:50" x14ac:dyDescent="0.3">
      <c r="F1828" s="1"/>
      <c r="I1828" s="1"/>
      <c r="J1828" s="1"/>
      <c r="M1828" s="2"/>
      <c r="N1828" s="3"/>
      <c r="S1828" s="2"/>
      <c r="W1828" s="2"/>
      <c r="AA1828" s="1"/>
      <c r="AC1828" s="2"/>
      <c r="AJ1828" s="1"/>
      <c r="AQ1828" s="2"/>
      <c r="AR1828" s="3"/>
      <c r="AS1828" s="3"/>
      <c r="AT1828" s="3"/>
      <c r="AX1828" s="3"/>
    </row>
    <row r="1829" spans="6:50" x14ac:dyDescent="0.3">
      <c r="F1829" s="1"/>
      <c r="I1829" s="1"/>
      <c r="J1829" s="1"/>
      <c r="M1829" s="2"/>
      <c r="N1829" s="3"/>
      <c r="S1829" s="2"/>
      <c r="W1829" s="2"/>
      <c r="AA1829" s="1"/>
      <c r="AC1829" s="2"/>
      <c r="AJ1829" s="1"/>
      <c r="AQ1829" s="2"/>
      <c r="AR1829" s="3"/>
      <c r="AS1829" s="3"/>
      <c r="AT1829" s="3"/>
      <c r="AX1829" s="3"/>
    </row>
    <row r="1830" spans="6:50" x14ac:dyDescent="0.3">
      <c r="F1830" s="1"/>
      <c r="I1830" s="1"/>
      <c r="J1830" s="1"/>
      <c r="M1830" s="2"/>
      <c r="N1830" s="3"/>
      <c r="S1830" s="2"/>
      <c r="W1830" s="2"/>
      <c r="AA1830" s="1"/>
      <c r="AC1830" s="2"/>
      <c r="AJ1830" s="1"/>
      <c r="AQ1830" s="2"/>
      <c r="AR1830" s="3"/>
      <c r="AS1830" s="3"/>
      <c r="AT1830" s="3"/>
      <c r="AX1830" s="3"/>
    </row>
    <row r="1831" spans="6:50" x14ac:dyDescent="0.3">
      <c r="F1831" s="1"/>
      <c r="I1831" s="1"/>
      <c r="J1831" s="1"/>
      <c r="M1831" s="2"/>
      <c r="N1831" s="3"/>
      <c r="S1831" s="2"/>
      <c r="W1831" s="2"/>
      <c r="AA1831" s="1"/>
      <c r="AC1831" s="2"/>
      <c r="AJ1831" s="1"/>
      <c r="AQ1831" s="2"/>
      <c r="AR1831" s="3"/>
      <c r="AS1831" s="3"/>
      <c r="AT1831" s="3"/>
      <c r="AX1831" s="3"/>
    </row>
    <row r="1832" spans="6:50" x14ac:dyDescent="0.3">
      <c r="F1832" s="1"/>
      <c r="I1832" s="1"/>
      <c r="J1832" s="1"/>
      <c r="M1832" s="2"/>
      <c r="N1832" s="3"/>
      <c r="S1832" s="2"/>
      <c r="W1832" s="2"/>
      <c r="AA1832" s="1"/>
      <c r="AC1832" s="2"/>
      <c r="AJ1832" s="1"/>
      <c r="AQ1832" s="2"/>
      <c r="AR1832" s="3"/>
      <c r="AS1832" s="3"/>
      <c r="AT1832" s="3"/>
      <c r="AX1832" s="3"/>
    </row>
    <row r="1833" spans="6:50" x14ac:dyDescent="0.3">
      <c r="F1833" s="1"/>
      <c r="I1833" s="1"/>
      <c r="J1833" s="1"/>
      <c r="M1833" s="2"/>
      <c r="N1833" s="3"/>
      <c r="S1833" s="2"/>
      <c r="W1833" s="2"/>
      <c r="AA1833" s="1"/>
      <c r="AC1833" s="2"/>
      <c r="AJ1833" s="1"/>
      <c r="AQ1833" s="2"/>
      <c r="AR1833" s="3"/>
      <c r="AS1833" s="3"/>
      <c r="AT1833" s="3"/>
      <c r="AX1833" s="3"/>
    </row>
    <row r="1834" spans="6:50" x14ac:dyDescent="0.3">
      <c r="F1834" s="1"/>
      <c r="I1834" s="1"/>
      <c r="J1834" s="1"/>
      <c r="M1834" s="2"/>
      <c r="N1834" s="3"/>
      <c r="S1834" s="2"/>
      <c r="W1834" s="2"/>
      <c r="AA1834" s="1"/>
      <c r="AC1834" s="2"/>
      <c r="AJ1834" s="1"/>
      <c r="AQ1834" s="2"/>
      <c r="AR1834" s="3"/>
      <c r="AS1834" s="3"/>
      <c r="AT1834" s="3"/>
      <c r="AX1834" s="3"/>
    </row>
    <row r="1835" spans="6:50" x14ac:dyDescent="0.3">
      <c r="F1835" s="1"/>
      <c r="I1835" s="1"/>
      <c r="J1835" s="1"/>
      <c r="M1835" s="2"/>
      <c r="N1835" s="3"/>
      <c r="S1835" s="2"/>
      <c r="W1835" s="2"/>
      <c r="AA1835" s="1"/>
      <c r="AC1835" s="2"/>
      <c r="AJ1835" s="1"/>
      <c r="AQ1835" s="2"/>
      <c r="AR1835" s="3"/>
      <c r="AS1835" s="3"/>
      <c r="AT1835" s="3"/>
      <c r="AX1835" s="3"/>
    </row>
    <row r="1836" spans="6:50" x14ac:dyDescent="0.3">
      <c r="F1836" s="1"/>
      <c r="I1836" s="1"/>
      <c r="J1836" s="1"/>
      <c r="M1836" s="2"/>
      <c r="N1836" s="3"/>
      <c r="S1836" s="2"/>
      <c r="W1836" s="2"/>
      <c r="AA1836" s="1"/>
      <c r="AC1836" s="2"/>
      <c r="AJ1836" s="1"/>
      <c r="AQ1836" s="2"/>
      <c r="AR1836" s="3"/>
      <c r="AS1836" s="3"/>
      <c r="AT1836" s="3"/>
      <c r="AX1836" s="3"/>
    </row>
    <row r="1837" spans="6:50" x14ac:dyDescent="0.3">
      <c r="F1837" s="1"/>
      <c r="I1837" s="1"/>
      <c r="J1837" s="1"/>
      <c r="M1837" s="2"/>
      <c r="N1837" s="3"/>
      <c r="S1837" s="2"/>
      <c r="W1837" s="2"/>
      <c r="AA1837" s="1"/>
      <c r="AC1837" s="2"/>
      <c r="AJ1837" s="1"/>
      <c r="AQ1837" s="2"/>
      <c r="AR1837" s="3"/>
      <c r="AS1837" s="3"/>
      <c r="AT1837" s="3"/>
      <c r="AX1837" s="3"/>
    </row>
    <row r="1838" spans="6:50" x14ac:dyDescent="0.3">
      <c r="F1838" s="1"/>
      <c r="I1838" s="1"/>
      <c r="J1838" s="1"/>
      <c r="M1838" s="2"/>
      <c r="N1838" s="3"/>
      <c r="S1838" s="2"/>
      <c r="W1838" s="2"/>
      <c r="AA1838" s="1"/>
      <c r="AC1838" s="2"/>
      <c r="AJ1838" s="1"/>
      <c r="AQ1838" s="2"/>
      <c r="AR1838" s="3"/>
      <c r="AS1838" s="3"/>
      <c r="AT1838" s="3"/>
      <c r="AX1838" s="3"/>
    </row>
    <row r="1839" spans="6:50" x14ac:dyDescent="0.3">
      <c r="F1839" s="1"/>
      <c r="I1839" s="1"/>
      <c r="J1839" s="1"/>
      <c r="M1839" s="2"/>
      <c r="N1839" s="3"/>
      <c r="S1839" s="2"/>
      <c r="W1839" s="2"/>
      <c r="AA1839" s="1"/>
      <c r="AC1839" s="2"/>
      <c r="AQ1839" s="2"/>
      <c r="AR1839" s="3"/>
      <c r="AS1839" s="3"/>
      <c r="AT1839" s="3"/>
      <c r="AX1839" s="3"/>
    </row>
    <row r="1840" spans="6:50" x14ac:dyDescent="0.3">
      <c r="F1840" s="1"/>
      <c r="I1840" s="1"/>
      <c r="J1840" s="1"/>
      <c r="M1840" s="2"/>
      <c r="N1840" s="3"/>
      <c r="S1840" s="2"/>
      <c r="W1840" s="2"/>
      <c r="AA1840" s="1"/>
      <c r="AC1840" s="2"/>
      <c r="AJ1840" s="1"/>
      <c r="AQ1840" s="2"/>
      <c r="AR1840" s="3"/>
      <c r="AS1840" s="3"/>
      <c r="AT1840" s="3"/>
      <c r="AX1840" s="3"/>
    </row>
    <row r="1841" spans="6:50" x14ac:dyDescent="0.3">
      <c r="F1841" s="1"/>
      <c r="I1841" s="1"/>
      <c r="J1841" s="1"/>
      <c r="M1841" s="2"/>
      <c r="N1841" s="3"/>
      <c r="S1841" s="2"/>
      <c r="W1841" s="2"/>
      <c r="AA1841" s="1"/>
      <c r="AC1841" s="2"/>
      <c r="AQ1841" s="2"/>
      <c r="AR1841" s="3"/>
      <c r="AS1841" s="3"/>
      <c r="AT1841" s="3"/>
      <c r="AX1841" s="3"/>
    </row>
    <row r="1842" spans="6:50" x14ac:dyDescent="0.3">
      <c r="F1842" s="1"/>
      <c r="I1842" s="1"/>
      <c r="J1842" s="1"/>
      <c r="M1842" s="2"/>
      <c r="N1842" s="3"/>
      <c r="S1842" s="2"/>
      <c r="W1842" s="2"/>
      <c r="AA1842" s="1"/>
      <c r="AC1842" s="2"/>
      <c r="AJ1842" s="1"/>
      <c r="AQ1842" s="2"/>
      <c r="AR1842" s="3"/>
      <c r="AS1842" s="3"/>
      <c r="AT1842" s="3"/>
      <c r="AX1842" s="3"/>
    </row>
    <row r="1843" spans="6:50" x14ac:dyDescent="0.3">
      <c r="F1843" s="1"/>
      <c r="I1843" s="1"/>
      <c r="J1843" s="1"/>
      <c r="M1843" s="2"/>
      <c r="N1843" s="3"/>
      <c r="S1843" s="2"/>
      <c r="W1843" s="2"/>
      <c r="AA1843" s="1"/>
      <c r="AC1843" s="2"/>
      <c r="AQ1843" s="2"/>
      <c r="AR1843" s="3"/>
      <c r="AS1843" s="3"/>
      <c r="AT1843" s="3"/>
      <c r="AX1843" s="3"/>
    </row>
    <row r="1844" spans="6:50" x14ac:dyDescent="0.3">
      <c r="F1844" s="1"/>
      <c r="I1844" s="1"/>
      <c r="J1844" s="1"/>
      <c r="M1844" s="2"/>
      <c r="N1844" s="3"/>
      <c r="S1844" s="2"/>
      <c r="W1844" s="2"/>
      <c r="AA1844" s="1"/>
      <c r="AC1844" s="2"/>
      <c r="AJ1844" s="1"/>
      <c r="AQ1844" s="2"/>
      <c r="AR1844" s="3"/>
      <c r="AS1844" s="3"/>
      <c r="AT1844" s="3"/>
      <c r="AX1844" s="3"/>
    </row>
    <row r="1845" spans="6:50" x14ac:dyDescent="0.3">
      <c r="F1845" s="1"/>
      <c r="I1845" s="1"/>
      <c r="J1845" s="1"/>
      <c r="M1845" s="2"/>
      <c r="N1845" s="3"/>
      <c r="S1845" s="2"/>
      <c r="W1845" s="2"/>
      <c r="AA1845" s="1"/>
      <c r="AC1845" s="2"/>
      <c r="AJ1845" s="1"/>
      <c r="AQ1845" s="2"/>
      <c r="AR1845" s="3"/>
      <c r="AS1845" s="3"/>
      <c r="AT1845" s="3"/>
      <c r="AX1845" s="3"/>
    </row>
    <row r="1846" spans="6:50" x14ac:dyDescent="0.3">
      <c r="F1846" s="1"/>
      <c r="I1846" s="1"/>
      <c r="J1846" s="1"/>
      <c r="M1846" s="2"/>
      <c r="N1846" s="3"/>
      <c r="S1846" s="2"/>
      <c r="W1846" s="2"/>
      <c r="AA1846" s="1"/>
      <c r="AC1846" s="2"/>
      <c r="AJ1846" s="1"/>
      <c r="AQ1846" s="2"/>
      <c r="AR1846" s="3"/>
      <c r="AS1846" s="3"/>
      <c r="AT1846" s="3"/>
      <c r="AX1846" s="3"/>
    </row>
    <row r="1847" spans="6:50" x14ac:dyDescent="0.3">
      <c r="F1847" s="1"/>
      <c r="I1847" s="1"/>
      <c r="J1847" s="1"/>
      <c r="M1847" s="2"/>
      <c r="N1847" s="3"/>
      <c r="S1847" s="2"/>
      <c r="W1847" s="2"/>
      <c r="AA1847" s="1"/>
      <c r="AC1847" s="2"/>
      <c r="AQ1847" s="2"/>
      <c r="AR1847" s="3"/>
      <c r="AS1847" s="3"/>
      <c r="AT1847" s="3"/>
      <c r="AX1847" s="3"/>
    </row>
    <row r="1848" spans="6:50" x14ac:dyDescent="0.3">
      <c r="F1848" s="1"/>
      <c r="I1848" s="1"/>
      <c r="J1848" s="1"/>
      <c r="M1848" s="2"/>
      <c r="N1848" s="3"/>
      <c r="S1848" s="2"/>
      <c r="W1848" s="2"/>
      <c r="AA1848" s="1"/>
      <c r="AC1848" s="2"/>
      <c r="AQ1848" s="2"/>
      <c r="AR1848" s="3"/>
      <c r="AS1848" s="3"/>
      <c r="AT1848" s="3"/>
      <c r="AX1848" s="3"/>
    </row>
    <row r="1849" spans="6:50" x14ac:dyDescent="0.3">
      <c r="F1849" s="1"/>
      <c r="I1849" s="1"/>
      <c r="J1849" s="1"/>
      <c r="M1849" s="2"/>
      <c r="N1849" s="3"/>
      <c r="S1849" s="2"/>
      <c r="W1849" s="2"/>
      <c r="AA1849" s="1"/>
      <c r="AC1849" s="2"/>
      <c r="AJ1849" s="1"/>
      <c r="AQ1849" s="2"/>
      <c r="AR1849" s="3"/>
      <c r="AS1849" s="3"/>
      <c r="AT1849" s="3"/>
      <c r="AX1849" s="3"/>
    </row>
    <row r="1850" spans="6:50" x14ac:dyDescent="0.3">
      <c r="F1850" s="1"/>
      <c r="I1850" s="1"/>
      <c r="J1850" s="1"/>
      <c r="M1850" s="2"/>
      <c r="N1850" s="3"/>
      <c r="S1850" s="2"/>
      <c r="W1850" s="2"/>
      <c r="AA1850" s="1"/>
      <c r="AC1850" s="2"/>
      <c r="AJ1850" s="1"/>
      <c r="AQ1850" s="2"/>
      <c r="AR1850" s="3"/>
      <c r="AS1850" s="3"/>
      <c r="AT1850" s="3"/>
      <c r="AX1850" s="3"/>
    </row>
    <row r="1851" spans="6:50" x14ac:dyDescent="0.3">
      <c r="F1851" s="1"/>
      <c r="I1851" s="1"/>
      <c r="J1851" s="1"/>
      <c r="M1851" s="2"/>
      <c r="N1851" s="3"/>
      <c r="S1851" s="2"/>
      <c r="W1851" s="2"/>
      <c r="AA1851" s="1"/>
      <c r="AC1851" s="2"/>
      <c r="AJ1851" s="1"/>
      <c r="AQ1851" s="2"/>
      <c r="AR1851" s="3"/>
      <c r="AS1851" s="3"/>
      <c r="AT1851" s="3"/>
      <c r="AX1851" s="3"/>
    </row>
    <row r="1852" spans="6:50" x14ac:dyDescent="0.3">
      <c r="F1852" s="1"/>
      <c r="I1852" s="1"/>
      <c r="J1852" s="1"/>
      <c r="M1852" s="2"/>
      <c r="N1852" s="3"/>
      <c r="S1852" s="2"/>
      <c r="W1852" s="2"/>
      <c r="AA1852" s="1"/>
      <c r="AC1852" s="2"/>
      <c r="AJ1852" s="1"/>
      <c r="AQ1852" s="2"/>
      <c r="AR1852" s="3"/>
      <c r="AS1852" s="3"/>
      <c r="AT1852" s="3"/>
      <c r="AX1852" s="3"/>
    </row>
    <row r="1853" spans="6:50" x14ac:dyDescent="0.3">
      <c r="F1853" s="1"/>
      <c r="I1853" s="1"/>
      <c r="J1853" s="1"/>
      <c r="M1853" s="2"/>
      <c r="N1853" s="3"/>
      <c r="S1853" s="2"/>
      <c r="W1853" s="2"/>
      <c r="AA1853" s="1"/>
      <c r="AC1853" s="2"/>
      <c r="AJ1853" s="1"/>
      <c r="AQ1853" s="2"/>
      <c r="AR1853" s="3"/>
      <c r="AS1853" s="3"/>
      <c r="AT1853" s="3"/>
      <c r="AX1853" s="3"/>
    </row>
    <row r="1854" spans="6:50" x14ac:dyDescent="0.3">
      <c r="F1854" s="1"/>
      <c r="I1854" s="1"/>
      <c r="J1854" s="1"/>
      <c r="M1854" s="2"/>
      <c r="N1854" s="3"/>
      <c r="S1854" s="2"/>
      <c r="W1854" s="2"/>
      <c r="AA1854" s="1"/>
      <c r="AC1854" s="2"/>
      <c r="AQ1854" s="2"/>
      <c r="AR1854" s="3"/>
      <c r="AS1854" s="3"/>
      <c r="AT1854" s="3"/>
      <c r="AX1854" s="3"/>
    </row>
    <row r="1855" spans="6:50" x14ac:dyDescent="0.3">
      <c r="F1855" s="1"/>
      <c r="I1855" s="1"/>
      <c r="J1855" s="1"/>
      <c r="M1855" s="2"/>
      <c r="N1855" s="3"/>
      <c r="S1855" s="2"/>
      <c r="W1855" s="2"/>
      <c r="AA1855" s="1"/>
      <c r="AC1855" s="2"/>
      <c r="AJ1855" s="1"/>
      <c r="AQ1855" s="2"/>
      <c r="AR1855" s="3"/>
      <c r="AS1855" s="3"/>
      <c r="AT1855" s="3"/>
      <c r="AX1855" s="3"/>
    </row>
    <row r="1856" spans="6:50" x14ac:dyDescent="0.3">
      <c r="F1856" s="1"/>
      <c r="I1856" s="1"/>
      <c r="J1856" s="1"/>
      <c r="M1856" s="2"/>
      <c r="N1856" s="3"/>
      <c r="S1856" s="2"/>
      <c r="W1856" s="2"/>
      <c r="AA1856" s="1"/>
      <c r="AC1856" s="2"/>
      <c r="AJ1856" s="1"/>
      <c r="AQ1856" s="2"/>
      <c r="AR1856" s="3"/>
      <c r="AS1856" s="3"/>
      <c r="AT1856" s="3"/>
      <c r="AX1856" s="3"/>
    </row>
    <row r="1857" spans="6:50" x14ac:dyDescent="0.3">
      <c r="F1857" s="1"/>
      <c r="I1857" s="1"/>
      <c r="J1857" s="1"/>
      <c r="M1857" s="2"/>
      <c r="N1857" s="3"/>
      <c r="S1857" s="2"/>
      <c r="W1857" s="2"/>
      <c r="AA1857" s="1"/>
      <c r="AC1857" s="2"/>
      <c r="AJ1857" s="1"/>
      <c r="AQ1857" s="2"/>
      <c r="AR1857" s="3"/>
      <c r="AS1857" s="3"/>
      <c r="AT1857" s="3"/>
      <c r="AX1857" s="3"/>
    </row>
    <row r="1858" spans="6:50" x14ac:dyDescent="0.3">
      <c r="F1858" s="1"/>
      <c r="I1858" s="1"/>
      <c r="J1858" s="1"/>
      <c r="M1858" s="2"/>
      <c r="N1858" s="3"/>
      <c r="S1858" s="2"/>
      <c r="W1858" s="2"/>
      <c r="AA1858" s="1"/>
      <c r="AC1858" s="2"/>
      <c r="AJ1858" s="1"/>
      <c r="AQ1858" s="2"/>
      <c r="AR1858" s="3"/>
      <c r="AS1858" s="3"/>
      <c r="AT1858" s="3"/>
      <c r="AX1858" s="3"/>
    </row>
    <row r="1859" spans="6:50" x14ac:dyDescent="0.3">
      <c r="F1859" s="1"/>
      <c r="I1859" s="1"/>
      <c r="J1859" s="1"/>
      <c r="M1859" s="2"/>
      <c r="N1859" s="3"/>
      <c r="S1859" s="2"/>
      <c r="W1859" s="2"/>
      <c r="AA1859" s="1"/>
      <c r="AC1859" s="2"/>
      <c r="AJ1859" s="1"/>
      <c r="AQ1859" s="2"/>
      <c r="AR1859" s="3"/>
      <c r="AS1859" s="3"/>
      <c r="AT1859" s="3"/>
      <c r="AX1859" s="3"/>
    </row>
    <row r="1860" spans="6:50" x14ac:dyDescent="0.3">
      <c r="F1860" s="1"/>
      <c r="I1860" s="1"/>
      <c r="J1860" s="1"/>
      <c r="M1860" s="2"/>
      <c r="N1860" s="3"/>
      <c r="S1860" s="2"/>
      <c r="W1860" s="2"/>
      <c r="AA1860" s="1"/>
      <c r="AC1860" s="2"/>
      <c r="AJ1860" s="1"/>
      <c r="AQ1860" s="2"/>
      <c r="AR1860" s="3"/>
      <c r="AS1860" s="3"/>
      <c r="AT1860" s="3"/>
      <c r="AX1860" s="3"/>
    </row>
    <row r="1861" spans="6:50" x14ac:dyDescent="0.3">
      <c r="F1861" s="1"/>
      <c r="I1861" s="1"/>
      <c r="J1861" s="1"/>
      <c r="M1861" s="2"/>
      <c r="N1861" s="3"/>
      <c r="S1861" s="2"/>
      <c r="W1861" s="2"/>
      <c r="AA1861" s="1"/>
      <c r="AC1861" s="2"/>
      <c r="AJ1861" s="1"/>
      <c r="AQ1861" s="2"/>
      <c r="AR1861" s="3"/>
      <c r="AS1861" s="3"/>
      <c r="AT1861" s="3"/>
      <c r="AX1861" s="3"/>
    </row>
    <row r="1862" spans="6:50" x14ac:dyDescent="0.3">
      <c r="F1862" s="1"/>
      <c r="I1862" s="1"/>
      <c r="J1862" s="1"/>
      <c r="M1862" s="2"/>
      <c r="N1862" s="3"/>
      <c r="S1862" s="2"/>
      <c r="W1862" s="2"/>
      <c r="AA1862" s="1"/>
      <c r="AC1862" s="2"/>
      <c r="AJ1862" s="1"/>
      <c r="AQ1862" s="2"/>
      <c r="AR1862" s="3"/>
      <c r="AS1862" s="3"/>
      <c r="AT1862" s="3"/>
      <c r="AX1862" s="3"/>
    </row>
    <row r="1863" spans="6:50" x14ac:dyDescent="0.3">
      <c r="F1863" s="1"/>
      <c r="I1863" s="1"/>
      <c r="J1863" s="1"/>
      <c r="M1863" s="2"/>
      <c r="N1863" s="3"/>
      <c r="S1863" s="2"/>
      <c r="W1863" s="2"/>
      <c r="AA1863" s="1"/>
      <c r="AC1863" s="2"/>
      <c r="AJ1863" s="1"/>
      <c r="AQ1863" s="2"/>
      <c r="AR1863" s="3"/>
      <c r="AS1863" s="3"/>
      <c r="AT1863" s="3"/>
      <c r="AX1863" s="3"/>
    </row>
    <row r="1864" spans="6:50" x14ac:dyDescent="0.3">
      <c r="F1864" s="1"/>
      <c r="I1864" s="1"/>
      <c r="J1864" s="1"/>
      <c r="M1864" s="2"/>
      <c r="N1864" s="3"/>
      <c r="S1864" s="2"/>
      <c r="W1864" s="2"/>
      <c r="AA1864" s="1"/>
      <c r="AC1864" s="2"/>
      <c r="AJ1864" s="1"/>
      <c r="AQ1864" s="2"/>
      <c r="AR1864" s="3"/>
      <c r="AS1864" s="3"/>
      <c r="AT1864" s="3"/>
      <c r="AX1864" s="3"/>
    </row>
    <row r="1865" spans="6:50" x14ac:dyDescent="0.3">
      <c r="F1865" s="1"/>
      <c r="I1865" s="1"/>
      <c r="J1865" s="1"/>
      <c r="M1865" s="2"/>
      <c r="N1865" s="3"/>
      <c r="S1865" s="2"/>
      <c r="W1865" s="2"/>
      <c r="AA1865" s="1"/>
      <c r="AC1865" s="2"/>
      <c r="AJ1865" s="1"/>
      <c r="AQ1865" s="2"/>
      <c r="AR1865" s="3"/>
      <c r="AS1865" s="3"/>
      <c r="AT1865" s="3"/>
      <c r="AX1865" s="3"/>
    </row>
    <row r="1866" spans="6:50" x14ac:dyDescent="0.3">
      <c r="F1866" s="1"/>
      <c r="I1866" s="1"/>
      <c r="J1866" s="1"/>
      <c r="M1866" s="2"/>
      <c r="N1866" s="3"/>
      <c r="S1866" s="2"/>
      <c r="W1866" s="2"/>
      <c r="AA1866" s="1"/>
      <c r="AC1866" s="2"/>
      <c r="AJ1866" s="1"/>
      <c r="AQ1866" s="2"/>
      <c r="AR1866" s="3"/>
      <c r="AS1866" s="3"/>
      <c r="AT1866" s="3"/>
      <c r="AX1866" s="3"/>
    </row>
    <row r="1867" spans="6:50" x14ac:dyDescent="0.3">
      <c r="F1867" s="1"/>
      <c r="I1867" s="1"/>
      <c r="J1867" s="1"/>
      <c r="M1867" s="2"/>
      <c r="N1867" s="3"/>
      <c r="S1867" s="2"/>
      <c r="W1867" s="2"/>
      <c r="AA1867" s="1"/>
      <c r="AC1867" s="2"/>
      <c r="AJ1867" s="1"/>
      <c r="AQ1867" s="2"/>
      <c r="AR1867" s="3"/>
      <c r="AS1867" s="3"/>
      <c r="AT1867" s="3"/>
      <c r="AX1867" s="3"/>
    </row>
    <row r="1868" spans="6:50" x14ac:dyDescent="0.3">
      <c r="F1868" s="1"/>
      <c r="I1868" s="1"/>
      <c r="J1868" s="1"/>
      <c r="M1868" s="2"/>
      <c r="N1868" s="3"/>
      <c r="S1868" s="2"/>
      <c r="W1868" s="2"/>
      <c r="AA1868" s="1"/>
      <c r="AC1868" s="2"/>
      <c r="AJ1868" s="1"/>
      <c r="AQ1868" s="2"/>
      <c r="AR1868" s="3"/>
      <c r="AS1868" s="3"/>
      <c r="AT1868" s="3"/>
      <c r="AX1868" s="3"/>
    </row>
    <row r="1869" spans="6:50" x14ac:dyDescent="0.3">
      <c r="F1869" s="1"/>
      <c r="I1869" s="1"/>
      <c r="J1869" s="1"/>
      <c r="M1869" s="2"/>
      <c r="N1869" s="3"/>
      <c r="S1869" s="2"/>
      <c r="W1869" s="2"/>
      <c r="AA1869" s="1"/>
      <c r="AC1869" s="2"/>
      <c r="AJ1869" s="1"/>
      <c r="AQ1869" s="2"/>
      <c r="AR1869" s="3"/>
      <c r="AS1869" s="3"/>
      <c r="AT1869" s="3"/>
      <c r="AX1869" s="3"/>
    </row>
    <row r="1870" spans="6:50" x14ac:dyDescent="0.3">
      <c r="F1870" s="1"/>
      <c r="I1870" s="1"/>
      <c r="J1870" s="1"/>
      <c r="M1870" s="2"/>
      <c r="N1870" s="3"/>
      <c r="S1870" s="2"/>
      <c r="W1870" s="2"/>
      <c r="AA1870" s="1"/>
      <c r="AC1870" s="2"/>
      <c r="AJ1870" s="1"/>
      <c r="AQ1870" s="2"/>
      <c r="AR1870" s="3"/>
      <c r="AS1870" s="3"/>
      <c r="AT1870" s="3"/>
      <c r="AX1870" s="3"/>
    </row>
    <row r="1871" spans="6:50" x14ac:dyDescent="0.3">
      <c r="F1871" s="1"/>
      <c r="I1871" s="1"/>
      <c r="J1871" s="1"/>
      <c r="M1871" s="2"/>
      <c r="N1871" s="3"/>
      <c r="S1871" s="2"/>
      <c r="W1871" s="2"/>
      <c r="AA1871" s="1"/>
      <c r="AC1871" s="2"/>
      <c r="AJ1871" s="1"/>
      <c r="AQ1871" s="2"/>
      <c r="AR1871" s="3"/>
      <c r="AS1871" s="3"/>
      <c r="AT1871" s="3"/>
      <c r="AX1871" s="3"/>
    </row>
    <row r="1872" spans="6:50" x14ac:dyDescent="0.3">
      <c r="F1872" s="1"/>
      <c r="I1872" s="1"/>
      <c r="J1872" s="1"/>
      <c r="M1872" s="2"/>
      <c r="N1872" s="3"/>
      <c r="S1872" s="2"/>
      <c r="W1872" s="2"/>
      <c r="AA1872" s="1"/>
      <c r="AC1872" s="2"/>
      <c r="AJ1872" s="1"/>
      <c r="AQ1872" s="2"/>
      <c r="AR1872" s="3"/>
      <c r="AS1872" s="3"/>
      <c r="AT1872" s="3"/>
      <c r="AX1872" s="3"/>
    </row>
    <row r="1873" spans="6:50" x14ac:dyDescent="0.3">
      <c r="F1873" s="1"/>
      <c r="I1873" s="1"/>
      <c r="J1873" s="1"/>
      <c r="M1873" s="2"/>
      <c r="N1873" s="3"/>
      <c r="S1873" s="2"/>
      <c r="W1873" s="2"/>
      <c r="AA1873" s="1"/>
      <c r="AC1873" s="2"/>
      <c r="AJ1873" s="1"/>
      <c r="AQ1873" s="2"/>
      <c r="AR1873" s="3"/>
      <c r="AS1873" s="3"/>
      <c r="AT1873" s="3"/>
      <c r="AX1873" s="3"/>
    </row>
    <row r="1874" spans="6:50" x14ac:dyDescent="0.3">
      <c r="F1874" s="1"/>
      <c r="I1874" s="1"/>
      <c r="J1874" s="1"/>
      <c r="M1874" s="2"/>
      <c r="N1874" s="3"/>
      <c r="S1874" s="2"/>
      <c r="W1874" s="2"/>
      <c r="AA1874" s="1"/>
      <c r="AC1874" s="2"/>
      <c r="AJ1874" s="1"/>
      <c r="AQ1874" s="2"/>
      <c r="AR1874" s="3"/>
      <c r="AS1874" s="3"/>
      <c r="AT1874" s="3"/>
      <c r="AX1874" s="3"/>
    </row>
    <row r="1875" spans="6:50" x14ac:dyDescent="0.3">
      <c r="F1875" s="1"/>
      <c r="I1875" s="1"/>
      <c r="J1875" s="1"/>
      <c r="M1875" s="2"/>
      <c r="N1875" s="3"/>
      <c r="S1875" s="2"/>
      <c r="W1875" s="2"/>
      <c r="AA1875" s="1"/>
      <c r="AC1875" s="2"/>
      <c r="AJ1875" s="1"/>
      <c r="AQ1875" s="2"/>
      <c r="AR1875" s="3"/>
      <c r="AS1875" s="3"/>
      <c r="AT1875" s="3"/>
      <c r="AX1875" s="3"/>
    </row>
    <row r="1876" spans="6:50" x14ac:dyDescent="0.3">
      <c r="F1876" s="1"/>
      <c r="I1876" s="1"/>
      <c r="J1876" s="1"/>
      <c r="M1876" s="2"/>
      <c r="N1876" s="3"/>
      <c r="S1876" s="2"/>
      <c r="W1876" s="2"/>
      <c r="AA1876" s="1"/>
      <c r="AC1876" s="2"/>
      <c r="AJ1876" s="1"/>
      <c r="AQ1876" s="2"/>
      <c r="AR1876" s="3"/>
      <c r="AS1876" s="3"/>
      <c r="AT1876" s="3"/>
      <c r="AX1876" s="3"/>
    </row>
    <row r="1877" spans="6:50" x14ac:dyDescent="0.3">
      <c r="F1877" s="1"/>
      <c r="I1877" s="1"/>
      <c r="J1877" s="1"/>
      <c r="M1877" s="2"/>
      <c r="N1877" s="3"/>
      <c r="S1877" s="2"/>
      <c r="W1877" s="2"/>
      <c r="AA1877" s="1"/>
      <c r="AC1877" s="2"/>
      <c r="AJ1877" s="1"/>
      <c r="AQ1877" s="2"/>
      <c r="AR1877" s="3"/>
      <c r="AS1877" s="3"/>
      <c r="AT1877" s="3"/>
      <c r="AX1877" s="3"/>
    </row>
    <row r="1878" spans="6:50" x14ac:dyDescent="0.3">
      <c r="F1878" s="1"/>
      <c r="I1878" s="1"/>
      <c r="J1878" s="1"/>
      <c r="M1878" s="2"/>
      <c r="N1878" s="3"/>
      <c r="S1878" s="2"/>
      <c r="W1878" s="2"/>
      <c r="AA1878" s="1"/>
      <c r="AC1878" s="2"/>
      <c r="AQ1878" s="2"/>
      <c r="AR1878" s="3"/>
      <c r="AS1878" s="3"/>
      <c r="AT1878" s="3"/>
      <c r="AX1878" s="3"/>
    </row>
    <row r="1879" spans="6:50" x14ac:dyDescent="0.3">
      <c r="F1879" s="1"/>
      <c r="I1879" s="1"/>
      <c r="J1879" s="1"/>
      <c r="M1879" s="2"/>
      <c r="N1879" s="3"/>
      <c r="S1879" s="2"/>
      <c r="W1879" s="2"/>
      <c r="AA1879" s="1"/>
      <c r="AC1879" s="2"/>
      <c r="AJ1879" s="1"/>
      <c r="AQ1879" s="2"/>
      <c r="AR1879" s="3"/>
      <c r="AS1879" s="3"/>
      <c r="AT1879" s="3"/>
      <c r="AX1879" s="3"/>
    </row>
    <row r="1880" spans="6:50" x14ac:dyDescent="0.3">
      <c r="F1880" s="1"/>
      <c r="I1880" s="1"/>
      <c r="J1880" s="1"/>
      <c r="M1880" s="2"/>
      <c r="N1880" s="3"/>
      <c r="S1880" s="2"/>
      <c r="W1880" s="2"/>
      <c r="AA1880" s="1"/>
      <c r="AC1880" s="2"/>
      <c r="AQ1880" s="2"/>
      <c r="AR1880" s="3"/>
      <c r="AS1880" s="3"/>
      <c r="AT1880" s="3"/>
      <c r="AX1880" s="3"/>
    </row>
    <row r="1881" spans="6:50" x14ac:dyDescent="0.3">
      <c r="F1881" s="1"/>
      <c r="I1881" s="1"/>
      <c r="J1881" s="1"/>
      <c r="M1881" s="2"/>
      <c r="N1881" s="3"/>
      <c r="S1881" s="2"/>
      <c r="W1881" s="2"/>
      <c r="AA1881" s="1"/>
      <c r="AC1881" s="2"/>
      <c r="AJ1881" s="1"/>
      <c r="AQ1881" s="2"/>
      <c r="AR1881" s="3"/>
      <c r="AS1881" s="3"/>
      <c r="AT1881" s="3"/>
      <c r="AX1881" s="3"/>
    </row>
    <row r="1882" spans="6:50" x14ac:dyDescent="0.3">
      <c r="F1882" s="1"/>
      <c r="I1882" s="1"/>
      <c r="J1882" s="1"/>
      <c r="M1882" s="2"/>
      <c r="N1882" s="3"/>
      <c r="S1882" s="2"/>
      <c r="W1882" s="2"/>
      <c r="AA1882" s="1"/>
      <c r="AC1882" s="2"/>
      <c r="AJ1882" s="1"/>
      <c r="AQ1882" s="2"/>
      <c r="AR1882" s="3"/>
      <c r="AS1882" s="3"/>
      <c r="AT1882" s="3"/>
      <c r="AX1882" s="3"/>
    </row>
    <row r="1883" spans="6:50" x14ac:dyDescent="0.3">
      <c r="F1883" s="1"/>
      <c r="I1883" s="1"/>
      <c r="J1883" s="1"/>
      <c r="M1883" s="2"/>
      <c r="N1883" s="3"/>
      <c r="S1883" s="2"/>
      <c r="W1883" s="2"/>
      <c r="AA1883" s="1"/>
      <c r="AC1883" s="2"/>
      <c r="AJ1883" s="1"/>
      <c r="AQ1883" s="2"/>
      <c r="AR1883" s="3"/>
      <c r="AS1883" s="3"/>
      <c r="AT1883" s="3"/>
      <c r="AX1883" s="3"/>
    </row>
    <row r="1884" spans="6:50" x14ac:dyDescent="0.3">
      <c r="F1884" s="1"/>
      <c r="I1884" s="1"/>
      <c r="J1884" s="1"/>
      <c r="M1884" s="2"/>
      <c r="N1884" s="3"/>
      <c r="S1884" s="2"/>
      <c r="W1884" s="2"/>
      <c r="AA1884" s="1"/>
      <c r="AC1884" s="2"/>
      <c r="AJ1884" s="1"/>
      <c r="AQ1884" s="2"/>
      <c r="AR1884" s="3"/>
      <c r="AS1884" s="3"/>
      <c r="AT1884" s="3"/>
      <c r="AX1884" s="3"/>
    </row>
    <row r="1885" spans="6:50" x14ac:dyDescent="0.3">
      <c r="F1885" s="1"/>
      <c r="I1885" s="1"/>
      <c r="J1885" s="1"/>
      <c r="M1885" s="2"/>
      <c r="N1885" s="3"/>
      <c r="S1885" s="2"/>
      <c r="W1885" s="2"/>
      <c r="AA1885" s="1"/>
      <c r="AC1885" s="2"/>
      <c r="AJ1885" s="1"/>
      <c r="AQ1885" s="2"/>
      <c r="AR1885" s="3"/>
      <c r="AS1885" s="3"/>
      <c r="AT1885" s="3"/>
      <c r="AX1885" s="3"/>
    </row>
    <row r="1886" spans="6:50" x14ac:dyDescent="0.3">
      <c r="F1886" s="1"/>
      <c r="I1886" s="1"/>
      <c r="J1886" s="1"/>
      <c r="M1886" s="2"/>
      <c r="N1886" s="3"/>
      <c r="S1886" s="2"/>
      <c r="W1886" s="2"/>
      <c r="AA1886" s="1"/>
      <c r="AC1886" s="2"/>
      <c r="AJ1886" s="1"/>
      <c r="AQ1886" s="2"/>
      <c r="AR1886" s="3"/>
      <c r="AS1886" s="3"/>
      <c r="AT1886" s="3"/>
      <c r="AX1886" s="3"/>
    </row>
    <row r="1887" spans="6:50" x14ac:dyDescent="0.3">
      <c r="F1887" s="1"/>
      <c r="I1887" s="1"/>
      <c r="J1887" s="1"/>
      <c r="M1887" s="2"/>
      <c r="N1887" s="3"/>
      <c r="S1887" s="2"/>
      <c r="W1887" s="2"/>
      <c r="AA1887" s="1"/>
      <c r="AC1887" s="2"/>
      <c r="AJ1887" s="1"/>
      <c r="AQ1887" s="2"/>
      <c r="AR1887" s="3"/>
      <c r="AS1887" s="3"/>
      <c r="AT1887" s="3"/>
      <c r="AX1887" s="3"/>
    </row>
    <row r="1888" spans="6:50" x14ac:dyDescent="0.3">
      <c r="F1888" s="1"/>
      <c r="I1888" s="1"/>
      <c r="J1888" s="1"/>
      <c r="M1888" s="2"/>
      <c r="N1888" s="3"/>
      <c r="S1888" s="2"/>
      <c r="W1888" s="2"/>
      <c r="AA1888" s="1"/>
      <c r="AC1888" s="2"/>
      <c r="AQ1888" s="2"/>
      <c r="AR1888" s="3"/>
      <c r="AS1888" s="3"/>
      <c r="AT1888" s="3"/>
      <c r="AX1888" s="3"/>
    </row>
    <row r="1889" spans="6:50" x14ac:dyDescent="0.3">
      <c r="F1889" s="1"/>
      <c r="I1889" s="1"/>
      <c r="J1889" s="1"/>
      <c r="M1889" s="2"/>
      <c r="N1889" s="3"/>
      <c r="S1889" s="2"/>
      <c r="W1889" s="2"/>
      <c r="AA1889" s="1"/>
      <c r="AC1889" s="2"/>
      <c r="AJ1889" s="1"/>
      <c r="AQ1889" s="2"/>
      <c r="AR1889" s="3"/>
      <c r="AS1889" s="3"/>
      <c r="AT1889" s="3"/>
      <c r="AX1889" s="3"/>
    </row>
    <row r="1890" spans="6:50" x14ac:dyDescent="0.3">
      <c r="F1890" s="1"/>
      <c r="I1890" s="1"/>
      <c r="J1890" s="1"/>
      <c r="M1890" s="2"/>
      <c r="S1890" s="2"/>
      <c r="AA1890" s="1"/>
      <c r="AC1890" s="2"/>
      <c r="AQ1890" s="2"/>
      <c r="AR1890" s="3"/>
      <c r="AS1890" s="3"/>
      <c r="AT1890" s="3"/>
      <c r="AX1890" s="3"/>
    </row>
    <row r="1891" spans="6:50" x14ac:dyDescent="0.3">
      <c r="F1891" s="1"/>
      <c r="I1891" s="1"/>
      <c r="J1891" s="1"/>
      <c r="M1891" s="2"/>
      <c r="N1891" s="3"/>
      <c r="S1891" s="2"/>
      <c r="W1891" s="2"/>
      <c r="AA1891" s="1"/>
      <c r="AC1891" s="2"/>
      <c r="AJ1891" s="1"/>
      <c r="AQ1891" s="2"/>
      <c r="AR1891" s="3"/>
      <c r="AS1891" s="3"/>
      <c r="AT1891" s="3"/>
      <c r="AX1891" s="3"/>
    </row>
    <row r="1892" spans="6:50" x14ac:dyDescent="0.3">
      <c r="F1892" s="1"/>
      <c r="I1892" s="1"/>
      <c r="J1892" s="1"/>
      <c r="M1892" s="2"/>
      <c r="N1892" s="3"/>
      <c r="S1892" s="2"/>
      <c r="W1892" s="2"/>
      <c r="AA1892" s="1"/>
      <c r="AC1892" s="2"/>
      <c r="AJ1892" s="1"/>
      <c r="AQ1892" s="2"/>
      <c r="AR1892" s="3"/>
      <c r="AS1892" s="3"/>
      <c r="AT1892" s="3"/>
      <c r="AX1892" s="3"/>
    </row>
    <row r="1893" spans="6:50" x14ac:dyDescent="0.3">
      <c r="F1893" s="1"/>
      <c r="I1893" s="1"/>
      <c r="J1893" s="1"/>
      <c r="M1893" s="2"/>
      <c r="N1893" s="3"/>
      <c r="S1893" s="2"/>
      <c r="W1893" s="2"/>
      <c r="AA1893" s="1"/>
      <c r="AC1893" s="2"/>
      <c r="AJ1893" s="1"/>
      <c r="AQ1893" s="2"/>
      <c r="AR1893" s="3"/>
      <c r="AS1893" s="3"/>
      <c r="AT1893" s="3"/>
      <c r="AX1893" s="3"/>
    </row>
    <row r="1894" spans="6:50" x14ac:dyDescent="0.3">
      <c r="F1894" s="1"/>
      <c r="I1894" s="1"/>
      <c r="J1894" s="1"/>
      <c r="M1894" s="2"/>
      <c r="N1894" s="3"/>
      <c r="S1894" s="2"/>
      <c r="W1894" s="2"/>
      <c r="AA1894" s="1"/>
      <c r="AC1894" s="2"/>
      <c r="AQ1894" s="2"/>
      <c r="AR1894" s="3"/>
      <c r="AS1894" s="3"/>
      <c r="AT1894" s="3"/>
      <c r="AX1894" s="3"/>
    </row>
    <row r="1895" spans="6:50" x14ac:dyDescent="0.3">
      <c r="F1895" s="1"/>
      <c r="I1895" s="1"/>
      <c r="J1895" s="1"/>
      <c r="M1895" s="2"/>
      <c r="N1895" s="3"/>
      <c r="S1895" s="2"/>
      <c r="W1895" s="2"/>
      <c r="AA1895" s="1"/>
      <c r="AC1895" s="2"/>
      <c r="AQ1895" s="2"/>
      <c r="AR1895" s="3"/>
      <c r="AS1895" s="3"/>
      <c r="AT1895" s="3"/>
      <c r="AX1895" s="3"/>
    </row>
    <row r="1896" spans="6:50" x14ac:dyDescent="0.3">
      <c r="F1896" s="1"/>
      <c r="I1896" s="1"/>
      <c r="J1896" s="1"/>
      <c r="M1896" s="2"/>
      <c r="N1896" s="3"/>
      <c r="S1896" s="2"/>
      <c r="W1896" s="2"/>
      <c r="AA1896" s="1"/>
      <c r="AC1896" s="2"/>
      <c r="AJ1896" s="1"/>
      <c r="AQ1896" s="2"/>
      <c r="AR1896" s="3"/>
      <c r="AS1896" s="3"/>
      <c r="AT1896" s="3"/>
      <c r="AX1896" s="3"/>
    </row>
    <row r="1897" spans="6:50" x14ac:dyDescent="0.3">
      <c r="F1897" s="1"/>
      <c r="I1897" s="1"/>
      <c r="J1897" s="1"/>
      <c r="M1897" s="2"/>
      <c r="N1897" s="3"/>
      <c r="S1897" s="2"/>
      <c r="W1897" s="2"/>
      <c r="AA1897" s="1"/>
      <c r="AC1897" s="2"/>
      <c r="AJ1897" s="1"/>
      <c r="AQ1897" s="2"/>
      <c r="AR1897" s="3"/>
      <c r="AS1897" s="3"/>
      <c r="AT1897" s="3"/>
      <c r="AX1897" s="3"/>
    </row>
    <row r="1898" spans="6:50" x14ac:dyDescent="0.3">
      <c r="F1898" s="1"/>
      <c r="I1898" s="1"/>
      <c r="J1898" s="1"/>
      <c r="M1898" s="2"/>
      <c r="N1898" s="3"/>
      <c r="S1898" s="2"/>
      <c r="W1898" s="2"/>
      <c r="AA1898" s="1"/>
      <c r="AC1898" s="2"/>
      <c r="AJ1898" s="1"/>
      <c r="AQ1898" s="2"/>
      <c r="AR1898" s="3"/>
      <c r="AS1898" s="3"/>
      <c r="AT1898" s="3"/>
      <c r="AX1898" s="3"/>
    </row>
    <row r="1899" spans="6:50" x14ac:dyDescent="0.3">
      <c r="F1899" s="1"/>
      <c r="I1899" s="1"/>
      <c r="J1899" s="1"/>
      <c r="M1899" s="2"/>
      <c r="N1899" s="3"/>
      <c r="S1899" s="2"/>
      <c r="W1899" s="2"/>
      <c r="AA1899" s="1"/>
      <c r="AC1899" s="2"/>
      <c r="AJ1899" s="1"/>
      <c r="AQ1899" s="2"/>
      <c r="AR1899" s="3"/>
      <c r="AS1899" s="3"/>
      <c r="AT1899" s="3"/>
      <c r="AX1899" s="3"/>
    </row>
    <row r="1900" spans="6:50" x14ac:dyDescent="0.3">
      <c r="F1900" s="1"/>
      <c r="I1900" s="1"/>
      <c r="J1900" s="1"/>
      <c r="M1900" s="2"/>
      <c r="N1900" s="3"/>
      <c r="S1900" s="2"/>
      <c r="W1900" s="2"/>
      <c r="AA1900" s="1"/>
      <c r="AC1900" s="2"/>
      <c r="AJ1900" s="1"/>
      <c r="AQ1900" s="2"/>
      <c r="AR1900" s="3"/>
      <c r="AS1900" s="3"/>
      <c r="AT1900" s="3"/>
      <c r="AX1900" s="3"/>
    </row>
    <row r="1901" spans="6:50" x14ac:dyDescent="0.3">
      <c r="F1901" s="1"/>
      <c r="I1901" s="1"/>
      <c r="J1901" s="1"/>
      <c r="M1901" s="2"/>
      <c r="N1901" s="3"/>
      <c r="S1901" s="2"/>
      <c r="W1901" s="2"/>
      <c r="AA1901" s="1"/>
      <c r="AC1901" s="2"/>
      <c r="AJ1901" s="1"/>
      <c r="AQ1901" s="2"/>
      <c r="AR1901" s="3"/>
      <c r="AS1901" s="3"/>
      <c r="AT1901" s="3"/>
      <c r="AX1901" s="3"/>
    </row>
    <row r="1902" spans="6:50" x14ac:dyDescent="0.3">
      <c r="F1902" s="1"/>
      <c r="I1902" s="1"/>
      <c r="J1902" s="1"/>
      <c r="M1902" s="2"/>
      <c r="N1902" s="3"/>
      <c r="S1902" s="2"/>
      <c r="W1902" s="2"/>
      <c r="AA1902" s="1"/>
      <c r="AC1902" s="2"/>
      <c r="AJ1902" s="1"/>
      <c r="AQ1902" s="2"/>
      <c r="AR1902" s="3"/>
      <c r="AS1902" s="3"/>
      <c r="AT1902" s="3"/>
      <c r="AX1902" s="3"/>
    </row>
    <row r="1903" spans="6:50" x14ac:dyDescent="0.3">
      <c r="F1903" s="1"/>
      <c r="I1903" s="1"/>
      <c r="J1903" s="1"/>
      <c r="M1903" s="2"/>
      <c r="N1903" s="3"/>
      <c r="S1903" s="2"/>
      <c r="W1903" s="2"/>
      <c r="AA1903" s="1"/>
      <c r="AC1903" s="2"/>
      <c r="AJ1903" s="1"/>
      <c r="AQ1903" s="2"/>
      <c r="AR1903" s="3"/>
      <c r="AS1903" s="3"/>
      <c r="AT1903" s="3"/>
      <c r="AX1903" s="3"/>
    </row>
    <row r="1904" spans="6:50" x14ac:dyDescent="0.3">
      <c r="F1904" s="1"/>
      <c r="I1904" s="1"/>
      <c r="J1904" s="1"/>
      <c r="M1904" s="2"/>
      <c r="N1904" s="3"/>
      <c r="S1904" s="2"/>
      <c r="W1904" s="2"/>
      <c r="AA1904" s="1"/>
      <c r="AC1904" s="2"/>
      <c r="AJ1904" s="1"/>
      <c r="AQ1904" s="2"/>
      <c r="AR1904" s="3"/>
      <c r="AS1904" s="3"/>
      <c r="AT1904" s="3"/>
      <c r="AX1904" s="3"/>
    </row>
    <row r="1905" spans="6:50" x14ac:dyDescent="0.3">
      <c r="F1905" s="1"/>
      <c r="I1905" s="1"/>
      <c r="J1905" s="1"/>
      <c r="M1905" s="2"/>
      <c r="N1905" s="3"/>
      <c r="S1905" s="2"/>
      <c r="W1905" s="2"/>
      <c r="AA1905" s="1"/>
      <c r="AC1905" s="2"/>
      <c r="AQ1905" s="2"/>
      <c r="AR1905" s="3"/>
      <c r="AS1905" s="3"/>
      <c r="AT1905" s="3"/>
      <c r="AX1905" s="3"/>
    </row>
    <row r="1906" spans="6:50" x14ac:dyDescent="0.3">
      <c r="F1906" s="1"/>
      <c r="I1906" s="1"/>
      <c r="J1906" s="1"/>
      <c r="M1906" s="2"/>
      <c r="N1906" s="3"/>
      <c r="S1906" s="2"/>
      <c r="W1906" s="2"/>
      <c r="AA1906" s="1"/>
      <c r="AC1906" s="2"/>
      <c r="AJ1906" s="1"/>
      <c r="AQ1906" s="2"/>
      <c r="AR1906" s="3"/>
      <c r="AS1906" s="3"/>
      <c r="AT1906" s="3"/>
      <c r="AX1906" s="3"/>
    </row>
    <row r="1907" spans="6:50" x14ac:dyDescent="0.3">
      <c r="F1907" s="1"/>
      <c r="I1907" s="1"/>
      <c r="J1907" s="1"/>
      <c r="M1907" s="2"/>
      <c r="N1907" s="3"/>
      <c r="S1907" s="2"/>
      <c r="W1907" s="2"/>
      <c r="AA1907" s="1"/>
      <c r="AC1907" s="2"/>
      <c r="AJ1907" s="1"/>
      <c r="AQ1907" s="2"/>
      <c r="AR1907" s="3"/>
      <c r="AS1907" s="3"/>
      <c r="AT1907" s="3"/>
      <c r="AX1907" s="3"/>
    </row>
    <row r="1908" spans="6:50" x14ac:dyDescent="0.3">
      <c r="F1908" s="1"/>
      <c r="I1908" s="1"/>
      <c r="J1908" s="1"/>
      <c r="M1908" s="2"/>
      <c r="N1908" s="3"/>
      <c r="S1908" s="2"/>
      <c r="W1908" s="2"/>
      <c r="AA1908" s="1"/>
      <c r="AC1908" s="2"/>
      <c r="AJ1908" s="1"/>
      <c r="AQ1908" s="2"/>
      <c r="AR1908" s="3"/>
      <c r="AS1908" s="3"/>
      <c r="AT1908" s="3"/>
      <c r="AX1908" s="3"/>
    </row>
    <row r="1909" spans="6:50" x14ac:dyDescent="0.3">
      <c r="F1909" s="1"/>
      <c r="I1909" s="1"/>
      <c r="J1909" s="1"/>
      <c r="M1909" s="2"/>
      <c r="N1909" s="3"/>
      <c r="S1909" s="2"/>
      <c r="W1909" s="2"/>
      <c r="AA1909" s="1"/>
      <c r="AC1909" s="2"/>
      <c r="AJ1909" s="1"/>
      <c r="AQ1909" s="2"/>
      <c r="AR1909" s="3"/>
      <c r="AS1909" s="3"/>
      <c r="AT1909" s="3"/>
      <c r="AX1909" s="3"/>
    </row>
    <row r="1910" spans="6:50" x14ac:dyDescent="0.3">
      <c r="F1910" s="1"/>
      <c r="I1910" s="1"/>
      <c r="J1910" s="1"/>
      <c r="M1910" s="2"/>
      <c r="N1910" s="3"/>
      <c r="S1910" s="2"/>
      <c r="W1910" s="2"/>
      <c r="AA1910" s="1"/>
      <c r="AC1910" s="2"/>
      <c r="AJ1910" s="1"/>
      <c r="AQ1910" s="2"/>
      <c r="AR1910" s="3"/>
      <c r="AS1910" s="3"/>
      <c r="AT1910" s="3"/>
      <c r="AX1910" s="3"/>
    </row>
    <row r="1911" spans="6:50" x14ac:dyDescent="0.3">
      <c r="F1911" s="1"/>
      <c r="I1911" s="1"/>
      <c r="J1911" s="1"/>
      <c r="M1911" s="2"/>
      <c r="N1911" s="3"/>
      <c r="S1911" s="2"/>
      <c r="W1911" s="2"/>
      <c r="AA1911" s="1"/>
      <c r="AC1911" s="2"/>
      <c r="AJ1911" s="1"/>
      <c r="AQ1911" s="2"/>
      <c r="AR1911" s="3"/>
      <c r="AS1911" s="3"/>
      <c r="AT1911" s="3"/>
      <c r="AX1911" s="3"/>
    </row>
    <row r="1912" spans="6:50" x14ac:dyDescent="0.3">
      <c r="F1912" s="1"/>
      <c r="I1912" s="1"/>
      <c r="J1912" s="1"/>
      <c r="M1912" s="2"/>
      <c r="N1912" s="3"/>
      <c r="S1912" s="2"/>
      <c r="W1912" s="2"/>
      <c r="AA1912" s="1"/>
      <c r="AC1912" s="2"/>
      <c r="AJ1912" s="1"/>
      <c r="AQ1912" s="2"/>
      <c r="AR1912" s="3"/>
      <c r="AS1912" s="3"/>
      <c r="AT1912" s="3"/>
      <c r="AX1912" s="3"/>
    </row>
    <row r="1913" spans="6:50" x14ac:dyDescent="0.3">
      <c r="F1913" s="1"/>
      <c r="I1913" s="1"/>
      <c r="J1913" s="1"/>
      <c r="M1913" s="2"/>
      <c r="N1913" s="3"/>
      <c r="S1913" s="2"/>
      <c r="W1913" s="2"/>
      <c r="AA1913" s="1"/>
      <c r="AC1913" s="2"/>
      <c r="AQ1913" s="2"/>
      <c r="AR1913" s="3"/>
      <c r="AS1913" s="3"/>
      <c r="AT1913" s="3"/>
      <c r="AX1913" s="3"/>
    </row>
    <row r="1914" spans="6:50" x14ac:dyDescent="0.3">
      <c r="F1914" s="1"/>
      <c r="I1914" s="1"/>
      <c r="J1914" s="1"/>
      <c r="M1914" s="2"/>
      <c r="N1914" s="3"/>
      <c r="S1914" s="2"/>
      <c r="W1914" s="2"/>
      <c r="AA1914" s="1"/>
      <c r="AC1914" s="2"/>
      <c r="AJ1914" s="1"/>
      <c r="AQ1914" s="2"/>
      <c r="AR1914" s="3"/>
      <c r="AS1914" s="3"/>
      <c r="AT1914" s="3"/>
      <c r="AX1914" s="3"/>
    </row>
    <row r="1915" spans="6:50" x14ac:dyDescent="0.3">
      <c r="F1915" s="1"/>
      <c r="I1915" s="1"/>
      <c r="J1915" s="1"/>
      <c r="M1915" s="2"/>
      <c r="N1915" s="3"/>
      <c r="S1915" s="2"/>
      <c r="W1915" s="2"/>
      <c r="AA1915" s="1"/>
      <c r="AC1915" s="2"/>
      <c r="AJ1915" s="1"/>
      <c r="AQ1915" s="2"/>
      <c r="AR1915" s="3"/>
      <c r="AS1915" s="3"/>
      <c r="AT1915" s="3"/>
      <c r="AX1915" s="3"/>
    </row>
    <row r="1916" spans="6:50" x14ac:dyDescent="0.3">
      <c r="F1916" s="1"/>
      <c r="I1916" s="1"/>
      <c r="J1916" s="1"/>
      <c r="M1916" s="2"/>
      <c r="N1916" s="3"/>
      <c r="S1916" s="2"/>
      <c r="W1916" s="2"/>
      <c r="AA1916" s="1"/>
      <c r="AC1916" s="2"/>
      <c r="AQ1916" s="2"/>
      <c r="AR1916" s="3"/>
      <c r="AS1916" s="3"/>
      <c r="AT1916" s="3"/>
      <c r="AX1916" s="3"/>
    </row>
    <row r="1917" spans="6:50" x14ac:dyDescent="0.3">
      <c r="F1917" s="1"/>
      <c r="I1917" s="1"/>
      <c r="J1917" s="1"/>
      <c r="M1917" s="2"/>
      <c r="N1917" s="3"/>
      <c r="S1917" s="2"/>
      <c r="W1917" s="2"/>
      <c r="AA1917" s="1"/>
      <c r="AC1917" s="2"/>
      <c r="AJ1917" s="1"/>
      <c r="AQ1917" s="2"/>
      <c r="AR1917" s="3"/>
      <c r="AS1917" s="3"/>
      <c r="AT1917" s="3"/>
      <c r="AX1917" s="3"/>
    </row>
    <row r="1918" spans="6:50" x14ac:dyDescent="0.3">
      <c r="F1918" s="1"/>
      <c r="I1918" s="1"/>
      <c r="J1918" s="1"/>
      <c r="M1918" s="2"/>
      <c r="N1918" s="3"/>
      <c r="S1918" s="2"/>
      <c r="W1918" s="2"/>
      <c r="AA1918" s="1"/>
      <c r="AC1918" s="2"/>
      <c r="AJ1918" s="1"/>
      <c r="AQ1918" s="2"/>
      <c r="AR1918" s="3"/>
      <c r="AS1918" s="3"/>
      <c r="AT1918" s="3"/>
      <c r="AX1918" s="3"/>
    </row>
    <row r="1919" spans="6:50" x14ac:dyDescent="0.3">
      <c r="F1919" s="1"/>
      <c r="I1919" s="1"/>
      <c r="J1919" s="1"/>
      <c r="M1919" s="2"/>
      <c r="N1919" s="3"/>
      <c r="S1919" s="2"/>
      <c r="W1919" s="2"/>
      <c r="AA1919" s="1"/>
      <c r="AC1919" s="2"/>
      <c r="AJ1919" s="1"/>
      <c r="AQ1919" s="2"/>
      <c r="AR1919" s="3"/>
      <c r="AS1919" s="3"/>
      <c r="AT1919" s="3"/>
      <c r="AX1919" s="3"/>
    </row>
    <row r="1920" spans="6:50" x14ac:dyDescent="0.3">
      <c r="F1920" s="1"/>
      <c r="I1920" s="1"/>
      <c r="J1920" s="1"/>
      <c r="M1920" s="2"/>
      <c r="N1920" s="3"/>
      <c r="S1920" s="2"/>
      <c r="W1920" s="2"/>
      <c r="AA1920" s="1"/>
      <c r="AC1920" s="2"/>
      <c r="AQ1920" s="2"/>
      <c r="AR1920" s="3"/>
      <c r="AS1920" s="3"/>
      <c r="AT1920" s="3"/>
      <c r="AX1920" s="3"/>
    </row>
    <row r="1921" spans="6:50" x14ac:dyDescent="0.3">
      <c r="F1921" s="1"/>
      <c r="I1921" s="1"/>
      <c r="J1921" s="1"/>
      <c r="M1921" s="2"/>
      <c r="N1921" s="3"/>
      <c r="S1921" s="2"/>
      <c r="W1921" s="2"/>
      <c r="AA1921" s="1"/>
      <c r="AC1921" s="2"/>
      <c r="AJ1921" s="1"/>
      <c r="AQ1921" s="2"/>
      <c r="AR1921" s="3"/>
      <c r="AS1921" s="3"/>
      <c r="AT1921" s="3"/>
      <c r="AX1921" s="3"/>
    </row>
    <row r="1922" spans="6:50" x14ac:dyDescent="0.3">
      <c r="F1922" s="1"/>
      <c r="I1922" s="1"/>
      <c r="J1922" s="1"/>
      <c r="M1922" s="2"/>
      <c r="N1922" s="3"/>
      <c r="S1922" s="2"/>
      <c r="W1922" s="2"/>
      <c r="AA1922" s="1"/>
      <c r="AC1922" s="2"/>
      <c r="AJ1922" s="1"/>
      <c r="AQ1922" s="2"/>
      <c r="AR1922" s="3"/>
      <c r="AS1922" s="3"/>
      <c r="AT1922" s="3"/>
      <c r="AX1922" s="3"/>
    </row>
    <row r="1923" spans="6:50" x14ac:dyDescent="0.3">
      <c r="F1923" s="1"/>
      <c r="I1923" s="1"/>
      <c r="J1923" s="1"/>
      <c r="M1923" s="2"/>
      <c r="N1923" s="3"/>
      <c r="S1923" s="2"/>
      <c r="W1923" s="2"/>
      <c r="AA1923" s="1"/>
      <c r="AC1923" s="2"/>
      <c r="AQ1923" s="2"/>
      <c r="AR1923" s="3"/>
      <c r="AS1923" s="3"/>
      <c r="AT1923" s="3"/>
      <c r="AX1923" s="3"/>
    </row>
    <row r="1924" spans="6:50" x14ac:dyDescent="0.3">
      <c r="F1924" s="1"/>
      <c r="I1924" s="1"/>
      <c r="J1924" s="1"/>
      <c r="M1924" s="2"/>
      <c r="N1924" s="3"/>
      <c r="S1924" s="2"/>
      <c r="W1924" s="2"/>
      <c r="AA1924" s="1"/>
      <c r="AC1924" s="2"/>
      <c r="AJ1924" s="1"/>
      <c r="AQ1924" s="2"/>
      <c r="AR1924" s="3"/>
      <c r="AS1924" s="3"/>
      <c r="AT1924" s="3"/>
      <c r="AX1924" s="3"/>
    </row>
    <row r="1925" spans="6:50" x14ac:dyDescent="0.3">
      <c r="F1925" s="1"/>
      <c r="I1925" s="1"/>
      <c r="J1925" s="1"/>
      <c r="M1925" s="2"/>
      <c r="N1925" s="3"/>
      <c r="S1925" s="2"/>
      <c r="W1925" s="2"/>
      <c r="AA1925" s="1"/>
      <c r="AC1925" s="2"/>
      <c r="AJ1925" s="1"/>
      <c r="AQ1925" s="2"/>
      <c r="AR1925" s="3"/>
      <c r="AS1925" s="3"/>
      <c r="AT1925" s="3"/>
      <c r="AX1925" s="3"/>
    </row>
    <row r="1926" spans="6:50" x14ac:dyDescent="0.3">
      <c r="F1926" s="1"/>
      <c r="I1926" s="1"/>
      <c r="J1926" s="1"/>
      <c r="M1926" s="2"/>
      <c r="N1926" s="3"/>
      <c r="S1926" s="2"/>
      <c r="W1926" s="2"/>
      <c r="AA1926" s="1"/>
      <c r="AC1926" s="2"/>
      <c r="AQ1926" s="2"/>
      <c r="AR1926" s="3"/>
      <c r="AS1926" s="3"/>
      <c r="AT1926" s="3"/>
      <c r="AX1926" s="3"/>
    </row>
    <row r="1927" spans="6:50" x14ac:dyDescent="0.3">
      <c r="F1927" s="1"/>
      <c r="I1927" s="1"/>
      <c r="J1927" s="1"/>
      <c r="M1927" s="2"/>
      <c r="N1927" s="3"/>
      <c r="S1927" s="2"/>
      <c r="W1927" s="2"/>
      <c r="AA1927" s="1"/>
      <c r="AC1927" s="2"/>
      <c r="AJ1927" s="1"/>
      <c r="AQ1927" s="2"/>
      <c r="AR1927" s="3"/>
      <c r="AS1927" s="3"/>
      <c r="AT1927" s="3"/>
      <c r="AX1927" s="3"/>
    </row>
    <row r="1928" spans="6:50" x14ac:dyDescent="0.3">
      <c r="F1928" s="1"/>
      <c r="I1928" s="1"/>
      <c r="J1928" s="1"/>
      <c r="M1928" s="2"/>
      <c r="N1928" s="3"/>
      <c r="S1928" s="2"/>
      <c r="W1928" s="2"/>
      <c r="AA1928" s="1"/>
      <c r="AC1928" s="2"/>
      <c r="AJ1928" s="1"/>
      <c r="AQ1928" s="2"/>
      <c r="AR1928" s="3"/>
      <c r="AS1928" s="3"/>
      <c r="AT1928" s="3"/>
      <c r="AX1928" s="3"/>
    </row>
    <row r="1929" spans="6:50" x14ac:dyDescent="0.3">
      <c r="F1929" s="1"/>
      <c r="J1929" s="1"/>
      <c r="M1929" s="2"/>
      <c r="N1929" s="3"/>
      <c r="S1929" s="2"/>
      <c r="W1929" s="2"/>
      <c r="AA1929" s="1"/>
      <c r="AC1929" s="2"/>
      <c r="AJ1929" s="1"/>
      <c r="AQ1929" s="2"/>
      <c r="AR1929" s="3"/>
      <c r="AS1929" s="3"/>
      <c r="AT1929" s="3"/>
      <c r="AX1929" s="3"/>
    </row>
    <row r="1930" spans="6:50" x14ac:dyDescent="0.3">
      <c r="F1930" s="1"/>
      <c r="I1930" s="1"/>
      <c r="J1930" s="1"/>
      <c r="M1930" s="2"/>
      <c r="N1930" s="3"/>
      <c r="S1930" s="2"/>
      <c r="W1930" s="2"/>
      <c r="AA1930" s="1"/>
      <c r="AC1930" s="2"/>
      <c r="AQ1930" s="2"/>
      <c r="AR1930" s="3"/>
      <c r="AS1930" s="3"/>
      <c r="AT1930" s="3"/>
      <c r="AX1930" s="3"/>
    </row>
    <row r="1931" spans="6:50" x14ac:dyDescent="0.3">
      <c r="F1931" s="1"/>
      <c r="I1931" s="1"/>
      <c r="J1931" s="1"/>
      <c r="M1931" s="2"/>
      <c r="N1931" s="3"/>
      <c r="S1931" s="2"/>
      <c r="W1931" s="2"/>
      <c r="AA1931" s="1"/>
      <c r="AC1931" s="2"/>
      <c r="AQ1931" s="2"/>
      <c r="AR1931" s="3"/>
      <c r="AS1931" s="3"/>
      <c r="AT1931" s="3"/>
      <c r="AX1931" s="3"/>
    </row>
    <row r="1932" spans="6:50" x14ac:dyDescent="0.3">
      <c r="F1932" s="1"/>
      <c r="I1932" s="1"/>
      <c r="J1932" s="1"/>
      <c r="M1932" s="2"/>
      <c r="N1932" s="3"/>
      <c r="S1932" s="2"/>
      <c r="W1932" s="2"/>
      <c r="AA1932" s="1"/>
      <c r="AC1932" s="2"/>
      <c r="AJ1932" s="1"/>
      <c r="AQ1932" s="2"/>
      <c r="AR1932" s="3"/>
      <c r="AS1932" s="3"/>
      <c r="AT1932" s="3"/>
      <c r="AX1932" s="3"/>
    </row>
    <row r="1933" spans="6:50" x14ac:dyDescent="0.3">
      <c r="F1933" s="1"/>
      <c r="I1933" s="1"/>
      <c r="J1933" s="1"/>
      <c r="M1933" s="2"/>
      <c r="N1933" s="3"/>
      <c r="S1933" s="2"/>
      <c r="W1933" s="2"/>
      <c r="AA1933" s="1"/>
      <c r="AC1933" s="2"/>
      <c r="AJ1933" s="1"/>
      <c r="AQ1933" s="2"/>
      <c r="AR1933" s="3"/>
      <c r="AS1933" s="3"/>
      <c r="AT1933" s="3"/>
      <c r="AX1933" s="3"/>
    </row>
    <row r="1934" spans="6:50" x14ac:dyDescent="0.3">
      <c r="F1934" s="1"/>
      <c r="I1934" s="1"/>
      <c r="J1934" s="1"/>
      <c r="M1934" s="2"/>
      <c r="N1934" s="3"/>
      <c r="S1934" s="2"/>
      <c r="W1934" s="2"/>
      <c r="AA1934" s="1"/>
      <c r="AC1934" s="2"/>
      <c r="AJ1934" s="1"/>
      <c r="AQ1934" s="2"/>
      <c r="AR1934" s="3"/>
      <c r="AS1934" s="3"/>
      <c r="AT1934" s="3"/>
      <c r="AX1934" s="3"/>
    </row>
    <row r="1935" spans="6:50" x14ac:dyDescent="0.3">
      <c r="F1935" s="1"/>
      <c r="I1935" s="1"/>
      <c r="J1935" s="1"/>
      <c r="M1935" s="2"/>
      <c r="N1935" s="3"/>
      <c r="S1935" s="2"/>
      <c r="W1935" s="2"/>
      <c r="AA1935" s="1"/>
      <c r="AC1935" s="2"/>
      <c r="AJ1935" s="1"/>
      <c r="AQ1935" s="2"/>
      <c r="AR1935" s="3"/>
      <c r="AS1935" s="3"/>
      <c r="AT1935" s="3"/>
      <c r="AX1935" s="3"/>
    </row>
    <row r="1936" spans="6:50" x14ac:dyDescent="0.3">
      <c r="F1936" s="1"/>
      <c r="I1936" s="1"/>
      <c r="J1936" s="1"/>
      <c r="M1936" s="2"/>
      <c r="N1936" s="3"/>
      <c r="S1936" s="2"/>
      <c r="W1936" s="2"/>
      <c r="AA1936" s="1"/>
      <c r="AC1936" s="2"/>
      <c r="AJ1936" s="1"/>
      <c r="AQ1936" s="2"/>
      <c r="AR1936" s="3"/>
      <c r="AS1936" s="3"/>
      <c r="AT1936" s="3"/>
      <c r="AX1936" s="3"/>
    </row>
    <row r="1937" spans="6:50" x14ac:dyDescent="0.3">
      <c r="F1937" s="1"/>
      <c r="I1937" s="1"/>
      <c r="J1937" s="1"/>
      <c r="M1937" s="2"/>
      <c r="N1937" s="3"/>
      <c r="S1937" s="2"/>
      <c r="W1937" s="2"/>
      <c r="AA1937" s="1"/>
      <c r="AC1937" s="2"/>
      <c r="AJ1937" s="1"/>
      <c r="AQ1937" s="2"/>
      <c r="AR1937" s="3"/>
      <c r="AS1937" s="3"/>
      <c r="AT1937" s="3"/>
      <c r="AX1937" s="3"/>
    </row>
    <row r="1938" spans="6:50" x14ac:dyDescent="0.3">
      <c r="F1938" s="1"/>
      <c r="I1938" s="1"/>
      <c r="J1938" s="1"/>
      <c r="M1938" s="2"/>
      <c r="N1938" s="3"/>
      <c r="S1938" s="2"/>
      <c r="W1938" s="2"/>
      <c r="AA1938" s="1"/>
      <c r="AC1938" s="2"/>
      <c r="AJ1938" s="1"/>
      <c r="AQ1938" s="2"/>
      <c r="AR1938" s="3"/>
      <c r="AS1938" s="3"/>
      <c r="AT1938" s="3"/>
      <c r="AX1938" s="3"/>
    </row>
    <row r="1939" spans="6:50" x14ac:dyDescent="0.3">
      <c r="F1939" s="1"/>
      <c r="I1939" s="1"/>
      <c r="J1939" s="1"/>
      <c r="M1939" s="2"/>
      <c r="N1939" s="3"/>
      <c r="S1939" s="2"/>
      <c r="W1939" s="2"/>
      <c r="AA1939" s="1"/>
      <c r="AC1939" s="2"/>
      <c r="AJ1939" s="1"/>
      <c r="AQ1939" s="2"/>
      <c r="AR1939" s="3"/>
      <c r="AS1939" s="3"/>
      <c r="AT1939" s="3"/>
      <c r="AX1939" s="3"/>
    </row>
    <row r="1940" spans="6:50" x14ac:dyDescent="0.3">
      <c r="F1940" s="1"/>
      <c r="I1940" s="1"/>
      <c r="J1940" s="1"/>
      <c r="M1940" s="2"/>
      <c r="N1940" s="3"/>
      <c r="S1940" s="2"/>
      <c r="W1940" s="2"/>
      <c r="AA1940" s="1"/>
      <c r="AC1940" s="2"/>
      <c r="AJ1940" s="1"/>
      <c r="AQ1940" s="2"/>
      <c r="AR1940" s="3"/>
      <c r="AS1940" s="3"/>
      <c r="AT1940" s="3"/>
      <c r="AX1940" s="3"/>
    </row>
    <row r="1941" spans="6:50" x14ac:dyDescent="0.3">
      <c r="F1941" s="1"/>
      <c r="J1941" s="1"/>
      <c r="M1941" s="2"/>
      <c r="N1941" s="3"/>
      <c r="S1941" s="2"/>
      <c r="W1941" s="2"/>
      <c r="AA1941" s="1"/>
      <c r="AC1941" s="2"/>
      <c r="AJ1941" s="1"/>
      <c r="AQ1941" s="2"/>
      <c r="AR1941" s="3"/>
      <c r="AS1941" s="3"/>
      <c r="AT1941" s="3"/>
      <c r="AX1941" s="3"/>
    </row>
    <row r="1942" spans="6:50" x14ac:dyDescent="0.3">
      <c r="F1942" s="1"/>
      <c r="I1942" s="1"/>
      <c r="J1942" s="1"/>
      <c r="M1942" s="2"/>
      <c r="N1942" s="3"/>
      <c r="S1942" s="2"/>
      <c r="W1942" s="2"/>
      <c r="AA1942" s="1"/>
      <c r="AC1942" s="2"/>
      <c r="AJ1942" s="1"/>
      <c r="AQ1942" s="2"/>
      <c r="AR1942" s="3"/>
      <c r="AS1942" s="3"/>
      <c r="AT1942" s="3"/>
      <c r="AX1942" s="3"/>
    </row>
    <row r="1943" spans="6:50" x14ac:dyDescent="0.3">
      <c r="F1943" s="1"/>
      <c r="I1943" s="1"/>
      <c r="J1943" s="1"/>
      <c r="M1943" s="2"/>
      <c r="N1943" s="3"/>
      <c r="S1943" s="2"/>
      <c r="W1943" s="2"/>
      <c r="AA1943" s="1"/>
      <c r="AC1943" s="2"/>
      <c r="AJ1943" s="1"/>
      <c r="AQ1943" s="2"/>
      <c r="AR1943" s="3"/>
      <c r="AS1943" s="3"/>
      <c r="AT1943" s="3"/>
      <c r="AX1943" s="3"/>
    </row>
    <row r="1944" spans="6:50" x14ac:dyDescent="0.3">
      <c r="F1944" s="1"/>
      <c r="I1944" s="1"/>
      <c r="J1944" s="1"/>
      <c r="M1944" s="2"/>
      <c r="N1944" s="3"/>
      <c r="S1944" s="2"/>
      <c r="W1944" s="2"/>
      <c r="AA1944" s="1"/>
      <c r="AC1944" s="2"/>
      <c r="AJ1944" s="1"/>
      <c r="AQ1944" s="2"/>
      <c r="AR1944" s="3"/>
      <c r="AS1944" s="3"/>
      <c r="AT1944" s="3"/>
      <c r="AX1944" s="3"/>
    </row>
    <row r="1945" spans="6:50" x14ac:dyDescent="0.3">
      <c r="F1945" s="1"/>
      <c r="I1945" s="1"/>
      <c r="J1945" s="1"/>
      <c r="M1945" s="2"/>
      <c r="N1945" s="3"/>
      <c r="S1945" s="2"/>
      <c r="W1945" s="2"/>
      <c r="AA1945" s="1"/>
      <c r="AC1945" s="2"/>
      <c r="AJ1945" s="1"/>
      <c r="AQ1945" s="2"/>
      <c r="AR1945" s="3"/>
      <c r="AS1945" s="3"/>
      <c r="AT1945" s="3"/>
      <c r="AX1945" s="3"/>
    </row>
    <row r="1946" spans="6:50" x14ac:dyDescent="0.3">
      <c r="F1946" s="1"/>
      <c r="I1946" s="1"/>
      <c r="J1946" s="1"/>
      <c r="M1946" s="2"/>
      <c r="N1946" s="3"/>
      <c r="S1946" s="2"/>
      <c r="W1946" s="2"/>
      <c r="AA1946" s="1"/>
      <c r="AC1946" s="2"/>
      <c r="AJ1946" s="1"/>
      <c r="AQ1946" s="2"/>
      <c r="AR1946" s="3"/>
      <c r="AS1946" s="3"/>
      <c r="AT1946" s="3"/>
      <c r="AX1946" s="3"/>
    </row>
    <row r="1947" spans="6:50" x14ac:dyDescent="0.3">
      <c r="F1947" s="1"/>
      <c r="I1947" s="1"/>
      <c r="J1947" s="1"/>
      <c r="M1947" s="2"/>
      <c r="N1947" s="3"/>
      <c r="S1947" s="2"/>
      <c r="W1947" s="2"/>
      <c r="AA1947" s="1"/>
      <c r="AC1947" s="2"/>
      <c r="AJ1947" s="1"/>
      <c r="AQ1947" s="2"/>
      <c r="AR1947" s="3"/>
      <c r="AS1947" s="3"/>
      <c r="AT1947" s="3"/>
      <c r="AX1947" s="3"/>
    </row>
    <row r="1948" spans="6:50" x14ac:dyDescent="0.3">
      <c r="F1948" s="1"/>
      <c r="I1948" s="1"/>
      <c r="J1948" s="1"/>
      <c r="M1948" s="2"/>
      <c r="N1948" s="3"/>
      <c r="S1948" s="2"/>
      <c r="W1948" s="2"/>
      <c r="AA1948" s="1"/>
      <c r="AC1948" s="2"/>
      <c r="AJ1948" s="1"/>
      <c r="AQ1948" s="2"/>
      <c r="AR1948" s="3"/>
      <c r="AS1948" s="3"/>
      <c r="AT1948" s="3"/>
      <c r="AX1948" s="3"/>
    </row>
    <row r="1949" spans="6:50" x14ac:dyDescent="0.3">
      <c r="F1949" s="1"/>
      <c r="I1949" s="1"/>
      <c r="J1949" s="1"/>
      <c r="M1949" s="2"/>
      <c r="N1949" s="3"/>
      <c r="S1949" s="2"/>
      <c r="W1949" s="2"/>
      <c r="AA1949" s="1"/>
      <c r="AC1949" s="2"/>
      <c r="AJ1949" s="1"/>
      <c r="AQ1949" s="2"/>
      <c r="AR1949" s="3"/>
      <c r="AS1949" s="3"/>
      <c r="AT1949" s="3"/>
      <c r="AX1949" s="3"/>
    </row>
    <row r="1950" spans="6:50" x14ac:dyDescent="0.3">
      <c r="F1950" s="1"/>
      <c r="I1950" s="1"/>
      <c r="J1950" s="1"/>
      <c r="M1950" s="2"/>
      <c r="N1950" s="3"/>
      <c r="S1950" s="2"/>
      <c r="W1950" s="2"/>
      <c r="AA1950" s="1"/>
      <c r="AC1950" s="2"/>
      <c r="AJ1950" s="1"/>
      <c r="AQ1950" s="2"/>
      <c r="AR1950" s="3"/>
      <c r="AS1950" s="3"/>
      <c r="AT1950" s="3"/>
      <c r="AX1950" s="3"/>
    </row>
    <row r="1951" spans="6:50" x14ac:dyDescent="0.3">
      <c r="F1951" s="1"/>
      <c r="I1951" s="1"/>
      <c r="J1951" s="1"/>
      <c r="M1951" s="2"/>
      <c r="N1951" s="3"/>
      <c r="S1951" s="2"/>
      <c r="W1951" s="2"/>
      <c r="AA1951" s="1"/>
      <c r="AC1951" s="2"/>
      <c r="AJ1951" s="1"/>
      <c r="AQ1951" s="2"/>
      <c r="AR1951" s="3"/>
      <c r="AS1951" s="3"/>
      <c r="AT1951" s="3"/>
      <c r="AX1951" s="3"/>
    </row>
    <row r="1952" spans="6:50" x14ac:dyDescent="0.3">
      <c r="F1952" s="1"/>
      <c r="I1952" s="1"/>
      <c r="J1952" s="1"/>
      <c r="M1952" s="2"/>
      <c r="N1952" s="3"/>
      <c r="S1952" s="2"/>
      <c r="W1952" s="2"/>
      <c r="AA1952" s="1"/>
      <c r="AC1952" s="2"/>
      <c r="AJ1952" s="1"/>
      <c r="AQ1952" s="2"/>
      <c r="AR1952" s="3"/>
      <c r="AS1952" s="3"/>
      <c r="AT1952" s="3"/>
      <c r="AX1952" s="3"/>
    </row>
    <row r="1953" spans="6:50" x14ac:dyDescent="0.3">
      <c r="F1953" s="1"/>
      <c r="J1953" s="1"/>
      <c r="M1953" s="2"/>
      <c r="S1953" s="2"/>
      <c r="AA1953" s="1"/>
      <c r="AC1953" s="2"/>
      <c r="AQ1953" s="2"/>
      <c r="AR1953" s="3"/>
      <c r="AS1953" s="3"/>
      <c r="AT1953" s="3"/>
      <c r="AX1953" s="3"/>
    </row>
    <row r="1954" spans="6:50" x14ac:dyDescent="0.3">
      <c r="F1954" s="1"/>
      <c r="J1954" s="1"/>
      <c r="M1954" s="2"/>
      <c r="S1954" s="2"/>
      <c r="AA1954" s="1"/>
      <c r="AC1954" s="2"/>
      <c r="AJ1954" s="1"/>
      <c r="AQ1954" s="2"/>
      <c r="AR1954" s="3"/>
      <c r="AS1954" s="3"/>
      <c r="AT1954" s="3"/>
      <c r="AX1954" s="3"/>
    </row>
    <row r="1955" spans="6:50" x14ac:dyDescent="0.3">
      <c r="F1955" s="1"/>
      <c r="I1955" s="1"/>
      <c r="J1955" s="1"/>
      <c r="M1955" s="2"/>
      <c r="N1955" s="3"/>
      <c r="S1955" s="2"/>
      <c r="W1955" s="2"/>
      <c r="AA1955" s="1"/>
      <c r="AC1955" s="2"/>
      <c r="AJ1955" s="1"/>
      <c r="AQ1955" s="2"/>
      <c r="AR1955" s="3"/>
      <c r="AS1955" s="3"/>
      <c r="AT1955" s="3"/>
      <c r="AX1955" s="3"/>
    </row>
    <row r="1956" spans="6:50" x14ac:dyDescent="0.3">
      <c r="F1956" s="1"/>
      <c r="I1956" s="1"/>
      <c r="J1956" s="1"/>
      <c r="M1956" s="2"/>
      <c r="N1956" s="3"/>
      <c r="S1956" s="2"/>
      <c r="W1956" s="2"/>
      <c r="AA1956" s="1"/>
      <c r="AC1956" s="2"/>
      <c r="AJ1956" s="1"/>
      <c r="AQ1956" s="2"/>
      <c r="AR1956" s="3"/>
      <c r="AS1956" s="3"/>
      <c r="AT1956" s="3"/>
      <c r="AX1956" s="3"/>
    </row>
    <row r="1957" spans="6:50" x14ac:dyDescent="0.3">
      <c r="F1957" s="1"/>
      <c r="I1957" s="1"/>
      <c r="J1957" s="1"/>
      <c r="M1957" s="2"/>
      <c r="N1957" s="3"/>
      <c r="S1957" s="2"/>
      <c r="W1957" s="2"/>
      <c r="AA1957" s="1"/>
      <c r="AC1957" s="2"/>
      <c r="AJ1957" s="1"/>
      <c r="AQ1957" s="2"/>
      <c r="AR1957" s="3"/>
      <c r="AS1957" s="3"/>
      <c r="AT1957" s="3"/>
      <c r="AX1957" s="3"/>
    </row>
    <row r="1958" spans="6:50" x14ac:dyDescent="0.3">
      <c r="F1958" s="1"/>
      <c r="I1958" s="1"/>
      <c r="J1958" s="1"/>
      <c r="M1958" s="2"/>
      <c r="N1958" s="3"/>
      <c r="S1958" s="2"/>
      <c r="W1958" s="2"/>
      <c r="AA1958" s="1"/>
      <c r="AC1958" s="2"/>
      <c r="AJ1958" s="1"/>
      <c r="AQ1958" s="2"/>
      <c r="AR1958" s="3"/>
      <c r="AS1958" s="3"/>
      <c r="AT1958" s="3"/>
      <c r="AX1958" s="3"/>
    </row>
    <row r="1959" spans="6:50" x14ac:dyDescent="0.3">
      <c r="F1959" s="1"/>
      <c r="I1959" s="1"/>
      <c r="J1959" s="1"/>
      <c r="M1959" s="2"/>
      <c r="N1959" s="3"/>
      <c r="S1959" s="2"/>
      <c r="W1959" s="2"/>
      <c r="AA1959" s="1"/>
      <c r="AC1959" s="2"/>
      <c r="AJ1959" s="1"/>
      <c r="AQ1959" s="2"/>
      <c r="AR1959" s="3"/>
      <c r="AS1959" s="3"/>
      <c r="AT1959" s="3"/>
      <c r="AX1959" s="3"/>
    </row>
    <row r="1960" spans="6:50" x14ac:dyDescent="0.3">
      <c r="F1960" s="1"/>
      <c r="I1960" s="1"/>
      <c r="J1960" s="1"/>
      <c r="M1960" s="2"/>
      <c r="N1960" s="3"/>
      <c r="S1960" s="2"/>
      <c r="W1960" s="2"/>
      <c r="AA1960" s="1"/>
      <c r="AC1960" s="2"/>
      <c r="AJ1960" s="1"/>
      <c r="AQ1960" s="2"/>
      <c r="AR1960" s="3"/>
      <c r="AS1960" s="3"/>
      <c r="AT1960" s="3"/>
      <c r="AX1960" s="3"/>
    </row>
    <row r="1961" spans="6:50" x14ac:dyDescent="0.3">
      <c r="F1961" s="1"/>
      <c r="I1961" s="1"/>
      <c r="J1961" s="1"/>
      <c r="M1961" s="2"/>
      <c r="N1961" s="3"/>
      <c r="S1961" s="2"/>
      <c r="W1961" s="2"/>
      <c r="AA1961" s="1"/>
      <c r="AC1961" s="2"/>
      <c r="AJ1961" s="1"/>
      <c r="AQ1961" s="2"/>
      <c r="AR1961" s="3"/>
      <c r="AS1961" s="3"/>
      <c r="AT1961" s="3"/>
      <c r="AX1961" s="3"/>
    </row>
    <row r="1962" spans="6:50" x14ac:dyDescent="0.3">
      <c r="F1962" s="1"/>
      <c r="I1962" s="1"/>
      <c r="J1962" s="1"/>
      <c r="M1962" s="2"/>
      <c r="N1962" s="3"/>
      <c r="S1962" s="2"/>
      <c r="W1962" s="2"/>
      <c r="AA1962" s="1"/>
      <c r="AC1962" s="2"/>
      <c r="AJ1962" s="1"/>
      <c r="AQ1962" s="2"/>
      <c r="AR1962" s="3"/>
      <c r="AS1962" s="3"/>
      <c r="AT1962" s="3"/>
      <c r="AX1962" s="3"/>
    </row>
    <row r="1963" spans="6:50" x14ac:dyDescent="0.3">
      <c r="F1963" s="1"/>
      <c r="I1963" s="1"/>
      <c r="J1963" s="1"/>
      <c r="M1963" s="2"/>
      <c r="N1963" s="3"/>
      <c r="S1963" s="2"/>
      <c r="W1963" s="2"/>
      <c r="AA1963" s="1"/>
      <c r="AC1963" s="2"/>
      <c r="AJ1963" s="1"/>
      <c r="AQ1963" s="2"/>
      <c r="AR1963" s="3"/>
      <c r="AS1963" s="3"/>
      <c r="AT1963" s="3"/>
      <c r="AX1963" s="3"/>
    </row>
    <row r="1964" spans="6:50" x14ac:dyDescent="0.3">
      <c r="F1964" s="1"/>
      <c r="I1964" s="1"/>
      <c r="J1964" s="1"/>
      <c r="M1964" s="2"/>
      <c r="N1964" s="3"/>
      <c r="S1964" s="2"/>
      <c r="W1964" s="2"/>
      <c r="AA1964" s="1"/>
      <c r="AC1964" s="2"/>
      <c r="AJ1964" s="1"/>
      <c r="AQ1964" s="2"/>
      <c r="AR1964" s="3"/>
      <c r="AS1964" s="3"/>
      <c r="AT1964" s="3"/>
      <c r="AX1964" s="3"/>
    </row>
    <row r="1965" spans="6:50" x14ac:dyDescent="0.3">
      <c r="F1965" s="1"/>
      <c r="I1965" s="1"/>
      <c r="J1965" s="1"/>
      <c r="M1965" s="2"/>
      <c r="N1965" s="3"/>
      <c r="S1965" s="2"/>
      <c r="W1965" s="2"/>
      <c r="AA1965" s="1"/>
      <c r="AC1965" s="2"/>
      <c r="AJ1965" s="1"/>
      <c r="AQ1965" s="2"/>
      <c r="AR1965" s="3"/>
      <c r="AS1965" s="3"/>
      <c r="AT1965" s="3"/>
      <c r="AX1965" s="3"/>
    </row>
    <row r="1966" spans="6:50" x14ac:dyDescent="0.3">
      <c r="F1966" s="1"/>
      <c r="I1966" s="1"/>
      <c r="J1966" s="1"/>
      <c r="M1966" s="2"/>
      <c r="N1966" s="3"/>
      <c r="S1966" s="2"/>
      <c r="W1966" s="2"/>
      <c r="AA1966" s="1"/>
      <c r="AC1966" s="2"/>
      <c r="AQ1966" s="2"/>
      <c r="AR1966" s="3"/>
      <c r="AS1966" s="3"/>
      <c r="AT1966" s="3"/>
      <c r="AX1966" s="3"/>
    </row>
    <row r="1967" spans="6:50" x14ac:dyDescent="0.3">
      <c r="F1967" s="1"/>
      <c r="I1967" s="1"/>
      <c r="J1967" s="1"/>
      <c r="M1967" s="2"/>
      <c r="N1967" s="3"/>
      <c r="S1967" s="2"/>
      <c r="W1967" s="2"/>
      <c r="AA1967" s="1"/>
      <c r="AC1967" s="2"/>
      <c r="AJ1967" s="1"/>
      <c r="AQ1967" s="2"/>
      <c r="AR1967" s="3"/>
      <c r="AS1967" s="3"/>
      <c r="AT1967" s="3"/>
      <c r="AX1967" s="3"/>
    </row>
    <row r="1968" spans="6:50" x14ac:dyDescent="0.3">
      <c r="F1968" s="1"/>
      <c r="I1968" s="1"/>
      <c r="J1968" s="1"/>
      <c r="M1968" s="2"/>
      <c r="N1968" s="3"/>
      <c r="S1968" s="2"/>
      <c r="W1968" s="2"/>
      <c r="AA1968" s="1"/>
      <c r="AC1968" s="2"/>
      <c r="AJ1968" s="1"/>
      <c r="AQ1968" s="2"/>
      <c r="AR1968" s="3"/>
      <c r="AS1968" s="3"/>
      <c r="AT1968" s="3"/>
      <c r="AX1968" s="3"/>
    </row>
    <row r="1969" spans="6:50" x14ac:dyDescent="0.3">
      <c r="F1969" s="1"/>
      <c r="I1969" s="1"/>
      <c r="J1969" s="1"/>
      <c r="M1969" s="2"/>
      <c r="N1969" s="3"/>
      <c r="S1969" s="2"/>
      <c r="W1969" s="2"/>
      <c r="AA1969" s="1"/>
      <c r="AC1969" s="2"/>
      <c r="AJ1969" s="1"/>
      <c r="AQ1969" s="2"/>
      <c r="AR1969" s="3"/>
      <c r="AS1969" s="3"/>
      <c r="AT1969" s="3"/>
      <c r="AX1969" s="3"/>
    </row>
    <row r="1970" spans="6:50" x14ac:dyDescent="0.3">
      <c r="F1970" s="1"/>
      <c r="I1970" s="1"/>
      <c r="J1970" s="1"/>
      <c r="M1970" s="2"/>
      <c r="N1970" s="3"/>
      <c r="S1970" s="2"/>
      <c r="W1970" s="2"/>
      <c r="AA1970" s="1"/>
      <c r="AC1970" s="2"/>
      <c r="AJ1970" s="1"/>
      <c r="AQ1970" s="2"/>
      <c r="AR1970" s="3"/>
      <c r="AS1970" s="3"/>
      <c r="AT1970" s="3"/>
      <c r="AX1970" s="3"/>
    </row>
    <row r="1971" spans="6:50" x14ac:dyDescent="0.3">
      <c r="F1971" s="1"/>
      <c r="I1971" s="1"/>
      <c r="J1971" s="1"/>
      <c r="M1971" s="2"/>
      <c r="N1971" s="3"/>
      <c r="S1971" s="2"/>
      <c r="W1971" s="2"/>
      <c r="AA1971" s="1"/>
      <c r="AC1971" s="2"/>
      <c r="AJ1971" s="1"/>
      <c r="AQ1971" s="2"/>
      <c r="AR1971" s="3"/>
      <c r="AS1971" s="3"/>
      <c r="AT1971" s="3"/>
      <c r="AX1971" s="3"/>
    </row>
    <row r="1972" spans="6:50" x14ac:dyDescent="0.3">
      <c r="F1972" s="1"/>
      <c r="I1972" s="1"/>
      <c r="J1972" s="1"/>
      <c r="M1972" s="2"/>
      <c r="N1972" s="3"/>
      <c r="S1972" s="2"/>
      <c r="W1972" s="2"/>
      <c r="AA1972" s="1"/>
      <c r="AC1972" s="2"/>
      <c r="AJ1972" s="1"/>
      <c r="AQ1972" s="2"/>
      <c r="AR1972" s="3"/>
      <c r="AS1972" s="3"/>
      <c r="AT1972" s="3"/>
      <c r="AX1972" s="3"/>
    </row>
    <row r="1973" spans="6:50" x14ac:dyDescent="0.3">
      <c r="F1973" s="1"/>
      <c r="I1973" s="1"/>
      <c r="J1973" s="1"/>
      <c r="M1973" s="2"/>
      <c r="N1973" s="3"/>
      <c r="S1973" s="2"/>
      <c r="W1973" s="2"/>
      <c r="AA1973" s="1"/>
      <c r="AC1973" s="2"/>
      <c r="AJ1973" s="1"/>
      <c r="AQ1973" s="2"/>
      <c r="AR1973" s="3"/>
      <c r="AS1973" s="3"/>
      <c r="AT1973" s="3"/>
      <c r="AX1973" s="3"/>
    </row>
    <row r="1974" spans="6:50" x14ac:dyDescent="0.3">
      <c r="F1974" s="1"/>
      <c r="I1974" s="1"/>
      <c r="J1974" s="1"/>
      <c r="M1974" s="2"/>
      <c r="N1974" s="3"/>
      <c r="S1974" s="2"/>
      <c r="W1974" s="2"/>
      <c r="AA1974" s="1"/>
      <c r="AC1974" s="2"/>
      <c r="AJ1974" s="1"/>
      <c r="AQ1974" s="2"/>
      <c r="AR1974" s="3"/>
      <c r="AS1974" s="3"/>
      <c r="AT1974" s="3"/>
      <c r="AX1974" s="3"/>
    </row>
    <row r="1975" spans="6:50" x14ac:dyDescent="0.3">
      <c r="F1975" s="1"/>
      <c r="I1975" s="1"/>
      <c r="J1975" s="1"/>
      <c r="M1975" s="2"/>
      <c r="N1975" s="3"/>
      <c r="S1975" s="2"/>
      <c r="W1975" s="2"/>
      <c r="AA1975" s="1"/>
      <c r="AC1975" s="2"/>
      <c r="AJ1975" s="1"/>
      <c r="AQ1975" s="2"/>
      <c r="AR1975" s="3"/>
      <c r="AS1975" s="3"/>
      <c r="AT1975" s="3"/>
      <c r="AX1975" s="3"/>
    </row>
    <row r="1976" spans="6:50" x14ac:dyDescent="0.3">
      <c r="F1976" s="1"/>
      <c r="I1976" s="1"/>
      <c r="J1976" s="1"/>
      <c r="M1976" s="2"/>
      <c r="N1976" s="3"/>
      <c r="S1976" s="2"/>
      <c r="W1976" s="2"/>
      <c r="AA1976" s="1"/>
      <c r="AC1976" s="2"/>
      <c r="AJ1976" s="1"/>
      <c r="AQ1976" s="2"/>
      <c r="AR1976" s="3"/>
      <c r="AS1976" s="3"/>
      <c r="AT1976" s="3"/>
      <c r="AX1976" s="3"/>
    </row>
    <row r="1977" spans="6:50" x14ac:dyDescent="0.3">
      <c r="F1977" s="1"/>
      <c r="I1977" s="1"/>
      <c r="J1977" s="1"/>
      <c r="M1977" s="2"/>
      <c r="N1977" s="3"/>
      <c r="S1977" s="2"/>
      <c r="W1977" s="2"/>
      <c r="AA1977" s="1"/>
      <c r="AC1977" s="2"/>
      <c r="AJ1977" s="1"/>
      <c r="AQ1977" s="2"/>
      <c r="AR1977" s="3"/>
      <c r="AS1977" s="3"/>
      <c r="AT1977" s="3"/>
      <c r="AX1977" s="3"/>
    </row>
    <row r="1978" spans="6:50" x14ac:dyDescent="0.3">
      <c r="F1978" s="1"/>
      <c r="I1978" s="1"/>
      <c r="J1978" s="1"/>
      <c r="M1978" s="2"/>
      <c r="N1978" s="3"/>
      <c r="S1978" s="2"/>
      <c r="W1978" s="2"/>
      <c r="AA1978" s="1"/>
      <c r="AC1978" s="2"/>
      <c r="AJ1978" s="1"/>
      <c r="AQ1978" s="2"/>
      <c r="AR1978" s="3"/>
      <c r="AS1978" s="3"/>
      <c r="AT1978" s="3"/>
      <c r="AX1978" s="3"/>
    </row>
    <row r="1979" spans="6:50" x14ac:dyDescent="0.3">
      <c r="F1979" s="1"/>
      <c r="I1979" s="1"/>
      <c r="J1979" s="1"/>
      <c r="M1979" s="2"/>
      <c r="N1979" s="3"/>
      <c r="S1979" s="2"/>
      <c r="W1979" s="2"/>
      <c r="AA1979" s="1"/>
      <c r="AC1979" s="2"/>
      <c r="AJ1979" s="1"/>
      <c r="AQ1979" s="2"/>
      <c r="AR1979" s="3"/>
      <c r="AS1979" s="3"/>
      <c r="AT1979" s="3"/>
      <c r="AX1979" s="3"/>
    </row>
    <row r="1980" spans="6:50" x14ac:dyDescent="0.3">
      <c r="F1980" s="1"/>
      <c r="I1980" s="1"/>
      <c r="J1980" s="1"/>
      <c r="M1980" s="2"/>
      <c r="N1980" s="3"/>
      <c r="S1980" s="2"/>
      <c r="W1980" s="2"/>
      <c r="AA1980" s="1"/>
      <c r="AC1980" s="2"/>
      <c r="AJ1980" s="1"/>
      <c r="AQ1980" s="2"/>
      <c r="AR1980" s="3"/>
      <c r="AS1980" s="3"/>
      <c r="AT1980" s="3"/>
      <c r="AX1980" s="3"/>
    </row>
    <row r="1981" spans="6:50" x14ac:dyDescent="0.3">
      <c r="F1981" s="1"/>
      <c r="I1981" s="1"/>
      <c r="J1981" s="1"/>
      <c r="M1981" s="2"/>
      <c r="N1981" s="3"/>
      <c r="S1981" s="2"/>
      <c r="W1981" s="2"/>
      <c r="AA1981" s="1"/>
      <c r="AC1981" s="2"/>
      <c r="AQ1981" s="2"/>
      <c r="AR1981" s="3"/>
      <c r="AS1981" s="3"/>
      <c r="AT1981" s="3"/>
      <c r="AX1981" s="3"/>
    </row>
    <row r="1982" spans="6:50" x14ac:dyDescent="0.3">
      <c r="F1982" s="1"/>
      <c r="I1982" s="1"/>
      <c r="J1982" s="1"/>
      <c r="M1982" s="2"/>
      <c r="N1982" s="3"/>
      <c r="S1982" s="2"/>
      <c r="W1982" s="2"/>
      <c r="AA1982" s="1"/>
      <c r="AC1982" s="2"/>
      <c r="AJ1982" s="1"/>
      <c r="AQ1982" s="2"/>
      <c r="AR1982" s="3"/>
      <c r="AS1982" s="3"/>
      <c r="AT1982" s="3"/>
      <c r="AX1982" s="3"/>
    </row>
    <row r="1983" spans="6:50" x14ac:dyDescent="0.3">
      <c r="F1983" s="1"/>
      <c r="I1983" s="1"/>
      <c r="J1983" s="1"/>
      <c r="M1983" s="2"/>
      <c r="N1983" s="3"/>
      <c r="S1983" s="2"/>
      <c r="W1983" s="2"/>
      <c r="AA1983" s="1"/>
      <c r="AC1983" s="2"/>
      <c r="AQ1983" s="2"/>
      <c r="AR1983" s="3"/>
      <c r="AS1983" s="3"/>
      <c r="AT1983" s="3"/>
      <c r="AX1983" s="3"/>
    </row>
    <row r="1984" spans="6:50" x14ac:dyDescent="0.3">
      <c r="F1984" s="1"/>
      <c r="I1984" s="1"/>
      <c r="J1984" s="1"/>
      <c r="M1984" s="2"/>
      <c r="N1984" s="3"/>
      <c r="S1984" s="2"/>
      <c r="W1984" s="2"/>
      <c r="AA1984" s="1"/>
      <c r="AC1984" s="2"/>
      <c r="AJ1984" s="1"/>
      <c r="AQ1984" s="2"/>
      <c r="AR1984" s="3"/>
      <c r="AS1984" s="3"/>
      <c r="AT1984" s="3"/>
      <c r="AX1984" s="3"/>
    </row>
    <row r="1985" spans="6:50" x14ac:dyDescent="0.3">
      <c r="F1985" s="1"/>
      <c r="I1985" s="1"/>
      <c r="J1985" s="1"/>
      <c r="M1985" s="2"/>
      <c r="N1985" s="3"/>
      <c r="S1985" s="2"/>
      <c r="W1985" s="2"/>
      <c r="AA1985" s="1"/>
      <c r="AC1985" s="2"/>
      <c r="AJ1985" s="1"/>
      <c r="AQ1985" s="2"/>
      <c r="AR1985" s="3"/>
      <c r="AS1985" s="3"/>
      <c r="AT1985" s="3"/>
      <c r="AX1985" s="3"/>
    </row>
    <row r="1986" spans="6:50" x14ac:dyDescent="0.3">
      <c r="F1986" s="1"/>
      <c r="I1986" s="1"/>
      <c r="J1986" s="1"/>
      <c r="M1986" s="2"/>
      <c r="N1986" s="3"/>
      <c r="S1986" s="2"/>
      <c r="W1986" s="2"/>
      <c r="AA1986" s="1"/>
      <c r="AC1986" s="2"/>
      <c r="AJ1986" s="1"/>
      <c r="AQ1986" s="2"/>
      <c r="AR1986" s="3"/>
      <c r="AS1986" s="3"/>
      <c r="AT1986" s="3"/>
      <c r="AX1986" s="3"/>
    </row>
    <row r="1987" spans="6:50" x14ac:dyDescent="0.3">
      <c r="F1987" s="1"/>
      <c r="I1987" s="1"/>
      <c r="J1987" s="1"/>
      <c r="M1987" s="2"/>
      <c r="N1987" s="3"/>
      <c r="S1987" s="2"/>
      <c r="W1987" s="2"/>
      <c r="AA1987" s="1"/>
      <c r="AC1987" s="2"/>
      <c r="AJ1987" s="1"/>
      <c r="AQ1987" s="2"/>
      <c r="AR1987" s="3"/>
      <c r="AS1987" s="3"/>
      <c r="AT1987" s="3"/>
      <c r="AX1987" s="3"/>
    </row>
    <row r="1988" spans="6:50" x14ac:dyDescent="0.3">
      <c r="F1988" s="1"/>
      <c r="I1988" s="1"/>
      <c r="J1988" s="1"/>
      <c r="M1988" s="2"/>
      <c r="N1988" s="3"/>
      <c r="S1988" s="2"/>
      <c r="W1988" s="2"/>
      <c r="AA1988" s="1"/>
      <c r="AC1988" s="2"/>
      <c r="AJ1988" s="1"/>
      <c r="AQ1988" s="2"/>
      <c r="AR1988" s="3"/>
      <c r="AS1988" s="3"/>
      <c r="AT1988" s="3"/>
      <c r="AX1988" s="3"/>
    </row>
    <row r="1989" spans="6:50" x14ac:dyDescent="0.3">
      <c r="F1989" s="1"/>
      <c r="I1989" s="1"/>
      <c r="J1989" s="1"/>
      <c r="M1989" s="2"/>
      <c r="N1989" s="3"/>
      <c r="S1989" s="2"/>
      <c r="W1989" s="2"/>
      <c r="AA1989" s="1"/>
      <c r="AC1989" s="2"/>
      <c r="AJ1989" s="1"/>
      <c r="AQ1989" s="2"/>
      <c r="AR1989" s="3"/>
      <c r="AS1989" s="3"/>
      <c r="AT1989" s="3"/>
      <c r="AX1989" s="3"/>
    </row>
    <row r="1990" spans="6:50" x14ac:dyDescent="0.3">
      <c r="F1990" s="1"/>
      <c r="I1990" s="1"/>
      <c r="J1990" s="1"/>
      <c r="M1990" s="2"/>
      <c r="N1990" s="3"/>
      <c r="S1990" s="2"/>
      <c r="W1990" s="2"/>
      <c r="AA1990" s="1"/>
      <c r="AC1990" s="2"/>
      <c r="AJ1990" s="1"/>
      <c r="AQ1990" s="2"/>
      <c r="AR1990" s="3"/>
      <c r="AS1990" s="3"/>
      <c r="AT1990" s="3"/>
      <c r="AX1990" s="3"/>
    </row>
    <row r="1991" spans="6:50" x14ac:dyDescent="0.3">
      <c r="F1991" s="1"/>
      <c r="I1991" s="1"/>
      <c r="J1991" s="1"/>
      <c r="M1991" s="2"/>
      <c r="N1991" s="3"/>
      <c r="S1991" s="2"/>
      <c r="W1991" s="2"/>
      <c r="AA1991" s="1"/>
      <c r="AC1991" s="2"/>
      <c r="AQ1991" s="2"/>
      <c r="AR1991" s="3"/>
      <c r="AS1991" s="3"/>
      <c r="AT1991" s="3"/>
      <c r="AX1991" s="3"/>
    </row>
    <row r="1992" spans="6:50" x14ac:dyDescent="0.3">
      <c r="F1992" s="1"/>
      <c r="I1992" s="1"/>
      <c r="J1992" s="1"/>
      <c r="M1992" s="2"/>
      <c r="N1992" s="3"/>
      <c r="S1992" s="2"/>
      <c r="W1992" s="2"/>
      <c r="AA1992" s="1"/>
      <c r="AC1992" s="2"/>
      <c r="AJ1992" s="1"/>
      <c r="AQ1992" s="2"/>
      <c r="AR1992" s="3"/>
      <c r="AS1992" s="3"/>
      <c r="AT1992" s="3"/>
      <c r="AX1992" s="3"/>
    </row>
    <row r="1993" spans="6:50" x14ac:dyDescent="0.3">
      <c r="F1993" s="1"/>
      <c r="I1993" s="1"/>
      <c r="J1993" s="1"/>
      <c r="M1993" s="2"/>
      <c r="N1993" s="3"/>
      <c r="S1993" s="2"/>
      <c r="W1993" s="2"/>
      <c r="AA1993" s="1"/>
      <c r="AC1993" s="2"/>
      <c r="AJ1993" s="1"/>
      <c r="AQ1993" s="2"/>
      <c r="AR1993" s="3"/>
      <c r="AS1993" s="3"/>
      <c r="AT1993" s="3"/>
      <c r="AX1993" s="3"/>
    </row>
    <row r="1994" spans="6:50" x14ac:dyDescent="0.3">
      <c r="F1994" s="1"/>
      <c r="I1994" s="1"/>
      <c r="J1994" s="1"/>
      <c r="M1994" s="2"/>
      <c r="N1994" s="3"/>
      <c r="S1994" s="2"/>
      <c r="W1994" s="2"/>
      <c r="AA1994" s="1"/>
      <c r="AC1994" s="2"/>
      <c r="AJ1994" s="1"/>
      <c r="AQ1994" s="2"/>
      <c r="AR1994" s="3"/>
      <c r="AS1994" s="3"/>
      <c r="AT1994" s="3"/>
      <c r="AX1994" s="3"/>
    </row>
    <row r="1995" spans="6:50" x14ac:dyDescent="0.3">
      <c r="F1995" s="1"/>
      <c r="I1995" s="1"/>
      <c r="J1995" s="1"/>
      <c r="M1995" s="2"/>
      <c r="N1995" s="3"/>
      <c r="S1995" s="2"/>
      <c r="W1995" s="2"/>
      <c r="AA1995" s="1"/>
      <c r="AC1995" s="2"/>
      <c r="AJ1995" s="1"/>
      <c r="AQ1995" s="2"/>
      <c r="AR1995" s="3"/>
      <c r="AS1995" s="3"/>
      <c r="AT1995" s="3"/>
      <c r="AX1995" s="3"/>
    </row>
    <row r="1996" spans="6:50" x14ac:dyDescent="0.3">
      <c r="F1996" s="1"/>
      <c r="I1996" s="1"/>
      <c r="J1996" s="1"/>
      <c r="M1996" s="2"/>
      <c r="N1996" s="3"/>
      <c r="S1996" s="2"/>
      <c r="W1996" s="2"/>
      <c r="AA1996" s="1"/>
      <c r="AC1996" s="2"/>
      <c r="AJ1996" s="1"/>
      <c r="AQ1996" s="2"/>
      <c r="AR1996" s="3"/>
      <c r="AS1996" s="3"/>
      <c r="AT1996" s="3"/>
      <c r="AX1996" s="3"/>
    </row>
    <row r="1997" spans="6:50" x14ac:dyDescent="0.3">
      <c r="F1997" s="1"/>
      <c r="I1997" s="1"/>
      <c r="J1997" s="1"/>
      <c r="M1997" s="2"/>
      <c r="N1997" s="3"/>
      <c r="S1997" s="2"/>
      <c r="W1997" s="2"/>
      <c r="AA1997" s="1"/>
      <c r="AC1997" s="2"/>
      <c r="AJ1997" s="1"/>
      <c r="AQ1997" s="2"/>
      <c r="AR1997" s="3"/>
      <c r="AS1997" s="3"/>
      <c r="AT1997" s="3"/>
      <c r="AX1997" s="3"/>
    </row>
    <row r="1998" spans="6:50" x14ac:dyDescent="0.3">
      <c r="F1998" s="1"/>
      <c r="I1998" s="1"/>
      <c r="J1998" s="1"/>
      <c r="M1998" s="2"/>
      <c r="N1998" s="3"/>
      <c r="S1998" s="2"/>
      <c r="W1998" s="2"/>
      <c r="AA1998" s="1"/>
      <c r="AC1998" s="2"/>
      <c r="AJ1998" s="1"/>
      <c r="AQ1998" s="2"/>
      <c r="AR1998" s="3"/>
      <c r="AS1998" s="3"/>
      <c r="AT1998" s="3"/>
      <c r="AX1998" s="3"/>
    </row>
    <row r="1999" spans="6:50" x14ac:dyDescent="0.3">
      <c r="F1999" s="1"/>
      <c r="I1999" s="1"/>
      <c r="J1999" s="1"/>
      <c r="M1999" s="2"/>
      <c r="N1999" s="3"/>
      <c r="S1999" s="2"/>
      <c r="W1999" s="2"/>
      <c r="AA1999" s="1"/>
      <c r="AC1999" s="2"/>
      <c r="AJ1999" s="1"/>
      <c r="AQ1999" s="2"/>
      <c r="AR1999" s="3"/>
      <c r="AS1999" s="3"/>
      <c r="AT1999" s="3"/>
      <c r="AX1999" s="3"/>
    </row>
    <row r="2000" spans="6:50" x14ac:dyDescent="0.3">
      <c r="F2000" s="1"/>
      <c r="I2000" s="1"/>
      <c r="J2000" s="1"/>
      <c r="M2000" s="2"/>
      <c r="N2000" s="3"/>
      <c r="S2000" s="2"/>
      <c r="W2000" s="2"/>
      <c r="AA2000" s="1"/>
      <c r="AC2000" s="2"/>
      <c r="AJ2000" s="1"/>
      <c r="AQ2000" s="2"/>
      <c r="AR2000" s="3"/>
      <c r="AS2000" s="3"/>
      <c r="AT2000" s="3"/>
      <c r="AX2000" s="3"/>
    </row>
    <row r="2001" spans="6:50" x14ac:dyDescent="0.3">
      <c r="F2001" s="1"/>
      <c r="I2001" s="1"/>
      <c r="J2001" s="1"/>
      <c r="M2001" s="2"/>
      <c r="N2001" s="3"/>
      <c r="S2001" s="2"/>
      <c r="W2001" s="2"/>
      <c r="AA2001" s="1"/>
      <c r="AC2001" s="2"/>
      <c r="AJ2001" s="1"/>
      <c r="AQ2001" s="2"/>
      <c r="AR2001" s="3"/>
      <c r="AS2001" s="3"/>
      <c r="AT2001" s="3"/>
      <c r="AX2001" s="3"/>
    </row>
    <row r="2002" spans="6:50" x14ac:dyDescent="0.3">
      <c r="F2002" s="1"/>
      <c r="I2002" s="1"/>
      <c r="J2002" s="1"/>
      <c r="M2002" s="2"/>
      <c r="N2002" s="3"/>
      <c r="S2002" s="2"/>
      <c r="W2002" s="2"/>
      <c r="AA2002" s="1"/>
      <c r="AC2002" s="2"/>
      <c r="AJ2002" s="1"/>
      <c r="AQ2002" s="2"/>
      <c r="AR2002" s="3"/>
      <c r="AS2002" s="3"/>
      <c r="AT2002" s="3"/>
      <c r="AX2002" s="3"/>
    </row>
    <row r="2003" spans="6:50" x14ac:dyDescent="0.3">
      <c r="F2003" s="1"/>
      <c r="I2003" s="1"/>
      <c r="J2003" s="1"/>
      <c r="M2003" s="2"/>
      <c r="N2003" s="3"/>
      <c r="S2003" s="2"/>
      <c r="W2003" s="2"/>
      <c r="AA2003" s="1"/>
      <c r="AC2003" s="2"/>
      <c r="AJ2003" s="1"/>
      <c r="AQ2003" s="2"/>
      <c r="AR2003" s="3"/>
      <c r="AS2003" s="3"/>
      <c r="AT2003" s="3"/>
      <c r="AX2003" s="3"/>
    </row>
    <row r="2004" spans="6:50" x14ac:dyDescent="0.3">
      <c r="F2004" s="1"/>
      <c r="I2004" s="1"/>
      <c r="J2004" s="1"/>
      <c r="M2004" s="2"/>
      <c r="N2004" s="3"/>
      <c r="S2004" s="2"/>
      <c r="W2004" s="2"/>
      <c r="AA2004" s="1"/>
      <c r="AC2004" s="2"/>
      <c r="AQ2004" s="2"/>
      <c r="AR2004" s="3"/>
      <c r="AS2004" s="3"/>
      <c r="AT2004" s="3"/>
      <c r="AX2004" s="3"/>
    </row>
    <row r="2005" spans="6:50" x14ac:dyDescent="0.3">
      <c r="F2005" s="1"/>
      <c r="I2005" s="1"/>
      <c r="J2005" s="1"/>
      <c r="M2005" s="2"/>
      <c r="N2005" s="3"/>
      <c r="S2005" s="2"/>
      <c r="W2005" s="2"/>
      <c r="AA2005" s="1"/>
      <c r="AC2005" s="2"/>
      <c r="AJ2005" s="1"/>
      <c r="AQ2005" s="2"/>
      <c r="AR2005" s="3"/>
      <c r="AS2005" s="3"/>
      <c r="AT2005" s="3"/>
      <c r="AX2005" s="3"/>
    </row>
    <row r="2006" spans="6:50" x14ac:dyDescent="0.3">
      <c r="F2006" s="1"/>
      <c r="I2006" s="1"/>
      <c r="J2006" s="1"/>
      <c r="M2006" s="2"/>
      <c r="N2006" s="3"/>
      <c r="S2006" s="2"/>
      <c r="W2006" s="2"/>
      <c r="AA2006" s="1"/>
      <c r="AC2006" s="2"/>
      <c r="AQ2006" s="2"/>
      <c r="AR2006" s="3"/>
      <c r="AS2006" s="3"/>
      <c r="AT2006" s="3"/>
      <c r="AX2006" s="3"/>
    </row>
    <row r="2007" spans="6:50" x14ac:dyDescent="0.3">
      <c r="F2007" s="1"/>
      <c r="I2007" s="1"/>
      <c r="J2007" s="1"/>
      <c r="M2007" s="2"/>
      <c r="N2007" s="3"/>
      <c r="S2007" s="2"/>
      <c r="W2007" s="2"/>
      <c r="AA2007" s="1"/>
      <c r="AC2007" s="2"/>
      <c r="AJ2007" s="1"/>
      <c r="AQ2007" s="2"/>
      <c r="AR2007" s="3"/>
      <c r="AS2007" s="3"/>
      <c r="AT2007" s="3"/>
      <c r="AX2007" s="3"/>
    </row>
    <row r="2008" spans="6:50" x14ac:dyDescent="0.3">
      <c r="F2008" s="1"/>
      <c r="I2008" s="1"/>
      <c r="J2008" s="1"/>
      <c r="M2008" s="2"/>
      <c r="N2008" s="3"/>
      <c r="S2008" s="2"/>
      <c r="W2008" s="2"/>
      <c r="AA2008" s="1"/>
      <c r="AC2008" s="2"/>
      <c r="AJ2008" s="1"/>
      <c r="AQ2008" s="2"/>
      <c r="AR2008" s="3"/>
      <c r="AS2008" s="3"/>
      <c r="AT2008" s="3"/>
      <c r="AX2008" s="3"/>
    </row>
    <row r="2009" spans="6:50" x14ac:dyDescent="0.3">
      <c r="F2009" s="1"/>
      <c r="I2009" s="1"/>
      <c r="J2009" s="1"/>
      <c r="M2009" s="2"/>
      <c r="N2009" s="3"/>
      <c r="S2009" s="2"/>
      <c r="W2009" s="2"/>
      <c r="AA2009" s="1"/>
      <c r="AC2009" s="2"/>
      <c r="AJ2009" s="1"/>
      <c r="AQ2009" s="2"/>
      <c r="AR2009" s="3"/>
      <c r="AS2009" s="3"/>
      <c r="AT2009" s="3"/>
      <c r="AX2009" s="3"/>
    </row>
    <row r="2010" spans="6:50" x14ac:dyDescent="0.3">
      <c r="F2010" s="1"/>
      <c r="I2010" s="1"/>
      <c r="J2010" s="1"/>
      <c r="M2010" s="2"/>
      <c r="N2010" s="3"/>
      <c r="S2010" s="2"/>
      <c r="W2010" s="2"/>
      <c r="AA2010" s="1"/>
      <c r="AC2010" s="2"/>
      <c r="AJ2010" s="1"/>
      <c r="AQ2010" s="2"/>
      <c r="AR2010" s="3"/>
      <c r="AS2010" s="3"/>
      <c r="AT2010" s="3"/>
      <c r="AX2010" s="3"/>
    </row>
    <row r="2011" spans="6:50" x14ac:dyDescent="0.3">
      <c r="F2011" s="1"/>
      <c r="I2011" s="1"/>
      <c r="J2011" s="1"/>
      <c r="M2011" s="2"/>
      <c r="N2011" s="3"/>
      <c r="S2011" s="2"/>
      <c r="W2011" s="2"/>
      <c r="AA2011" s="1"/>
      <c r="AC2011" s="2"/>
      <c r="AJ2011" s="1"/>
      <c r="AQ2011" s="2"/>
      <c r="AR2011" s="3"/>
      <c r="AS2011" s="3"/>
      <c r="AT2011" s="3"/>
      <c r="AX2011" s="3"/>
    </row>
    <row r="2012" spans="6:50" x14ac:dyDescent="0.3">
      <c r="F2012" s="1"/>
      <c r="I2012" s="1"/>
      <c r="J2012" s="1"/>
      <c r="M2012" s="2"/>
      <c r="N2012" s="3"/>
      <c r="S2012" s="2"/>
      <c r="W2012" s="2"/>
      <c r="AA2012" s="1"/>
      <c r="AC2012" s="2"/>
      <c r="AJ2012" s="1"/>
      <c r="AQ2012" s="2"/>
      <c r="AR2012" s="3"/>
      <c r="AS2012" s="3"/>
      <c r="AT2012" s="3"/>
      <c r="AX2012" s="3"/>
    </row>
    <row r="2013" spans="6:50" x14ac:dyDescent="0.3">
      <c r="F2013" s="1"/>
      <c r="I2013" s="1"/>
      <c r="J2013" s="1"/>
      <c r="M2013" s="2"/>
      <c r="N2013" s="3"/>
      <c r="S2013" s="2"/>
      <c r="W2013" s="2"/>
      <c r="AA2013" s="1"/>
      <c r="AC2013" s="2"/>
      <c r="AJ2013" s="1"/>
      <c r="AQ2013" s="2"/>
      <c r="AR2013" s="3"/>
      <c r="AS2013" s="3"/>
      <c r="AT2013" s="3"/>
      <c r="AX2013" s="3"/>
    </row>
    <row r="2014" spans="6:50" x14ac:dyDescent="0.3">
      <c r="F2014" s="1"/>
      <c r="I2014" s="1"/>
      <c r="J2014" s="1"/>
      <c r="M2014" s="2"/>
      <c r="N2014" s="3"/>
      <c r="S2014" s="2"/>
      <c r="W2014" s="2"/>
      <c r="AA2014" s="1"/>
      <c r="AC2014" s="2"/>
      <c r="AJ2014" s="1"/>
      <c r="AQ2014" s="2"/>
      <c r="AR2014" s="3"/>
      <c r="AS2014" s="3"/>
      <c r="AT2014" s="3"/>
      <c r="AX2014" s="3"/>
    </row>
    <row r="2015" spans="6:50" x14ac:dyDescent="0.3">
      <c r="F2015" s="1"/>
      <c r="I2015" s="1"/>
      <c r="J2015" s="1"/>
      <c r="M2015" s="2"/>
      <c r="N2015" s="3"/>
      <c r="S2015" s="2"/>
      <c r="W2015" s="2"/>
      <c r="AA2015" s="1"/>
      <c r="AC2015" s="2"/>
      <c r="AJ2015" s="1"/>
      <c r="AQ2015" s="2"/>
      <c r="AR2015" s="3"/>
      <c r="AS2015" s="3"/>
      <c r="AT2015" s="3"/>
      <c r="AX2015" s="3"/>
    </row>
    <row r="2016" spans="6:50" x14ac:dyDescent="0.3">
      <c r="F2016" s="1"/>
      <c r="I2016" s="1"/>
      <c r="J2016" s="1"/>
      <c r="M2016" s="2"/>
      <c r="N2016" s="3"/>
      <c r="S2016" s="2"/>
      <c r="W2016" s="2"/>
      <c r="AA2016" s="1"/>
      <c r="AC2016" s="2"/>
      <c r="AJ2016" s="1"/>
      <c r="AQ2016" s="2"/>
      <c r="AR2016" s="3"/>
      <c r="AS2016" s="3"/>
      <c r="AT2016" s="3"/>
      <c r="AX2016" s="3"/>
    </row>
    <row r="2017" spans="6:50" x14ac:dyDescent="0.3">
      <c r="F2017" s="1"/>
      <c r="I2017" s="1"/>
      <c r="J2017" s="1"/>
      <c r="M2017" s="2"/>
      <c r="N2017" s="3"/>
      <c r="S2017" s="2"/>
      <c r="W2017" s="2"/>
      <c r="AA2017" s="1"/>
      <c r="AC2017" s="2"/>
      <c r="AJ2017" s="1"/>
      <c r="AQ2017" s="2"/>
      <c r="AR2017" s="3"/>
      <c r="AS2017" s="3"/>
      <c r="AT2017" s="3"/>
      <c r="AX2017" s="3"/>
    </row>
    <row r="2018" spans="6:50" x14ac:dyDescent="0.3">
      <c r="F2018" s="1"/>
      <c r="I2018" s="1"/>
      <c r="J2018" s="1"/>
      <c r="M2018" s="2"/>
      <c r="N2018" s="3"/>
      <c r="S2018" s="2"/>
      <c r="W2018" s="2"/>
      <c r="AA2018" s="1"/>
      <c r="AC2018" s="2"/>
      <c r="AJ2018" s="1"/>
      <c r="AQ2018" s="2"/>
      <c r="AR2018" s="3"/>
      <c r="AS2018" s="3"/>
      <c r="AT2018" s="3"/>
      <c r="AX2018" s="3"/>
    </row>
    <row r="2019" spans="6:50" x14ac:dyDescent="0.3">
      <c r="F2019" s="1"/>
      <c r="I2019" s="1"/>
      <c r="J2019" s="1"/>
      <c r="M2019" s="2"/>
      <c r="N2019" s="3"/>
      <c r="S2019" s="2"/>
      <c r="W2019" s="2"/>
      <c r="AA2019" s="1"/>
      <c r="AC2019" s="2"/>
      <c r="AJ2019" s="1"/>
      <c r="AQ2019" s="2"/>
      <c r="AR2019" s="3"/>
      <c r="AS2019" s="3"/>
      <c r="AT2019" s="3"/>
      <c r="AX2019" s="3"/>
    </row>
    <row r="2020" spans="6:50" x14ac:dyDescent="0.3">
      <c r="F2020" s="1"/>
      <c r="I2020" s="1"/>
      <c r="J2020" s="1"/>
      <c r="M2020" s="2"/>
      <c r="N2020" s="3"/>
      <c r="S2020" s="2"/>
      <c r="W2020" s="2"/>
      <c r="AA2020" s="1"/>
      <c r="AC2020" s="2"/>
      <c r="AJ2020" s="1"/>
      <c r="AQ2020" s="2"/>
      <c r="AR2020" s="3"/>
      <c r="AS2020" s="3"/>
      <c r="AT2020" s="3"/>
      <c r="AX2020" s="3"/>
    </row>
    <row r="2021" spans="6:50" x14ac:dyDescent="0.3">
      <c r="F2021" s="1"/>
      <c r="I2021" s="1"/>
      <c r="J2021" s="1"/>
      <c r="M2021" s="2"/>
      <c r="N2021" s="3"/>
      <c r="S2021" s="2"/>
      <c r="W2021" s="2"/>
      <c r="AA2021" s="1"/>
      <c r="AC2021" s="2"/>
      <c r="AJ2021" s="1"/>
      <c r="AQ2021" s="2"/>
      <c r="AR2021" s="3"/>
      <c r="AS2021" s="3"/>
      <c r="AT2021" s="3"/>
      <c r="AX2021" s="3"/>
    </row>
    <row r="2022" spans="6:50" x14ac:dyDescent="0.3">
      <c r="F2022" s="1"/>
      <c r="I2022" s="1"/>
      <c r="J2022" s="1"/>
      <c r="M2022" s="2"/>
      <c r="N2022" s="3"/>
      <c r="S2022" s="2"/>
      <c r="W2022" s="2"/>
      <c r="AA2022" s="1"/>
      <c r="AC2022" s="2"/>
      <c r="AJ2022" s="1"/>
      <c r="AQ2022" s="2"/>
      <c r="AR2022" s="3"/>
      <c r="AS2022" s="3"/>
      <c r="AT2022" s="3"/>
      <c r="AX2022" s="3"/>
    </row>
    <row r="2023" spans="6:50" x14ac:dyDescent="0.3">
      <c r="F2023" s="1"/>
      <c r="I2023" s="1"/>
      <c r="J2023" s="1"/>
      <c r="M2023" s="2"/>
      <c r="N2023" s="3"/>
      <c r="S2023" s="2"/>
      <c r="W2023" s="2"/>
      <c r="AA2023" s="1"/>
      <c r="AC2023" s="2"/>
      <c r="AJ2023" s="1"/>
      <c r="AQ2023" s="2"/>
      <c r="AR2023" s="3"/>
      <c r="AS2023" s="3"/>
      <c r="AT2023" s="3"/>
      <c r="AX2023" s="3"/>
    </row>
    <row r="2024" spans="6:50" x14ac:dyDescent="0.3">
      <c r="F2024" s="1"/>
      <c r="I2024" s="1"/>
      <c r="J2024" s="1"/>
      <c r="M2024" s="2"/>
      <c r="N2024" s="3"/>
      <c r="S2024" s="2"/>
      <c r="W2024" s="2"/>
      <c r="AA2024" s="1"/>
      <c r="AC2024" s="2"/>
      <c r="AJ2024" s="1"/>
      <c r="AQ2024" s="2"/>
      <c r="AR2024" s="3"/>
      <c r="AS2024" s="3"/>
      <c r="AT2024" s="3"/>
      <c r="AX2024" s="3"/>
    </row>
    <row r="2025" spans="6:50" x14ac:dyDescent="0.3">
      <c r="F2025" s="1"/>
      <c r="I2025" s="1"/>
      <c r="J2025" s="1"/>
      <c r="M2025" s="2"/>
      <c r="N2025" s="3"/>
      <c r="S2025" s="2"/>
      <c r="W2025" s="2"/>
      <c r="AA2025" s="1"/>
      <c r="AC2025" s="2"/>
      <c r="AJ2025" s="1"/>
      <c r="AQ2025" s="2"/>
      <c r="AR2025" s="3"/>
      <c r="AS2025" s="3"/>
      <c r="AT2025" s="3"/>
      <c r="AX2025" s="3"/>
    </row>
    <row r="2026" spans="6:50" x14ac:dyDescent="0.3">
      <c r="F2026" s="1"/>
      <c r="I2026" s="1"/>
      <c r="J2026" s="1"/>
      <c r="M2026" s="2"/>
      <c r="N2026" s="3"/>
      <c r="S2026" s="2"/>
      <c r="W2026" s="2"/>
      <c r="AA2026" s="1"/>
      <c r="AC2026" s="2"/>
      <c r="AJ2026" s="1"/>
      <c r="AQ2026" s="2"/>
      <c r="AR2026" s="3"/>
      <c r="AS2026" s="3"/>
      <c r="AT2026" s="3"/>
      <c r="AX2026" s="3"/>
    </row>
    <row r="2027" spans="6:50" x14ac:dyDescent="0.3">
      <c r="F2027" s="1"/>
      <c r="I2027" s="1"/>
      <c r="J2027" s="1"/>
      <c r="M2027" s="2"/>
      <c r="N2027" s="3"/>
      <c r="S2027" s="2"/>
      <c r="W2027" s="2"/>
      <c r="AA2027" s="1"/>
      <c r="AC2027" s="2"/>
      <c r="AJ2027" s="1"/>
      <c r="AQ2027" s="2"/>
      <c r="AR2027" s="3"/>
      <c r="AS2027" s="3"/>
      <c r="AT2027" s="3"/>
      <c r="AX2027" s="3"/>
    </row>
    <row r="2028" spans="6:50" x14ac:dyDescent="0.3">
      <c r="F2028" s="1"/>
      <c r="I2028" s="1"/>
      <c r="J2028" s="1"/>
      <c r="M2028" s="2"/>
      <c r="N2028" s="3"/>
      <c r="S2028" s="2"/>
      <c r="W2028" s="2"/>
      <c r="AA2028" s="1"/>
      <c r="AC2028" s="2"/>
      <c r="AJ2028" s="1"/>
      <c r="AQ2028" s="2"/>
      <c r="AR2028" s="3"/>
      <c r="AS2028" s="3"/>
      <c r="AT2028" s="3"/>
      <c r="AX2028" s="3"/>
    </row>
    <row r="2029" spans="6:50" x14ac:dyDescent="0.3">
      <c r="F2029" s="1"/>
      <c r="I2029" s="1"/>
      <c r="J2029" s="1"/>
      <c r="M2029" s="2"/>
      <c r="N2029" s="3"/>
      <c r="S2029" s="2"/>
      <c r="W2029" s="2"/>
      <c r="AA2029" s="1"/>
      <c r="AC2029" s="2"/>
      <c r="AJ2029" s="1"/>
      <c r="AQ2029" s="2"/>
      <c r="AR2029" s="3"/>
      <c r="AS2029" s="3"/>
      <c r="AT2029" s="3"/>
      <c r="AX2029" s="3"/>
    </row>
    <row r="2030" spans="6:50" x14ac:dyDescent="0.3">
      <c r="F2030" s="1"/>
      <c r="I2030" s="1"/>
      <c r="J2030" s="1"/>
      <c r="M2030" s="2"/>
      <c r="N2030" s="3"/>
      <c r="S2030" s="2"/>
      <c r="W2030" s="2"/>
      <c r="AA2030" s="1"/>
      <c r="AC2030" s="2"/>
      <c r="AJ2030" s="1"/>
      <c r="AQ2030" s="2"/>
      <c r="AR2030" s="3"/>
      <c r="AS2030" s="3"/>
      <c r="AT2030" s="3"/>
      <c r="AX2030" s="3"/>
    </row>
    <row r="2031" spans="6:50" x14ac:dyDescent="0.3">
      <c r="F2031" s="1"/>
      <c r="I2031" s="1"/>
      <c r="J2031" s="1"/>
      <c r="M2031" s="2"/>
      <c r="N2031" s="3"/>
      <c r="S2031" s="2"/>
      <c r="W2031" s="2"/>
      <c r="AA2031" s="1"/>
      <c r="AC2031" s="2"/>
      <c r="AJ2031" s="1"/>
      <c r="AQ2031" s="2"/>
      <c r="AR2031" s="3"/>
      <c r="AS2031" s="3"/>
      <c r="AT2031" s="3"/>
      <c r="AX2031" s="3"/>
    </row>
    <row r="2032" spans="6:50" x14ac:dyDescent="0.3">
      <c r="F2032" s="1"/>
      <c r="I2032" s="1"/>
      <c r="J2032" s="1"/>
      <c r="M2032" s="2"/>
      <c r="N2032" s="3"/>
      <c r="S2032" s="2"/>
      <c r="W2032" s="2"/>
      <c r="AA2032" s="1"/>
      <c r="AC2032" s="2"/>
      <c r="AJ2032" s="1"/>
      <c r="AQ2032" s="2"/>
      <c r="AR2032" s="3"/>
      <c r="AS2032" s="3"/>
      <c r="AT2032" s="3"/>
      <c r="AX2032" s="3"/>
    </row>
    <row r="2033" spans="6:50" x14ac:dyDescent="0.3">
      <c r="F2033" s="1"/>
      <c r="I2033" s="1"/>
      <c r="J2033" s="1"/>
      <c r="M2033" s="2"/>
      <c r="N2033" s="3"/>
      <c r="S2033" s="2"/>
      <c r="W2033" s="2"/>
      <c r="AA2033" s="1"/>
      <c r="AC2033" s="2"/>
      <c r="AJ2033" s="1"/>
      <c r="AQ2033" s="2"/>
      <c r="AR2033" s="3"/>
      <c r="AS2033" s="3"/>
      <c r="AT2033" s="3"/>
      <c r="AX2033" s="3"/>
    </row>
    <row r="2034" spans="6:50" x14ac:dyDescent="0.3">
      <c r="F2034" s="1"/>
      <c r="I2034" s="1"/>
      <c r="J2034" s="1"/>
      <c r="M2034" s="2"/>
      <c r="N2034" s="3"/>
      <c r="S2034" s="2"/>
      <c r="W2034" s="2"/>
      <c r="AA2034" s="1"/>
      <c r="AC2034" s="2"/>
      <c r="AJ2034" s="1"/>
      <c r="AQ2034" s="2"/>
      <c r="AR2034" s="3"/>
      <c r="AS2034" s="3"/>
      <c r="AT2034" s="3"/>
      <c r="AX2034" s="3"/>
    </row>
    <row r="2035" spans="6:50" x14ac:dyDescent="0.3">
      <c r="F2035" s="1"/>
      <c r="I2035" s="1"/>
      <c r="J2035" s="1"/>
      <c r="M2035" s="2"/>
      <c r="N2035" s="3"/>
      <c r="S2035" s="2"/>
      <c r="W2035" s="2"/>
      <c r="AA2035" s="1"/>
      <c r="AC2035" s="2"/>
      <c r="AJ2035" s="1"/>
      <c r="AQ2035" s="2"/>
      <c r="AR2035" s="3"/>
      <c r="AS2035" s="3"/>
      <c r="AT2035" s="3"/>
      <c r="AX2035" s="3"/>
    </row>
    <row r="2036" spans="6:50" x14ac:dyDescent="0.3">
      <c r="F2036" s="1"/>
      <c r="I2036" s="1"/>
      <c r="J2036" s="1"/>
      <c r="M2036" s="2"/>
      <c r="N2036" s="3"/>
      <c r="S2036" s="2"/>
      <c r="W2036" s="2"/>
      <c r="AA2036" s="1"/>
      <c r="AC2036" s="2"/>
      <c r="AQ2036" s="2"/>
      <c r="AR2036" s="3"/>
      <c r="AS2036" s="3"/>
      <c r="AT2036" s="3"/>
      <c r="AX2036" s="3"/>
    </row>
    <row r="2037" spans="6:50" x14ac:dyDescent="0.3">
      <c r="F2037" s="1"/>
      <c r="I2037" s="1"/>
      <c r="J2037" s="1"/>
      <c r="M2037" s="2"/>
      <c r="N2037" s="3"/>
      <c r="S2037" s="2"/>
      <c r="W2037" s="2"/>
      <c r="AA2037" s="1"/>
      <c r="AC2037" s="2"/>
      <c r="AJ2037" s="1"/>
      <c r="AQ2037" s="2"/>
      <c r="AR2037" s="3"/>
      <c r="AS2037" s="3"/>
      <c r="AT2037" s="3"/>
      <c r="AX2037" s="3"/>
    </row>
    <row r="2038" spans="6:50" x14ac:dyDescent="0.3">
      <c r="F2038" s="1"/>
      <c r="I2038" s="1"/>
      <c r="J2038" s="1"/>
      <c r="M2038" s="2"/>
      <c r="N2038" s="3"/>
      <c r="S2038" s="2"/>
      <c r="W2038" s="2"/>
      <c r="AA2038" s="1"/>
      <c r="AC2038" s="2"/>
      <c r="AJ2038" s="1"/>
      <c r="AQ2038" s="2"/>
      <c r="AR2038" s="3"/>
      <c r="AS2038" s="3"/>
      <c r="AT2038" s="3"/>
      <c r="AX2038" s="3"/>
    </row>
    <row r="2039" spans="6:50" x14ac:dyDescent="0.3">
      <c r="F2039" s="1"/>
      <c r="I2039" s="1"/>
      <c r="J2039" s="1"/>
      <c r="M2039" s="2"/>
      <c r="N2039" s="3"/>
      <c r="S2039" s="2"/>
      <c r="W2039" s="2"/>
      <c r="AA2039" s="1"/>
      <c r="AC2039" s="2"/>
      <c r="AJ2039" s="1"/>
      <c r="AQ2039" s="2"/>
      <c r="AR2039" s="3"/>
      <c r="AS2039" s="3"/>
      <c r="AT2039" s="3"/>
      <c r="AX2039" s="3"/>
    </row>
    <row r="2040" spans="6:50" x14ac:dyDescent="0.3">
      <c r="F2040" s="1"/>
      <c r="I2040" s="1"/>
      <c r="J2040" s="1"/>
      <c r="M2040" s="2"/>
      <c r="N2040" s="3"/>
      <c r="S2040" s="2"/>
      <c r="W2040" s="2"/>
      <c r="AA2040" s="1"/>
      <c r="AC2040" s="2"/>
      <c r="AJ2040" s="1"/>
      <c r="AQ2040" s="2"/>
      <c r="AR2040" s="3"/>
      <c r="AS2040" s="3"/>
      <c r="AT2040" s="3"/>
      <c r="AX2040" s="3"/>
    </row>
    <row r="2041" spans="6:50" x14ac:dyDescent="0.3">
      <c r="F2041" s="1"/>
      <c r="I2041" s="1"/>
      <c r="J2041" s="1"/>
      <c r="M2041" s="2"/>
      <c r="N2041" s="3"/>
      <c r="S2041" s="2"/>
      <c r="W2041" s="2"/>
      <c r="AA2041" s="1"/>
      <c r="AC2041" s="2"/>
      <c r="AJ2041" s="1"/>
      <c r="AQ2041" s="2"/>
      <c r="AR2041" s="3"/>
      <c r="AS2041" s="3"/>
      <c r="AT2041" s="3"/>
      <c r="AX2041" s="3"/>
    </row>
    <row r="2042" spans="6:50" x14ac:dyDescent="0.3">
      <c r="F2042" s="1"/>
      <c r="I2042" s="1"/>
      <c r="J2042" s="1"/>
      <c r="M2042" s="2"/>
      <c r="N2042" s="3"/>
      <c r="S2042" s="2"/>
      <c r="W2042" s="2"/>
      <c r="AA2042" s="1"/>
      <c r="AC2042" s="2"/>
      <c r="AJ2042" s="1"/>
      <c r="AQ2042" s="2"/>
      <c r="AR2042" s="3"/>
      <c r="AS2042" s="3"/>
      <c r="AT2042" s="3"/>
      <c r="AX2042" s="3"/>
    </row>
    <row r="2043" spans="6:50" x14ac:dyDescent="0.3">
      <c r="F2043" s="1"/>
      <c r="I2043" s="1"/>
      <c r="J2043" s="1"/>
      <c r="M2043" s="2"/>
      <c r="N2043" s="3"/>
      <c r="S2043" s="2"/>
      <c r="W2043" s="2"/>
      <c r="AA2043" s="1"/>
      <c r="AC2043" s="2"/>
      <c r="AJ2043" s="1"/>
      <c r="AQ2043" s="2"/>
      <c r="AR2043" s="3"/>
      <c r="AS2043" s="3"/>
      <c r="AT2043" s="3"/>
      <c r="AX2043" s="3"/>
    </row>
    <row r="2044" spans="6:50" x14ac:dyDescent="0.3">
      <c r="F2044" s="1"/>
      <c r="I2044" s="1"/>
      <c r="J2044" s="1"/>
      <c r="M2044" s="2"/>
      <c r="N2044" s="3"/>
      <c r="S2044" s="2"/>
      <c r="W2044" s="2"/>
      <c r="AA2044" s="1"/>
      <c r="AC2044" s="2"/>
      <c r="AJ2044" s="1"/>
      <c r="AQ2044" s="2"/>
      <c r="AR2044" s="3"/>
      <c r="AS2044" s="3"/>
      <c r="AT2044" s="3"/>
      <c r="AX2044" s="3"/>
    </row>
    <row r="2045" spans="6:50" x14ac:dyDescent="0.3">
      <c r="F2045" s="1"/>
      <c r="I2045" s="1"/>
      <c r="J2045" s="1"/>
      <c r="M2045" s="2"/>
      <c r="N2045" s="3"/>
      <c r="S2045" s="2"/>
      <c r="W2045" s="2"/>
      <c r="AA2045" s="1"/>
      <c r="AC2045" s="2"/>
      <c r="AJ2045" s="1"/>
      <c r="AQ2045" s="2"/>
      <c r="AR2045" s="3"/>
      <c r="AS2045" s="3"/>
      <c r="AT2045" s="3"/>
      <c r="AX2045" s="3"/>
    </row>
    <row r="2046" spans="6:50" x14ac:dyDescent="0.3">
      <c r="F2046" s="1"/>
      <c r="I2046" s="1"/>
      <c r="J2046" s="1"/>
      <c r="M2046" s="2"/>
      <c r="N2046" s="3"/>
      <c r="S2046" s="2"/>
      <c r="W2046" s="2"/>
      <c r="AA2046" s="1"/>
      <c r="AC2046" s="2"/>
      <c r="AJ2046" s="1"/>
      <c r="AQ2046" s="2"/>
      <c r="AR2046" s="3"/>
      <c r="AS2046" s="3"/>
      <c r="AT2046" s="3"/>
      <c r="AX2046" s="3"/>
    </row>
    <row r="2047" spans="6:50" x14ac:dyDescent="0.3">
      <c r="F2047" s="1"/>
      <c r="I2047" s="1"/>
      <c r="J2047" s="1"/>
      <c r="M2047" s="2"/>
      <c r="N2047" s="3"/>
      <c r="S2047" s="2"/>
      <c r="W2047" s="2"/>
      <c r="AA2047" s="1"/>
      <c r="AC2047" s="2"/>
      <c r="AJ2047" s="1"/>
      <c r="AQ2047" s="2"/>
      <c r="AR2047" s="3"/>
      <c r="AS2047" s="3"/>
      <c r="AT2047" s="3"/>
      <c r="AX2047" s="3"/>
    </row>
    <row r="2048" spans="6:50" x14ac:dyDescent="0.3">
      <c r="F2048" s="1"/>
      <c r="I2048" s="1"/>
      <c r="J2048" s="1"/>
      <c r="M2048" s="2"/>
      <c r="N2048" s="3"/>
      <c r="S2048" s="2"/>
      <c r="W2048" s="2"/>
      <c r="AA2048" s="1"/>
      <c r="AC2048" s="2"/>
      <c r="AJ2048" s="1"/>
      <c r="AQ2048" s="2"/>
      <c r="AR2048" s="3"/>
      <c r="AS2048" s="3"/>
      <c r="AT2048" s="3"/>
      <c r="AX2048" s="3"/>
    </row>
    <row r="2049" spans="6:50" x14ac:dyDescent="0.3">
      <c r="F2049" s="1"/>
      <c r="I2049" s="1"/>
      <c r="J2049" s="1"/>
      <c r="M2049" s="2"/>
      <c r="N2049" s="3"/>
      <c r="S2049" s="2"/>
      <c r="W2049" s="2"/>
      <c r="AA2049" s="1"/>
      <c r="AC2049" s="2"/>
      <c r="AJ2049" s="1"/>
      <c r="AQ2049" s="2"/>
      <c r="AR2049" s="3"/>
      <c r="AS2049" s="3"/>
      <c r="AT2049" s="3"/>
      <c r="AX2049" s="3"/>
    </row>
    <row r="2050" spans="6:50" x14ac:dyDescent="0.3">
      <c r="F2050" s="1"/>
      <c r="I2050" s="1"/>
      <c r="J2050" s="1"/>
      <c r="M2050" s="2"/>
      <c r="N2050" s="3"/>
      <c r="S2050" s="2"/>
      <c r="W2050" s="2"/>
      <c r="AA2050" s="1"/>
      <c r="AC2050" s="2"/>
      <c r="AJ2050" s="1"/>
      <c r="AQ2050" s="2"/>
      <c r="AR2050" s="3"/>
      <c r="AS2050" s="3"/>
      <c r="AT2050" s="3"/>
      <c r="AX2050" s="3"/>
    </row>
    <row r="2051" spans="6:50" x14ac:dyDescent="0.3">
      <c r="F2051" s="1"/>
      <c r="I2051" s="1"/>
      <c r="J2051" s="1"/>
      <c r="M2051" s="2"/>
      <c r="N2051" s="3"/>
      <c r="S2051" s="2"/>
      <c r="W2051" s="2"/>
      <c r="AA2051" s="1"/>
      <c r="AC2051" s="2"/>
      <c r="AJ2051" s="1"/>
      <c r="AQ2051" s="2"/>
      <c r="AR2051" s="3"/>
      <c r="AS2051" s="3"/>
      <c r="AT2051" s="3"/>
      <c r="AX2051" s="3"/>
    </row>
    <row r="2052" spans="6:50" x14ac:dyDescent="0.3">
      <c r="F2052" s="1"/>
      <c r="I2052" s="1"/>
      <c r="J2052" s="1"/>
      <c r="M2052" s="2"/>
      <c r="N2052" s="3"/>
      <c r="S2052" s="2"/>
      <c r="W2052" s="2"/>
      <c r="AA2052" s="1"/>
      <c r="AC2052" s="2"/>
      <c r="AJ2052" s="1"/>
      <c r="AQ2052" s="2"/>
      <c r="AR2052" s="3"/>
      <c r="AS2052" s="3"/>
      <c r="AT2052" s="3"/>
      <c r="AX2052" s="3"/>
    </row>
    <row r="2053" spans="6:50" x14ac:dyDescent="0.3">
      <c r="F2053" s="1"/>
      <c r="I2053" s="1"/>
      <c r="J2053" s="1"/>
      <c r="M2053" s="2"/>
      <c r="N2053" s="3"/>
      <c r="S2053" s="2"/>
      <c r="W2053" s="2"/>
      <c r="AA2053" s="1"/>
      <c r="AC2053" s="2"/>
      <c r="AJ2053" s="1"/>
      <c r="AQ2053" s="2"/>
      <c r="AR2053" s="3"/>
      <c r="AS2053" s="3"/>
      <c r="AT2053" s="3"/>
      <c r="AX2053" s="3"/>
    </row>
    <row r="2054" spans="6:50" x14ac:dyDescent="0.3">
      <c r="F2054" s="1"/>
      <c r="I2054" s="1"/>
      <c r="J2054" s="1"/>
      <c r="M2054" s="2"/>
      <c r="N2054" s="3"/>
      <c r="S2054" s="2"/>
      <c r="W2054" s="2"/>
      <c r="AA2054" s="1"/>
      <c r="AC2054" s="2"/>
      <c r="AJ2054" s="1"/>
      <c r="AQ2054" s="2"/>
      <c r="AR2054" s="3"/>
      <c r="AS2054" s="3"/>
      <c r="AT2054" s="3"/>
      <c r="AX2054" s="3"/>
    </row>
    <row r="2055" spans="6:50" x14ac:dyDescent="0.3">
      <c r="F2055" s="1"/>
      <c r="I2055" s="1"/>
      <c r="J2055" s="1"/>
      <c r="M2055" s="2"/>
      <c r="N2055" s="3"/>
      <c r="S2055" s="2"/>
      <c r="W2055" s="2"/>
      <c r="AA2055" s="1"/>
      <c r="AC2055" s="2"/>
      <c r="AQ2055" s="2"/>
      <c r="AR2055" s="3"/>
      <c r="AS2055" s="3"/>
      <c r="AT2055" s="3"/>
      <c r="AX2055" s="3"/>
    </row>
    <row r="2056" spans="6:50" x14ac:dyDescent="0.3">
      <c r="F2056" s="1"/>
      <c r="I2056" s="1"/>
      <c r="J2056" s="1"/>
      <c r="M2056" s="2"/>
      <c r="N2056" s="3"/>
      <c r="S2056" s="2"/>
      <c r="W2056" s="2"/>
      <c r="AA2056" s="1"/>
      <c r="AC2056" s="2"/>
      <c r="AJ2056" s="1"/>
      <c r="AQ2056" s="2"/>
      <c r="AR2056" s="3"/>
      <c r="AS2056" s="3"/>
      <c r="AT2056" s="3"/>
      <c r="AX2056" s="3"/>
    </row>
    <row r="2057" spans="6:50" x14ac:dyDescent="0.3">
      <c r="F2057" s="1"/>
      <c r="I2057" s="1"/>
      <c r="J2057" s="1"/>
      <c r="M2057" s="2"/>
      <c r="N2057" s="3"/>
      <c r="S2057" s="2"/>
      <c r="W2057" s="2"/>
      <c r="AA2057" s="1"/>
      <c r="AC2057" s="2"/>
      <c r="AJ2057" s="1"/>
      <c r="AQ2057" s="2"/>
      <c r="AR2057" s="3"/>
      <c r="AS2057" s="3"/>
      <c r="AT2057" s="3"/>
      <c r="AX2057" s="3"/>
    </row>
    <row r="2058" spans="6:50" x14ac:dyDescent="0.3">
      <c r="F2058" s="1"/>
      <c r="I2058" s="1"/>
      <c r="J2058" s="1"/>
      <c r="M2058" s="2"/>
      <c r="N2058" s="3"/>
      <c r="S2058" s="2"/>
      <c r="W2058" s="2"/>
      <c r="AA2058" s="1"/>
      <c r="AC2058" s="2"/>
      <c r="AJ2058" s="1"/>
      <c r="AQ2058" s="2"/>
      <c r="AR2058" s="3"/>
      <c r="AS2058" s="3"/>
      <c r="AT2058" s="3"/>
      <c r="AX2058" s="3"/>
    </row>
    <row r="2059" spans="6:50" x14ac:dyDescent="0.3">
      <c r="F2059" s="1"/>
      <c r="I2059" s="1"/>
      <c r="J2059" s="1"/>
      <c r="M2059" s="2"/>
      <c r="N2059" s="3"/>
      <c r="S2059" s="2"/>
      <c r="W2059" s="2"/>
      <c r="AA2059" s="1"/>
      <c r="AC2059" s="2"/>
      <c r="AJ2059" s="1"/>
      <c r="AQ2059" s="2"/>
      <c r="AR2059" s="3"/>
      <c r="AS2059" s="3"/>
      <c r="AT2059" s="3"/>
      <c r="AX2059" s="3"/>
    </row>
    <row r="2060" spans="6:50" x14ac:dyDescent="0.3">
      <c r="F2060" s="1"/>
      <c r="I2060" s="1"/>
      <c r="J2060" s="1"/>
      <c r="M2060" s="2"/>
      <c r="N2060" s="3"/>
      <c r="S2060" s="2"/>
      <c r="W2060" s="2"/>
      <c r="AA2060" s="1"/>
      <c r="AC2060" s="2"/>
      <c r="AJ2060" s="1"/>
      <c r="AQ2060" s="2"/>
      <c r="AR2060" s="3"/>
      <c r="AS2060" s="3"/>
      <c r="AT2060" s="3"/>
      <c r="AX2060" s="3"/>
    </row>
    <row r="2061" spans="6:50" x14ac:dyDescent="0.3">
      <c r="F2061" s="1"/>
      <c r="I2061" s="1"/>
      <c r="J2061" s="1"/>
      <c r="M2061" s="2"/>
      <c r="N2061" s="3"/>
      <c r="S2061" s="2"/>
      <c r="W2061" s="2"/>
      <c r="AA2061" s="1"/>
      <c r="AC2061" s="2"/>
      <c r="AJ2061" s="1"/>
      <c r="AQ2061" s="2"/>
      <c r="AR2061" s="3"/>
      <c r="AS2061" s="3"/>
      <c r="AT2061" s="3"/>
      <c r="AX2061" s="3"/>
    </row>
    <row r="2062" spans="6:50" x14ac:dyDescent="0.3">
      <c r="F2062" s="1"/>
      <c r="I2062" s="1"/>
      <c r="J2062" s="1"/>
      <c r="M2062" s="2"/>
      <c r="N2062" s="3"/>
      <c r="S2062" s="2"/>
      <c r="W2062" s="2"/>
      <c r="AA2062" s="1"/>
      <c r="AC2062" s="2"/>
      <c r="AJ2062" s="1"/>
      <c r="AQ2062" s="2"/>
      <c r="AR2062" s="3"/>
      <c r="AS2062" s="3"/>
      <c r="AT2062" s="3"/>
      <c r="AX2062" s="3"/>
    </row>
    <row r="2063" spans="6:50" x14ac:dyDescent="0.3">
      <c r="F2063" s="1"/>
      <c r="I2063" s="1"/>
      <c r="J2063" s="1"/>
      <c r="M2063" s="2"/>
      <c r="N2063" s="3"/>
      <c r="S2063" s="2"/>
      <c r="W2063" s="2"/>
      <c r="AA2063" s="1"/>
      <c r="AC2063" s="2"/>
      <c r="AJ2063" s="1"/>
      <c r="AQ2063" s="2"/>
      <c r="AR2063" s="3"/>
      <c r="AS2063" s="3"/>
      <c r="AT2063" s="3"/>
      <c r="AX2063" s="3"/>
    </row>
    <row r="2064" spans="6:50" x14ac:dyDescent="0.3">
      <c r="F2064" s="1"/>
      <c r="I2064" s="1"/>
      <c r="J2064" s="1"/>
      <c r="M2064" s="2"/>
      <c r="N2064" s="3"/>
      <c r="S2064" s="2"/>
      <c r="W2064" s="2"/>
      <c r="AA2064" s="1"/>
      <c r="AC2064" s="2"/>
      <c r="AJ2064" s="1"/>
      <c r="AQ2064" s="2"/>
      <c r="AR2064" s="3"/>
      <c r="AS2064" s="3"/>
      <c r="AT2064" s="3"/>
      <c r="AX2064" s="3"/>
    </row>
    <row r="2065" spans="6:50" x14ac:dyDescent="0.3">
      <c r="F2065" s="1"/>
      <c r="I2065" s="1"/>
      <c r="J2065" s="1"/>
      <c r="M2065" s="2"/>
      <c r="N2065" s="3"/>
      <c r="S2065" s="2"/>
      <c r="W2065" s="2"/>
      <c r="AA2065" s="1"/>
      <c r="AC2065" s="2"/>
      <c r="AJ2065" s="1"/>
      <c r="AQ2065" s="2"/>
      <c r="AR2065" s="3"/>
      <c r="AS2065" s="3"/>
      <c r="AT2065" s="3"/>
      <c r="AX2065" s="3"/>
    </row>
    <row r="2066" spans="6:50" x14ac:dyDescent="0.3">
      <c r="F2066" s="1"/>
      <c r="I2066" s="1"/>
      <c r="J2066" s="1"/>
      <c r="M2066" s="2"/>
      <c r="N2066" s="3"/>
      <c r="S2066" s="2"/>
      <c r="W2066" s="2"/>
      <c r="AA2066" s="1"/>
      <c r="AC2066" s="2"/>
      <c r="AJ2066" s="1"/>
      <c r="AQ2066" s="2"/>
      <c r="AR2066" s="3"/>
      <c r="AS2066" s="3"/>
      <c r="AT2066" s="3"/>
      <c r="AX2066" s="3"/>
    </row>
    <row r="2067" spans="6:50" x14ac:dyDescent="0.3">
      <c r="F2067" s="1"/>
      <c r="I2067" s="1"/>
      <c r="J2067" s="1"/>
      <c r="M2067" s="2"/>
      <c r="N2067" s="3"/>
      <c r="S2067" s="2"/>
      <c r="W2067" s="2"/>
      <c r="AA2067" s="1"/>
      <c r="AC2067" s="2"/>
      <c r="AJ2067" s="1"/>
      <c r="AQ2067" s="2"/>
      <c r="AR2067" s="3"/>
      <c r="AS2067" s="3"/>
      <c r="AT2067" s="3"/>
      <c r="AX2067" s="3"/>
    </row>
    <row r="2068" spans="6:50" x14ac:dyDescent="0.3">
      <c r="F2068" s="1"/>
      <c r="I2068" s="1"/>
      <c r="J2068" s="1"/>
      <c r="M2068" s="2"/>
      <c r="N2068" s="3"/>
      <c r="S2068" s="2"/>
      <c r="W2068" s="2"/>
      <c r="AA2068" s="1"/>
      <c r="AC2068" s="2"/>
      <c r="AJ2068" s="1"/>
      <c r="AQ2068" s="2"/>
      <c r="AR2068" s="3"/>
      <c r="AS2068" s="3"/>
      <c r="AT2068" s="3"/>
      <c r="AX2068" s="3"/>
    </row>
    <row r="2069" spans="6:50" x14ac:dyDescent="0.3">
      <c r="F2069" s="1"/>
      <c r="I2069" s="1"/>
      <c r="J2069" s="1"/>
      <c r="M2069" s="2"/>
      <c r="N2069" s="3"/>
      <c r="S2069" s="2"/>
      <c r="W2069" s="2"/>
      <c r="AA2069" s="1"/>
      <c r="AC2069" s="2"/>
      <c r="AJ2069" s="1"/>
      <c r="AQ2069" s="2"/>
      <c r="AR2069" s="3"/>
      <c r="AS2069" s="3"/>
      <c r="AT2069" s="3"/>
      <c r="AX2069" s="3"/>
    </row>
    <row r="2070" spans="6:50" x14ac:dyDescent="0.3">
      <c r="F2070" s="1"/>
      <c r="I2070" s="1"/>
      <c r="J2070" s="1"/>
      <c r="M2070" s="2"/>
      <c r="N2070" s="3"/>
      <c r="S2070" s="2"/>
      <c r="W2070" s="2"/>
      <c r="AA2070" s="1"/>
      <c r="AC2070" s="2"/>
      <c r="AJ2070" s="1"/>
      <c r="AQ2070" s="2"/>
      <c r="AR2070" s="3"/>
      <c r="AS2070" s="3"/>
      <c r="AT2070" s="3"/>
      <c r="AX2070" s="3"/>
    </row>
    <row r="2071" spans="6:50" x14ac:dyDescent="0.3">
      <c r="F2071" s="1"/>
      <c r="I2071" s="1"/>
      <c r="J2071" s="1"/>
      <c r="M2071" s="2"/>
      <c r="N2071" s="3"/>
      <c r="S2071" s="2"/>
      <c r="W2071" s="2"/>
      <c r="AA2071" s="1"/>
      <c r="AC2071" s="2"/>
      <c r="AJ2071" s="1"/>
      <c r="AQ2071" s="2"/>
      <c r="AR2071" s="3"/>
      <c r="AS2071" s="3"/>
      <c r="AT2071" s="3"/>
      <c r="AX2071" s="3"/>
    </row>
    <row r="2072" spans="6:50" x14ac:dyDescent="0.3">
      <c r="F2072" s="1"/>
      <c r="I2072" s="1"/>
      <c r="J2072" s="1"/>
      <c r="M2072" s="2"/>
      <c r="N2072" s="3"/>
      <c r="S2072" s="2"/>
      <c r="W2072" s="2"/>
      <c r="AA2072" s="1"/>
      <c r="AC2072" s="2"/>
      <c r="AJ2072" s="1"/>
      <c r="AQ2072" s="2"/>
      <c r="AR2072" s="3"/>
      <c r="AS2072" s="3"/>
      <c r="AT2072" s="3"/>
      <c r="AX2072" s="3"/>
    </row>
    <row r="2073" spans="6:50" x14ac:dyDescent="0.3">
      <c r="F2073" s="1"/>
      <c r="I2073" s="1"/>
      <c r="J2073" s="1"/>
      <c r="M2073" s="2"/>
      <c r="N2073" s="3"/>
      <c r="S2073" s="2"/>
      <c r="W2073" s="2"/>
      <c r="AA2073" s="1"/>
      <c r="AC2073" s="2"/>
      <c r="AJ2073" s="1"/>
      <c r="AQ2073" s="2"/>
      <c r="AR2073" s="3"/>
      <c r="AS2073" s="3"/>
      <c r="AT2073" s="3"/>
      <c r="AX2073" s="3"/>
    </row>
    <row r="2074" spans="6:50" x14ac:dyDescent="0.3">
      <c r="F2074" s="1"/>
      <c r="I2074" s="1"/>
      <c r="J2074" s="1"/>
      <c r="M2074" s="2"/>
      <c r="N2074" s="3"/>
      <c r="S2074" s="2"/>
      <c r="W2074" s="2"/>
      <c r="AA2074" s="1"/>
      <c r="AC2074" s="2"/>
      <c r="AJ2074" s="1"/>
      <c r="AQ2074" s="2"/>
      <c r="AR2074" s="3"/>
      <c r="AS2074" s="3"/>
      <c r="AT2074" s="3"/>
      <c r="AX2074" s="3"/>
    </row>
    <row r="2075" spans="6:50" x14ac:dyDescent="0.3">
      <c r="F2075" s="1"/>
      <c r="I2075" s="1"/>
      <c r="J2075" s="1"/>
      <c r="M2075" s="2"/>
      <c r="N2075" s="3"/>
      <c r="S2075" s="2"/>
      <c r="W2075" s="2"/>
      <c r="AA2075" s="1"/>
      <c r="AC2075" s="2"/>
      <c r="AJ2075" s="1"/>
      <c r="AQ2075" s="2"/>
      <c r="AR2075" s="3"/>
      <c r="AS2075" s="3"/>
      <c r="AT2075" s="3"/>
      <c r="AX2075" s="3"/>
    </row>
    <row r="2076" spans="6:50" x14ac:dyDescent="0.3">
      <c r="F2076" s="1"/>
      <c r="I2076" s="1"/>
      <c r="J2076" s="1"/>
      <c r="M2076" s="2"/>
      <c r="N2076" s="3"/>
      <c r="S2076" s="2"/>
      <c r="W2076" s="2"/>
      <c r="AA2076" s="1"/>
      <c r="AC2076" s="2"/>
      <c r="AJ2076" s="1"/>
      <c r="AQ2076" s="2"/>
      <c r="AR2076" s="3"/>
      <c r="AS2076" s="3"/>
      <c r="AT2076" s="3"/>
      <c r="AX2076" s="3"/>
    </row>
    <row r="2077" spans="6:50" x14ac:dyDescent="0.3">
      <c r="F2077" s="1"/>
      <c r="I2077" s="1"/>
      <c r="J2077" s="1"/>
      <c r="M2077" s="2"/>
      <c r="N2077" s="3"/>
      <c r="S2077" s="2"/>
      <c r="W2077" s="2"/>
      <c r="AA2077" s="1"/>
      <c r="AC2077" s="2"/>
      <c r="AJ2077" s="1"/>
      <c r="AQ2077" s="2"/>
      <c r="AR2077" s="3"/>
      <c r="AS2077" s="3"/>
      <c r="AT2077" s="3"/>
      <c r="AX2077" s="3"/>
    </row>
    <row r="2078" spans="6:50" x14ac:dyDescent="0.3">
      <c r="F2078" s="1"/>
      <c r="I2078" s="1"/>
      <c r="J2078" s="1"/>
      <c r="M2078" s="2"/>
      <c r="N2078" s="3"/>
      <c r="S2078" s="2"/>
      <c r="W2078" s="2"/>
      <c r="AA2078" s="1"/>
      <c r="AC2078" s="2"/>
      <c r="AJ2078" s="1"/>
      <c r="AQ2078" s="2"/>
      <c r="AR2078" s="3"/>
      <c r="AS2078" s="3"/>
      <c r="AT2078" s="3"/>
      <c r="AX2078" s="3"/>
    </row>
    <row r="2079" spans="6:50" x14ac:dyDescent="0.3">
      <c r="F2079" s="1"/>
      <c r="I2079" s="1"/>
      <c r="J2079" s="1"/>
      <c r="M2079" s="2"/>
      <c r="N2079" s="3"/>
      <c r="S2079" s="2"/>
      <c r="W2079" s="2"/>
      <c r="AA2079" s="1"/>
      <c r="AC2079" s="2"/>
      <c r="AJ2079" s="1"/>
      <c r="AQ2079" s="2"/>
      <c r="AR2079" s="3"/>
      <c r="AS2079" s="3"/>
      <c r="AT2079" s="3"/>
      <c r="AX2079" s="3"/>
    </row>
    <row r="2080" spans="6:50" x14ac:dyDescent="0.3">
      <c r="F2080" s="1"/>
      <c r="I2080" s="1"/>
      <c r="J2080" s="1"/>
      <c r="M2080" s="2"/>
      <c r="N2080" s="3"/>
      <c r="S2080" s="2"/>
      <c r="W2080" s="2"/>
      <c r="AA2080" s="1"/>
      <c r="AC2080" s="2"/>
      <c r="AJ2080" s="1"/>
      <c r="AQ2080" s="2"/>
      <c r="AR2080" s="3"/>
      <c r="AS2080" s="3"/>
      <c r="AT2080" s="3"/>
      <c r="AX2080" s="3"/>
    </row>
    <row r="2081" spans="6:50" x14ac:dyDescent="0.3">
      <c r="F2081" s="1"/>
      <c r="I2081" s="1"/>
      <c r="J2081" s="1"/>
      <c r="M2081" s="2"/>
      <c r="N2081" s="3"/>
      <c r="S2081" s="2"/>
      <c r="W2081" s="2"/>
      <c r="AA2081" s="1"/>
      <c r="AC2081" s="2"/>
      <c r="AJ2081" s="1"/>
      <c r="AQ2081" s="2"/>
      <c r="AR2081" s="3"/>
      <c r="AS2081" s="3"/>
      <c r="AT2081" s="3"/>
      <c r="AX2081" s="3"/>
    </row>
    <row r="2082" spans="6:50" x14ac:dyDescent="0.3">
      <c r="F2082" s="1"/>
      <c r="I2082" s="1"/>
      <c r="J2082" s="1"/>
      <c r="M2082" s="2"/>
      <c r="N2082" s="3"/>
      <c r="S2082" s="2"/>
      <c r="W2082" s="2"/>
      <c r="AA2082" s="1"/>
      <c r="AC2082" s="2"/>
      <c r="AJ2082" s="1"/>
      <c r="AQ2082" s="2"/>
      <c r="AR2082" s="3"/>
      <c r="AS2082" s="3"/>
      <c r="AT2082" s="3"/>
      <c r="AX2082" s="3"/>
    </row>
    <row r="2083" spans="6:50" x14ac:dyDescent="0.3">
      <c r="F2083" s="1"/>
      <c r="I2083" s="1"/>
      <c r="J2083" s="1"/>
      <c r="M2083" s="2"/>
      <c r="S2083" s="2"/>
      <c r="AA2083" s="1"/>
      <c r="AC2083" s="2"/>
      <c r="AQ2083" s="2"/>
      <c r="AR2083" s="3"/>
      <c r="AS2083" s="3"/>
      <c r="AT2083" s="3"/>
      <c r="AX2083" s="3"/>
    </row>
    <row r="2084" spans="6:50" x14ac:dyDescent="0.3">
      <c r="F2084" s="1"/>
      <c r="I2084" s="1"/>
      <c r="J2084" s="1"/>
      <c r="M2084" s="2"/>
      <c r="N2084" s="3"/>
      <c r="S2084" s="2"/>
      <c r="W2084" s="2"/>
      <c r="AA2084" s="1"/>
      <c r="AC2084" s="2"/>
      <c r="AJ2084" s="1"/>
      <c r="AQ2084" s="2"/>
      <c r="AR2084" s="3"/>
      <c r="AS2084" s="3"/>
      <c r="AT2084" s="3"/>
      <c r="AX2084" s="3"/>
    </row>
    <row r="2085" spans="6:50" x14ac:dyDescent="0.3">
      <c r="F2085" s="1"/>
      <c r="I2085" s="1"/>
      <c r="J2085" s="1"/>
      <c r="M2085" s="2"/>
      <c r="N2085" s="3"/>
      <c r="S2085" s="2"/>
      <c r="W2085" s="2"/>
      <c r="AA2085" s="1"/>
      <c r="AC2085" s="2"/>
      <c r="AJ2085" s="1"/>
      <c r="AQ2085" s="2"/>
      <c r="AR2085" s="3"/>
      <c r="AS2085" s="3"/>
      <c r="AT2085" s="3"/>
      <c r="AX2085" s="3"/>
    </row>
    <row r="2086" spans="6:50" x14ac:dyDescent="0.3">
      <c r="F2086" s="1"/>
      <c r="I2086" s="1"/>
      <c r="J2086" s="1"/>
      <c r="M2086" s="2"/>
      <c r="N2086" s="3"/>
      <c r="S2086" s="2"/>
      <c r="W2086" s="2"/>
      <c r="AA2086" s="1"/>
      <c r="AC2086" s="2"/>
      <c r="AJ2086" s="1"/>
      <c r="AQ2086" s="2"/>
      <c r="AR2086" s="3"/>
      <c r="AS2086" s="3"/>
      <c r="AT2086" s="3"/>
      <c r="AX2086" s="3"/>
    </row>
    <row r="2087" spans="6:50" x14ac:dyDescent="0.3">
      <c r="F2087" s="1"/>
      <c r="I2087" s="1"/>
      <c r="J2087" s="1"/>
      <c r="M2087" s="2"/>
      <c r="N2087" s="3"/>
      <c r="S2087" s="2"/>
      <c r="W2087" s="2"/>
      <c r="AA2087" s="1"/>
      <c r="AC2087" s="2"/>
      <c r="AQ2087" s="2"/>
      <c r="AR2087" s="3"/>
      <c r="AS2087" s="3"/>
      <c r="AT2087" s="3"/>
      <c r="AX2087" s="3"/>
    </row>
    <row r="2088" spans="6:50" x14ac:dyDescent="0.3">
      <c r="F2088" s="1"/>
      <c r="I2088" s="1"/>
      <c r="J2088" s="1"/>
      <c r="M2088" s="2"/>
      <c r="N2088" s="3"/>
      <c r="S2088" s="2"/>
      <c r="W2088" s="2"/>
      <c r="AA2088" s="1"/>
      <c r="AC2088" s="2"/>
      <c r="AJ2088" s="1"/>
      <c r="AQ2088" s="2"/>
      <c r="AR2088" s="3"/>
      <c r="AS2088" s="3"/>
      <c r="AT2088" s="3"/>
      <c r="AX2088" s="3"/>
    </row>
    <row r="2089" spans="6:50" x14ac:dyDescent="0.3">
      <c r="F2089" s="1"/>
      <c r="I2089" s="1"/>
      <c r="J2089" s="1"/>
      <c r="M2089" s="2"/>
      <c r="N2089" s="3"/>
      <c r="S2089" s="2"/>
      <c r="W2089" s="2"/>
      <c r="AA2089" s="1"/>
      <c r="AC2089" s="2"/>
      <c r="AJ2089" s="1"/>
      <c r="AQ2089" s="2"/>
      <c r="AR2089" s="3"/>
      <c r="AS2089" s="3"/>
      <c r="AT2089" s="3"/>
      <c r="AX2089" s="3"/>
    </row>
    <row r="2090" spans="6:50" x14ac:dyDescent="0.3">
      <c r="F2090" s="1"/>
      <c r="I2090" s="1"/>
      <c r="J2090" s="1"/>
      <c r="M2090" s="2"/>
      <c r="S2090" s="2"/>
      <c r="AA2090" s="1"/>
      <c r="AC2090" s="2"/>
      <c r="AQ2090" s="2"/>
      <c r="AR2090" s="3"/>
      <c r="AS2090" s="3"/>
      <c r="AT2090" s="3"/>
      <c r="AX2090" s="3"/>
    </row>
    <row r="2091" spans="6:50" x14ac:dyDescent="0.3">
      <c r="F2091" s="1"/>
      <c r="I2091" s="1"/>
      <c r="J2091" s="1"/>
      <c r="M2091" s="2"/>
      <c r="N2091" s="3"/>
      <c r="S2091" s="2"/>
      <c r="W2091" s="2"/>
      <c r="AA2091" s="1"/>
      <c r="AC2091" s="2"/>
      <c r="AJ2091" s="1"/>
      <c r="AQ2091" s="2"/>
      <c r="AR2091" s="3"/>
      <c r="AS2091" s="3"/>
      <c r="AT2091" s="3"/>
      <c r="AX2091" s="3"/>
    </row>
    <row r="2092" spans="6:50" x14ac:dyDescent="0.3">
      <c r="F2092" s="1"/>
      <c r="I2092" s="1"/>
      <c r="J2092" s="1"/>
      <c r="M2092" s="2"/>
      <c r="N2092" s="3"/>
      <c r="S2092" s="2"/>
      <c r="W2092" s="2"/>
      <c r="AA2092" s="1"/>
      <c r="AC2092" s="2"/>
      <c r="AJ2092" s="1"/>
      <c r="AQ2092" s="2"/>
      <c r="AR2092" s="3"/>
      <c r="AS2092" s="3"/>
      <c r="AT2092" s="3"/>
      <c r="AX2092" s="3"/>
    </row>
    <row r="2093" spans="6:50" x14ac:dyDescent="0.3">
      <c r="F2093" s="1"/>
      <c r="I2093" s="1"/>
      <c r="J2093" s="1"/>
      <c r="M2093" s="2"/>
      <c r="N2093" s="3"/>
      <c r="S2093" s="2"/>
      <c r="W2093" s="2"/>
      <c r="AA2093" s="1"/>
      <c r="AC2093" s="2"/>
      <c r="AJ2093" s="1"/>
      <c r="AQ2093" s="2"/>
      <c r="AR2093" s="3"/>
      <c r="AS2093" s="3"/>
      <c r="AT2093" s="3"/>
      <c r="AX2093" s="3"/>
    </row>
    <row r="2094" spans="6:50" x14ac:dyDescent="0.3">
      <c r="F2094" s="1"/>
      <c r="I2094" s="1"/>
      <c r="J2094" s="1"/>
      <c r="M2094" s="2"/>
      <c r="N2094" s="3"/>
      <c r="S2094" s="2"/>
      <c r="W2094" s="2"/>
      <c r="AA2094" s="1"/>
      <c r="AC2094" s="2"/>
      <c r="AJ2094" s="1"/>
      <c r="AQ2094" s="2"/>
      <c r="AR2094" s="3"/>
      <c r="AS2094" s="3"/>
      <c r="AT2094" s="3"/>
      <c r="AX2094" s="3"/>
    </row>
    <row r="2095" spans="6:50" x14ac:dyDescent="0.3">
      <c r="F2095" s="1"/>
      <c r="I2095" s="1"/>
      <c r="J2095" s="1"/>
      <c r="M2095" s="2"/>
      <c r="N2095" s="3"/>
      <c r="S2095" s="2"/>
      <c r="W2095" s="2"/>
      <c r="AA2095" s="1"/>
      <c r="AC2095" s="2"/>
      <c r="AJ2095" s="1"/>
      <c r="AQ2095" s="2"/>
      <c r="AR2095" s="3"/>
      <c r="AS2095" s="3"/>
      <c r="AT2095" s="3"/>
      <c r="AX2095" s="3"/>
    </row>
    <row r="2096" spans="6:50" x14ac:dyDescent="0.3">
      <c r="F2096" s="1"/>
      <c r="I2096" s="1"/>
      <c r="J2096" s="1"/>
      <c r="M2096" s="2"/>
      <c r="N2096" s="3"/>
      <c r="S2096" s="2"/>
      <c r="W2096" s="2"/>
      <c r="AA2096" s="1"/>
      <c r="AC2096" s="2"/>
      <c r="AJ2096" s="1"/>
      <c r="AQ2096" s="2"/>
      <c r="AR2096" s="3"/>
      <c r="AS2096" s="3"/>
      <c r="AT2096" s="3"/>
      <c r="AX2096" s="3"/>
    </row>
    <row r="2097" spans="6:50" x14ac:dyDescent="0.3">
      <c r="F2097" s="1"/>
      <c r="I2097" s="1"/>
      <c r="J2097" s="1"/>
      <c r="M2097" s="2"/>
      <c r="N2097" s="3"/>
      <c r="S2097" s="2"/>
      <c r="W2097" s="2"/>
      <c r="AA2097" s="1"/>
      <c r="AC2097" s="2"/>
      <c r="AJ2097" s="1"/>
      <c r="AQ2097" s="2"/>
      <c r="AR2097" s="3"/>
      <c r="AS2097" s="3"/>
      <c r="AT2097" s="3"/>
      <c r="AX2097" s="3"/>
    </row>
    <row r="2098" spans="6:50" x14ac:dyDescent="0.3">
      <c r="F2098" s="1"/>
      <c r="I2098" s="1"/>
      <c r="J2098" s="1"/>
      <c r="M2098" s="2"/>
      <c r="N2098" s="3"/>
      <c r="S2098" s="2"/>
      <c r="W2098" s="2"/>
      <c r="AA2098" s="1"/>
      <c r="AC2098" s="2"/>
      <c r="AJ2098" s="1"/>
      <c r="AQ2098" s="2"/>
      <c r="AR2098" s="3"/>
      <c r="AS2098" s="3"/>
      <c r="AT2098" s="3"/>
      <c r="AX2098" s="3"/>
    </row>
    <row r="2099" spans="6:50" x14ac:dyDescent="0.3">
      <c r="F2099" s="1"/>
      <c r="I2099" s="1"/>
      <c r="J2099" s="1"/>
      <c r="M2099" s="2"/>
      <c r="N2099" s="3"/>
      <c r="S2099" s="2"/>
      <c r="W2099" s="2"/>
      <c r="AA2099" s="1"/>
      <c r="AC2099" s="2"/>
      <c r="AJ2099" s="1"/>
      <c r="AQ2099" s="2"/>
      <c r="AR2099" s="3"/>
      <c r="AS2099" s="3"/>
      <c r="AT2099" s="3"/>
      <c r="AX2099" s="3"/>
    </row>
    <row r="2100" spans="6:50" x14ac:dyDescent="0.3">
      <c r="F2100" s="1"/>
      <c r="I2100" s="1"/>
      <c r="J2100" s="1"/>
      <c r="M2100" s="2"/>
      <c r="N2100" s="3"/>
      <c r="S2100" s="2"/>
      <c r="W2100" s="2"/>
      <c r="AA2100" s="1"/>
      <c r="AC2100" s="2"/>
      <c r="AJ2100" s="1"/>
      <c r="AQ2100" s="2"/>
      <c r="AR2100" s="3"/>
      <c r="AS2100" s="3"/>
      <c r="AT2100" s="3"/>
      <c r="AX2100" s="3"/>
    </row>
    <row r="2101" spans="6:50" x14ac:dyDescent="0.3">
      <c r="F2101" s="1"/>
      <c r="I2101" s="1"/>
      <c r="J2101" s="1"/>
      <c r="M2101" s="2"/>
      <c r="N2101" s="3"/>
      <c r="S2101" s="2"/>
      <c r="W2101" s="2"/>
      <c r="AA2101" s="1"/>
      <c r="AC2101" s="2"/>
      <c r="AJ2101" s="1"/>
      <c r="AQ2101" s="2"/>
      <c r="AR2101" s="3"/>
      <c r="AS2101" s="3"/>
      <c r="AT2101" s="3"/>
      <c r="AX2101" s="3"/>
    </row>
    <row r="2102" spans="6:50" x14ac:dyDescent="0.3">
      <c r="F2102" s="1"/>
      <c r="I2102" s="1"/>
      <c r="J2102" s="1"/>
      <c r="M2102" s="2"/>
      <c r="N2102" s="3"/>
      <c r="S2102" s="2"/>
      <c r="W2102" s="2"/>
      <c r="AA2102" s="1"/>
      <c r="AC2102" s="2"/>
      <c r="AJ2102" s="1"/>
      <c r="AQ2102" s="2"/>
      <c r="AR2102" s="3"/>
      <c r="AS2102" s="3"/>
      <c r="AT2102" s="3"/>
      <c r="AX2102" s="3"/>
    </row>
    <row r="2103" spans="6:50" x14ac:dyDescent="0.3">
      <c r="F2103" s="1"/>
      <c r="I2103" s="1"/>
      <c r="J2103" s="1"/>
      <c r="M2103" s="2"/>
      <c r="N2103" s="3"/>
      <c r="S2103" s="2"/>
      <c r="W2103" s="2"/>
      <c r="AA2103" s="1"/>
      <c r="AC2103" s="2"/>
      <c r="AJ2103" s="1"/>
      <c r="AQ2103" s="2"/>
      <c r="AR2103" s="3"/>
      <c r="AS2103" s="3"/>
      <c r="AT2103" s="3"/>
      <c r="AX2103" s="3"/>
    </row>
    <row r="2104" spans="6:50" x14ac:dyDescent="0.3">
      <c r="F2104" s="1"/>
      <c r="I2104" s="1"/>
      <c r="J2104" s="1"/>
      <c r="M2104" s="2"/>
      <c r="N2104" s="3"/>
      <c r="S2104" s="2"/>
      <c r="W2104" s="2"/>
      <c r="AA2104" s="1"/>
      <c r="AC2104" s="2"/>
      <c r="AJ2104" s="1"/>
      <c r="AQ2104" s="2"/>
      <c r="AR2104" s="3"/>
      <c r="AS2104" s="3"/>
      <c r="AT2104" s="3"/>
      <c r="AX2104" s="3"/>
    </row>
    <row r="2105" spans="6:50" x14ac:dyDescent="0.3">
      <c r="F2105" s="1"/>
      <c r="I2105" s="1"/>
      <c r="J2105" s="1"/>
      <c r="M2105" s="2"/>
      <c r="N2105" s="3"/>
      <c r="S2105" s="2"/>
      <c r="W2105" s="2"/>
      <c r="AA2105" s="1"/>
      <c r="AC2105" s="2"/>
      <c r="AJ2105" s="1"/>
      <c r="AQ2105" s="2"/>
      <c r="AR2105" s="3"/>
      <c r="AS2105" s="3"/>
      <c r="AT2105" s="3"/>
      <c r="AX2105" s="3"/>
    </row>
    <row r="2106" spans="6:50" x14ac:dyDescent="0.3">
      <c r="F2106" s="1"/>
      <c r="I2106" s="1"/>
      <c r="J2106" s="1"/>
      <c r="M2106" s="2"/>
      <c r="N2106" s="3"/>
      <c r="S2106" s="2"/>
      <c r="W2106" s="2"/>
      <c r="AA2106" s="1"/>
      <c r="AC2106" s="2"/>
      <c r="AJ2106" s="1"/>
      <c r="AQ2106" s="2"/>
      <c r="AR2106" s="3"/>
      <c r="AS2106" s="3"/>
      <c r="AT2106" s="3"/>
      <c r="AX2106" s="3"/>
    </row>
    <row r="2107" spans="6:50" x14ac:dyDescent="0.3">
      <c r="F2107" s="1"/>
      <c r="I2107" s="1"/>
      <c r="J2107" s="1"/>
      <c r="M2107" s="2"/>
      <c r="N2107" s="3"/>
      <c r="S2107" s="2"/>
      <c r="W2107" s="2"/>
      <c r="AA2107" s="1"/>
      <c r="AC2107" s="2"/>
      <c r="AJ2107" s="1"/>
      <c r="AQ2107" s="2"/>
      <c r="AR2107" s="3"/>
      <c r="AS2107" s="3"/>
      <c r="AT2107" s="3"/>
      <c r="AX2107" s="3"/>
    </row>
    <row r="2108" spans="6:50" x14ac:dyDescent="0.3">
      <c r="F2108" s="1"/>
      <c r="I2108" s="1"/>
      <c r="J2108" s="1"/>
      <c r="M2108" s="2"/>
      <c r="N2108" s="3"/>
      <c r="S2108" s="2"/>
      <c r="W2108" s="2"/>
      <c r="AA2108" s="1"/>
      <c r="AC2108" s="2"/>
      <c r="AJ2108" s="1"/>
      <c r="AQ2108" s="2"/>
      <c r="AR2108" s="3"/>
      <c r="AS2108" s="3"/>
      <c r="AT2108" s="3"/>
      <c r="AX2108" s="3"/>
    </row>
    <row r="2109" spans="6:50" x14ac:dyDescent="0.3">
      <c r="F2109" s="1"/>
      <c r="I2109" s="1"/>
      <c r="J2109" s="1"/>
      <c r="M2109" s="2"/>
      <c r="N2109" s="3"/>
      <c r="S2109" s="2"/>
      <c r="W2109" s="2"/>
      <c r="AA2109" s="1"/>
      <c r="AC2109" s="2"/>
      <c r="AJ2109" s="1"/>
      <c r="AQ2109" s="2"/>
      <c r="AR2109" s="3"/>
      <c r="AS2109" s="3"/>
      <c r="AT2109" s="3"/>
      <c r="AX2109" s="3"/>
    </row>
    <row r="2110" spans="6:50" x14ac:dyDescent="0.3">
      <c r="F2110" s="1"/>
      <c r="I2110" s="1"/>
      <c r="J2110" s="1"/>
      <c r="M2110" s="2"/>
      <c r="N2110" s="3"/>
      <c r="S2110" s="2"/>
      <c r="W2110" s="2"/>
      <c r="AA2110" s="1"/>
      <c r="AC2110" s="2"/>
      <c r="AJ2110" s="1"/>
      <c r="AQ2110" s="2"/>
      <c r="AR2110" s="3"/>
      <c r="AS2110" s="3"/>
      <c r="AT2110" s="3"/>
      <c r="AX2110" s="3"/>
    </row>
    <row r="2111" spans="6:50" x14ac:dyDescent="0.3">
      <c r="F2111" s="1"/>
      <c r="I2111" s="1"/>
      <c r="J2111" s="1"/>
      <c r="M2111" s="2"/>
      <c r="N2111" s="3"/>
      <c r="S2111" s="2"/>
      <c r="W2111" s="2"/>
      <c r="AA2111" s="1"/>
      <c r="AC2111" s="2"/>
      <c r="AQ2111" s="2"/>
      <c r="AR2111" s="3"/>
      <c r="AS2111" s="3"/>
      <c r="AT2111" s="3"/>
      <c r="AX2111" s="3"/>
    </row>
    <row r="2112" spans="6:50" x14ac:dyDescent="0.3">
      <c r="F2112" s="1"/>
      <c r="I2112" s="1"/>
      <c r="J2112" s="1"/>
      <c r="M2112" s="2"/>
      <c r="N2112" s="3"/>
      <c r="S2112" s="2"/>
      <c r="W2112" s="2"/>
      <c r="AA2112" s="1"/>
      <c r="AC2112" s="2"/>
      <c r="AJ2112" s="1"/>
      <c r="AQ2112" s="2"/>
      <c r="AR2112" s="3"/>
      <c r="AS2112" s="3"/>
      <c r="AT2112" s="3"/>
      <c r="AX2112" s="3"/>
    </row>
    <row r="2113" spans="6:50" x14ac:dyDescent="0.3">
      <c r="F2113" s="1"/>
      <c r="I2113" s="1"/>
      <c r="J2113" s="1"/>
      <c r="M2113" s="2"/>
      <c r="N2113" s="3"/>
      <c r="S2113" s="2"/>
      <c r="W2113" s="2"/>
      <c r="AA2113" s="1"/>
      <c r="AC2113" s="2"/>
      <c r="AJ2113" s="1"/>
      <c r="AQ2113" s="2"/>
      <c r="AR2113" s="3"/>
      <c r="AS2113" s="3"/>
      <c r="AT2113" s="3"/>
      <c r="AX2113" s="3"/>
    </row>
    <row r="2114" spans="6:50" x14ac:dyDescent="0.3">
      <c r="F2114" s="1"/>
      <c r="I2114" s="1"/>
      <c r="J2114" s="1"/>
      <c r="M2114" s="2"/>
      <c r="N2114" s="3"/>
      <c r="S2114" s="2"/>
      <c r="W2114" s="2"/>
      <c r="AA2114" s="1"/>
      <c r="AC2114" s="2"/>
      <c r="AJ2114" s="1"/>
      <c r="AQ2114" s="2"/>
      <c r="AR2114" s="3"/>
      <c r="AS2114" s="3"/>
      <c r="AT2114" s="3"/>
      <c r="AX2114" s="3"/>
    </row>
    <row r="2115" spans="6:50" x14ac:dyDescent="0.3">
      <c r="F2115" s="1"/>
      <c r="I2115" s="1"/>
      <c r="J2115" s="1"/>
      <c r="M2115" s="2"/>
      <c r="N2115" s="3"/>
      <c r="S2115" s="2"/>
      <c r="W2115" s="2"/>
      <c r="AA2115" s="1"/>
      <c r="AC2115" s="2"/>
      <c r="AJ2115" s="1"/>
      <c r="AQ2115" s="2"/>
      <c r="AR2115" s="3"/>
      <c r="AS2115" s="3"/>
      <c r="AT2115" s="3"/>
      <c r="AX2115" s="3"/>
    </row>
    <row r="2116" spans="6:50" x14ac:dyDescent="0.3">
      <c r="F2116" s="1"/>
      <c r="I2116" s="1"/>
      <c r="J2116" s="1"/>
      <c r="M2116" s="2"/>
      <c r="N2116" s="3"/>
      <c r="S2116" s="2"/>
      <c r="W2116" s="2"/>
      <c r="AA2116" s="1"/>
      <c r="AC2116" s="2"/>
      <c r="AJ2116" s="1"/>
      <c r="AQ2116" s="2"/>
      <c r="AR2116" s="3"/>
      <c r="AS2116" s="3"/>
      <c r="AT2116" s="3"/>
      <c r="AX2116" s="3"/>
    </row>
    <row r="2117" spans="6:50" x14ac:dyDescent="0.3">
      <c r="F2117" s="1"/>
      <c r="I2117" s="1"/>
      <c r="J2117" s="1"/>
      <c r="M2117" s="2"/>
      <c r="N2117" s="3"/>
      <c r="S2117" s="2"/>
      <c r="W2117" s="2"/>
      <c r="AA2117" s="1"/>
      <c r="AC2117" s="2"/>
      <c r="AJ2117" s="1"/>
      <c r="AQ2117" s="2"/>
      <c r="AR2117" s="3"/>
      <c r="AS2117" s="3"/>
      <c r="AT2117" s="3"/>
      <c r="AX2117" s="3"/>
    </row>
    <row r="2118" spans="6:50" x14ac:dyDescent="0.3">
      <c r="F2118" s="1"/>
      <c r="I2118" s="1"/>
      <c r="J2118" s="1"/>
      <c r="M2118" s="2"/>
      <c r="N2118" s="3"/>
      <c r="S2118" s="2"/>
      <c r="W2118" s="2"/>
      <c r="AA2118" s="1"/>
      <c r="AC2118" s="2"/>
      <c r="AJ2118" s="1"/>
      <c r="AQ2118" s="2"/>
      <c r="AR2118" s="3"/>
      <c r="AS2118" s="3"/>
      <c r="AT2118" s="3"/>
      <c r="AX2118" s="3"/>
    </row>
    <row r="2119" spans="6:50" x14ac:dyDescent="0.3">
      <c r="F2119" s="1"/>
      <c r="I2119" s="1"/>
      <c r="J2119" s="1"/>
      <c r="M2119" s="2"/>
      <c r="N2119" s="3"/>
      <c r="S2119" s="2"/>
      <c r="W2119" s="2"/>
      <c r="AA2119" s="1"/>
      <c r="AC2119" s="2"/>
      <c r="AJ2119" s="1"/>
      <c r="AQ2119" s="2"/>
      <c r="AR2119" s="3"/>
      <c r="AS2119" s="3"/>
      <c r="AT2119" s="3"/>
      <c r="AX2119" s="3"/>
    </row>
    <row r="2120" spans="6:50" x14ac:dyDescent="0.3">
      <c r="F2120" s="1"/>
      <c r="I2120" s="1"/>
      <c r="J2120" s="1"/>
      <c r="M2120" s="2"/>
      <c r="N2120" s="3"/>
      <c r="S2120" s="2"/>
      <c r="W2120" s="2"/>
      <c r="AA2120" s="1"/>
      <c r="AC2120" s="2"/>
      <c r="AJ2120" s="1"/>
      <c r="AQ2120" s="2"/>
      <c r="AR2120" s="3"/>
      <c r="AS2120" s="3"/>
      <c r="AT2120" s="3"/>
      <c r="AX2120" s="3"/>
    </row>
    <row r="2121" spans="6:50" x14ac:dyDescent="0.3">
      <c r="F2121" s="1"/>
      <c r="I2121" s="1"/>
      <c r="J2121" s="1"/>
      <c r="M2121" s="2"/>
      <c r="N2121" s="3"/>
      <c r="S2121" s="2"/>
      <c r="W2121" s="2"/>
      <c r="AA2121" s="1"/>
      <c r="AC2121" s="2"/>
      <c r="AJ2121" s="1"/>
      <c r="AQ2121" s="2"/>
      <c r="AR2121" s="3"/>
      <c r="AS2121" s="3"/>
      <c r="AT2121" s="3"/>
      <c r="AX2121" s="3"/>
    </row>
    <row r="2122" spans="6:50" x14ac:dyDescent="0.3">
      <c r="F2122" s="1"/>
      <c r="I2122" s="1"/>
      <c r="J2122" s="1"/>
      <c r="M2122" s="2"/>
      <c r="N2122" s="3"/>
      <c r="S2122" s="2"/>
      <c r="W2122" s="2"/>
      <c r="AA2122" s="1"/>
      <c r="AC2122" s="2"/>
      <c r="AJ2122" s="1"/>
      <c r="AQ2122" s="2"/>
      <c r="AR2122" s="3"/>
      <c r="AS2122" s="3"/>
      <c r="AT2122" s="3"/>
      <c r="AX2122" s="3"/>
    </row>
    <row r="2123" spans="6:50" x14ac:dyDescent="0.3">
      <c r="F2123" s="1"/>
      <c r="I2123" s="1"/>
      <c r="J2123" s="1"/>
      <c r="M2123" s="2"/>
      <c r="N2123" s="3"/>
      <c r="S2123" s="2"/>
      <c r="W2123" s="2"/>
      <c r="AA2123" s="1"/>
      <c r="AC2123" s="2"/>
      <c r="AQ2123" s="2"/>
      <c r="AR2123" s="3"/>
      <c r="AS2123" s="3"/>
      <c r="AT2123" s="3"/>
      <c r="AX2123" s="3"/>
    </row>
    <row r="2124" spans="6:50" x14ac:dyDescent="0.3">
      <c r="F2124" s="1"/>
      <c r="I2124" s="1"/>
      <c r="J2124" s="1"/>
      <c r="M2124" s="2"/>
      <c r="N2124" s="3"/>
      <c r="S2124" s="2"/>
      <c r="W2124" s="2"/>
      <c r="AA2124" s="1"/>
      <c r="AC2124" s="2"/>
      <c r="AJ2124" s="1"/>
      <c r="AQ2124" s="2"/>
      <c r="AR2124" s="3"/>
      <c r="AS2124" s="3"/>
      <c r="AT2124" s="3"/>
      <c r="AX2124" s="3"/>
    </row>
    <row r="2125" spans="6:50" x14ac:dyDescent="0.3">
      <c r="F2125" s="1"/>
      <c r="I2125" s="1"/>
      <c r="J2125" s="1"/>
      <c r="M2125" s="2"/>
      <c r="N2125" s="3"/>
      <c r="S2125" s="2"/>
      <c r="W2125" s="2"/>
      <c r="AA2125" s="1"/>
      <c r="AC2125" s="2"/>
      <c r="AJ2125" s="1"/>
      <c r="AQ2125" s="2"/>
      <c r="AR2125" s="3"/>
      <c r="AS2125" s="3"/>
      <c r="AT2125" s="3"/>
      <c r="AX2125" s="3"/>
    </row>
    <row r="2126" spans="6:50" x14ac:dyDescent="0.3">
      <c r="F2126" s="1"/>
      <c r="I2126" s="1"/>
      <c r="J2126" s="1"/>
      <c r="M2126" s="2"/>
      <c r="N2126" s="3"/>
      <c r="S2126" s="2"/>
      <c r="W2126" s="2"/>
      <c r="AA2126" s="1"/>
      <c r="AC2126" s="2"/>
      <c r="AJ2126" s="1"/>
      <c r="AQ2126" s="2"/>
      <c r="AR2126" s="3"/>
      <c r="AS2126" s="3"/>
      <c r="AT2126" s="3"/>
      <c r="AX2126" s="3"/>
    </row>
    <row r="2127" spans="6:50" x14ac:dyDescent="0.3">
      <c r="F2127" s="1"/>
      <c r="I2127" s="1"/>
      <c r="J2127" s="1"/>
      <c r="M2127" s="2"/>
      <c r="N2127" s="3"/>
      <c r="S2127" s="2"/>
      <c r="W2127" s="2"/>
      <c r="AA2127" s="1"/>
      <c r="AC2127" s="2"/>
      <c r="AJ2127" s="1"/>
      <c r="AQ2127" s="2"/>
      <c r="AR2127" s="3"/>
      <c r="AS2127" s="3"/>
      <c r="AT2127" s="3"/>
      <c r="AX2127" s="3"/>
    </row>
    <row r="2128" spans="6:50" x14ac:dyDescent="0.3">
      <c r="F2128" s="1"/>
      <c r="I2128" s="1"/>
      <c r="J2128" s="1"/>
      <c r="M2128" s="2"/>
      <c r="N2128" s="3"/>
      <c r="S2128" s="2"/>
      <c r="W2128" s="2"/>
      <c r="AA2128" s="1"/>
      <c r="AC2128" s="2"/>
      <c r="AJ2128" s="1"/>
      <c r="AQ2128" s="2"/>
      <c r="AR2128" s="3"/>
      <c r="AS2128" s="3"/>
      <c r="AT2128" s="3"/>
      <c r="AX2128" s="3"/>
    </row>
    <row r="2129" spans="6:50" x14ac:dyDescent="0.3">
      <c r="F2129" s="1"/>
      <c r="I2129" s="1"/>
      <c r="J2129" s="1"/>
      <c r="M2129" s="2"/>
      <c r="N2129" s="3"/>
      <c r="S2129" s="2"/>
      <c r="W2129" s="2"/>
      <c r="AA2129" s="1"/>
      <c r="AC2129" s="2"/>
      <c r="AJ2129" s="1"/>
      <c r="AQ2129" s="2"/>
      <c r="AR2129" s="3"/>
      <c r="AS2129" s="3"/>
      <c r="AT2129" s="3"/>
      <c r="AX2129" s="3"/>
    </row>
    <row r="2130" spans="6:50" x14ac:dyDescent="0.3">
      <c r="F2130" s="1"/>
      <c r="I2130" s="1"/>
      <c r="J2130" s="1"/>
      <c r="M2130" s="2"/>
      <c r="N2130" s="3"/>
      <c r="S2130" s="2"/>
      <c r="W2130" s="2"/>
      <c r="AA2130" s="1"/>
      <c r="AC2130" s="2"/>
      <c r="AJ2130" s="1"/>
      <c r="AQ2130" s="2"/>
      <c r="AR2130" s="3"/>
      <c r="AS2130" s="3"/>
      <c r="AT2130" s="3"/>
      <c r="AX2130" s="3"/>
    </row>
    <row r="2131" spans="6:50" x14ac:dyDescent="0.3">
      <c r="F2131" s="1"/>
      <c r="I2131" s="1"/>
      <c r="J2131" s="1"/>
      <c r="M2131" s="2"/>
      <c r="N2131" s="3"/>
      <c r="S2131" s="2"/>
      <c r="W2131" s="2"/>
      <c r="AA2131" s="1"/>
      <c r="AC2131" s="2"/>
      <c r="AJ2131" s="1"/>
      <c r="AQ2131" s="2"/>
      <c r="AR2131" s="3"/>
      <c r="AS2131" s="3"/>
      <c r="AT2131" s="3"/>
      <c r="AX2131" s="3"/>
    </row>
    <row r="2132" spans="6:50" x14ac:dyDescent="0.3">
      <c r="F2132" s="1"/>
      <c r="I2132" s="1"/>
      <c r="J2132" s="1"/>
      <c r="M2132" s="2"/>
      <c r="N2132" s="3"/>
      <c r="S2132" s="2"/>
      <c r="W2132" s="2"/>
      <c r="AA2132" s="1"/>
      <c r="AC2132" s="2"/>
      <c r="AJ2132" s="1"/>
      <c r="AQ2132" s="2"/>
      <c r="AR2132" s="3"/>
      <c r="AS2132" s="3"/>
      <c r="AT2132" s="3"/>
      <c r="AX2132" s="3"/>
    </row>
    <row r="2133" spans="6:50" x14ac:dyDescent="0.3">
      <c r="F2133" s="1"/>
      <c r="I2133" s="1"/>
      <c r="J2133" s="1"/>
      <c r="M2133" s="2"/>
      <c r="N2133" s="3"/>
      <c r="S2133" s="2"/>
      <c r="W2133" s="2"/>
      <c r="AA2133" s="1"/>
      <c r="AC2133" s="2"/>
      <c r="AJ2133" s="1"/>
      <c r="AQ2133" s="2"/>
      <c r="AR2133" s="3"/>
      <c r="AS2133" s="3"/>
      <c r="AT2133" s="3"/>
      <c r="AX2133" s="3"/>
    </row>
    <row r="2134" spans="6:50" x14ac:dyDescent="0.3">
      <c r="F2134" s="1"/>
      <c r="I2134" s="1"/>
      <c r="J2134" s="1"/>
      <c r="M2134" s="2"/>
      <c r="N2134" s="3"/>
      <c r="S2134" s="2"/>
      <c r="W2134" s="2"/>
      <c r="AA2134" s="1"/>
      <c r="AC2134" s="2"/>
      <c r="AJ2134" s="1"/>
      <c r="AQ2134" s="2"/>
      <c r="AR2134" s="3"/>
      <c r="AS2134" s="3"/>
      <c r="AT2134" s="3"/>
      <c r="AX2134" s="3"/>
    </row>
    <row r="2135" spans="6:50" x14ac:dyDescent="0.3">
      <c r="F2135" s="1"/>
      <c r="I2135" s="1"/>
      <c r="J2135" s="1"/>
      <c r="M2135" s="2"/>
      <c r="N2135" s="3"/>
      <c r="S2135" s="2"/>
      <c r="W2135" s="2"/>
      <c r="AA2135" s="1"/>
      <c r="AC2135" s="2"/>
      <c r="AJ2135" s="1"/>
      <c r="AQ2135" s="2"/>
      <c r="AR2135" s="3"/>
      <c r="AS2135" s="3"/>
      <c r="AT2135" s="3"/>
      <c r="AX2135" s="3"/>
    </row>
    <row r="2136" spans="6:50" x14ac:dyDescent="0.3">
      <c r="F2136" s="1"/>
      <c r="I2136" s="1"/>
      <c r="J2136" s="1"/>
      <c r="M2136" s="2"/>
      <c r="N2136" s="3"/>
      <c r="S2136" s="2"/>
      <c r="W2136" s="2"/>
      <c r="AA2136" s="1"/>
      <c r="AC2136" s="2"/>
      <c r="AJ2136" s="1"/>
      <c r="AQ2136" s="2"/>
      <c r="AR2136" s="3"/>
      <c r="AS2136" s="3"/>
      <c r="AT2136" s="3"/>
      <c r="AX2136" s="3"/>
    </row>
    <row r="2137" spans="6:50" x14ac:dyDescent="0.3">
      <c r="F2137" s="1"/>
      <c r="I2137" s="1"/>
      <c r="J2137" s="1"/>
      <c r="M2137" s="2"/>
      <c r="N2137" s="3"/>
      <c r="S2137" s="2"/>
      <c r="W2137" s="2"/>
      <c r="AA2137" s="1"/>
      <c r="AC2137" s="2"/>
      <c r="AJ2137" s="1"/>
      <c r="AQ2137" s="2"/>
      <c r="AR2137" s="3"/>
      <c r="AS2137" s="3"/>
      <c r="AT2137" s="3"/>
      <c r="AX2137" s="3"/>
    </row>
    <row r="2138" spans="6:50" x14ac:dyDescent="0.3">
      <c r="F2138" s="1"/>
      <c r="I2138" s="1"/>
      <c r="J2138" s="1"/>
      <c r="M2138" s="2"/>
      <c r="N2138" s="3"/>
      <c r="S2138" s="2"/>
      <c r="W2138" s="2"/>
      <c r="AA2138" s="1"/>
      <c r="AC2138" s="2"/>
      <c r="AJ2138" s="1"/>
      <c r="AQ2138" s="2"/>
      <c r="AR2138" s="3"/>
      <c r="AS2138" s="3"/>
      <c r="AT2138" s="3"/>
      <c r="AX2138" s="3"/>
    </row>
    <row r="2139" spans="6:50" x14ac:dyDescent="0.3">
      <c r="F2139" s="1"/>
      <c r="I2139" s="1"/>
      <c r="J2139" s="1"/>
      <c r="M2139" s="2"/>
      <c r="N2139" s="3"/>
      <c r="S2139" s="2"/>
      <c r="W2139" s="2"/>
      <c r="AA2139" s="1"/>
      <c r="AC2139" s="2"/>
      <c r="AJ2139" s="1"/>
      <c r="AQ2139" s="2"/>
      <c r="AR2139" s="3"/>
      <c r="AS2139" s="3"/>
      <c r="AT2139" s="3"/>
      <c r="AX2139" s="3"/>
    </row>
    <row r="2140" spans="6:50" x14ac:dyDescent="0.3">
      <c r="F2140" s="1"/>
      <c r="I2140" s="1"/>
      <c r="J2140" s="1"/>
      <c r="M2140" s="2"/>
      <c r="N2140" s="3"/>
      <c r="S2140" s="2"/>
      <c r="W2140" s="2"/>
      <c r="AA2140" s="1"/>
      <c r="AC2140" s="2"/>
      <c r="AJ2140" s="1"/>
      <c r="AQ2140" s="2"/>
      <c r="AR2140" s="3"/>
      <c r="AS2140" s="3"/>
      <c r="AT2140" s="3"/>
      <c r="AX2140" s="3"/>
    </row>
    <row r="2141" spans="6:50" x14ac:dyDescent="0.3">
      <c r="F2141" s="1"/>
      <c r="I2141" s="1"/>
      <c r="J2141" s="1"/>
      <c r="M2141" s="2"/>
      <c r="N2141" s="3"/>
      <c r="S2141" s="2"/>
      <c r="W2141" s="2"/>
      <c r="AA2141" s="1"/>
      <c r="AC2141" s="2"/>
      <c r="AJ2141" s="1"/>
      <c r="AQ2141" s="2"/>
      <c r="AR2141" s="3"/>
      <c r="AS2141" s="3"/>
      <c r="AT2141" s="3"/>
      <c r="AX2141" s="3"/>
    </row>
    <row r="2142" spans="6:50" x14ac:dyDescent="0.3">
      <c r="F2142" s="1"/>
      <c r="I2142" s="1"/>
      <c r="J2142" s="1"/>
      <c r="M2142" s="2"/>
      <c r="N2142" s="3"/>
      <c r="S2142" s="2"/>
      <c r="W2142" s="2"/>
      <c r="AA2142" s="1"/>
      <c r="AC2142" s="2"/>
      <c r="AJ2142" s="1"/>
      <c r="AQ2142" s="2"/>
      <c r="AR2142" s="3"/>
      <c r="AS2142" s="3"/>
      <c r="AT2142" s="3"/>
      <c r="AX2142" s="3"/>
    </row>
    <row r="2143" spans="6:50" x14ac:dyDescent="0.3">
      <c r="F2143" s="1"/>
      <c r="I2143" s="1"/>
      <c r="J2143" s="1"/>
      <c r="M2143" s="2"/>
      <c r="N2143" s="3"/>
      <c r="S2143" s="2"/>
      <c r="W2143" s="2"/>
      <c r="AA2143" s="1"/>
      <c r="AC2143" s="2"/>
      <c r="AJ2143" s="1"/>
      <c r="AQ2143" s="2"/>
      <c r="AR2143" s="3"/>
      <c r="AS2143" s="3"/>
      <c r="AT2143" s="3"/>
      <c r="AX2143" s="3"/>
    </row>
    <row r="2144" spans="6:50" x14ac:dyDescent="0.3">
      <c r="F2144" s="1"/>
      <c r="I2144" s="1"/>
      <c r="J2144" s="1"/>
      <c r="M2144" s="2"/>
      <c r="N2144" s="3"/>
      <c r="S2144" s="2"/>
      <c r="W2144" s="2"/>
      <c r="AA2144" s="1"/>
      <c r="AC2144" s="2"/>
      <c r="AJ2144" s="1"/>
      <c r="AQ2144" s="2"/>
      <c r="AR2144" s="3"/>
      <c r="AS2144" s="3"/>
      <c r="AT2144" s="3"/>
      <c r="AX2144" s="3"/>
    </row>
    <row r="2145" spans="6:50" x14ac:dyDescent="0.3">
      <c r="F2145" s="1"/>
      <c r="I2145" s="1"/>
      <c r="J2145" s="1"/>
      <c r="M2145" s="2"/>
      <c r="N2145" s="3"/>
      <c r="S2145" s="2"/>
      <c r="W2145" s="2"/>
      <c r="AA2145" s="1"/>
      <c r="AC2145" s="2"/>
      <c r="AJ2145" s="1"/>
      <c r="AQ2145" s="2"/>
      <c r="AR2145" s="3"/>
      <c r="AS2145" s="3"/>
      <c r="AT2145" s="3"/>
      <c r="AX2145" s="3"/>
    </row>
    <row r="2146" spans="6:50" x14ac:dyDescent="0.3">
      <c r="F2146" s="1"/>
      <c r="I2146" s="1"/>
      <c r="J2146" s="1"/>
      <c r="M2146" s="2"/>
      <c r="S2146" s="2"/>
      <c r="AA2146" s="1"/>
      <c r="AC2146" s="2"/>
      <c r="AJ2146" s="1"/>
      <c r="AQ2146" s="2"/>
      <c r="AR2146" s="3"/>
      <c r="AS2146" s="3"/>
      <c r="AT2146" s="3"/>
      <c r="AX2146" s="3"/>
    </row>
    <row r="2147" spans="6:50" x14ac:dyDescent="0.3">
      <c r="F2147" s="1"/>
      <c r="I2147" s="1"/>
      <c r="J2147" s="1"/>
      <c r="M2147" s="2"/>
      <c r="N2147" s="3"/>
      <c r="S2147" s="2"/>
      <c r="W2147" s="2"/>
      <c r="AA2147" s="1"/>
      <c r="AC2147" s="2"/>
      <c r="AJ2147" s="1"/>
      <c r="AQ2147" s="2"/>
      <c r="AR2147" s="3"/>
      <c r="AS2147" s="3"/>
      <c r="AT2147" s="3"/>
      <c r="AX2147" s="3"/>
    </row>
    <row r="2148" spans="6:50" x14ac:dyDescent="0.3">
      <c r="F2148" s="1"/>
      <c r="I2148" s="1"/>
      <c r="J2148" s="1"/>
      <c r="M2148" s="2"/>
      <c r="N2148" s="3"/>
      <c r="S2148" s="2"/>
      <c r="W2148" s="2"/>
      <c r="AA2148" s="1"/>
      <c r="AC2148" s="2"/>
      <c r="AJ2148" s="1"/>
      <c r="AQ2148" s="2"/>
      <c r="AR2148" s="3"/>
      <c r="AS2148" s="3"/>
      <c r="AT2148" s="3"/>
      <c r="AX2148" s="3"/>
    </row>
    <row r="2149" spans="6:50" x14ac:dyDescent="0.3">
      <c r="F2149" s="1"/>
      <c r="I2149" s="1"/>
      <c r="J2149" s="1"/>
      <c r="M2149" s="2"/>
      <c r="N2149" s="3"/>
      <c r="S2149" s="2"/>
      <c r="W2149" s="2"/>
      <c r="AA2149" s="1"/>
      <c r="AC2149" s="2"/>
      <c r="AJ2149" s="1"/>
      <c r="AQ2149" s="2"/>
      <c r="AR2149" s="3"/>
      <c r="AS2149" s="3"/>
      <c r="AT2149" s="3"/>
      <c r="AX2149" s="3"/>
    </row>
    <row r="2150" spans="6:50" x14ac:dyDescent="0.3">
      <c r="F2150" s="1"/>
      <c r="I2150" s="1"/>
      <c r="J2150" s="1"/>
      <c r="M2150" s="2"/>
      <c r="N2150" s="3"/>
      <c r="S2150" s="2"/>
      <c r="W2150" s="2"/>
      <c r="AA2150" s="1"/>
      <c r="AC2150" s="2"/>
      <c r="AJ2150" s="1"/>
      <c r="AQ2150" s="2"/>
      <c r="AR2150" s="3"/>
      <c r="AS2150" s="3"/>
      <c r="AT2150" s="3"/>
      <c r="AX2150" s="3"/>
    </row>
    <row r="2151" spans="6:50" x14ac:dyDescent="0.3">
      <c r="F2151" s="1"/>
      <c r="I2151" s="1"/>
      <c r="J2151" s="1"/>
      <c r="M2151" s="2"/>
      <c r="N2151" s="3"/>
      <c r="S2151" s="2"/>
      <c r="W2151" s="2"/>
      <c r="AA2151" s="1"/>
      <c r="AC2151" s="2"/>
      <c r="AJ2151" s="1"/>
      <c r="AQ2151" s="2"/>
      <c r="AR2151" s="3"/>
      <c r="AS2151" s="3"/>
      <c r="AT2151" s="3"/>
      <c r="AX2151" s="3"/>
    </row>
    <row r="2152" spans="6:50" x14ac:dyDescent="0.3">
      <c r="F2152" s="1"/>
      <c r="I2152" s="1"/>
      <c r="J2152" s="1"/>
      <c r="M2152" s="2"/>
      <c r="N2152" s="3"/>
      <c r="S2152" s="2"/>
      <c r="W2152" s="2"/>
      <c r="AA2152" s="1"/>
      <c r="AC2152" s="2"/>
      <c r="AJ2152" s="1"/>
      <c r="AQ2152" s="2"/>
      <c r="AR2152" s="3"/>
      <c r="AS2152" s="3"/>
      <c r="AT2152" s="3"/>
      <c r="AX2152" s="3"/>
    </row>
    <row r="2153" spans="6:50" x14ac:dyDescent="0.3">
      <c r="F2153" s="1"/>
      <c r="I2153" s="1"/>
      <c r="J2153" s="1"/>
      <c r="M2153" s="2"/>
      <c r="N2153" s="3"/>
      <c r="S2153" s="2"/>
      <c r="W2153" s="2"/>
      <c r="AA2153" s="1"/>
      <c r="AC2153" s="2"/>
      <c r="AJ2153" s="1"/>
      <c r="AQ2153" s="2"/>
      <c r="AR2153" s="3"/>
      <c r="AS2153" s="3"/>
      <c r="AT2153" s="3"/>
      <c r="AX2153" s="3"/>
    </row>
    <row r="2154" spans="6:50" x14ac:dyDescent="0.3">
      <c r="F2154" s="1"/>
      <c r="I2154" s="1"/>
      <c r="J2154" s="1"/>
      <c r="M2154" s="2"/>
      <c r="N2154" s="3"/>
      <c r="S2154" s="2"/>
      <c r="W2154" s="2"/>
      <c r="AA2154" s="1"/>
      <c r="AC2154" s="2"/>
      <c r="AJ2154" s="1"/>
      <c r="AQ2154" s="2"/>
      <c r="AR2154" s="3"/>
      <c r="AS2154" s="3"/>
      <c r="AT2154" s="3"/>
      <c r="AX2154" s="3"/>
    </row>
    <row r="2155" spans="6:50" x14ac:dyDescent="0.3">
      <c r="F2155" s="1"/>
      <c r="I2155" s="1"/>
      <c r="J2155" s="1"/>
      <c r="M2155" s="2"/>
      <c r="N2155" s="3"/>
      <c r="S2155" s="2"/>
      <c r="W2155" s="2"/>
      <c r="AA2155" s="1"/>
      <c r="AC2155" s="2"/>
      <c r="AJ2155" s="1"/>
      <c r="AQ2155" s="2"/>
      <c r="AR2155" s="3"/>
      <c r="AS2155" s="3"/>
      <c r="AT2155" s="3"/>
      <c r="AX2155" s="3"/>
    </row>
    <row r="2156" spans="6:50" x14ac:dyDescent="0.3">
      <c r="F2156" s="1"/>
      <c r="I2156" s="1"/>
      <c r="J2156" s="1"/>
      <c r="M2156" s="2"/>
      <c r="N2156" s="3"/>
      <c r="S2156" s="2"/>
      <c r="W2156" s="2"/>
      <c r="AA2156" s="1"/>
      <c r="AC2156" s="2"/>
      <c r="AJ2156" s="1"/>
      <c r="AQ2156" s="2"/>
      <c r="AR2156" s="3"/>
      <c r="AS2156" s="3"/>
      <c r="AT2156" s="3"/>
      <c r="AX2156" s="3"/>
    </row>
    <row r="2157" spans="6:50" x14ac:dyDescent="0.3">
      <c r="F2157" s="1"/>
      <c r="I2157" s="1"/>
      <c r="J2157" s="1"/>
      <c r="M2157" s="2"/>
      <c r="N2157" s="3"/>
      <c r="S2157" s="2"/>
      <c r="W2157" s="2"/>
      <c r="AA2157" s="1"/>
      <c r="AC2157" s="2"/>
      <c r="AJ2157" s="1"/>
      <c r="AQ2157" s="2"/>
      <c r="AR2157" s="3"/>
      <c r="AS2157" s="3"/>
      <c r="AT2157" s="3"/>
      <c r="AX2157" s="3"/>
    </row>
    <row r="2158" spans="6:50" x14ac:dyDescent="0.3">
      <c r="F2158" s="1"/>
      <c r="I2158" s="1"/>
      <c r="J2158" s="1"/>
      <c r="M2158" s="2"/>
      <c r="N2158" s="3"/>
      <c r="S2158" s="2"/>
      <c r="W2158" s="2"/>
      <c r="AA2158" s="1"/>
      <c r="AC2158" s="2"/>
      <c r="AJ2158" s="1"/>
      <c r="AQ2158" s="2"/>
      <c r="AR2158" s="3"/>
      <c r="AS2158" s="3"/>
      <c r="AT2158" s="3"/>
      <c r="AX2158" s="3"/>
    </row>
    <row r="2159" spans="6:50" x14ac:dyDescent="0.3">
      <c r="F2159" s="1"/>
      <c r="I2159" s="1"/>
      <c r="J2159" s="1"/>
      <c r="M2159" s="2"/>
      <c r="N2159" s="3"/>
      <c r="S2159" s="2"/>
      <c r="W2159" s="2"/>
      <c r="AA2159" s="1"/>
      <c r="AC2159" s="2"/>
      <c r="AJ2159" s="1"/>
      <c r="AQ2159" s="2"/>
      <c r="AR2159" s="3"/>
      <c r="AS2159" s="3"/>
      <c r="AT2159" s="3"/>
      <c r="AX2159" s="3"/>
    </row>
    <row r="2160" spans="6:50" x14ac:dyDescent="0.3">
      <c r="F2160" s="1"/>
      <c r="I2160" s="1"/>
      <c r="J2160" s="1"/>
      <c r="M2160" s="2"/>
      <c r="N2160" s="3"/>
      <c r="S2160" s="2"/>
      <c r="W2160" s="2"/>
      <c r="AA2160" s="1"/>
      <c r="AC2160" s="2"/>
      <c r="AJ2160" s="1"/>
      <c r="AQ2160" s="2"/>
      <c r="AR2160" s="3"/>
      <c r="AS2160" s="3"/>
      <c r="AT2160" s="3"/>
      <c r="AX2160" s="3"/>
    </row>
    <row r="2161" spans="6:50" x14ac:dyDescent="0.3">
      <c r="F2161" s="1"/>
      <c r="I2161" s="1"/>
      <c r="J2161" s="1"/>
      <c r="M2161" s="2"/>
      <c r="N2161" s="3"/>
      <c r="S2161" s="2"/>
      <c r="W2161" s="2"/>
      <c r="AA2161" s="1"/>
      <c r="AC2161" s="2"/>
      <c r="AJ2161" s="1"/>
      <c r="AQ2161" s="2"/>
      <c r="AR2161" s="3"/>
      <c r="AS2161" s="3"/>
      <c r="AT2161" s="3"/>
      <c r="AX2161" s="3"/>
    </row>
    <row r="2162" spans="6:50" x14ac:dyDescent="0.3">
      <c r="F2162" s="1"/>
      <c r="I2162" s="1"/>
      <c r="J2162" s="1"/>
      <c r="M2162" s="2"/>
      <c r="N2162" s="3"/>
      <c r="S2162" s="2"/>
      <c r="W2162" s="2"/>
      <c r="AA2162" s="1"/>
      <c r="AC2162" s="2"/>
      <c r="AJ2162" s="1"/>
      <c r="AQ2162" s="2"/>
      <c r="AR2162" s="3"/>
      <c r="AS2162" s="3"/>
      <c r="AT2162" s="3"/>
      <c r="AX2162" s="3"/>
    </row>
    <row r="2163" spans="6:50" x14ac:dyDescent="0.3">
      <c r="F2163" s="1"/>
      <c r="I2163" s="1"/>
      <c r="J2163" s="1"/>
      <c r="M2163" s="2"/>
      <c r="N2163" s="3"/>
      <c r="S2163" s="2"/>
      <c r="W2163" s="2"/>
      <c r="AA2163" s="1"/>
      <c r="AC2163" s="2"/>
      <c r="AJ2163" s="1"/>
      <c r="AQ2163" s="2"/>
      <c r="AR2163" s="3"/>
      <c r="AS2163" s="3"/>
      <c r="AT2163" s="3"/>
      <c r="AX2163" s="3"/>
    </row>
    <row r="2164" spans="6:50" x14ac:dyDescent="0.3">
      <c r="F2164" s="1"/>
      <c r="I2164" s="1"/>
      <c r="J2164" s="1"/>
      <c r="M2164" s="2"/>
      <c r="N2164" s="3"/>
      <c r="S2164" s="2"/>
      <c r="W2164" s="2"/>
      <c r="AA2164" s="1"/>
      <c r="AC2164" s="2"/>
      <c r="AJ2164" s="1"/>
      <c r="AQ2164" s="2"/>
      <c r="AR2164" s="3"/>
      <c r="AS2164" s="3"/>
      <c r="AT2164" s="3"/>
      <c r="AX2164" s="3"/>
    </row>
    <row r="2165" spans="6:50" x14ac:dyDescent="0.3">
      <c r="F2165" s="1"/>
      <c r="I2165" s="1"/>
      <c r="J2165" s="1"/>
      <c r="M2165" s="2"/>
      <c r="N2165" s="3"/>
      <c r="S2165" s="2"/>
      <c r="W2165" s="2"/>
      <c r="AA2165" s="1"/>
      <c r="AC2165" s="2"/>
      <c r="AJ2165" s="1"/>
      <c r="AQ2165" s="2"/>
      <c r="AR2165" s="3"/>
      <c r="AS2165" s="3"/>
      <c r="AT2165" s="3"/>
      <c r="AX2165" s="3"/>
    </row>
    <row r="2166" spans="6:50" x14ac:dyDescent="0.3">
      <c r="F2166" s="1"/>
      <c r="I2166" s="1"/>
      <c r="J2166" s="1"/>
      <c r="M2166" s="2"/>
      <c r="N2166" s="3"/>
      <c r="S2166" s="2"/>
      <c r="W2166" s="2"/>
      <c r="AA2166" s="1"/>
      <c r="AC2166" s="2"/>
      <c r="AJ2166" s="1"/>
      <c r="AQ2166" s="2"/>
      <c r="AR2166" s="3"/>
      <c r="AS2166" s="3"/>
      <c r="AT2166" s="3"/>
      <c r="AX2166" s="3"/>
    </row>
    <row r="2167" spans="6:50" x14ac:dyDescent="0.3">
      <c r="F2167" s="1"/>
      <c r="I2167" s="1"/>
      <c r="J2167" s="1"/>
      <c r="M2167" s="2"/>
      <c r="N2167" s="3"/>
      <c r="S2167" s="2"/>
      <c r="W2167" s="2"/>
      <c r="AA2167" s="1"/>
      <c r="AC2167" s="2"/>
      <c r="AJ2167" s="1"/>
      <c r="AQ2167" s="2"/>
      <c r="AR2167" s="3"/>
      <c r="AS2167" s="3"/>
      <c r="AT2167" s="3"/>
      <c r="AX2167" s="3"/>
    </row>
    <row r="2168" spans="6:50" x14ac:dyDescent="0.3">
      <c r="F2168" s="1"/>
      <c r="I2168" s="1"/>
      <c r="J2168" s="1"/>
      <c r="M2168" s="2"/>
      <c r="N2168" s="3"/>
      <c r="S2168" s="2"/>
      <c r="W2168" s="2"/>
      <c r="AA2168" s="1"/>
      <c r="AC2168" s="2"/>
      <c r="AJ2168" s="1"/>
      <c r="AQ2168" s="2"/>
      <c r="AR2168" s="3"/>
      <c r="AS2168" s="3"/>
      <c r="AT2168" s="3"/>
      <c r="AX2168" s="3"/>
    </row>
    <row r="2169" spans="6:50" x14ac:dyDescent="0.3">
      <c r="F2169" s="1"/>
      <c r="I2169" s="1"/>
      <c r="J2169" s="1"/>
      <c r="M2169" s="2"/>
      <c r="N2169" s="3"/>
      <c r="S2169" s="2"/>
      <c r="W2169" s="2"/>
      <c r="AA2169" s="1"/>
      <c r="AC2169" s="2"/>
      <c r="AJ2169" s="1"/>
      <c r="AQ2169" s="2"/>
      <c r="AR2169" s="3"/>
      <c r="AS2169" s="3"/>
      <c r="AT2169" s="3"/>
      <c r="AX2169" s="3"/>
    </row>
    <row r="2170" spans="6:50" x14ac:dyDescent="0.3">
      <c r="F2170" s="1"/>
      <c r="I2170" s="1"/>
      <c r="J2170" s="1"/>
      <c r="M2170" s="2"/>
      <c r="N2170" s="3"/>
      <c r="S2170" s="2"/>
      <c r="W2170" s="2"/>
      <c r="AA2170" s="1"/>
      <c r="AC2170" s="2"/>
      <c r="AJ2170" s="1"/>
      <c r="AQ2170" s="2"/>
      <c r="AR2170" s="3"/>
      <c r="AS2170" s="3"/>
      <c r="AT2170" s="3"/>
      <c r="AX2170" s="3"/>
    </row>
    <row r="2171" spans="6:50" x14ac:dyDescent="0.3">
      <c r="F2171" s="1"/>
      <c r="I2171" s="1"/>
      <c r="J2171" s="1"/>
      <c r="M2171" s="2"/>
      <c r="N2171" s="3"/>
      <c r="S2171" s="2"/>
      <c r="W2171" s="2"/>
      <c r="AA2171" s="1"/>
      <c r="AC2171" s="2"/>
      <c r="AJ2171" s="1"/>
      <c r="AQ2171" s="2"/>
      <c r="AR2171" s="3"/>
      <c r="AS2171" s="3"/>
      <c r="AT2171" s="3"/>
      <c r="AX2171" s="3"/>
    </row>
    <row r="2172" spans="6:50" x14ac:dyDescent="0.3">
      <c r="F2172" s="1"/>
      <c r="I2172" s="1"/>
      <c r="J2172" s="1"/>
      <c r="M2172" s="2"/>
      <c r="N2172" s="3"/>
      <c r="S2172" s="2"/>
      <c r="W2172" s="2"/>
      <c r="AA2172" s="1"/>
      <c r="AC2172" s="2"/>
      <c r="AJ2172" s="1"/>
      <c r="AQ2172" s="2"/>
      <c r="AR2172" s="3"/>
      <c r="AS2172" s="3"/>
      <c r="AT2172" s="3"/>
      <c r="AX2172" s="3"/>
    </row>
    <row r="2173" spans="6:50" x14ac:dyDescent="0.3">
      <c r="F2173" s="1"/>
      <c r="I2173" s="1"/>
      <c r="J2173" s="1"/>
      <c r="M2173" s="2"/>
      <c r="N2173" s="3"/>
      <c r="S2173" s="2"/>
      <c r="W2173" s="2"/>
      <c r="AA2173" s="1"/>
      <c r="AC2173" s="2"/>
      <c r="AJ2173" s="1"/>
      <c r="AQ2173" s="2"/>
      <c r="AR2173" s="3"/>
      <c r="AS2173" s="3"/>
      <c r="AT2173" s="3"/>
      <c r="AX2173" s="3"/>
    </row>
    <row r="2174" spans="6:50" x14ac:dyDescent="0.3">
      <c r="F2174" s="1"/>
      <c r="I2174" s="1"/>
      <c r="J2174" s="1"/>
      <c r="M2174" s="2"/>
      <c r="N2174" s="3"/>
      <c r="S2174" s="2"/>
      <c r="W2174" s="2"/>
      <c r="AA2174" s="1"/>
      <c r="AC2174" s="2"/>
      <c r="AJ2174" s="1"/>
      <c r="AQ2174" s="2"/>
      <c r="AR2174" s="3"/>
      <c r="AS2174" s="3"/>
      <c r="AT2174" s="3"/>
      <c r="AX2174" s="3"/>
    </row>
    <row r="2175" spans="6:50" x14ac:dyDescent="0.3">
      <c r="F2175" s="1"/>
      <c r="I2175" s="1"/>
      <c r="J2175" s="1"/>
      <c r="M2175" s="2"/>
      <c r="N2175" s="3"/>
      <c r="S2175" s="2"/>
      <c r="W2175" s="2"/>
      <c r="AA2175" s="1"/>
      <c r="AC2175" s="2"/>
      <c r="AJ2175" s="1"/>
      <c r="AQ2175" s="2"/>
      <c r="AR2175" s="3"/>
      <c r="AS2175" s="3"/>
      <c r="AT2175" s="3"/>
      <c r="AX2175" s="3"/>
    </row>
    <row r="2176" spans="6:50" x14ac:dyDescent="0.3">
      <c r="F2176" s="1"/>
      <c r="I2176" s="1"/>
      <c r="J2176" s="1"/>
      <c r="M2176" s="2"/>
      <c r="N2176" s="3"/>
      <c r="S2176" s="2"/>
      <c r="W2176" s="2"/>
      <c r="AA2176" s="1"/>
      <c r="AC2176" s="2"/>
      <c r="AJ2176" s="1"/>
      <c r="AQ2176" s="2"/>
      <c r="AR2176" s="3"/>
      <c r="AS2176" s="3"/>
      <c r="AT2176" s="3"/>
      <c r="AX2176" s="3"/>
    </row>
    <row r="2177" spans="6:50" x14ac:dyDescent="0.3">
      <c r="F2177" s="1"/>
      <c r="I2177" s="1"/>
      <c r="J2177" s="1"/>
      <c r="M2177" s="2"/>
      <c r="N2177" s="3"/>
      <c r="S2177" s="2"/>
      <c r="W2177" s="2"/>
      <c r="AA2177" s="1"/>
      <c r="AC2177" s="2"/>
      <c r="AJ2177" s="1"/>
      <c r="AQ2177" s="2"/>
      <c r="AR2177" s="3"/>
      <c r="AS2177" s="3"/>
      <c r="AT2177" s="3"/>
      <c r="AX2177" s="3"/>
    </row>
    <row r="2178" spans="6:50" x14ac:dyDescent="0.3">
      <c r="F2178" s="1"/>
      <c r="I2178" s="1"/>
      <c r="J2178" s="1"/>
      <c r="M2178" s="2"/>
      <c r="S2178" s="2"/>
      <c r="AA2178" s="1"/>
      <c r="AC2178" s="2"/>
      <c r="AQ2178" s="2"/>
      <c r="AR2178" s="3"/>
      <c r="AS2178" s="3"/>
      <c r="AT2178" s="3"/>
      <c r="AX2178" s="3"/>
    </row>
    <row r="2179" spans="6:50" x14ac:dyDescent="0.3">
      <c r="F2179" s="1"/>
      <c r="I2179" s="1"/>
      <c r="J2179" s="1"/>
      <c r="M2179" s="2"/>
      <c r="N2179" s="3"/>
      <c r="S2179" s="2"/>
      <c r="W2179" s="2"/>
      <c r="AA2179" s="1"/>
      <c r="AC2179" s="2"/>
      <c r="AJ2179" s="1"/>
      <c r="AQ2179" s="2"/>
      <c r="AR2179" s="3"/>
      <c r="AS2179" s="3"/>
      <c r="AT2179" s="3"/>
      <c r="AX2179" s="3"/>
    </row>
    <row r="2180" spans="6:50" x14ac:dyDescent="0.3">
      <c r="F2180" s="1"/>
      <c r="I2180" s="1"/>
      <c r="J2180" s="1"/>
      <c r="M2180" s="2"/>
      <c r="N2180" s="3"/>
      <c r="S2180" s="2"/>
      <c r="W2180" s="2"/>
      <c r="AA2180" s="1"/>
      <c r="AC2180" s="2"/>
      <c r="AJ2180" s="1"/>
      <c r="AQ2180" s="2"/>
      <c r="AR2180" s="3"/>
      <c r="AS2180" s="3"/>
      <c r="AT2180" s="3"/>
      <c r="AX2180" s="3"/>
    </row>
    <row r="2181" spans="6:50" x14ac:dyDescent="0.3">
      <c r="F2181" s="1"/>
      <c r="I2181" s="1"/>
      <c r="J2181" s="1"/>
      <c r="M2181" s="2"/>
      <c r="N2181" s="3"/>
      <c r="S2181" s="2"/>
      <c r="W2181" s="2"/>
      <c r="AA2181" s="1"/>
      <c r="AC2181" s="2"/>
      <c r="AJ2181" s="1"/>
      <c r="AQ2181" s="2"/>
      <c r="AR2181" s="3"/>
      <c r="AS2181" s="3"/>
      <c r="AT2181" s="3"/>
      <c r="AX2181" s="3"/>
    </row>
    <row r="2182" spans="6:50" x14ac:dyDescent="0.3">
      <c r="F2182" s="1"/>
      <c r="I2182" s="1"/>
      <c r="J2182" s="1"/>
      <c r="M2182" s="2"/>
      <c r="N2182" s="3"/>
      <c r="S2182" s="2"/>
      <c r="W2182" s="2"/>
      <c r="AA2182" s="1"/>
      <c r="AC2182" s="2"/>
      <c r="AJ2182" s="1"/>
      <c r="AQ2182" s="2"/>
      <c r="AR2182" s="3"/>
      <c r="AS2182" s="3"/>
      <c r="AT2182" s="3"/>
      <c r="AX2182" s="3"/>
    </row>
    <row r="2183" spans="6:50" x14ac:dyDescent="0.3">
      <c r="F2183" s="1"/>
      <c r="I2183" s="1"/>
      <c r="J2183" s="1"/>
      <c r="M2183" s="2"/>
      <c r="N2183" s="3"/>
      <c r="S2183" s="2"/>
      <c r="W2183" s="2"/>
      <c r="AA2183" s="1"/>
      <c r="AC2183" s="2"/>
      <c r="AJ2183" s="1"/>
      <c r="AQ2183" s="2"/>
      <c r="AR2183" s="3"/>
      <c r="AS2183" s="3"/>
      <c r="AT2183" s="3"/>
      <c r="AX2183" s="3"/>
    </row>
    <row r="2184" spans="6:50" x14ac:dyDescent="0.3">
      <c r="F2184" s="1"/>
      <c r="I2184" s="1"/>
      <c r="J2184" s="1"/>
      <c r="M2184" s="2"/>
      <c r="N2184" s="3"/>
      <c r="S2184" s="2"/>
      <c r="W2184" s="2"/>
      <c r="AA2184" s="1"/>
      <c r="AC2184" s="2"/>
      <c r="AJ2184" s="1"/>
      <c r="AQ2184" s="2"/>
      <c r="AR2184" s="3"/>
      <c r="AS2184" s="3"/>
      <c r="AT2184" s="3"/>
      <c r="AX2184" s="3"/>
    </row>
    <row r="2185" spans="6:50" x14ac:dyDescent="0.3">
      <c r="F2185" s="1"/>
      <c r="I2185" s="1"/>
      <c r="J2185" s="1"/>
      <c r="M2185" s="2"/>
      <c r="N2185" s="3"/>
      <c r="S2185" s="2"/>
      <c r="W2185" s="2"/>
      <c r="AA2185" s="1"/>
      <c r="AC2185" s="2"/>
      <c r="AQ2185" s="2"/>
      <c r="AR2185" s="3"/>
      <c r="AS2185" s="3"/>
      <c r="AT2185" s="3"/>
      <c r="AX2185" s="3"/>
    </row>
    <row r="2186" spans="6:50" x14ac:dyDescent="0.3">
      <c r="F2186" s="1"/>
      <c r="I2186" s="1"/>
      <c r="J2186" s="1"/>
      <c r="M2186" s="2"/>
      <c r="N2186" s="3"/>
      <c r="S2186" s="2"/>
      <c r="W2186" s="2"/>
      <c r="AA2186" s="1"/>
      <c r="AC2186" s="2"/>
      <c r="AJ2186" s="1"/>
      <c r="AQ2186" s="2"/>
      <c r="AR2186" s="3"/>
      <c r="AS2186" s="3"/>
      <c r="AT2186" s="3"/>
      <c r="AX2186" s="3"/>
    </row>
    <row r="2187" spans="6:50" x14ac:dyDescent="0.3">
      <c r="F2187" s="1"/>
      <c r="I2187" s="1"/>
      <c r="J2187" s="1"/>
      <c r="M2187" s="2"/>
      <c r="N2187" s="3"/>
      <c r="S2187" s="2"/>
      <c r="W2187" s="2"/>
      <c r="AA2187" s="1"/>
      <c r="AC2187" s="2"/>
      <c r="AJ2187" s="1"/>
      <c r="AQ2187" s="2"/>
      <c r="AR2187" s="3"/>
      <c r="AS2187" s="3"/>
      <c r="AT2187" s="3"/>
      <c r="AX2187" s="3"/>
    </row>
    <row r="2188" spans="6:50" x14ac:dyDescent="0.3">
      <c r="F2188" s="1"/>
      <c r="I2188" s="1"/>
      <c r="J2188" s="1"/>
      <c r="M2188" s="2"/>
      <c r="N2188" s="3"/>
      <c r="S2188" s="2"/>
      <c r="W2188" s="2"/>
      <c r="AA2188" s="1"/>
      <c r="AC2188" s="2"/>
      <c r="AJ2188" s="1"/>
      <c r="AQ2188" s="2"/>
      <c r="AR2188" s="3"/>
      <c r="AS2188" s="3"/>
      <c r="AT2188" s="3"/>
      <c r="AX2188" s="3"/>
    </row>
    <row r="2189" spans="6:50" x14ac:dyDescent="0.3">
      <c r="F2189" s="1"/>
      <c r="I2189" s="1"/>
      <c r="J2189" s="1"/>
      <c r="M2189" s="2"/>
      <c r="N2189" s="3"/>
      <c r="S2189" s="2"/>
      <c r="W2189" s="2"/>
      <c r="AA2189" s="1"/>
      <c r="AC2189" s="2"/>
      <c r="AJ2189" s="1"/>
      <c r="AQ2189" s="2"/>
      <c r="AR2189" s="3"/>
      <c r="AS2189" s="3"/>
      <c r="AT2189" s="3"/>
      <c r="AX2189" s="3"/>
    </row>
    <row r="2190" spans="6:50" x14ac:dyDescent="0.3">
      <c r="F2190" s="1"/>
      <c r="I2190" s="1"/>
      <c r="J2190" s="1"/>
      <c r="M2190" s="2"/>
      <c r="N2190" s="3"/>
      <c r="S2190" s="2"/>
      <c r="W2190" s="2"/>
      <c r="AA2190" s="1"/>
      <c r="AC2190" s="2"/>
      <c r="AJ2190" s="1"/>
      <c r="AQ2190" s="2"/>
      <c r="AR2190" s="3"/>
      <c r="AS2190" s="3"/>
      <c r="AT2190" s="3"/>
      <c r="AX2190" s="3"/>
    </row>
    <row r="2191" spans="6:50" x14ac:dyDescent="0.3">
      <c r="F2191" s="1"/>
      <c r="I2191" s="1"/>
      <c r="J2191" s="1"/>
      <c r="M2191" s="2"/>
      <c r="N2191" s="3"/>
      <c r="S2191" s="2"/>
      <c r="W2191" s="2"/>
      <c r="AA2191" s="1"/>
      <c r="AC2191" s="2"/>
      <c r="AJ2191" s="1"/>
      <c r="AQ2191" s="2"/>
      <c r="AR2191" s="3"/>
      <c r="AS2191" s="3"/>
      <c r="AT2191" s="3"/>
      <c r="AX2191" s="3"/>
    </row>
    <row r="2192" spans="6:50" x14ac:dyDescent="0.3">
      <c r="F2192" s="1"/>
      <c r="I2192" s="1"/>
      <c r="J2192" s="1"/>
      <c r="M2192" s="2"/>
      <c r="N2192" s="3"/>
      <c r="S2192" s="2"/>
      <c r="W2192" s="2"/>
      <c r="AA2192" s="1"/>
      <c r="AC2192" s="2"/>
      <c r="AJ2192" s="1"/>
      <c r="AQ2192" s="2"/>
      <c r="AR2192" s="3"/>
      <c r="AS2192" s="3"/>
      <c r="AT2192" s="3"/>
      <c r="AX2192" s="3"/>
    </row>
    <row r="2193" spans="6:50" x14ac:dyDescent="0.3">
      <c r="F2193" s="1"/>
      <c r="I2193" s="1"/>
      <c r="J2193" s="1"/>
      <c r="M2193" s="2"/>
      <c r="N2193" s="3"/>
      <c r="S2193" s="2"/>
      <c r="W2193" s="2"/>
      <c r="AA2193" s="1"/>
      <c r="AC2193" s="2"/>
      <c r="AJ2193" s="1"/>
      <c r="AQ2193" s="2"/>
      <c r="AR2193" s="3"/>
      <c r="AS2193" s="3"/>
      <c r="AT2193" s="3"/>
      <c r="AX2193" s="3"/>
    </row>
    <row r="2194" spans="6:50" x14ac:dyDescent="0.3">
      <c r="F2194" s="1"/>
      <c r="I2194" s="1"/>
      <c r="J2194" s="1"/>
      <c r="M2194" s="2"/>
      <c r="N2194" s="3"/>
      <c r="S2194" s="2"/>
      <c r="W2194" s="2"/>
      <c r="AA2194" s="1"/>
      <c r="AC2194" s="2"/>
      <c r="AJ2194" s="1"/>
      <c r="AQ2194" s="2"/>
      <c r="AR2194" s="3"/>
      <c r="AS2194" s="3"/>
      <c r="AT2194" s="3"/>
      <c r="AX2194" s="3"/>
    </row>
    <row r="2195" spans="6:50" x14ac:dyDescent="0.3">
      <c r="F2195" s="1"/>
      <c r="I2195" s="1"/>
      <c r="J2195" s="1"/>
      <c r="M2195" s="2"/>
      <c r="N2195" s="3"/>
      <c r="S2195" s="2"/>
      <c r="W2195" s="2"/>
      <c r="AA2195" s="1"/>
      <c r="AC2195" s="2"/>
      <c r="AJ2195" s="1"/>
      <c r="AQ2195" s="2"/>
      <c r="AR2195" s="3"/>
      <c r="AS2195" s="3"/>
      <c r="AT2195" s="3"/>
      <c r="AX2195" s="3"/>
    </row>
    <row r="2196" spans="6:50" x14ac:dyDescent="0.3">
      <c r="F2196" s="1"/>
      <c r="I2196" s="1"/>
      <c r="J2196" s="1"/>
      <c r="M2196" s="2"/>
      <c r="N2196" s="3"/>
      <c r="S2196" s="2"/>
      <c r="W2196" s="2"/>
      <c r="AA2196" s="1"/>
      <c r="AC2196" s="2"/>
      <c r="AJ2196" s="1"/>
      <c r="AQ2196" s="2"/>
      <c r="AR2196" s="3"/>
      <c r="AS2196" s="3"/>
      <c r="AT2196" s="3"/>
      <c r="AX2196" s="3"/>
    </row>
    <row r="2197" spans="6:50" x14ac:dyDescent="0.3">
      <c r="F2197" s="1"/>
      <c r="I2197" s="1"/>
      <c r="J2197" s="1"/>
      <c r="M2197" s="2"/>
      <c r="N2197" s="3"/>
      <c r="S2197" s="2"/>
      <c r="W2197" s="2"/>
      <c r="AA2197" s="1"/>
      <c r="AC2197" s="2"/>
      <c r="AJ2197" s="1"/>
      <c r="AQ2197" s="2"/>
      <c r="AR2197" s="3"/>
      <c r="AS2197" s="3"/>
      <c r="AT2197" s="3"/>
      <c r="AX2197" s="3"/>
    </row>
    <row r="2198" spans="6:50" x14ac:dyDescent="0.3">
      <c r="F2198" s="1"/>
      <c r="I2198" s="1"/>
      <c r="J2198" s="1"/>
      <c r="M2198" s="2"/>
      <c r="N2198" s="3"/>
      <c r="S2198" s="2"/>
      <c r="W2198" s="2"/>
      <c r="AA2198" s="1"/>
      <c r="AC2198" s="2"/>
      <c r="AJ2198" s="1"/>
      <c r="AQ2198" s="2"/>
      <c r="AR2198" s="3"/>
      <c r="AS2198" s="3"/>
      <c r="AT2198" s="3"/>
      <c r="AX2198" s="3"/>
    </row>
    <row r="2199" spans="6:50" x14ac:dyDescent="0.3">
      <c r="F2199" s="1"/>
      <c r="I2199" s="1"/>
      <c r="J2199" s="1"/>
      <c r="M2199" s="2"/>
      <c r="N2199" s="3"/>
      <c r="S2199" s="2"/>
      <c r="W2199" s="2"/>
      <c r="AA2199" s="1"/>
      <c r="AC2199" s="2"/>
      <c r="AJ2199" s="1"/>
      <c r="AQ2199" s="2"/>
      <c r="AR2199" s="3"/>
      <c r="AS2199" s="3"/>
      <c r="AT2199" s="3"/>
      <c r="AX2199" s="3"/>
    </row>
    <row r="2200" spans="6:50" x14ac:dyDescent="0.3">
      <c r="F2200" s="1"/>
      <c r="I2200" s="1"/>
      <c r="J2200" s="1"/>
      <c r="M2200" s="2"/>
      <c r="N2200" s="3"/>
      <c r="S2200" s="2"/>
      <c r="W2200" s="2"/>
      <c r="AA2200" s="1"/>
      <c r="AC2200" s="2"/>
      <c r="AJ2200" s="1"/>
      <c r="AQ2200" s="2"/>
      <c r="AR2200" s="3"/>
      <c r="AS2200" s="3"/>
      <c r="AT2200" s="3"/>
      <c r="AX2200" s="3"/>
    </row>
    <row r="2201" spans="6:50" x14ac:dyDescent="0.3">
      <c r="F2201" s="1"/>
      <c r="I2201" s="1"/>
      <c r="J2201" s="1"/>
      <c r="M2201" s="2"/>
      <c r="N2201" s="3"/>
      <c r="S2201" s="2"/>
      <c r="W2201" s="2"/>
      <c r="AA2201" s="1"/>
      <c r="AC2201" s="2"/>
      <c r="AJ2201" s="1"/>
      <c r="AQ2201" s="2"/>
      <c r="AR2201" s="3"/>
      <c r="AS2201" s="3"/>
      <c r="AT2201" s="3"/>
      <c r="AX2201" s="3"/>
    </row>
    <row r="2202" spans="6:50" x14ac:dyDescent="0.3">
      <c r="F2202" s="1"/>
      <c r="I2202" s="1"/>
      <c r="J2202" s="1"/>
      <c r="M2202" s="2"/>
      <c r="N2202" s="3"/>
      <c r="S2202" s="2"/>
      <c r="W2202" s="2"/>
      <c r="AA2202" s="1"/>
      <c r="AC2202" s="2"/>
      <c r="AJ2202" s="1"/>
      <c r="AQ2202" s="2"/>
      <c r="AR2202" s="3"/>
      <c r="AS2202" s="3"/>
      <c r="AT2202" s="3"/>
      <c r="AX2202" s="3"/>
    </row>
    <row r="2203" spans="6:50" x14ac:dyDescent="0.3">
      <c r="F2203" s="1"/>
      <c r="I2203" s="1"/>
      <c r="J2203" s="1"/>
      <c r="M2203" s="2"/>
      <c r="N2203" s="3"/>
      <c r="S2203" s="2"/>
      <c r="W2203" s="2"/>
      <c r="AA2203" s="1"/>
      <c r="AC2203" s="2"/>
      <c r="AJ2203" s="1"/>
      <c r="AQ2203" s="2"/>
      <c r="AR2203" s="3"/>
      <c r="AS2203" s="3"/>
      <c r="AT2203" s="3"/>
      <c r="AX2203" s="3"/>
    </row>
    <row r="2204" spans="6:50" x14ac:dyDescent="0.3">
      <c r="F2204" s="1"/>
      <c r="I2204" s="1"/>
      <c r="J2204" s="1"/>
      <c r="M2204" s="2"/>
      <c r="N2204" s="3"/>
      <c r="S2204" s="2"/>
      <c r="W2204" s="2"/>
      <c r="AA2204" s="1"/>
      <c r="AC2204" s="2"/>
      <c r="AJ2204" s="1"/>
      <c r="AQ2204" s="2"/>
      <c r="AR2204" s="3"/>
      <c r="AS2204" s="3"/>
      <c r="AT2204" s="3"/>
      <c r="AX2204" s="3"/>
    </row>
    <row r="2205" spans="6:50" x14ac:dyDescent="0.3">
      <c r="F2205" s="1"/>
      <c r="I2205" s="1"/>
      <c r="J2205" s="1"/>
      <c r="M2205" s="2"/>
      <c r="N2205" s="3"/>
      <c r="S2205" s="2"/>
      <c r="W2205" s="2"/>
      <c r="AA2205" s="1"/>
      <c r="AC2205" s="2"/>
      <c r="AQ2205" s="2"/>
      <c r="AR2205" s="3"/>
      <c r="AS2205" s="3"/>
      <c r="AT2205" s="3"/>
      <c r="AX2205" s="3"/>
    </row>
    <row r="2206" spans="6:50" x14ac:dyDescent="0.3">
      <c r="F2206" s="1"/>
      <c r="I2206" s="1"/>
      <c r="J2206" s="1"/>
      <c r="M2206" s="2"/>
      <c r="N2206" s="3"/>
      <c r="S2206" s="2"/>
      <c r="W2206" s="2"/>
      <c r="AA2206" s="1"/>
      <c r="AC2206" s="2"/>
      <c r="AJ2206" s="1"/>
      <c r="AQ2206" s="2"/>
      <c r="AR2206" s="3"/>
      <c r="AS2206" s="3"/>
      <c r="AT2206" s="3"/>
      <c r="AX2206" s="3"/>
    </row>
    <row r="2207" spans="6:50" x14ac:dyDescent="0.3">
      <c r="F2207" s="1"/>
      <c r="I2207" s="1"/>
      <c r="J2207" s="1"/>
      <c r="M2207" s="2"/>
      <c r="N2207" s="3"/>
      <c r="S2207" s="2"/>
      <c r="W2207" s="2"/>
      <c r="AA2207" s="1"/>
      <c r="AC2207" s="2"/>
      <c r="AQ2207" s="2"/>
      <c r="AR2207" s="3"/>
      <c r="AS2207" s="3"/>
      <c r="AT2207" s="3"/>
      <c r="AX2207" s="3"/>
    </row>
    <row r="2208" spans="6:50" x14ac:dyDescent="0.3">
      <c r="F2208" s="1"/>
      <c r="I2208" s="1"/>
      <c r="J2208" s="1"/>
      <c r="M2208" s="2"/>
      <c r="N2208" s="3"/>
      <c r="S2208" s="2"/>
      <c r="W2208" s="2"/>
      <c r="AA2208" s="1"/>
      <c r="AC2208" s="2"/>
      <c r="AJ2208" s="1"/>
      <c r="AQ2208" s="2"/>
      <c r="AR2208" s="3"/>
      <c r="AS2208" s="3"/>
      <c r="AT2208" s="3"/>
      <c r="AX2208" s="3"/>
    </row>
    <row r="2209" spans="6:50" x14ac:dyDescent="0.3">
      <c r="F2209" s="1"/>
      <c r="I2209" s="1"/>
      <c r="J2209" s="1"/>
      <c r="M2209" s="2"/>
      <c r="N2209" s="3"/>
      <c r="S2209" s="2"/>
      <c r="W2209" s="2"/>
      <c r="AA2209" s="1"/>
      <c r="AC2209" s="2"/>
      <c r="AJ2209" s="1"/>
      <c r="AQ2209" s="2"/>
      <c r="AR2209" s="3"/>
      <c r="AS2209" s="3"/>
      <c r="AT2209" s="3"/>
      <c r="AX2209" s="3"/>
    </row>
    <row r="2210" spans="6:50" x14ac:dyDescent="0.3">
      <c r="F2210" s="1"/>
      <c r="I2210" s="1"/>
      <c r="J2210" s="1"/>
      <c r="M2210" s="2"/>
      <c r="S2210" s="2"/>
      <c r="AA2210" s="1"/>
      <c r="AC2210" s="2"/>
      <c r="AQ2210" s="2"/>
      <c r="AR2210" s="3"/>
      <c r="AS2210" s="3"/>
      <c r="AT2210" s="3"/>
      <c r="AX2210" s="3"/>
    </row>
    <row r="2211" spans="6:50" x14ac:dyDescent="0.3">
      <c r="F2211" s="1"/>
      <c r="I2211" s="1"/>
      <c r="J2211" s="1"/>
      <c r="M2211" s="2"/>
      <c r="N2211" s="3"/>
      <c r="S2211" s="2"/>
      <c r="W2211" s="2"/>
      <c r="AA2211" s="1"/>
      <c r="AC2211" s="2"/>
      <c r="AQ2211" s="2"/>
      <c r="AR2211" s="3"/>
      <c r="AS2211" s="3"/>
      <c r="AT2211" s="3"/>
      <c r="AX2211" s="3"/>
    </row>
    <row r="2212" spans="6:50" x14ac:dyDescent="0.3">
      <c r="F2212" s="1"/>
      <c r="I2212" s="1"/>
      <c r="J2212" s="1"/>
      <c r="M2212" s="2"/>
      <c r="N2212" s="3"/>
      <c r="S2212" s="2"/>
      <c r="W2212" s="2"/>
      <c r="AA2212" s="1"/>
      <c r="AC2212" s="2"/>
      <c r="AQ2212" s="2"/>
      <c r="AR2212" s="3"/>
      <c r="AS2212" s="3"/>
      <c r="AT2212" s="3"/>
      <c r="AX2212" s="3"/>
    </row>
    <row r="2213" spans="6:50" x14ac:dyDescent="0.3">
      <c r="F2213" s="1"/>
      <c r="I2213" s="1"/>
      <c r="J2213" s="1"/>
      <c r="M2213" s="2"/>
      <c r="N2213" s="3"/>
      <c r="S2213" s="2"/>
      <c r="W2213" s="2"/>
      <c r="AA2213" s="1"/>
      <c r="AC2213" s="2"/>
      <c r="AJ2213" s="1"/>
      <c r="AQ2213" s="2"/>
      <c r="AR2213" s="3"/>
      <c r="AS2213" s="3"/>
      <c r="AT2213" s="3"/>
      <c r="AX2213" s="3"/>
    </row>
    <row r="2214" spans="6:50" x14ac:dyDescent="0.3">
      <c r="F2214" s="1"/>
      <c r="I2214" s="1"/>
      <c r="J2214" s="1"/>
      <c r="M2214" s="2"/>
      <c r="N2214" s="3"/>
      <c r="S2214" s="2"/>
      <c r="W2214" s="2"/>
      <c r="AA2214" s="1"/>
      <c r="AC2214" s="2"/>
      <c r="AQ2214" s="2"/>
      <c r="AR2214" s="3"/>
      <c r="AS2214" s="3"/>
      <c r="AT2214" s="3"/>
      <c r="AX2214" s="3"/>
    </row>
    <row r="2215" spans="6:50" x14ac:dyDescent="0.3">
      <c r="F2215" s="1"/>
      <c r="I2215" s="1"/>
      <c r="J2215" s="1"/>
      <c r="M2215" s="2"/>
      <c r="N2215" s="3"/>
      <c r="S2215" s="2"/>
      <c r="W2215" s="2"/>
      <c r="AA2215" s="1"/>
      <c r="AC2215" s="2"/>
      <c r="AQ2215" s="2"/>
      <c r="AR2215" s="3"/>
      <c r="AS2215" s="3"/>
      <c r="AT2215" s="3"/>
      <c r="AX2215" s="3"/>
    </row>
    <row r="2216" spans="6:50" x14ac:dyDescent="0.3">
      <c r="F2216" s="1"/>
      <c r="J2216" s="1"/>
      <c r="M2216" s="2"/>
      <c r="S2216" s="2"/>
      <c r="AA2216" s="1"/>
      <c r="AC2216" s="2"/>
      <c r="AQ2216" s="2"/>
      <c r="AR2216" s="3"/>
      <c r="AS2216" s="3"/>
      <c r="AT2216" s="3"/>
      <c r="AX2216" s="3"/>
    </row>
    <row r="2217" spans="6:50" x14ac:dyDescent="0.3">
      <c r="F2217" s="1"/>
      <c r="I2217" s="1"/>
      <c r="J2217" s="1"/>
      <c r="M2217" s="2"/>
      <c r="N2217" s="3"/>
      <c r="S2217" s="2"/>
      <c r="W2217" s="2"/>
      <c r="AA2217" s="1"/>
      <c r="AC2217" s="2"/>
      <c r="AQ2217" s="2"/>
      <c r="AR2217" s="3"/>
      <c r="AS2217" s="3"/>
      <c r="AT2217" s="3"/>
      <c r="AX2217" s="3"/>
    </row>
    <row r="2218" spans="6:50" x14ac:dyDescent="0.3">
      <c r="F2218" s="1"/>
      <c r="I2218" s="1"/>
      <c r="J2218" s="1"/>
      <c r="M2218" s="2"/>
      <c r="N2218" s="3"/>
      <c r="S2218" s="2"/>
      <c r="W2218" s="2"/>
      <c r="AA2218" s="1"/>
      <c r="AC2218" s="2"/>
      <c r="AQ2218" s="2"/>
      <c r="AR2218" s="3"/>
      <c r="AS2218" s="3"/>
      <c r="AT2218" s="3"/>
      <c r="AX2218" s="3"/>
    </row>
    <row r="2219" spans="6:50" x14ac:dyDescent="0.3">
      <c r="F2219" s="1"/>
      <c r="I2219" s="1"/>
      <c r="J2219" s="1"/>
      <c r="M2219" s="2"/>
      <c r="N2219" s="3"/>
      <c r="S2219" s="2"/>
      <c r="W2219" s="2"/>
      <c r="AA2219" s="1"/>
      <c r="AC2219" s="2"/>
      <c r="AJ2219" s="1"/>
      <c r="AQ2219" s="2"/>
      <c r="AR2219" s="3"/>
      <c r="AS2219" s="3"/>
      <c r="AT2219" s="3"/>
      <c r="AX2219" s="3"/>
    </row>
    <row r="2220" spans="6:50" x14ac:dyDescent="0.3">
      <c r="F2220" s="1"/>
      <c r="I2220" s="1"/>
      <c r="J2220" s="1"/>
      <c r="M2220" s="2"/>
      <c r="N2220" s="3"/>
      <c r="S2220" s="2"/>
      <c r="W2220" s="2"/>
      <c r="AA2220" s="1"/>
      <c r="AC2220" s="2"/>
      <c r="AJ2220" s="1"/>
      <c r="AQ2220" s="2"/>
      <c r="AR2220" s="3"/>
      <c r="AS2220" s="3"/>
      <c r="AT2220" s="3"/>
      <c r="AX2220" s="3"/>
    </row>
    <row r="2221" spans="6:50" x14ac:dyDescent="0.3">
      <c r="F2221" s="1"/>
      <c r="I2221" s="1"/>
      <c r="J2221" s="1"/>
      <c r="M2221" s="2"/>
      <c r="N2221" s="3"/>
      <c r="S2221" s="2"/>
      <c r="W2221" s="2"/>
      <c r="AA2221" s="1"/>
      <c r="AC2221" s="2"/>
      <c r="AQ2221" s="2"/>
      <c r="AR2221" s="3"/>
      <c r="AS2221" s="3"/>
      <c r="AT2221" s="3"/>
      <c r="AX2221" s="3"/>
    </row>
    <row r="2222" spans="6:50" x14ac:dyDescent="0.3">
      <c r="F2222" s="1"/>
      <c r="I2222" s="1"/>
      <c r="J2222" s="1"/>
      <c r="M2222" s="2"/>
      <c r="N2222" s="3"/>
      <c r="S2222" s="2"/>
      <c r="W2222" s="2"/>
      <c r="AA2222" s="1"/>
      <c r="AC2222" s="2"/>
      <c r="AQ2222" s="2"/>
      <c r="AR2222" s="3"/>
      <c r="AS2222" s="3"/>
      <c r="AT2222" s="3"/>
      <c r="AX2222" s="3"/>
    </row>
    <row r="2223" spans="6:50" x14ac:dyDescent="0.3">
      <c r="F2223" s="1"/>
      <c r="I2223" s="1"/>
      <c r="J2223" s="1"/>
      <c r="M2223" s="2"/>
      <c r="N2223" s="3"/>
      <c r="S2223" s="2"/>
      <c r="W2223" s="2"/>
      <c r="AA2223" s="1"/>
      <c r="AC2223" s="2"/>
      <c r="AQ2223" s="2"/>
      <c r="AR2223" s="3"/>
      <c r="AS2223" s="3"/>
      <c r="AT2223" s="3"/>
      <c r="AX2223" s="3"/>
    </row>
    <row r="2224" spans="6:50" x14ac:dyDescent="0.3">
      <c r="F2224" s="1"/>
      <c r="I2224" s="1"/>
      <c r="J2224" s="1"/>
      <c r="M2224" s="2"/>
      <c r="N2224" s="3"/>
      <c r="S2224" s="2"/>
      <c r="W2224" s="2"/>
      <c r="AA2224" s="1"/>
      <c r="AC2224" s="2"/>
      <c r="AJ2224" s="1"/>
      <c r="AQ2224" s="2"/>
      <c r="AR2224" s="3"/>
      <c r="AS2224" s="3"/>
      <c r="AT2224" s="3"/>
      <c r="AX2224" s="3"/>
    </row>
    <row r="2225" spans="6:50" x14ac:dyDescent="0.3">
      <c r="F2225" s="1"/>
      <c r="I2225" s="1"/>
      <c r="J2225" s="1"/>
      <c r="M2225" s="2"/>
      <c r="N2225" s="3"/>
      <c r="S2225" s="2"/>
      <c r="W2225" s="2"/>
      <c r="AA2225" s="1"/>
      <c r="AC2225" s="2"/>
      <c r="AJ2225" s="1"/>
      <c r="AQ2225" s="2"/>
      <c r="AR2225" s="3"/>
      <c r="AS2225" s="3"/>
      <c r="AT2225" s="3"/>
      <c r="AX2225" s="3"/>
    </row>
    <row r="2226" spans="6:50" x14ac:dyDescent="0.3">
      <c r="F2226" s="1"/>
      <c r="I2226" s="1"/>
      <c r="J2226" s="1"/>
      <c r="M2226" s="2"/>
      <c r="N2226" s="3"/>
      <c r="S2226" s="2"/>
      <c r="W2226" s="2"/>
      <c r="AA2226" s="1"/>
      <c r="AC2226" s="2"/>
      <c r="AQ2226" s="2"/>
      <c r="AR2226" s="3"/>
      <c r="AS2226" s="3"/>
      <c r="AT2226" s="3"/>
      <c r="AX2226" s="3"/>
    </row>
    <row r="2227" spans="6:50" x14ac:dyDescent="0.3">
      <c r="F2227" s="1"/>
      <c r="I2227" s="1"/>
      <c r="J2227" s="1"/>
      <c r="M2227" s="2"/>
      <c r="N2227" s="3"/>
      <c r="S2227" s="2"/>
      <c r="W2227" s="2"/>
      <c r="AA2227" s="1"/>
      <c r="AC2227" s="2"/>
      <c r="AQ2227" s="2"/>
      <c r="AR2227" s="3"/>
      <c r="AS2227" s="3"/>
      <c r="AT2227" s="3"/>
      <c r="AX2227" s="3"/>
    </row>
    <row r="2228" spans="6:50" x14ac:dyDescent="0.3">
      <c r="F2228" s="1"/>
      <c r="I2228" s="1"/>
      <c r="J2228" s="1"/>
      <c r="M2228" s="2"/>
      <c r="N2228" s="3"/>
      <c r="S2228" s="2"/>
      <c r="W2228" s="2"/>
      <c r="AA2228" s="1"/>
      <c r="AC2228" s="2"/>
      <c r="AJ2228" s="1"/>
      <c r="AQ2228" s="2"/>
      <c r="AR2228" s="3"/>
      <c r="AS2228" s="3"/>
      <c r="AT2228" s="3"/>
      <c r="AX2228" s="3"/>
    </row>
    <row r="2229" spans="6:50" x14ac:dyDescent="0.3">
      <c r="F2229" s="1"/>
      <c r="I2229" s="1"/>
      <c r="J2229" s="1"/>
      <c r="M2229" s="2"/>
      <c r="N2229" s="3"/>
      <c r="S2229" s="2"/>
      <c r="W2229" s="2"/>
      <c r="AA2229" s="1"/>
      <c r="AC2229" s="2"/>
      <c r="AJ2229" s="1"/>
      <c r="AQ2229" s="2"/>
      <c r="AR2229" s="3"/>
      <c r="AS2229" s="3"/>
      <c r="AT2229" s="3"/>
      <c r="AX2229" s="3"/>
    </row>
    <row r="2230" spans="6:50" x14ac:dyDescent="0.3">
      <c r="F2230" s="1"/>
      <c r="I2230" s="1"/>
      <c r="J2230" s="1"/>
      <c r="M2230" s="2"/>
      <c r="N2230" s="3"/>
      <c r="S2230" s="2"/>
      <c r="W2230" s="2"/>
      <c r="AA2230" s="1"/>
      <c r="AC2230" s="2"/>
      <c r="AJ2230" s="1"/>
      <c r="AQ2230" s="2"/>
      <c r="AR2230" s="3"/>
      <c r="AS2230" s="3"/>
      <c r="AT2230" s="3"/>
      <c r="AX2230" s="3"/>
    </row>
    <row r="2231" spans="6:50" x14ac:dyDescent="0.3">
      <c r="F2231" s="1"/>
      <c r="I2231" s="1"/>
      <c r="J2231" s="1"/>
      <c r="M2231" s="2"/>
      <c r="N2231" s="3"/>
      <c r="S2231" s="2"/>
      <c r="W2231" s="2"/>
      <c r="AA2231" s="1"/>
      <c r="AC2231" s="2"/>
      <c r="AJ2231" s="1"/>
      <c r="AQ2231" s="2"/>
      <c r="AR2231" s="3"/>
      <c r="AS2231" s="3"/>
      <c r="AT2231" s="3"/>
      <c r="AX2231" s="3"/>
    </row>
    <row r="2232" spans="6:50" x14ac:dyDescent="0.3">
      <c r="F2232" s="1"/>
      <c r="I2232" s="1"/>
      <c r="J2232" s="1"/>
      <c r="M2232" s="2"/>
      <c r="N2232" s="3"/>
      <c r="S2232" s="2"/>
      <c r="W2232" s="2"/>
      <c r="AA2232" s="1"/>
      <c r="AC2232" s="2"/>
      <c r="AJ2232" s="1"/>
      <c r="AQ2232" s="2"/>
      <c r="AR2232" s="3"/>
      <c r="AS2232" s="3"/>
      <c r="AT2232" s="3"/>
      <c r="AX2232" s="3"/>
    </row>
    <row r="2233" spans="6:50" x14ac:dyDescent="0.3">
      <c r="F2233" s="1"/>
      <c r="I2233" s="1"/>
      <c r="J2233" s="1"/>
      <c r="M2233" s="2"/>
      <c r="N2233" s="3"/>
      <c r="S2233" s="2"/>
      <c r="W2233" s="2"/>
      <c r="AA2233" s="1"/>
      <c r="AC2233" s="2"/>
      <c r="AJ2233" s="1"/>
      <c r="AQ2233" s="2"/>
      <c r="AR2233" s="3"/>
      <c r="AS2233" s="3"/>
      <c r="AT2233" s="3"/>
      <c r="AX2233" s="3"/>
    </row>
    <row r="2234" spans="6:50" x14ac:dyDescent="0.3">
      <c r="F2234" s="1"/>
      <c r="I2234" s="1"/>
      <c r="J2234" s="1"/>
      <c r="M2234" s="2"/>
      <c r="N2234" s="3"/>
      <c r="S2234" s="2"/>
      <c r="W2234" s="2"/>
      <c r="AA2234" s="1"/>
      <c r="AC2234" s="2"/>
      <c r="AJ2234" s="1"/>
      <c r="AQ2234" s="2"/>
      <c r="AR2234" s="3"/>
      <c r="AS2234" s="3"/>
      <c r="AT2234" s="3"/>
      <c r="AX2234" s="3"/>
    </row>
    <row r="2235" spans="6:50" x14ac:dyDescent="0.3">
      <c r="F2235" s="1"/>
      <c r="I2235" s="1"/>
      <c r="J2235" s="1"/>
      <c r="M2235" s="2"/>
      <c r="N2235" s="3"/>
      <c r="S2235" s="2"/>
      <c r="W2235" s="2"/>
      <c r="AA2235" s="1"/>
      <c r="AC2235" s="2"/>
      <c r="AJ2235" s="1"/>
      <c r="AQ2235" s="2"/>
      <c r="AR2235" s="3"/>
      <c r="AS2235" s="3"/>
      <c r="AT2235" s="3"/>
      <c r="AX2235" s="3"/>
    </row>
    <row r="2236" spans="6:50" x14ac:dyDescent="0.3">
      <c r="F2236" s="1"/>
      <c r="I2236" s="1"/>
      <c r="J2236" s="1"/>
      <c r="M2236" s="2"/>
      <c r="N2236" s="3"/>
      <c r="S2236" s="2"/>
      <c r="W2236" s="2"/>
      <c r="AA2236" s="1"/>
      <c r="AC2236" s="2"/>
      <c r="AJ2236" s="1"/>
      <c r="AQ2236" s="2"/>
      <c r="AR2236" s="3"/>
      <c r="AS2236" s="3"/>
      <c r="AT2236" s="3"/>
      <c r="AX2236" s="3"/>
    </row>
    <row r="2237" spans="6:50" x14ac:dyDescent="0.3">
      <c r="F2237" s="1"/>
      <c r="I2237" s="1"/>
      <c r="J2237" s="1"/>
      <c r="M2237" s="2"/>
      <c r="N2237" s="3"/>
      <c r="S2237" s="2"/>
      <c r="W2237" s="2"/>
      <c r="AA2237" s="1"/>
      <c r="AC2237" s="2"/>
      <c r="AJ2237" s="1"/>
      <c r="AQ2237" s="2"/>
      <c r="AR2237" s="3"/>
      <c r="AS2237" s="3"/>
      <c r="AT2237" s="3"/>
      <c r="AX2237" s="3"/>
    </row>
    <row r="2238" spans="6:50" x14ac:dyDescent="0.3">
      <c r="F2238" s="1"/>
      <c r="I2238" s="1"/>
      <c r="J2238" s="1"/>
      <c r="M2238" s="2"/>
      <c r="N2238" s="3"/>
      <c r="S2238" s="2"/>
      <c r="W2238" s="2"/>
      <c r="AA2238" s="1"/>
      <c r="AC2238" s="2"/>
      <c r="AJ2238" s="1"/>
      <c r="AQ2238" s="2"/>
      <c r="AR2238" s="3"/>
      <c r="AS2238" s="3"/>
      <c r="AT2238" s="3"/>
      <c r="AX2238" s="3"/>
    </row>
    <row r="2239" spans="6:50" x14ac:dyDescent="0.3">
      <c r="F2239" s="1"/>
      <c r="I2239" s="1"/>
      <c r="J2239" s="1"/>
      <c r="M2239" s="2"/>
      <c r="S2239" s="2"/>
      <c r="AA2239" s="1"/>
      <c r="AC2239" s="2"/>
      <c r="AQ2239" s="2"/>
      <c r="AR2239" s="3"/>
      <c r="AS2239" s="3"/>
      <c r="AT2239" s="3"/>
      <c r="AX2239" s="3"/>
    </row>
    <row r="2240" spans="6:50" x14ac:dyDescent="0.3">
      <c r="F2240" s="1"/>
      <c r="I2240" s="1"/>
      <c r="J2240" s="1"/>
      <c r="M2240" s="2"/>
      <c r="N2240" s="3"/>
      <c r="S2240" s="2"/>
      <c r="W2240" s="2"/>
      <c r="AA2240" s="1"/>
      <c r="AC2240" s="2"/>
      <c r="AJ2240" s="1"/>
      <c r="AQ2240" s="2"/>
      <c r="AR2240" s="3"/>
      <c r="AS2240" s="3"/>
      <c r="AT2240" s="3"/>
      <c r="AX2240" s="3"/>
    </row>
    <row r="2241" spans="6:50" x14ac:dyDescent="0.3">
      <c r="F2241" s="1"/>
      <c r="I2241" s="1"/>
      <c r="J2241" s="1"/>
      <c r="M2241" s="2"/>
      <c r="N2241" s="3"/>
      <c r="S2241" s="2"/>
      <c r="W2241" s="2"/>
      <c r="AA2241" s="1"/>
      <c r="AC2241" s="2"/>
      <c r="AQ2241" s="2"/>
      <c r="AR2241" s="3"/>
      <c r="AS2241" s="3"/>
      <c r="AT2241" s="3"/>
      <c r="AX2241" s="3"/>
    </row>
    <row r="2242" spans="6:50" x14ac:dyDescent="0.3">
      <c r="F2242" s="1"/>
      <c r="I2242" s="1"/>
      <c r="J2242" s="1"/>
      <c r="M2242" s="2"/>
      <c r="N2242" s="3"/>
      <c r="S2242" s="2"/>
      <c r="W2242" s="2"/>
      <c r="AA2242" s="1"/>
      <c r="AC2242" s="2"/>
      <c r="AJ2242" s="1"/>
      <c r="AQ2242" s="2"/>
      <c r="AR2242" s="3"/>
      <c r="AS2242" s="3"/>
      <c r="AT2242" s="3"/>
      <c r="AX2242" s="3"/>
    </row>
    <row r="2243" spans="6:50" x14ac:dyDescent="0.3">
      <c r="F2243" s="1"/>
      <c r="I2243" s="1"/>
      <c r="J2243" s="1"/>
      <c r="M2243" s="2"/>
      <c r="N2243" s="3"/>
      <c r="S2243" s="2"/>
      <c r="W2243" s="2"/>
      <c r="AA2243" s="1"/>
      <c r="AC2243" s="2"/>
      <c r="AJ2243" s="1"/>
      <c r="AQ2243" s="2"/>
      <c r="AR2243" s="3"/>
      <c r="AS2243" s="3"/>
      <c r="AT2243" s="3"/>
      <c r="AX2243" s="3"/>
    </row>
    <row r="2244" spans="6:50" x14ac:dyDescent="0.3">
      <c r="F2244" s="1"/>
      <c r="I2244" s="1"/>
      <c r="J2244" s="1"/>
      <c r="M2244" s="2"/>
      <c r="N2244" s="3"/>
      <c r="S2244" s="2"/>
      <c r="W2244" s="2"/>
      <c r="AA2244" s="1"/>
      <c r="AC2244" s="2"/>
      <c r="AJ2244" s="1"/>
      <c r="AQ2244" s="2"/>
      <c r="AR2244" s="3"/>
      <c r="AS2244" s="3"/>
      <c r="AT2244" s="3"/>
      <c r="AX2244" s="3"/>
    </row>
    <row r="2245" spans="6:50" x14ac:dyDescent="0.3">
      <c r="F2245" s="1"/>
      <c r="I2245" s="1"/>
      <c r="J2245" s="1"/>
      <c r="M2245" s="2"/>
      <c r="N2245" s="3"/>
      <c r="S2245" s="2"/>
      <c r="W2245" s="2"/>
      <c r="AA2245" s="1"/>
      <c r="AC2245" s="2"/>
      <c r="AJ2245" s="1"/>
      <c r="AQ2245" s="2"/>
      <c r="AR2245" s="3"/>
      <c r="AS2245" s="3"/>
      <c r="AT2245" s="3"/>
      <c r="AX2245" s="3"/>
    </row>
    <row r="2246" spans="6:50" x14ac:dyDescent="0.3">
      <c r="F2246" s="1"/>
      <c r="I2246" s="1"/>
      <c r="J2246" s="1"/>
      <c r="M2246" s="2"/>
      <c r="N2246" s="3"/>
      <c r="S2246" s="2"/>
      <c r="W2246" s="2"/>
      <c r="AA2246" s="1"/>
      <c r="AC2246" s="2"/>
      <c r="AJ2246" s="1"/>
      <c r="AQ2246" s="2"/>
      <c r="AR2246" s="3"/>
      <c r="AS2246" s="3"/>
      <c r="AT2246" s="3"/>
      <c r="AX2246" s="3"/>
    </row>
    <row r="2247" spans="6:50" x14ac:dyDescent="0.3">
      <c r="F2247" s="1"/>
      <c r="I2247" s="1"/>
      <c r="J2247" s="1"/>
      <c r="M2247" s="2"/>
      <c r="N2247" s="3"/>
      <c r="S2247" s="2"/>
      <c r="W2247" s="2"/>
      <c r="AA2247" s="1"/>
      <c r="AC2247" s="2"/>
      <c r="AJ2247" s="1"/>
      <c r="AQ2247" s="2"/>
      <c r="AR2247" s="3"/>
      <c r="AS2247" s="3"/>
      <c r="AT2247" s="3"/>
      <c r="AX2247" s="3"/>
    </row>
    <row r="2248" spans="6:50" x14ac:dyDescent="0.3">
      <c r="F2248" s="1"/>
      <c r="I2248" s="1"/>
      <c r="J2248" s="1"/>
      <c r="M2248" s="2"/>
      <c r="N2248" s="3"/>
      <c r="S2248" s="2"/>
      <c r="W2248" s="2"/>
      <c r="AA2248" s="1"/>
      <c r="AC2248" s="2"/>
      <c r="AQ2248" s="2"/>
      <c r="AR2248" s="3"/>
      <c r="AS2248" s="3"/>
      <c r="AT2248" s="3"/>
      <c r="AX2248" s="3"/>
    </row>
    <row r="2249" spans="6:50" x14ac:dyDescent="0.3">
      <c r="F2249" s="1"/>
      <c r="I2249" s="1"/>
      <c r="J2249" s="1"/>
      <c r="M2249" s="2"/>
      <c r="N2249" s="3"/>
      <c r="S2249" s="2"/>
      <c r="W2249" s="2"/>
      <c r="AA2249" s="1"/>
      <c r="AC2249" s="2"/>
      <c r="AQ2249" s="2"/>
      <c r="AR2249" s="3"/>
      <c r="AS2249" s="3"/>
      <c r="AT2249" s="3"/>
      <c r="AX2249" s="3"/>
    </row>
    <row r="2250" spans="6:50" x14ac:dyDescent="0.3">
      <c r="F2250" s="1"/>
      <c r="I2250" s="1"/>
      <c r="J2250" s="1"/>
      <c r="M2250" s="2"/>
      <c r="N2250" s="3"/>
      <c r="S2250" s="2"/>
      <c r="W2250" s="2"/>
      <c r="AA2250" s="1"/>
      <c r="AC2250" s="2"/>
      <c r="AQ2250" s="2"/>
      <c r="AR2250" s="3"/>
      <c r="AS2250" s="3"/>
      <c r="AT2250" s="3"/>
      <c r="AX2250" s="3"/>
    </row>
    <row r="2251" spans="6:50" x14ac:dyDescent="0.3">
      <c r="F2251" s="1"/>
      <c r="I2251" s="1"/>
      <c r="J2251" s="1"/>
      <c r="M2251" s="2"/>
      <c r="N2251" s="3"/>
      <c r="S2251" s="2"/>
      <c r="W2251" s="2"/>
      <c r="AA2251" s="1"/>
      <c r="AC2251" s="2"/>
      <c r="AJ2251" s="1"/>
      <c r="AQ2251" s="2"/>
      <c r="AR2251" s="3"/>
      <c r="AS2251" s="3"/>
      <c r="AT2251" s="3"/>
      <c r="AX2251" s="3"/>
    </row>
    <row r="2252" spans="6:50" x14ac:dyDescent="0.3">
      <c r="F2252" s="1"/>
      <c r="I2252" s="1"/>
      <c r="J2252" s="1"/>
      <c r="M2252" s="2"/>
      <c r="N2252" s="3"/>
      <c r="S2252" s="2"/>
      <c r="W2252" s="2"/>
      <c r="AA2252" s="1"/>
      <c r="AC2252" s="2"/>
      <c r="AQ2252" s="2"/>
      <c r="AR2252" s="3"/>
      <c r="AS2252" s="3"/>
      <c r="AT2252" s="3"/>
      <c r="AX2252" s="3"/>
    </row>
    <row r="2253" spans="6:50" x14ac:dyDescent="0.3">
      <c r="F2253" s="1"/>
      <c r="I2253" s="1"/>
      <c r="J2253" s="1"/>
      <c r="M2253" s="2"/>
      <c r="N2253" s="3"/>
      <c r="S2253" s="2"/>
      <c r="W2253" s="2"/>
      <c r="AA2253" s="1"/>
      <c r="AC2253" s="2"/>
      <c r="AJ2253" s="1"/>
      <c r="AQ2253" s="2"/>
      <c r="AR2253" s="3"/>
      <c r="AS2253" s="3"/>
      <c r="AT2253" s="3"/>
      <c r="AX2253" s="3"/>
    </row>
    <row r="2254" spans="6:50" x14ac:dyDescent="0.3">
      <c r="F2254" s="1"/>
      <c r="I2254" s="1"/>
      <c r="J2254" s="1"/>
      <c r="M2254" s="2"/>
      <c r="N2254" s="3"/>
      <c r="S2254" s="2"/>
      <c r="W2254" s="2"/>
      <c r="AA2254" s="1"/>
      <c r="AC2254" s="2"/>
      <c r="AJ2254" s="1"/>
      <c r="AQ2254" s="2"/>
      <c r="AR2254" s="3"/>
      <c r="AS2254" s="3"/>
      <c r="AT2254" s="3"/>
      <c r="AX2254" s="3"/>
    </row>
    <row r="2255" spans="6:50" x14ac:dyDescent="0.3">
      <c r="F2255" s="1"/>
      <c r="I2255" s="1"/>
      <c r="J2255" s="1"/>
      <c r="M2255" s="2"/>
      <c r="N2255" s="3"/>
      <c r="S2255" s="2"/>
      <c r="W2255" s="2"/>
      <c r="AA2255" s="1"/>
      <c r="AC2255" s="2"/>
      <c r="AJ2255" s="1"/>
      <c r="AQ2255" s="2"/>
      <c r="AR2255" s="3"/>
      <c r="AS2255" s="3"/>
      <c r="AT2255" s="3"/>
      <c r="AX2255" s="3"/>
    </row>
    <row r="2256" spans="6:50" x14ac:dyDescent="0.3">
      <c r="F2256" s="1"/>
      <c r="I2256" s="1"/>
      <c r="J2256" s="1"/>
      <c r="M2256" s="2"/>
      <c r="N2256" s="3"/>
      <c r="S2256" s="2"/>
      <c r="W2256" s="2"/>
      <c r="AA2256" s="1"/>
      <c r="AC2256" s="2"/>
      <c r="AQ2256" s="2"/>
      <c r="AR2256" s="3"/>
      <c r="AS2256" s="3"/>
      <c r="AT2256" s="3"/>
      <c r="AX2256" s="3"/>
    </row>
    <row r="2257" spans="6:50" x14ac:dyDescent="0.3">
      <c r="F2257" s="1"/>
      <c r="I2257" s="1"/>
      <c r="J2257" s="1"/>
      <c r="M2257" s="2"/>
      <c r="N2257" s="3"/>
      <c r="S2257" s="2"/>
      <c r="W2257" s="2"/>
      <c r="AA2257" s="1"/>
      <c r="AC2257" s="2"/>
      <c r="AJ2257" s="1"/>
      <c r="AQ2257" s="2"/>
      <c r="AR2257" s="3"/>
      <c r="AS2257" s="3"/>
      <c r="AT2257" s="3"/>
      <c r="AX2257" s="3"/>
    </row>
    <row r="2258" spans="6:50" x14ac:dyDescent="0.3">
      <c r="F2258" s="1"/>
      <c r="I2258" s="1"/>
      <c r="J2258" s="1"/>
      <c r="M2258" s="2"/>
      <c r="N2258" s="3"/>
      <c r="S2258" s="2"/>
      <c r="W2258" s="2"/>
      <c r="AA2258" s="1"/>
      <c r="AC2258" s="2"/>
      <c r="AJ2258" s="1"/>
      <c r="AQ2258" s="2"/>
      <c r="AR2258" s="3"/>
      <c r="AS2258" s="3"/>
      <c r="AT2258" s="3"/>
      <c r="AX2258" s="3"/>
    </row>
    <row r="2259" spans="6:50" x14ac:dyDescent="0.3">
      <c r="F2259" s="1"/>
      <c r="I2259" s="1"/>
      <c r="J2259" s="1"/>
      <c r="M2259" s="2"/>
      <c r="N2259" s="3"/>
      <c r="S2259" s="2"/>
      <c r="W2259" s="2"/>
      <c r="AA2259" s="1"/>
      <c r="AC2259" s="2"/>
      <c r="AJ2259" s="1"/>
      <c r="AQ2259" s="2"/>
      <c r="AR2259" s="3"/>
      <c r="AS2259" s="3"/>
      <c r="AT2259" s="3"/>
      <c r="AX2259" s="3"/>
    </row>
    <row r="2260" spans="6:50" x14ac:dyDescent="0.3">
      <c r="F2260" s="1"/>
      <c r="I2260" s="1"/>
      <c r="J2260" s="1"/>
      <c r="M2260" s="2"/>
      <c r="N2260" s="3"/>
      <c r="S2260" s="2"/>
      <c r="W2260" s="2"/>
      <c r="AA2260" s="1"/>
      <c r="AC2260" s="2"/>
      <c r="AJ2260" s="1"/>
      <c r="AQ2260" s="2"/>
      <c r="AR2260" s="3"/>
      <c r="AS2260" s="3"/>
      <c r="AT2260" s="3"/>
      <c r="AX2260" s="3"/>
    </row>
    <row r="2261" spans="6:50" x14ac:dyDescent="0.3">
      <c r="F2261" s="1"/>
      <c r="I2261" s="1"/>
      <c r="J2261" s="1"/>
      <c r="M2261" s="2"/>
      <c r="N2261" s="3"/>
      <c r="S2261" s="2"/>
      <c r="W2261" s="2"/>
      <c r="AA2261" s="1"/>
      <c r="AC2261" s="2"/>
      <c r="AJ2261" s="1"/>
      <c r="AQ2261" s="2"/>
      <c r="AR2261" s="3"/>
      <c r="AS2261" s="3"/>
      <c r="AT2261" s="3"/>
      <c r="AX2261" s="3"/>
    </row>
    <row r="2262" spans="6:50" x14ac:dyDescent="0.3">
      <c r="F2262" s="1"/>
      <c r="I2262" s="1"/>
      <c r="J2262" s="1"/>
      <c r="M2262" s="2"/>
      <c r="N2262" s="3"/>
      <c r="S2262" s="2"/>
      <c r="W2262" s="2"/>
      <c r="AA2262" s="1"/>
      <c r="AC2262" s="2"/>
      <c r="AJ2262" s="1"/>
      <c r="AQ2262" s="2"/>
      <c r="AR2262" s="3"/>
      <c r="AS2262" s="3"/>
      <c r="AT2262" s="3"/>
      <c r="AX2262" s="3"/>
    </row>
    <row r="2263" spans="6:50" x14ac:dyDescent="0.3">
      <c r="F2263" s="1"/>
      <c r="I2263" s="1"/>
      <c r="J2263" s="1"/>
      <c r="M2263" s="2"/>
      <c r="N2263" s="3"/>
      <c r="S2263" s="2"/>
      <c r="W2263" s="2"/>
      <c r="AA2263" s="1"/>
      <c r="AC2263" s="2"/>
      <c r="AJ2263" s="1"/>
      <c r="AQ2263" s="2"/>
      <c r="AR2263" s="3"/>
      <c r="AS2263" s="3"/>
      <c r="AT2263" s="3"/>
      <c r="AX2263" s="3"/>
    </row>
    <row r="2264" spans="6:50" x14ac:dyDescent="0.3">
      <c r="F2264" s="1"/>
      <c r="I2264" s="1"/>
      <c r="J2264" s="1"/>
      <c r="M2264" s="2"/>
      <c r="N2264" s="3"/>
      <c r="S2264" s="2"/>
      <c r="W2264" s="2"/>
      <c r="AA2264" s="1"/>
      <c r="AC2264" s="2"/>
      <c r="AJ2264" s="1"/>
      <c r="AQ2264" s="2"/>
      <c r="AR2264" s="3"/>
      <c r="AS2264" s="3"/>
      <c r="AT2264" s="3"/>
      <c r="AX2264" s="3"/>
    </row>
    <row r="2265" spans="6:50" x14ac:dyDescent="0.3">
      <c r="F2265" s="1"/>
      <c r="I2265" s="1"/>
      <c r="J2265" s="1"/>
      <c r="M2265" s="2"/>
      <c r="N2265" s="3"/>
      <c r="S2265" s="2"/>
      <c r="W2265" s="2"/>
      <c r="AA2265" s="1"/>
      <c r="AC2265" s="2"/>
      <c r="AJ2265" s="1"/>
      <c r="AQ2265" s="2"/>
      <c r="AR2265" s="3"/>
      <c r="AS2265" s="3"/>
      <c r="AT2265" s="3"/>
      <c r="AX2265" s="3"/>
    </row>
    <row r="2266" spans="6:50" x14ac:dyDescent="0.3">
      <c r="F2266" s="1"/>
      <c r="I2266" s="1"/>
      <c r="J2266" s="1"/>
      <c r="M2266" s="2"/>
      <c r="N2266" s="3"/>
      <c r="S2266" s="2"/>
      <c r="W2266" s="2"/>
      <c r="AA2266" s="1"/>
      <c r="AC2266" s="2"/>
      <c r="AJ2266" s="1"/>
      <c r="AQ2266" s="2"/>
      <c r="AR2266" s="3"/>
      <c r="AS2266" s="3"/>
      <c r="AT2266" s="3"/>
      <c r="AX2266" s="3"/>
    </row>
    <row r="2267" spans="6:50" x14ac:dyDescent="0.3">
      <c r="F2267" s="1"/>
      <c r="I2267" s="1"/>
      <c r="J2267" s="1"/>
      <c r="M2267" s="2"/>
      <c r="N2267" s="3"/>
      <c r="S2267" s="2"/>
      <c r="W2267" s="2"/>
      <c r="AA2267" s="1"/>
      <c r="AC2267" s="2"/>
      <c r="AJ2267" s="1"/>
      <c r="AQ2267" s="2"/>
      <c r="AR2267" s="3"/>
      <c r="AS2267" s="3"/>
      <c r="AT2267" s="3"/>
      <c r="AX2267" s="3"/>
    </row>
    <row r="2268" spans="6:50" x14ac:dyDescent="0.3">
      <c r="F2268" s="1"/>
      <c r="I2268" s="1"/>
      <c r="J2268" s="1"/>
      <c r="M2268" s="2"/>
      <c r="N2268" s="3"/>
      <c r="S2268" s="2"/>
      <c r="W2268" s="2"/>
      <c r="AA2268" s="1"/>
      <c r="AC2268" s="2"/>
      <c r="AJ2268" s="1"/>
      <c r="AQ2268" s="2"/>
      <c r="AR2268" s="3"/>
      <c r="AS2268" s="3"/>
      <c r="AT2268" s="3"/>
      <c r="AX2268" s="3"/>
    </row>
    <row r="2269" spans="6:50" x14ac:dyDescent="0.3">
      <c r="F2269" s="1"/>
      <c r="I2269" s="1"/>
      <c r="J2269" s="1"/>
      <c r="M2269" s="2"/>
      <c r="N2269" s="3"/>
      <c r="S2269" s="2"/>
      <c r="W2269" s="2"/>
      <c r="AA2269" s="1"/>
      <c r="AC2269" s="2"/>
      <c r="AJ2269" s="1"/>
      <c r="AQ2269" s="2"/>
      <c r="AR2269" s="3"/>
      <c r="AS2269" s="3"/>
      <c r="AT2269" s="3"/>
      <c r="AX2269" s="3"/>
    </row>
    <row r="2270" spans="6:50" x14ac:dyDescent="0.3">
      <c r="F2270" s="1"/>
      <c r="I2270" s="1"/>
      <c r="J2270" s="1"/>
      <c r="M2270" s="2"/>
      <c r="N2270" s="3"/>
      <c r="S2270" s="2"/>
      <c r="W2270" s="2"/>
      <c r="AA2270" s="1"/>
      <c r="AC2270" s="2"/>
      <c r="AJ2270" s="1"/>
      <c r="AQ2270" s="2"/>
      <c r="AR2270" s="3"/>
      <c r="AS2270" s="3"/>
      <c r="AT2270" s="3"/>
      <c r="AX2270" s="3"/>
    </row>
    <row r="2271" spans="6:50" x14ac:dyDescent="0.3">
      <c r="F2271" s="1"/>
      <c r="I2271" s="1"/>
      <c r="J2271" s="1"/>
      <c r="M2271" s="2"/>
      <c r="N2271" s="3"/>
      <c r="S2271" s="2"/>
      <c r="W2271" s="2"/>
      <c r="AA2271" s="1"/>
      <c r="AC2271" s="2"/>
      <c r="AJ2271" s="1"/>
      <c r="AQ2271" s="2"/>
      <c r="AR2271" s="3"/>
      <c r="AS2271" s="3"/>
      <c r="AT2271" s="3"/>
      <c r="AX2271" s="3"/>
    </row>
    <row r="2272" spans="6:50" x14ac:dyDescent="0.3">
      <c r="F2272" s="1"/>
      <c r="I2272" s="1"/>
      <c r="J2272" s="1"/>
      <c r="M2272" s="2"/>
      <c r="N2272" s="3"/>
      <c r="S2272" s="2"/>
      <c r="W2272" s="2"/>
      <c r="AA2272" s="1"/>
      <c r="AC2272" s="2"/>
      <c r="AJ2272" s="1"/>
      <c r="AQ2272" s="2"/>
      <c r="AR2272" s="3"/>
      <c r="AS2272" s="3"/>
      <c r="AT2272" s="3"/>
      <c r="AX2272" s="3"/>
    </row>
    <row r="2273" spans="6:50" x14ac:dyDescent="0.3">
      <c r="F2273" s="1"/>
      <c r="I2273" s="1"/>
      <c r="J2273" s="1"/>
      <c r="M2273" s="2"/>
      <c r="N2273" s="3"/>
      <c r="S2273" s="2"/>
      <c r="W2273" s="2"/>
      <c r="AA2273" s="1"/>
      <c r="AC2273" s="2"/>
      <c r="AJ2273" s="1"/>
      <c r="AQ2273" s="2"/>
      <c r="AR2273" s="3"/>
      <c r="AS2273" s="3"/>
      <c r="AT2273" s="3"/>
      <c r="AX2273" s="3"/>
    </row>
    <row r="2274" spans="6:50" x14ac:dyDescent="0.3">
      <c r="F2274" s="1"/>
      <c r="I2274" s="1"/>
      <c r="J2274" s="1"/>
      <c r="M2274" s="2"/>
      <c r="N2274" s="3"/>
      <c r="S2274" s="2"/>
      <c r="W2274" s="2"/>
      <c r="AA2274" s="1"/>
      <c r="AC2274" s="2"/>
      <c r="AJ2274" s="1"/>
      <c r="AQ2274" s="2"/>
      <c r="AR2274" s="3"/>
      <c r="AS2274" s="3"/>
      <c r="AT2274" s="3"/>
      <c r="AX2274" s="3"/>
    </row>
    <row r="2275" spans="6:50" x14ac:dyDescent="0.3">
      <c r="F2275" s="1"/>
      <c r="I2275" s="1"/>
      <c r="J2275" s="1"/>
      <c r="M2275" s="2"/>
      <c r="N2275" s="3"/>
      <c r="S2275" s="2"/>
      <c r="W2275" s="2"/>
      <c r="AA2275" s="1"/>
      <c r="AC2275" s="2"/>
      <c r="AJ2275" s="1"/>
      <c r="AQ2275" s="2"/>
      <c r="AR2275" s="3"/>
      <c r="AS2275" s="3"/>
      <c r="AT2275" s="3"/>
      <c r="AX2275" s="3"/>
    </row>
    <row r="2276" spans="6:50" x14ac:dyDescent="0.3">
      <c r="F2276" s="1"/>
      <c r="I2276" s="1"/>
      <c r="J2276" s="1"/>
      <c r="M2276" s="2"/>
      <c r="N2276" s="3"/>
      <c r="S2276" s="2"/>
      <c r="W2276" s="2"/>
      <c r="AA2276" s="1"/>
      <c r="AC2276" s="2"/>
      <c r="AJ2276" s="1"/>
      <c r="AQ2276" s="2"/>
      <c r="AR2276" s="3"/>
      <c r="AS2276" s="3"/>
      <c r="AT2276" s="3"/>
      <c r="AX2276" s="3"/>
    </row>
    <row r="2277" spans="6:50" x14ac:dyDescent="0.3">
      <c r="F2277" s="1"/>
      <c r="I2277" s="1"/>
      <c r="J2277" s="1"/>
      <c r="M2277" s="2"/>
      <c r="N2277" s="3"/>
      <c r="S2277" s="2"/>
      <c r="W2277" s="2"/>
      <c r="AA2277" s="1"/>
      <c r="AC2277" s="2"/>
      <c r="AJ2277" s="1"/>
      <c r="AQ2277" s="2"/>
      <c r="AR2277" s="3"/>
      <c r="AS2277" s="3"/>
      <c r="AT2277" s="3"/>
      <c r="AX2277" s="3"/>
    </row>
    <row r="2278" spans="6:50" x14ac:dyDescent="0.3">
      <c r="F2278" s="1"/>
      <c r="I2278" s="1"/>
      <c r="J2278" s="1"/>
      <c r="M2278" s="2"/>
      <c r="N2278" s="3"/>
      <c r="S2278" s="2"/>
      <c r="W2278" s="2"/>
      <c r="AA2278" s="1"/>
      <c r="AC2278" s="2"/>
      <c r="AJ2278" s="1"/>
      <c r="AQ2278" s="2"/>
      <c r="AR2278" s="3"/>
      <c r="AS2278" s="3"/>
      <c r="AT2278" s="3"/>
      <c r="AX2278" s="3"/>
    </row>
    <row r="2279" spans="6:50" x14ac:dyDescent="0.3">
      <c r="F2279" s="1"/>
      <c r="I2279" s="1"/>
      <c r="J2279" s="1"/>
      <c r="M2279" s="2"/>
      <c r="N2279" s="3"/>
      <c r="S2279" s="2"/>
      <c r="W2279" s="2"/>
      <c r="AA2279" s="1"/>
      <c r="AC2279" s="2"/>
      <c r="AQ2279" s="2"/>
      <c r="AR2279" s="3"/>
      <c r="AS2279" s="3"/>
      <c r="AT2279" s="3"/>
      <c r="AX2279" s="3"/>
    </row>
    <row r="2280" spans="6:50" x14ac:dyDescent="0.3">
      <c r="F2280" s="1"/>
      <c r="I2280" s="1"/>
      <c r="J2280" s="1"/>
      <c r="M2280" s="2"/>
      <c r="N2280" s="3"/>
      <c r="S2280" s="2"/>
      <c r="W2280" s="2"/>
      <c r="AA2280" s="1"/>
      <c r="AC2280" s="2"/>
      <c r="AJ2280" s="1"/>
      <c r="AQ2280" s="2"/>
      <c r="AR2280" s="3"/>
      <c r="AS2280" s="3"/>
      <c r="AT2280" s="3"/>
      <c r="AX2280" s="3"/>
    </row>
    <row r="2281" spans="6:50" x14ac:dyDescent="0.3">
      <c r="F2281" s="1"/>
      <c r="I2281" s="1"/>
      <c r="J2281" s="1"/>
      <c r="M2281" s="2"/>
      <c r="N2281" s="3"/>
      <c r="S2281" s="2"/>
      <c r="W2281" s="2"/>
      <c r="AA2281" s="1"/>
      <c r="AC2281" s="2"/>
      <c r="AJ2281" s="1"/>
      <c r="AQ2281" s="2"/>
      <c r="AR2281" s="3"/>
      <c r="AS2281" s="3"/>
      <c r="AT2281" s="3"/>
      <c r="AX2281" s="3"/>
    </row>
    <row r="2282" spans="6:50" x14ac:dyDescent="0.3">
      <c r="F2282" s="1"/>
      <c r="I2282" s="1"/>
      <c r="J2282" s="1"/>
      <c r="M2282" s="2"/>
      <c r="N2282" s="3"/>
      <c r="S2282" s="2"/>
      <c r="W2282" s="2"/>
      <c r="AA2282" s="1"/>
      <c r="AC2282" s="2"/>
      <c r="AJ2282" s="1"/>
      <c r="AQ2282" s="2"/>
      <c r="AR2282" s="3"/>
      <c r="AS2282" s="3"/>
      <c r="AT2282" s="3"/>
      <c r="AX2282" s="3"/>
    </row>
    <row r="2283" spans="6:50" x14ac:dyDescent="0.3">
      <c r="F2283" s="1"/>
      <c r="I2283" s="1"/>
      <c r="J2283" s="1"/>
      <c r="M2283" s="2"/>
      <c r="N2283" s="3"/>
      <c r="S2283" s="2"/>
      <c r="W2283" s="2"/>
      <c r="AA2283" s="1"/>
      <c r="AC2283" s="2"/>
      <c r="AJ2283" s="1"/>
      <c r="AQ2283" s="2"/>
      <c r="AR2283" s="3"/>
      <c r="AS2283" s="3"/>
      <c r="AT2283" s="3"/>
      <c r="AX2283" s="3"/>
    </row>
    <row r="2284" spans="6:50" x14ac:dyDescent="0.3">
      <c r="F2284" s="1"/>
      <c r="I2284" s="1"/>
      <c r="J2284" s="1"/>
      <c r="M2284" s="2"/>
      <c r="N2284" s="3"/>
      <c r="S2284" s="2"/>
      <c r="W2284" s="2"/>
      <c r="AA2284" s="1"/>
      <c r="AC2284" s="2"/>
      <c r="AJ2284" s="1"/>
      <c r="AQ2284" s="2"/>
      <c r="AR2284" s="3"/>
      <c r="AS2284" s="3"/>
      <c r="AT2284" s="3"/>
      <c r="AX2284" s="3"/>
    </row>
    <row r="2285" spans="6:50" x14ac:dyDescent="0.3">
      <c r="F2285" s="1"/>
      <c r="I2285" s="1"/>
      <c r="J2285" s="1"/>
      <c r="M2285" s="2"/>
      <c r="N2285" s="3"/>
      <c r="S2285" s="2"/>
      <c r="W2285" s="2"/>
      <c r="AA2285" s="1"/>
      <c r="AC2285" s="2"/>
      <c r="AJ2285" s="1"/>
      <c r="AQ2285" s="2"/>
      <c r="AR2285" s="3"/>
      <c r="AS2285" s="3"/>
      <c r="AT2285" s="3"/>
      <c r="AX2285" s="3"/>
    </row>
    <row r="2286" spans="6:50" x14ac:dyDescent="0.3">
      <c r="F2286" s="1"/>
      <c r="I2286" s="1"/>
      <c r="J2286" s="1"/>
      <c r="M2286" s="2"/>
      <c r="N2286" s="3"/>
      <c r="S2286" s="2"/>
      <c r="W2286" s="2"/>
      <c r="AA2286" s="1"/>
      <c r="AC2286" s="2"/>
      <c r="AJ2286" s="1"/>
      <c r="AQ2286" s="2"/>
      <c r="AR2286" s="3"/>
      <c r="AS2286" s="3"/>
      <c r="AT2286" s="3"/>
      <c r="AX2286" s="3"/>
    </row>
    <row r="2287" spans="6:50" x14ac:dyDescent="0.3">
      <c r="F2287" s="1"/>
      <c r="I2287" s="1"/>
      <c r="J2287" s="1"/>
      <c r="M2287" s="2"/>
      <c r="N2287" s="3"/>
      <c r="S2287" s="2"/>
      <c r="W2287" s="2"/>
      <c r="AA2287" s="1"/>
      <c r="AC2287" s="2"/>
      <c r="AJ2287" s="1"/>
      <c r="AQ2287" s="2"/>
      <c r="AR2287" s="3"/>
      <c r="AS2287" s="3"/>
      <c r="AT2287" s="3"/>
      <c r="AX2287" s="3"/>
    </row>
    <row r="2288" spans="6:50" x14ac:dyDescent="0.3">
      <c r="F2288" s="1"/>
      <c r="I2288" s="1"/>
      <c r="J2288" s="1"/>
      <c r="M2288" s="2"/>
      <c r="N2288" s="3"/>
      <c r="S2288" s="2"/>
      <c r="W2288" s="2"/>
      <c r="AA2288" s="1"/>
      <c r="AC2288" s="2"/>
      <c r="AJ2288" s="1"/>
      <c r="AQ2288" s="2"/>
      <c r="AR2288" s="3"/>
      <c r="AS2288" s="3"/>
      <c r="AT2288" s="3"/>
      <c r="AX2288" s="3"/>
    </row>
    <row r="2289" spans="6:50" x14ac:dyDescent="0.3">
      <c r="F2289" s="1"/>
      <c r="I2289" s="1"/>
      <c r="J2289" s="1"/>
      <c r="M2289" s="2"/>
      <c r="N2289" s="3"/>
      <c r="S2289" s="2"/>
      <c r="W2289" s="2"/>
      <c r="AA2289" s="1"/>
      <c r="AC2289" s="2"/>
      <c r="AJ2289" s="1"/>
      <c r="AQ2289" s="2"/>
      <c r="AR2289" s="3"/>
      <c r="AS2289" s="3"/>
      <c r="AT2289" s="3"/>
      <c r="AX2289" s="3"/>
    </row>
    <row r="2290" spans="6:50" x14ac:dyDescent="0.3">
      <c r="F2290" s="1"/>
      <c r="I2290" s="1"/>
      <c r="J2290" s="1"/>
      <c r="M2290" s="2"/>
      <c r="N2290" s="3"/>
      <c r="S2290" s="2"/>
      <c r="W2290" s="2"/>
      <c r="AA2290" s="1"/>
      <c r="AC2290" s="2"/>
      <c r="AJ2290" s="1"/>
      <c r="AQ2290" s="2"/>
      <c r="AR2290" s="3"/>
      <c r="AS2290" s="3"/>
      <c r="AT2290" s="3"/>
      <c r="AX2290" s="3"/>
    </row>
    <row r="2291" spans="6:50" x14ac:dyDescent="0.3">
      <c r="F2291" s="1"/>
      <c r="I2291" s="1"/>
      <c r="J2291" s="1"/>
      <c r="M2291" s="2"/>
      <c r="N2291" s="3"/>
      <c r="S2291" s="2"/>
      <c r="W2291" s="2"/>
      <c r="AA2291" s="1"/>
      <c r="AC2291" s="2"/>
      <c r="AJ2291" s="1"/>
      <c r="AQ2291" s="2"/>
      <c r="AR2291" s="3"/>
      <c r="AS2291" s="3"/>
      <c r="AT2291" s="3"/>
      <c r="AX2291" s="3"/>
    </row>
    <row r="2292" spans="6:50" x14ac:dyDescent="0.3">
      <c r="F2292" s="1"/>
      <c r="I2292" s="1"/>
      <c r="J2292" s="1"/>
      <c r="M2292" s="2"/>
      <c r="N2292" s="3"/>
      <c r="S2292" s="2"/>
      <c r="W2292" s="2"/>
      <c r="AA2292" s="1"/>
      <c r="AC2292" s="2"/>
      <c r="AJ2292" s="1"/>
      <c r="AQ2292" s="2"/>
      <c r="AR2292" s="3"/>
      <c r="AS2292" s="3"/>
      <c r="AT2292" s="3"/>
      <c r="AX2292" s="3"/>
    </row>
    <row r="2293" spans="6:50" x14ac:dyDescent="0.3">
      <c r="F2293" s="1"/>
      <c r="I2293" s="1"/>
      <c r="J2293" s="1"/>
      <c r="M2293" s="2"/>
      <c r="N2293" s="3"/>
      <c r="S2293" s="2"/>
      <c r="W2293" s="2"/>
      <c r="AA2293" s="1"/>
      <c r="AC2293" s="2"/>
      <c r="AJ2293" s="1"/>
      <c r="AQ2293" s="2"/>
      <c r="AR2293" s="3"/>
      <c r="AS2293" s="3"/>
      <c r="AT2293" s="3"/>
      <c r="AX2293" s="3"/>
    </row>
    <row r="2294" spans="6:50" x14ac:dyDescent="0.3">
      <c r="F2294" s="1"/>
      <c r="I2294" s="1"/>
      <c r="J2294" s="1"/>
      <c r="M2294" s="2"/>
      <c r="N2294" s="3"/>
      <c r="S2294" s="2"/>
      <c r="W2294" s="2"/>
      <c r="AA2294" s="1"/>
      <c r="AC2294" s="2"/>
      <c r="AJ2294" s="1"/>
      <c r="AQ2294" s="2"/>
      <c r="AR2294" s="3"/>
      <c r="AS2294" s="3"/>
      <c r="AT2294" s="3"/>
      <c r="AX2294" s="3"/>
    </row>
    <row r="2295" spans="6:50" x14ac:dyDescent="0.3">
      <c r="F2295" s="1"/>
      <c r="I2295" s="1"/>
      <c r="J2295" s="1"/>
      <c r="M2295" s="2"/>
      <c r="N2295" s="3"/>
      <c r="S2295" s="2"/>
      <c r="W2295" s="2"/>
      <c r="AA2295" s="1"/>
      <c r="AC2295" s="2"/>
      <c r="AJ2295" s="1"/>
      <c r="AQ2295" s="2"/>
      <c r="AR2295" s="3"/>
      <c r="AS2295" s="3"/>
      <c r="AT2295" s="3"/>
      <c r="AX2295" s="3"/>
    </row>
    <row r="2296" spans="6:50" x14ac:dyDescent="0.3">
      <c r="F2296" s="1"/>
      <c r="I2296" s="1"/>
      <c r="J2296" s="1"/>
      <c r="M2296" s="2"/>
      <c r="N2296" s="3"/>
      <c r="S2296" s="2"/>
      <c r="W2296" s="2"/>
      <c r="AA2296" s="1"/>
      <c r="AC2296" s="2"/>
      <c r="AJ2296" s="1"/>
      <c r="AQ2296" s="2"/>
      <c r="AR2296" s="3"/>
      <c r="AS2296" s="3"/>
      <c r="AT2296" s="3"/>
      <c r="AX2296" s="3"/>
    </row>
    <row r="2297" spans="6:50" x14ac:dyDescent="0.3">
      <c r="F2297" s="1"/>
      <c r="I2297" s="1"/>
      <c r="J2297" s="1"/>
      <c r="M2297" s="2"/>
      <c r="N2297" s="3"/>
      <c r="S2297" s="2"/>
      <c r="W2297" s="2"/>
      <c r="AA2297" s="1"/>
      <c r="AC2297" s="2"/>
      <c r="AJ2297" s="1"/>
      <c r="AQ2297" s="2"/>
      <c r="AR2297" s="3"/>
      <c r="AS2297" s="3"/>
      <c r="AT2297" s="3"/>
      <c r="AX2297" s="3"/>
    </row>
    <row r="2298" spans="6:50" x14ac:dyDescent="0.3">
      <c r="F2298" s="1"/>
      <c r="I2298" s="1"/>
      <c r="J2298" s="1"/>
      <c r="M2298" s="2"/>
      <c r="N2298" s="3"/>
      <c r="S2298" s="2"/>
      <c r="W2298" s="2"/>
      <c r="AA2298" s="1"/>
      <c r="AC2298" s="2"/>
      <c r="AJ2298" s="1"/>
      <c r="AQ2298" s="2"/>
      <c r="AR2298" s="3"/>
      <c r="AS2298" s="3"/>
      <c r="AT2298" s="3"/>
      <c r="AX2298" s="3"/>
    </row>
    <row r="2299" spans="6:50" x14ac:dyDescent="0.3">
      <c r="F2299" s="1"/>
      <c r="I2299" s="1"/>
      <c r="J2299" s="1"/>
      <c r="M2299" s="2"/>
      <c r="N2299" s="3"/>
      <c r="S2299" s="2"/>
      <c r="W2299" s="2"/>
      <c r="AA2299" s="1"/>
      <c r="AC2299" s="2"/>
      <c r="AJ2299" s="1"/>
      <c r="AQ2299" s="2"/>
      <c r="AR2299" s="3"/>
      <c r="AS2299" s="3"/>
      <c r="AT2299" s="3"/>
      <c r="AX2299" s="3"/>
    </row>
    <row r="2300" spans="6:50" x14ac:dyDescent="0.3">
      <c r="F2300" s="1"/>
      <c r="I2300" s="1"/>
      <c r="J2300" s="1"/>
      <c r="M2300" s="2"/>
      <c r="N2300" s="3"/>
      <c r="S2300" s="2"/>
      <c r="W2300" s="2"/>
      <c r="AA2300" s="1"/>
      <c r="AC2300" s="2"/>
      <c r="AJ2300" s="1"/>
      <c r="AQ2300" s="2"/>
      <c r="AR2300" s="3"/>
      <c r="AS2300" s="3"/>
      <c r="AT2300" s="3"/>
      <c r="AX2300" s="3"/>
    </row>
    <row r="2301" spans="6:50" x14ac:dyDescent="0.3">
      <c r="F2301" s="1"/>
      <c r="I2301" s="1"/>
      <c r="J2301" s="1"/>
      <c r="M2301" s="2"/>
      <c r="N2301" s="3"/>
      <c r="S2301" s="2"/>
      <c r="W2301" s="2"/>
      <c r="AA2301" s="1"/>
      <c r="AC2301" s="2"/>
      <c r="AJ2301" s="1"/>
      <c r="AQ2301" s="2"/>
      <c r="AR2301" s="3"/>
      <c r="AS2301" s="3"/>
      <c r="AT2301" s="3"/>
      <c r="AX2301" s="3"/>
    </row>
    <row r="2302" spans="6:50" x14ac:dyDescent="0.3">
      <c r="F2302" s="1"/>
      <c r="I2302" s="1"/>
      <c r="J2302" s="1"/>
      <c r="M2302" s="2"/>
      <c r="N2302" s="3"/>
      <c r="S2302" s="2"/>
      <c r="W2302" s="2"/>
      <c r="AA2302" s="1"/>
      <c r="AC2302" s="2"/>
      <c r="AJ2302" s="1"/>
      <c r="AQ2302" s="2"/>
      <c r="AR2302" s="3"/>
      <c r="AS2302" s="3"/>
      <c r="AT2302" s="3"/>
      <c r="AX2302" s="3"/>
    </row>
    <row r="2303" spans="6:50" x14ac:dyDescent="0.3">
      <c r="F2303" s="1"/>
      <c r="I2303" s="1"/>
      <c r="J2303" s="1"/>
      <c r="M2303" s="2"/>
      <c r="N2303" s="3"/>
      <c r="S2303" s="2"/>
      <c r="W2303" s="2"/>
      <c r="AA2303" s="1"/>
      <c r="AC2303" s="2"/>
      <c r="AJ2303" s="1"/>
      <c r="AQ2303" s="2"/>
      <c r="AR2303" s="3"/>
      <c r="AS2303" s="3"/>
      <c r="AT2303" s="3"/>
      <c r="AX2303" s="3"/>
    </row>
    <row r="2304" spans="6:50" x14ac:dyDescent="0.3">
      <c r="F2304" s="1"/>
      <c r="I2304" s="1"/>
      <c r="J2304" s="1"/>
      <c r="M2304" s="2"/>
      <c r="N2304" s="3"/>
      <c r="S2304" s="2"/>
      <c r="W2304" s="2"/>
      <c r="AA2304" s="1"/>
      <c r="AC2304" s="2"/>
      <c r="AJ2304" s="1"/>
      <c r="AQ2304" s="2"/>
      <c r="AR2304" s="3"/>
      <c r="AS2304" s="3"/>
      <c r="AT2304" s="3"/>
      <c r="AX2304" s="3"/>
    </row>
    <row r="2305" spans="6:50" x14ac:dyDescent="0.3">
      <c r="F2305" s="1"/>
      <c r="I2305" s="1"/>
      <c r="J2305" s="1"/>
      <c r="M2305" s="2"/>
      <c r="N2305" s="3"/>
      <c r="S2305" s="2"/>
      <c r="W2305" s="2"/>
      <c r="AA2305" s="1"/>
      <c r="AC2305" s="2"/>
      <c r="AJ2305" s="1"/>
      <c r="AQ2305" s="2"/>
      <c r="AR2305" s="3"/>
      <c r="AS2305" s="3"/>
      <c r="AT2305" s="3"/>
      <c r="AX2305" s="3"/>
    </row>
    <row r="2306" spans="6:50" x14ac:dyDescent="0.3">
      <c r="F2306" s="1"/>
      <c r="I2306" s="1"/>
      <c r="J2306" s="1"/>
      <c r="M2306" s="2"/>
      <c r="N2306" s="3"/>
      <c r="S2306" s="2"/>
      <c r="W2306" s="2"/>
      <c r="AA2306" s="1"/>
      <c r="AC2306" s="2"/>
      <c r="AQ2306" s="2"/>
      <c r="AR2306" s="3"/>
      <c r="AS2306" s="3"/>
      <c r="AT2306" s="3"/>
      <c r="AX2306" s="3"/>
    </row>
    <row r="2307" spans="6:50" x14ac:dyDescent="0.3">
      <c r="F2307" s="1"/>
      <c r="I2307" s="1"/>
      <c r="J2307" s="1"/>
      <c r="M2307" s="2"/>
      <c r="N2307" s="3"/>
      <c r="S2307" s="2"/>
      <c r="W2307" s="2"/>
      <c r="AA2307" s="1"/>
      <c r="AC2307" s="2"/>
      <c r="AQ2307" s="2"/>
      <c r="AR2307" s="3"/>
      <c r="AS2307" s="3"/>
      <c r="AT2307" s="3"/>
      <c r="AX2307" s="3"/>
    </row>
    <row r="2308" spans="6:50" x14ac:dyDescent="0.3">
      <c r="F2308" s="1"/>
      <c r="I2308" s="1"/>
      <c r="J2308" s="1"/>
      <c r="M2308" s="2"/>
      <c r="N2308" s="3"/>
      <c r="S2308" s="2"/>
      <c r="W2308" s="2"/>
      <c r="AA2308" s="1"/>
      <c r="AC2308" s="2"/>
      <c r="AJ2308" s="1"/>
      <c r="AQ2308" s="2"/>
      <c r="AR2308" s="3"/>
      <c r="AS2308" s="3"/>
      <c r="AT2308" s="3"/>
      <c r="AX2308" s="3"/>
    </row>
    <row r="2309" spans="6:50" x14ac:dyDescent="0.3">
      <c r="F2309" s="1"/>
      <c r="I2309" s="1"/>
      <c r="J2309" s="1"/>
      <c r="M2309" s="2"/>
      <c r="N2309" s="3"/>
      <c r="S2309" s="2"/>
      <c r="W2309" s="2"/>
      <c r="AA2309" s="1"/>
      <c r="AC2309" s="2"/>
      <c r="AJ2309" s="1"/>
      <c r="AQ2309" s="2"/>
      <c r="AR2309" s="3"/>
      <c r="AS2309" s="3"/>
      <c r="AT2309" s="3"/>
      <c r="AX2309" s="3"/>
    </row>
    <row r="2310" spans="6:50" x14ac:dyDescent="0.3">
      <c r="F2310" s="1"/>
      <c r="I2310" s="1"/>
      <c r="J2310" s="1"/>
      <c r="M2310" s="2"/>
      <c r="N2310" s="3"/>
      <c r="S2310" s="2"/>
      <c r="W2310" s="2"/>
      <c r="AA2310" s="1"/>
      <c r="AC2310" s="2"/>
      <c r="AJ2310" s="1"/>
      <c r="AQ2310" s="2"/>
      <c r="AR2310" s="3"/>
      <c r="AS2310" s="3"/>
      <c r="AT2310" s="3"/>
      <c r="AX2310" s="3"/>
    </row>
    <row r="2311" spans="6:50" x14ac:dyDescent="0.3">
      <c r="F2311" s="1"/>
      <c r="I2311" s="1"/>
      <c r="J2311" s="1"/>
      <c r="M2311" s="2"/>
      <c r="N2311" s="3"/>
      <c r="S2311" s="2"/>
      <c r="W2311" s="2"/>
      <c r="AA2311" s="1"/>
      <c r="AC2311" s="2"/>
      <c r="AQ2311" s="2"/>
      <c r="AR2311" s="3"/>
      <c r="AS2311" s="3"/>
      <c r="AT2311" s="3"/>
      <c r="AX2311" s="3"/>
    </row>
    <row r="2312" spans="6:50" x14ac:dyDescent="0.3">
      <c r="F2312" s="1"/>
      <c r="I2312" s="1"/>
      <c r="J2312" s="1"/>
      <c r="M2312" s="2"/>
      <c r="N2312" s="3"/>
      <c r="S2312" s="2"/>
      <c r="W2312" s="2"/>
      <c r="AA2312" s="1"/>
      <c r="AC2312" s="2"/>
      <c r="AJ2312" s="1"/>
      <c r="AQ2312" s="2"/>
      <c r="AR2312" s="3"/>
      <c r="AS2312" s="3"/>
      <c r="AT2312" s="3"/>
      <c r="AX2312" s="3"/>
    </row>
    <row r="2313" spans="6:50" x14ac:dyDescent="0.3">
      <c r="F2313" s="1"/>
      <c r="I2313" s="1"/>
      <c r="J2313" s="1"/>
      <c r="M2313" s="2"/>
      <c r="N2313" s="3"/>
      <c r="S2313" s="2"/>
      <c r="W2313" s="2"/>
      <c r="AA2313" s="1"/>
      <c r="AC2313" s="2"/>
      <c r="AJ2313" s="1"/>
      <c r="AQ2313" s="2"/>
      <c r="AR2313" s="3"/>
      <c r="AS2313" s="3"/>
      <c r="AT2313" s="3"/>
      <c r="AX2313" s="3"/>
    </row>
    <row r="2314" spans="6:50" x14ac:dyDescent="0.3">
      <c r="F2314" s="1"/>
      <c r="I2314" s="1"/>
      <c r="J2314" s="1"/>
      <c r="M2314" s="2"/>
      <c r="N2314" s="3"/>
      <c r="S2314" s="2"/>
      <c r="W2314" s="2"/>
      <c r="AA2314" s="1"/>
      <c r="AC2314" s="2"/>
      <c r="AJ2314" s="1"/>
      <c r="AQ2314" s="2"/>
      <c r="AR2314" s="3"/>
      <c r="AS2314" s="3"/>
      <c r="AT2314" s="3"/>
      <c r="AX2314" s="3"/>
    </row>
    <row r="2315" spans="6:50" x14ac:dyDescent="0.3">
      <c r="F2315" s="1"/>
      <c r="I2315" s="1"/>
      <c r="J2315" s="1"/>
      <c r="M2315" s="2"/>
      <c r="N2315" s="3"/>
      <c r="S2315" s="2"/>
      <c r="W2315" s="2"/>
      <c r="AA2315" s="1"/>
      <c r="AC2315" s="2"/>
      <c r="AQ2315" s="2"/>
      <c r="AR2315" s="3"/>
      <c r="AS2315" s="3"/>
      <c r="AT2315" s="3"/>
      <c r="AX2315" s="3"/>
    </row>
    <row r="2316" spans="6:50" x14ac:dyDescent="0.3">
      <c r="F2316" s="1"/>
      <c r="J2316" s="1"/>
      <c r="M2316" s="2"/>
      <c r="S2316" s="2"/>
      <c r="AA2316" s="1"/>
      <c r="AC2316" s="2"/>
      <c r="AJ2316" s="1"/>
      <c r="AQ2316" s="2"/>
      <c r="AR2316" s="3"/>
      <c r="AS2316" s="3"/>
      <c r="AT2316" s="3"/>
      <c r="AX2316" s="3"/>
    </row>
    <row r="2317" spans="6:50" x14ac:dyDescent="0.3">
      <c r="F2317" s="1"/>
      <c r="I2317" s="1"/>
      <c r="J2317" s="1"/>
      <c r="M2317" s="2"/>
      <c r="N2317" s="3"/>
      <c r="S2317" s="2"/>
      <c r="W2317" s="2"/>
      <c r="AA2317" s="1"/>
      <c r="AC2317" s="2"/>
      <c r="AJ2317" s="1"/>
      <c r="AQ2317" s="2"/>
      <c r="AR2317" s="3"/>
      <c r="AS2317" s="3"/>
      <c r="AT2317" s="3"/>
      <c r="AX2317" s="3"/>
    </row>
    <row r="2318" spans="6:50" x14ac:dyDescent="0.3">
      <c r="F2318" s="1"/>
      <c r="I2318" s="1"/>
      <c r="J2318" s="1"/>
      <c r="M2318" s="2"/>
      <c r="N2318" s="3"/>
      <c r="S2318" s="2"/>
      <c r="W2318" s="2"/>
      <c r="AA2318" s="1"/>
      <c r="AC2318" s="2"/>
      <c r="AQ2318" s="2"/>
      <c r="AR2318" s="3"/>
      <c r="AS2318" s="3"/>
      <c r="AT2318" s="3"/>
      <c r="AX2318" s="3"/>
    </row>
    <row r="2319" spans="6:50" x14ac:dyDescent="0.3">
      <c r="F2319" s="1"/>
      <c r="I2319" s="1"/>
      <c r="J2319" s="1"/>
      <c r="M2319" s="2"/>
      <c r="N2319" s="3"/>
      <c r="S2319" s="2"/>
      <c r="W2319" s="2"/>
      <c r="AA2319" s="1"/>
      <c r="AC2319" s="2"/>
      <c r="AJ2319" s="1"/>
      <c r="AQ2319" s="2"/>
      <c r="AR2319" s="3"/>
      <c r="AS2319" s="3"/>
      <c r="AT2319" s="3"/>
      <c r="AX2319" s="3"/>
    </row>
    <row r="2320" spans="6:50" x14ac:dyDescent="0.3">
      <c r="F2320" s="1"/>
      <c r="I2320" s="1"/>
      <c r="J2320" s="1"/>
      <c r="M2320" s="2"/>
      <c r="N2320" s="3"/>
      <c r="S2320" s="2"/>
      <c r="W2320" s="2"/>
      <c r="AA2320" s="1"/>
      <c r="AC2320" s="2"/>
      <c r="AJ2320" s="1"/>
      <c r="AQ2320" s="2"/>
      <c r="AR2320" s="3"/>
      <c r="AS2320" s="3"/>
      <c r="AT2320" s="3"/>
      <c r="AX2320" s="3"/>
    </row>
    <row r="2321" spans="6:50" x14ac:dyDescent="0.3">
      <c r="F2321" s="1"/>
      <c r="I2321" s="1"/>
      <c r="J2321" s="1"/>
      <c r="M2321" s="2"/>
      <c r="N2321" s="3"/>
      <c r="S2321" s="2"/>
      <c r="W2321" s="2"/>
      <c r="AA2321" s="1"/>
      <c r="AC2321" s="2"/>
      <c r="AJ2321" s="1"/>
      <c r="AQ2321" s="2"/>
      <c r="AR2321" s="3"/>
      <c r="AS2321" s="3"/>
      <c r="AT2321" s="3"/>
      <c r="AX2321" s="3"/>
    </row>
    <row r="2322" spans="6:50" x14ac:dyDescent="0.3">
      <c r="F2322" s="1"/>
      <c r="I2322" s="1"/>
      <c r="J2322" s="1"/>
      <c r="M2322" s="2"/>
      <c r="N2322" s="3"/>
      <c r="S2322" s="2"/>
      <c r="W2322" s="2"/>
      <c r="AA2322" s="1"/>
      <c r="AC2322" s="2"/>
      <c r="AJ2322" s="1"/>
      <c r="AQ2322" s="2"/>
      <c r="AR2322" s="3"/>
      <c r="AS2322" s="3"/>
      <c r="AT2322" s="3"/>
      <c r="AX2322" s="3"/>
    </row>
    <row r="2323" spans="6:50" x14ac:dyDescent="0.3">
      <c r="F2323" s="1"/>
      <c r="I2323" s="1"/>
      <c r="J2323" s="1"/>
      <c r="M2323" s="2"/>
      <c r="N2323" s="3"/>
      <c r="S2323" s="2"/>
      <c r="W2323" s="2"/>
      <c r="AA2323" s="1"/>
      <c r="AC2323" s="2"/>
      <c r="AQ2323" s="2"/>
      <c r="AR2323" s="3"/>
      <c r="AS2323" s="3"/>
      <c r="AT2323" s="3"/>
      <c r="AX2323" s="3"/>
    </row>
    <row r="2324" spans="6:50" x14ac:dyDescent="0.3">
      <c r="F2324" s="1"/>
      <c r="I2324" s="1"/>
      <c r="J2324" s="1"/>
      <c r="M2324" s="2"/>
      <c r="N2324" s="3"/>
      <c r="S2324" s="2"/>
      <c r="W2324" s="2"/>
      <c r="AA2324" s="1"/>
      <c r="AC2324" s="2"/>
      <c r="AJ2324" s="1"/>
      <c r="AQ2324" s="2"/>
      <c r="AR2324" s="3"/>
      <c r="AS2324" s="3"/>
      <c r="AT2324" s="3"/>
      <c r="AX2324" s="3"/>
    </row>
    <row r="2325" spans="6:50" x14ac:dyDescent="0.3">
      <c r="F2325" s="1"/>
      <c r="I2325" s="1"/>
      <c r="J2325" s="1"/>
      <c r="M2325" s="2"/>
      <c r="N2325" s="3"/>
      <c r="S2325" s="2"/>
      <c r="W2325" s="2"/>
      <c r="AA2325" s="1"/>
      <c r="AC2325" s="2"/>
      <c r="AJ2325" s="1"/>
      <c r="AQ2325" s="2"/>
      <c r="AR2325" s="3"/>
      <c r="AS2325" s="3"/>
      <c r="AT2325" s="3"/>
      <c r="AX2325" s="3"/>
    </row>
    <row r="2326" spans="6:50" x14ac:dyDescent="0.3">
      <c r="F2326" s="1"/>
      <c r="I2326" s="1"/>
      <c r="J2326" s="1"/>
      <c r="M2326" s="2"/>
      <c r="N2326" s="3"/>
      <c r="S2326" s="2"/>
      <c r="W2326" s="2"/>
      <c r="AA2326" s="1"/>
      <c r="AC2326" s="2"/>
      <c r="AJ2326" s="1"/>
      <c r="AQ2326" s="2"/>
      <c r="AR2326" s="3"/>
      <c r="AS2326" s="3"/>
      <c r="AT2326" s="3"/>
      <c r="AX2326" s="3"/>
    </row>
    <row r="2327" spans="6:50" x14ac:dyDescent="0.3">
      <c r="F2327" s="1"/>
      <c r="I2327" s="1"/>
      <c r="J2327" s="1"/>
      <c r="M2327" s="2"/>
      <c r="S2327" s="2"/>
      <c r="AA2327" s="1"/>
      <c r="AC2327" s="2"/>
      <c r="AQ2327" s="2"/>
      <c r="AR2327" s="3"/>
      <c r="AS2327" s="3"/>
      <c r="AT2327" s="3"/>
      <c r="AX2327" s="3"/>
    </row>
    <row r="2328" spans="6:50" x14ac:dyDescent="0.3">
      <c r="F2328" s="1"/>
      <c r="I2328" s="1"/>
      <c r="J2328" s="1"/>
      <c r="M2328" s="2"/>
      <c r="N2328" s="3"/>
      <c r="S2328" s="2"/>
      <c r="W2328" s="2"/>
      <c r="AA2328" s="1"/>
      <c r="AC2328" s="2"/>
      <c r="AJ2328" s="1"/>
      <c r="AQ2328" s="2"/>
      <c r="AR2328" s="3"/>
      <c r="AS2328" s="3"/>
      <c r="AT2328" s="3"/>
      <c r="AX2328" s="3"/>
    </row>
    <row r="2329" spans="6:50" x14ac:dyDescent="0.3">
      <c r="F2329" s="1"/>
      <c r="I2329" s="1"/>
      <c r="J2329" s="1"/>
      <c r="M2329" s="2"/>
      <c r="N2329" s="3"/>
      <c r="S2329" s="2"/>
      <c r="W2329" s="2"/>
      <c r="AA2329" s="1"/>
      <c r="AC2329" s="2"/>
      <c r="AJ2329" s="1"/>
      <c r="AQ2329" s="2"/>
      <c r="AR2329" s="3"/>
      <c r="AS2329" s="3"/>
      <c r="AT2329" s="3"/>
      <c r="AX2329" s="3"/>
    </row>
    <row r="2330" spans="6:50" x14ac:dyDescent="0.3">
      <c r="F2330" s="1"/>
      <c r="I2330" s="1"/>
      <c r="J2330" s="1"/>
      <c r="M2330" s="2"/>
      <c r="N2330" s="3"/>
      <c r="S2330" s="2"/>
      <c r="W2330" s="2"/>
      <c r="AA2330" s="1"/>
      <c r="AC2330" s="2"/>
      <c r="AJ2330" s="1"/>
      <c r="AQ2330" s="2"/>
      <c r="AR2330" s="3"/>
      <c r="AS2330" s="3"/>
      <c r="AT2330" s="3"/>
      <c r="AX2330" s="3"/>
    </row>
    <row r="2331" spans="6:50" x14ac:dyDescent="0.3">
      <c r="F2331" s="1"/>
      <c r="I2331" s="1"/>
      <c r="J2331" s="1"/>
      <c r="M2331" s="2"/>
      <c r="N2331" s="3"/>
      <c r="S2331" s="2"/>
      <c r="W2331" s="2"/>
      <c r="AA2331" s="1"/>
      <c r="AC2331" s="2"/>
      <c r="AJ2331" s="1"/>
      <c r="AQ2331" s="2"/>
      <c r="AR2331" s="3"/>
      <c r="AS2331" s="3"/>
      <c r="AT2331" s="3"/>
      <c r="AX2331" s="3"/>
    </row>
    <row r="2332" spans="6:50" x14ac:dyDescent="0.3">
      <c r="F2332" s="1"/>
      <c r="I2332" s="1"/>
      <c r="J2332" s="1"/>
      <c r="M2332" s="2"/>
      <c r="N2332" s="3"/>
      <c r="S2332" s="2"/>
      <c r="W2332" s="2"/>
      <c r="AA2332" s="1"/>
      <c r="AC2332" s="2"/>
      <c r="AJ2332" s="1"/>
      <c r="AQ2332" s="2"/>
      <c r="AR2332" s="3"/>
      <c r="AS2332" s="3"/>
      <c r="AT2332" s="3"/>
      <c r="AX2332" s="3"/>
    </row>
    <row r="2333" spans="6:50" x14ac:dyDescent="0.3">
      <c r="F2333" s="1"/>
      <c r="I2333" s="1"/>
      <c r="J2333" s="1"/>
      <c r="M2333" s="2"/>
      <c r="N2333" s="3"/>
      <c r="S2333" s="2"/>
      <c r="W2333" s="2"/>
      <c r="AA2333" s="1"/>
      <c r="AC2333" s="2"/>
      <c r="AJ2333" s="1"/>
      <c r="AQ2333" s="2"/>
      <c r="AR2333" s="3"/>
      <c r="AS2333" s="3"/>
      <c r="AT2333" s="3"/>
      <c r="AX2333" s="3"/>
    </row>
    <row r="2334" spans="6:50" x14ac:dyDescent="0.3">
      <c r="F2334" s="1"/>
      <c r="I2334" s="1"/>
      <c r="J2334" s="1"/>
      <c r="M2334" s="2"/>
      <c r="N2334" s="3"/>
      <c r="S2334" s="2"/>
      <c r="W2334" s="2"/>
      <c r="AA2334" s="1"/>
      <c r="AC2334" s="2"/>
      <c r="AJ2334" s="1"/>
      <c r="AQ2334" s="2"/>
      <c r="AR2334" s="3"/>
      <c r="AS2334" s="3"/>
      <c r="AT2334" s="3"/>
      <c r="AX2334" s="3"/>
    </row>
    <row r="2335" spans="6:50" x14ac:dyDescent="0.3">
      <c r="F2335" s="1"/>
      <c r="I2335" s="1"/>
      <c r="J2335" s="1"/>
      <c r="M2335" s="2"/>
      <c r="N2335" s="3"/>
      <c r="S2335" s="2"/>
      <c r="W2335" s="2"/>
      <c r="AA2335" s="1"/>
      <c r="AC2335" s="2"/>
      <c r="AJ2335" s="1"/>
      <c r="AQ2335" s="2"/>
      <c r="AR2335" s="3"/>
      <c r="AS2335" s="3"/>
      <c r="AT2335" s="3"/>
      <c r="AX2335" s="3"/>
    </row>
    <row r="2336" spans="6:50" x14ac:dyDescent="0.3">
      <c r="F2336" s="1"/>
      <c r="I2336" s="1"/>
      <c r="J2336" s="1"/>
      <c r="M2336" s="2"/>
      <c r="N2336" s="3"/>
      <c r="S2336" s="2"/>
      <c r="W2336" s="2"/>
      <c r="AA2336" s="1"/>
      <c r="AC2336" s="2"/>
      <c r="AJ2336" s="1"/>
      <c r="AQ2336" s="2"/>
      <c r="AR2336" s="3"/>
      <c r="AS2336" s="3"/>
      <c r="AT2336" s="3"/>
      <c r="AX2336" s="3"/>
    </row>
    <row r="2337" spans="6:50" x14ac:dyDescent="0.3">
      <c r="F2337" s="1"/>
      <c r="I2337" s="1"/>
      <c r="J2337" s="1"/>
      <c r="M2337" s="2"/>
      <c r="N2337" s="3"/>
      <c r="S2337" s="2"/>
      <c r="W2337" s="2"/>
      <c r="AA2337" s="1"/>
      <c r="AC2337" s="2"/>
      <c r="AJ2337" s="1"/>
      <c r="AQ2337" s="2"/>
      <c r="AR2337" s="3"/>
      <c r="AS2337" s="3"/>
      <c r="AT2337" s="3"/>
      <c r="AX2337" s="3"/>
    </row>
    <row r="2338" spans="6:50" x14ac:dyDescent="0.3">
      <c r="F2338" s="1"/>
      <c r="I2338" s="1"/>
      <c r="J2338" s="1"/>
      <c r="M2338" s="2"/>
      <c r="N2338" s="3"/>
      <c r="S2338" s="2"/>
      <c r="W2338" s="2"/>
      <c r="AA2338" s="1"/>
      <c r="AC2338" s="2"/>
      <c r="AJ2338" s="1"/>
      <c r="AQ2338" s="2"/>
      <c r="AR2338" s="3"/>
      <c r="AS2338" s="3"/>
      <c r="AT2338" s="3"/>
      <c r="AX2338" s="3"/>
    </row>
    <row r="2339" spans="6:50" x14ac:dyDescent="0.3">
      <c r="F2339" s="1"/>
      <c r="I2339" s="1"/>
      <c r="J2339" s="1"/>
      <c r="M2339" s="2"/>
      <c r="N2339" s="3"/>
      <c r="S2339" s="2"/>
      <c r="W2339" s="2"/>
      <c r="AA2339" s="1"/>
      <c r="AC2339" s="2"/>
      <c r="AJ2339" s="1"/>
      <c r="AQ2339" s="2"/>
      <c r="AR2339" s="3"/>
      <c r="AS2339" s="3"/>
      <c r="AT2339" s="3"/>
      <c r="AX2339" s="3"/>
    </row>
    <row r="2340" spans="6:50" x14ac:dyDescent="0.3">
      <c r="F2340" s="1"/>
      <c r="I2340" s="1"/>
      <c r="J2340" s="1"/>
      <c r="M2340" s="2"/>
      <c r="N2340" s="3"/>
      <c r="S2340" s="2"/>
      <c r="W2340" s="2"/>
      <c r="AA2340" s="1"/>
      <c r="AC2340" s="2"/>
      <c r="AJ2340" s="1"/>
      <c r="AQ2340" s="2"/>
      <c r="AR2340" s="3"/>
      <c r="AS2340" s="3"/>
      <c r="AT2340" s="3"/>
      <c r="AX2340" s="3"/>
    </row>
    <row r="2341" spans="6:50" x14ac:dyDescent="0.3">
      <c r="F2341" s="1"/>
      <c r="I2341" s="1"/>
      <c r="J2341" s="1"/>
      <c r="M2341" s="2"/>
      <c r="N2341" s="3"/>
      <c r="S2341" s="2"/>
      <c r="W2341" s="2"/>
      <c r="AA2341" s="1"/>
      <c r="AC2341" s="2"/>
      <c r="AJ2341" s="1"/>
      <c r="AQ2341" s="2"/>
      <c r="AR2341" s="3"/>
      <c r="AS2341" s="3"/>
      <c r="AT2341" s="3"/>
      <c r="AX2341" s="3"/>
    </row>
    <row r="2342" spans="6:50" x14ac:dyDescent="0.3">
      <c r="F2342" s="1"/>
      <c r="I2342" s="1"/>
      <c r="J2342" s="1"/>
      <c r="M2342" s="2"/>
      <c r="N2342" s="3"/>
      <c r="S2342" s="2"/>
      <c r="W2342" s="2"/>
      <c r="AA2342" s="1"/>
      <c r="AC2342" s="2"/>
      <c r="AJ2342" s="1"/>
      <c r="AQ2342" s="2"/>
      <c r="AR2342" s="3"/>
      <c r="AS2342" s="3"/>
      <c r="AT2342" s="3"/>
      <c r="AX2342" s="3"/>
    </row>
    <row r="2343" spans="6:50" x14ac:dyDescent="0.3">
      <c r="F2343" s="1"/>
      <c r="I2343" s="1"/>
      <c r="J2343" s="1"/>
      <c r="M2343" s="2"/>
      <c r="N2343" s="3"/>
      <c r="S2343" s="2"/>
      <c r="W2343" s="2"/>
      <c r="AA2343" s="1"/>
      <c r="AC2343" s="2"/>
      <c r="AJ2343" s="1"/>
      <c r="AQ2343" s="2"/>
      <c r="AR2343" s="3"/>
      <c r="AS2343" s="3"/>
      <c r="AT2343" s="3"/>
      <c r="AX2343" s="3"/>
    </row>
    <row r="2344" spans="6:50" x14ac:dyDescent="0.3">
      <c r="F2344" s="1"/>
      <c r="I2344" s="1"/>
      <c r="J2344" s="1"/>
      <c r="M2344" s="2"/>
      <c r="N2344" s="3"/>
      <c r="S2344" s="2"/>
      <c r="W2344" s="2"/>
      <c r="AA2344" s="1"/>
      <c r="AC2344" s="2"/>
      <c r="AJ2344" s="1"/>
      <c r="AQ2344" s="2"/>
      <c r="AR2344" s="3"/>
      <c r="AS2344" s="3"/>
      <c r="AT2344" s="3"/>
      <c r="AX2344" s="3"/>
    </row>
    <row r="2345" spans="6:50" x14ac:dyDescent="0.3">
      <c r="F2345" s="1"/>
      <c r="I2345" s="1"/>
      <c r="J2345" s="1"/>
      <c r="M2345" s="2"/>
      <c r="N2345" s="3"/>
      <c r="S2345" s="2"/>
      <c r="W2345" s="2"/>
      <c r="AA2345" s="1"/>
      <c r="AC2345" s="2"/>
      <c r="AJ2345" s="1"/>
      <c r="AQ2345" s="2"/>
      <c r="AR2345" s="3"/>
      <c r="AS2345" s="3"/>
      <c r="AT2345" s="3"/>
      <c r="AX2345" s="3"/>
    </row>
    <row r="2346" spans="6:50" x14ac:dyDescent="0.3">
      <c r="F2346" s="1"/>
      <c r="I2346" s="1"/>
      <c r="J2346" s="1"/>
      <c r="M2346" s="2"/>
      <c r="N2346" s="3"/>
      <c r="S2346" s="2"/>
      <c r="W2346" s="2"/>
      <c r="AA2346" s="1"/>
      <c r="AC2346" s="2"/>
      <c r="AJ2346" s="1"/>
      <c r="AQ2346" s="2"/>
      <c r="AR2346" s="3"/>
      <c r="AS2346" s="3"/>
      <c r="AT2346" s="3"/>
      <c r="AX2346" s="3"/>
    </row>
    <row r="2347" spans="6:50" x14ac:dyDescent="0.3">
      <c r="F2347" s="1"/>
      <c r="I2347" s="1"/>
      <c r="J2347" s="1"/>
      <c r="M2347" s="2"/>
      <c r="N2347" s="3"/>
      <c r="S2347" s="2"/>
      <c r="W2347" s="2"/>
      <c r="AA2347" s="1"/>
      <c r="AC2347" s="2"/>
      <c r="AJ2347" s="1"/>
      <c r="AQ2347" s="2"/>
      <c r="AR2347" s="3"/>
      <c r="AS2347" s="3"/>
      <c r="AT2347" s="3"/>
      <c r="AX2347" s="3"/>
    </row>
    <row r="2348" spans="6:50" x14ac:dyDescent="0.3">
      <c r="F2348" s="1"/>
      <c r="I2348" s="1"/>
      <c r="J2348" s="1"/>
      <c r="M2348" s="2"/>
      <c r="N2348" s="3"/>
      <c r="S2348" s="2"/>
      <c r="W2348" s="2"/>
      <c r="AA2348" s="1"/>
      <c r="AC2348" s="2"/>
      <c r="AJ2348" s="1"/>
      <c r="AQ2348" s="2"/>
      <c r="AR2348" s="3"/>
      <c r="AS2348" s="3"/>
      <c r="AT2348" s="3"/>
      <c r="AX2348" s="3"/>
    </row>
    <row r="2349" spans="6:50" x14ac:dyDescent="0.3">
      <c r="F2349" s="1"/>
      <c r="I2349" s="1"/>
      <c r="J2349" s="1"/>
      <c r="M2349" s="2"/>
      <c r="N2349" s="3"/>
      <c r="S2349" s="2"/>
      <c r="W2349" s="2"/>
      <c r="AA2349" s="1"/>
      <c r="AC2349" s="2"/>
      <c r="AQ2349" s="2"/>
      <c r="AR2349" s="3"/>
      <c r="AS2349" s="3"/>
      <c r="AT2349" s="3"/>
      <c r="AX2349" s="3"/>
    </row>
    <row r="2350" spans="6:50" x14ac:dyDescent="0.3">
      <c r="F2350" s="1"/>
      <c r="I2350" s="1"/>
      <c r="J2350" s="1"/>
      <c r="M2350" s="2"/>
      <c r="N2350" s="3"/>
      <c r="S2350" s="2"/>
      <c r="W2350" s="2"/>
      <c r="AA2350" s="1"/>
      <c r="AC2350" s="2"/>
      <c r="AJ2350" s="1"/>
      <c r="AQ2350" s="2"/>
      <c r="AR2350" s="3"/>
      <c r="AS2350" s="3"/>
      <c r="AT2350" s="3"/>
      <c r="AX2350" s="3"/>
    </row>
    <row r="2351" spans="6:50" x14ac:dyDescent="0.3">
      <c r="F2351" s="1"/>
      <c r="I2351" s="1"/>
      <c r="J2351" s="1"/>
      <c r="M2351" s="2"/>
      <c r="N2351" s="3"/>
      <c r="S2351" s="2"/>
      <c r="W2351" s="2"/>
      <c r="AA2351" s="1"/>
      <c r="AC2351" s="2"/>
      <c r="AJ2351" s="1"/>
      <c r="AQ2351" s="2"/>
      <c r="AR2351" s="3"/>
      <c r="AS2351" s="3"/>
      <c r="AT2351" s="3"/>
      <c r="AX2351" s="3"/>
    </row>
    <row r="2352" spans="6:50" x14ac:dyDescent="0.3">
      <c r="F2352" s="1"/>
      <c r="I2352" s="1"/>
      <c r="J2352" s="1"/>
      <c r="M2352" s="2"/>
      <c r="N2352" s="3"/>
      <c r="S2352" s="2"/>
      <c r="W2352" s="2"/>
      <c r="AA2352" s="1"/>
      <c r="AC2352" s="2"/>
      <c r="AQ2352" s="2"/>
      <c r="AR2352" s="3"/>
      <c r="AS2352" s="3"/>
      <c r="AT2352" s="3"/>
      <c r="AX2352" s="3"/>
    </row>
    <row r="2353" spans="6:50" x14ac:dyDescent="0.3">
      <c r="F2353" s="1"/>
      <c r="I2353" s="1"/>
      <c r="J2353" s="1"/>
      <c r="M2353" s="2"/>
      <c r="N2353" s="3"/>
      <c r="S2353" s="2"/>
      <c r="W2353" s="2"/>
      <c r="AA2353" s="1"/>
      <c r="AC2353" s="2"/>
      <c r="AJ2353" s="1"/>
      <c r="AQ2353" s="2"/>
      <c r="AR2353" s="3"/>
      <c r="AS2353" s="3"/>
      <c r="AT2353" s="3"/>
      <c r="AX2353" s="3"/>
    </row>
    <row r="2354" spans="6:50" x14ac:dyDescent="0.3">
      <c r="F2354" s="1"/>
      <c r="I2354" s="1"/>
      <c r="J2354" s="1"/>
      <c r="M2354" s="2"/>
      <c r="N2354" s="3"/>
      <c r="S2354" s="2"/>
      <c r="W2354" s="2"/>
      <c r="AA2354" s="1"/>
      <c r="AC2354" s="2"/>
      <c r="AJ2354" s="1"/>
      <c r="AQ2354" s="2"/>
      <c r="AR2354" s="3"/>
      <c r="AS2354" s="3"/>
      <c r="AT2354" s="3"/>
      <c r="AX2354" s="3"/>
    </row>
    <row r="2355" spans="6:50" x14ac:dyDescent="0.3">
      <c r="F2355" s="1"/>
      <c r="I2355" s="1"/>
      <c r="J2355" s="1"/>
      <c r="M2355" s="2"/>
      <c r="N2355" s="3"/>
      <c r="S2355" s="2"/>
      <c r="W2355" s="2"/>
      <c r="AA2355" s="1"/>
      <c r="AC2355" s="2"/>
      <c r="AJ2355" s="1"/>
      <c r="AQ2355" s="2"/>
      <c r="AR2355" s="3"/>
      <c r="AS2355" s="3"/>
      <c r="AT2355" s="3"/>
      <c r="AX2355" s="3"/>
    </row>
    <row r="2356" spans="6:50" x14ac:dyDescent="0.3">
      <c r="F2356" s="1"/>
      <c r="I2356" s="1"/>
      <c r="J2356" s="1"/>
      <c r="M2356" s="2"/>
      <c r="N2356" s="3"/>
      <c r="S2356" s="2"/>
      <c r="W2356" s="2"/>
      <c r="AA2356" s="1"/>
      <c r="AC2356" s="2"/>
      <c r="AQ2356" s="2"/>
      <c r="AR2356" s="3"/>
      <c r="AS2356" s="3"/>
      <c r="AT2356" s="3"/>
      <c r="AX2356" s="3"/>
    </row>
    <row r="2357" spans="6:50" x14ac:dyDescent="0.3">
      <c r="F2357" s="1"/>
      <c r="I2357" s="1"/>
      <c r="J2357" s="1"/>
      <c r="M2357" s="2"/>
      <c r="N2357" s="3"/>
      <c r="S2357" s="2"/>
      <c r="W2357" s="2"/>
      <c r="AA2357" s="1"/>
      <c r="AC2357" s="2"/>
      <c r="AQ2357" s="2"/>
      <c r="AR2357" s="3"/>
      <c r="AS2357" s="3"/>
      <c r="AT2357" s="3"/>
      <c r="AX2357" s="3"/>
    </row>
    <row r="2358" spans="6:50" x14ac:dyDescent="0.3">
      <c r="F2358" s="1"/>
      <c r="I2358" s="1"/>
      <c r="J2358" s="1"/>
      <c r="M2358" s="2"/>
      <c r="N2358" s="3"/>
      <c r="S2358" s="2"/>
      <c r="W2358" s="2"/>
      <c r="AA2358" s="1"/>
      <c r="AC2358" s="2"/>
      <c r="AJ2358" s="1"/>
      <c r="AQ2358" s="2"/>
      <c r="AR2358" s="3"/>
      <c r="AS2358" s="3"/>
      <c r="AT2358" s="3"/>
      <c r="AX2358" s="3"/>
    </row>
    <row r="2359" spans="6:50" x14ac:dyDescent="0.3">
      <c r="F2359" s="1"/>
      <c r="I2359" s="1"/>
      <c r="J2359" s="1"/>
      <c r="M2359" s="2"/>
      <c r="N2359" s="3"/>
      <c r="S2359" s="2"/>
      <c r="W2359" s="2"/>
      <c r="AA2359" s="1"/>
      <c r="AC2359" s="2"/>
      <c r="AJ2359" s="1"/>
      <c r="AQ2359" s="2"/>
      <c r="AR2359" s="3"/>
      <c r="AS2359" s="3"/>
      <c r="AT2359" s="3"/>
      <c r="AX2359" s="3"/>
    </row>
    <row r="2360" spans="6:50" x14ac:dyDescent="0.3">
      <c r="F2360" s="1"/>
      <c r="I2360" s="1"/>
      <c r="J2360" s="1"/>
      <c r="M2360" s="2"/>
      <c r="N2360" s="3"/>
      <c r="S2360" s="2"/>
      <c r="W2360" s="2"/>
      <c r="AA2360" s="1"/>
      <c r="AC2360" s="2"/>
      <c r="AJ2360" s="1"/>
      <c r="AQ2360" s="2"/>
      <c r="AR2360" s="3"/>
      <c r="AS2360" s="3"/>
      <c r="AT2360" s="3"/>
      <c r="AX2360" s="3"/>
    </row>
    <row r="2361" spans="6:50" x14ac:dyDescent="0.3">
      <c r="F2361" s="1"/>
      <c r="I2361" s="1"/>
      <c r="J2361" s="1"/>
      <c r="M2361" s="2"/>
      <c r="N2361" s="3"/>
      <c r="S2361" s="2"/>
      <c r="W2361" s="2"/>
      <c r="AA2361" s="1"/>
      <c r="AC2361" s="2"/>
      <c r="AJ2361" s="1"/>
      <c r="AQ2361" s="2"/>
      <c r="AR2361" s="3"/>
      <c r="AS2361" s="3"/>
      <c r="AT2361" s="3"/>
      <c r="AX2361" s="3"/>
    </row>
    <row r="2362" spans="6:50" x14ac:dyDescent="0.3">
      <c r="F2362" s="1"/>
      <c r="I2362" s="1"/>
      <c r="J2362" s="1"/>
      <c r="M2362" s="2"/>
      <c r="N2362" s="3"/>
      <c r="S2362" s="2"/>
      <c r="W2362" s="2"/>
      <c r="AA2362" s="1"/>
      <c r="AC2362" s="2"/>
      <c r="AJ2362" s="1"/>
      <c r="AQ2362" s="2"/>
      <c r="AR2362" s="3"/>
      <c r="AS2362" s="3"/>
      <c r="AT2362" s="3"/>
      <c r="AX2362" s="3"/>
    </row>
    <row r="2363" spans="6:50" x14ac:dyDescent="0.3">
      <c r="F2363" s="1"/>
      <c r="I2363" s="1"/>
      <c r="J2363" s="1"/>
      <c r="M2363" s="2"/>
      <c r="N2363" s="3"/>
      <c r="S2363" s="2"/>
      <c r="W2363" s="2"/>
      <c r="AA2363" s="1"/>
      <c r="AC2363" s="2"/>
      <c r="AJ2363" s="1"/>
      <c r="AQ2363" s="2"/>
      <c r="AR2363" s="3"/>
      <c r="AS2363" s="3"/>
      <c r="AT2363" s="3"/>
      <c r="AX2363" s="3"/>
    </row>
    <row r="2364" spans="6:50" x14ac:dyDescent="0.3">
      <c r="F2364" s="1"/>
      <c r="I2364" s="1"/>
      <c r="J2364" s="1"/>
      <c r="M2364" s="2"/>
      <c r="N2364" s="3"/>
      <c r="S2364" s="2"/>
      <c r="W2364" s="2"/>
      <c r="AA2364" s="1"/>
      <c r="AC2364" s="2"/>
      <c r="AJ2364" s="1"/>
      <c r="AQ2364" s="2"/>
      <c r="AR2364" s="3"/>
      <c r="AS2364" s="3"/>
      <c r="AT2364" s="3"/>
      <c r="AX2364" s="3"/>
    </row>
    <row r="2365" spans="6:50" x14ac:dyDescent="0.3">
      <c r="F2365" s="1"/>
      <c r="I2365" s="1"/>
      <c r="J2365" s="1"/>
      <c r="M2365" s="2"/>
      <c r="N2365" s="3"/>
      <c r="S2365" s="2"/>
      <c r="W2365" s="2"/>
      <c r="AA2365" s="1"/>
      <c r="AC2365" s="2"/>
      <c r="AJ2365" s="1"/>
      <c r="AQ2365" s="2"/>
      <c r="AR2365" s="3"/>
      <c r="AS2365" s="3"/>
      <c r="AT2365" s="3"/>
      <c r="AX2365" s="3"/>
    </row>
    <row r="2366" spans="6:50" x14ac:dyDescent="0.3">
      <c r="F2366" s="1"/>
      <c r="I2366" s="1"/>
      <c r="J2366" s="1"/>
      <c r="M2366" s="2"/>
      <c r="N2366" s="3"/>
      <c r="S2366" s="2"/>
      <c r="W2366" s="2"/>
      <c r="AA2366" s="1"/>
      <c r="AC2366" s="2"/>
      <c r="AJ2366" s="1"/>
      <c r="AQ2366" s="2"/>
      <c r="AR2366" s="3"/>
      <c r="AS2366" s="3"/>
      <c r="AT2366" s="3"/>
      <c r="AX2366" s="3"/>
    </row>
    <row r="2367" spans="6:50" x14ac:dyDescent="0.3">
      <c r="F2367" s="1"/>
      <c r="I2367" s="1"/>
      <c r="J2367" s="1"/>
      <c r="M2367" s="2"/>
      <c r="N2367" s="3"/>
      <c r="S2367" s="2"/>
      <c r="W2367" s="2"/>
      <c r="AA2367" s="1"/>
      <c r="AC2367" s="2"/>
      <c r="AQ2367" s="2"/>
      <c r="AR2367" s="3"/>
      <c r="AS2367" s="3"/>
      <c r="AT2367" s="3"/>
      <c r="AX2367" s="3"/>
    </row>
    <row r="2368" spans="6:50" x14ac:dyDescent="0.3">
      <c r="F2368" s="1"/>
      <c r="I2368" s="1"/>
      <c r="J2368" s="1"/>
      <c r="M2368" s="2"/>
      <c r="N2368" s="3"/>
      <c r="S2368" s="2"/>
      <c r="W2368" s="2"/>
      <c r="AA2368" s="1"/>
      <c r="AC2368" s="2"/>
      <c r="AJ2368" s="1"/>
      <c r="AQ2368" s="2"/>
      <c r="AR2368" s="3"/>
      <c r="AS2368" s="3"/>
      <c r="AT2368" s="3"/>
      <c r="AX2368" s="3"/>
    </row>
    <row r="2369" spans="6:50" x14ac:dyDescent="0.3">
      <c r="F2369" s="1"/>
      <c r="I2369" s="1"/>
      <c r="J2369" s="1"/>
      <c r="M2369" s="2"/>
      <c r="N2369" s="3"/>
      <c r="S2369" s="2"/>
      <c r="W2369" s="2"/>
      <c r="AA2369" s="1"/>
      <c r="AC2369" s="2"/>
      <c r="AQ2369" s="2"/>
      <c r="AR2369" s="3"/>
      <c r="AS2369" s="3"/>
      <c r="AT2369" s="3"/>
      <c r="AX2369" s="3"/>
    </row>
    <row r="2370" spans="6:50" x14ac:dyDescent="0.3">
      <c r="F2370" s="1"/>
      <c r="I2370" s="1"/>
      <c r="J2370" s="1"/>
      <c r="M2370" s="2"/>
      <c r="N2370" s="3"/>
      <c r="S2370" s="2"/>
      <c r="W2370" s="2"/>
      <c r="AA2370" s="1"/>
      <c r="AC2370" s="2"/>
      <c r="AJ2370" s="1"/>
      <c r="AQ2370" s="2"/>
      <c r="AR2370" s="3"/>
      <c r="AS2370" s="3"/>
      <c r="AT2370" s="3"/>
      <c r="AX2370" s="3"/>
    </row>
    <row r="2371" spans="6:50" x14ac:dyDescent="0.3">
      <c r="F2371" s="1"/>
      <c r="I2371" s="1"/>
      <c r="J2371" s="1"/>
      <c r="M2371" s="2"/>
      <c r="N2371" s="3"/>
      <c r="S2371" s="2"/>
      <c r="W2371" s="2"/>
      <c r="AA2371" s="1"/>
      <c r="AC2371" s="2"/>
      <c r="AJ2371" s="1"/>
      <c r="AQ2371" s="2"/>
      <c r="AR2371" s="3"/>
      <c r="AS2371" s="3"/>
      <c r="AT2371" s="3"/>
      <c r="AX2371" s="3"/>
    </row>
    <row r="2372" spans="6:50" x14ac:dyDescent="0.3">
      <c r="F2372" s="1"/>
      <c r="I2372" s="1"/>
      <c r="J2372" s="1"/>
      <c r="M2372" s="2"/>
      <c r="N2372" s="3"/>
      <c r="S2372" s="2"/>
      <c r="W2372" s="2"/>
      <c r="AA2372" s="1"/>
      <c r="AC2372" s="2"/>
      <c r="AJ2372" s="1"/>
      <c r="AQ2372" s="2"/>
      <c r="AR2372" s="3"/>
      <c r="AS2372" s="3"/>
      <c r="AT2372" s="3"/>
      <c r="AX2372" s="3"/>
    </row>
    <row r="2373" spans="6:50" x14ac:dyDescent="0.3">
      <c r="F2373" s="1"/>
      <c r="I2373" s="1"/>
      <c r="J2373" s="1"/>
      <c r="M2373" s="2"/>
      <c r="N2373" s="3"/>
      <c r="S2373" s="2"/>
      <c r="W2373" s="2"/>
      <c r="AA2373" s="1"/>
      <c r="AC2373" s="2"/>
      <c r="AJ2373" s="1"/>
      <c r="AQ2373" s="2"/>
      <c r="AR2373" s="3"/>
      <c r="AS2373" s="3"/>
      <c r="AT2373" s="3"/>
      <c r="AX2373" s="3"/>
    </row>
    <row r="2374" spans="6:50" x14ac:dyDescent="0.3">
      <c r="F2374" s="1"/>
      <c r="I2374" s="1"/>
      <c r="J2374" s="1"/>
      <c r="M2374" s="2"/>
      <c r="N2374" s="3"/>
      <c r="S2374" s="2"/>
      <c r="W2374" s="2"/>
      <c r="AA2374" s="1"/>
      <c r="AC2374" s="2"/>
      <c r="AJ2374" s="1"/>
      <c r="AQ2374" s="2"/>
      <c r="AR2374" s="3"/>
      <c r="AS2374" s="3"/>
      <c r="AT2374" s="3"/>
      <c r="AX2374" s="3"/>
    </row>
    <row r="2375" spans="6:50" x14ac:dyDescent="0.3">
      <c r="F2375" s="1"/>
      <c r="I2375" s="1"/>
      <c r="J2375" s="1"/>
      <c r="M2375" s="2"/>
      <c r="N2375" s="3"/>
      <c r="S2375" s="2"/>
      <c r="W2375" s="2"/>
      <c r="AA2375" s="1"/>
      <c r="AC2375" s="2"/>
      <c r="AJ2375" s="1"/>
      <c r="AQ2375" s="2"/>
      <c r="AR2375" s="3"/>
      <c r="AS2375" s="3"/>
      <c r="AT2375" s="3"/>
      <c r="AX2375" s="3"/>
    </row>
    <row r="2376" spans="6:50" x14ac:dyDescent="0.3">
      <c r="F2376" s="1"/>
      <c r="I2376" s="1"/>
      <c r="J2376" s="1"/>
      <c r="M2376" s="2"/>
      <c r="N2376" s="3"/>
      <c r="S2376" s="2"/>
      <c r="W2376" s="2"/>
      <c r="AA2376" s="1"/>
      <c r="AC2376" s="2"/>
      <c r="AJ2376" s="1"/>
      <c r="AQ2376" s="2"/>
      <c r="AR2376" s="3"/>
      <c r="AS2376" s="3"/>
      <c r="AT2376" s="3"/>
      <c r="AX2376" s="3"/>
    </row>
    <row r="2377" spans="6:50" x14ac:dyDescent="0.3">
      <c r="F2377" s="1"/>
      <c r="I2377" s="1"/>
      <c r="J2377" s="1"/>
      <c r="M2377" s="2"/>
      <c r="N2377" s="3"/>
      <c r="S2377" s="2"/>
      <c r="W2377" s="2"/>
      <c r="AA2377" s="1"/>
      <c r="AC2377" s="2"/>
      <c r="AJ2377" s="1"/>
      <c r="AQ2377" s="2"/>
      <c r="AR2377" s="3"/>
      <c r="AS2377" s="3"/>
      <c r="AT2377" s="3"/>
      <c r="AX2377" s="3"/>
    </row>
    <row r="2378" spans="6:50" x14ac:dyDescent="0.3">
      <c r="F2378" s="1"/>
      <c r="I2378" s="1"/>
      <c r="J2378" s="1"/>
      <c r="M2378" s="2"/>
      <c r="N2378" s="3"/>
      <c r="S2378" s="2"/>
      <c r="W2378" s="2"/>
      <c r="AA2378" s="1"/>
      <c r="AC2378" s="2"/>
      <c r="AJ2378" s="1"/>
      <c r="AQ2378" s="2"/>
      <c r="AR2378" s="3"/>
      <c r="AS2378" s="3"/>
      <c r="AT2378" s="3"/>
      <c r="AX2378" s="3"/>
    </row>
    <row r="2379" spans="6:50" x14ac:dyDescent="0.3">
      <c r="F2379" s="1"/>
      <c r="I2379" s="1"/>
      <c r="J2379" s="1"/>
      <c r="M2379" s="2"/>
      <c r="N2379" s="3"/>
      <c r="S2379" s="2"/>
      <c r="W2379" s="2"/>
      <c r="AA2379" s="1"/>
      <c r="AC2379" s="2"/>
      <c r="AJ2379" s="1"/>
      <c r="AQ2379" s="2"/>
      <c r="AR2379" s="3"/>
      <c r="AS2379" s="3"/>
      <c r="AT2379" s="3"/>
      <c r="AX2379" s="3"/>
    </row>
    <row r="2380" spans="6:50" x14ac:dyDescent="0.3">
      <c r="F2380" s="1"/>
      <c r="I2380" s="1"/>
      <c r="J2380" s="1"/>
      <c r="M2380" s="2"/>
      <c r="N2380" s="3"/>
      <c r="S2380" s="2"/>
      <c r="W2380" s="2"/>
      <c r="AA2380" s="1"/>
      <c r="AC2380" s="2"/>
      <c r="AJ2380" s="1"/>
      <c r="AQ2380" s="2"/>
      <c r="AR2380" s="3"/>
      <c r="AS2380" s="3"/>
      <c r="AT2380" s="3"/>
      <c r="AX2380" s="3"/>
    </row>
    <row r="2381" spans="6:50" x14ac:dyDescent="0.3">
      <c r="F2381" s="1"/>
      <c r="I2381" s="1"/>
      <c r="J2381" s="1"/>
      <c r="M2381" s="2"/>
      <c r="N2381" s="3"/>
      <c r="S2381" s="2"/>
      <c r="W2381" s="2"/>
      <c r="AA2381" s="1"/>
      <c r="AC2381" s="2"/>
      <c r="AJ2381" s="1"/>
      <c r="AQ2381" s="2"/>
      <c r="AR2381" s="3"/>
      <c r="AS2381" s="3"/>
      <c r="AT2381" s="3"/>
      <c r="AX2381" s="3"/>
    </row>
    <row r="2382" spans="6:50" x14ac:dyDescent="0.3">
      <c r="F2382" s="1"/>
      <c r="I2382" s="1"/>
      <c r="J2382" s="1"/>
      <c r="M2382" s="2"/>
      <c r="N2382" s="3"/>
      <c r="S2382" s="2"/>
      <c r="W2382" s="2"/>
      <c r="AA2382" s="1"/>
      <c r="AC2382" s="2"/>
      <c r="AJ2382" s="1"/>
      <c r="AQ2382" s="2"/>
      <c r="AR2382" s="3"/>
      <c r="AS2382" s="3"/>
      <c r="AT2382" s="3"/>
      <c r="AX2382" s="3"/>
    </row>
    <row r="2383" spans="6:50" x14ac:dyDescent="0.3">
      <c r="F2383" s="1"/>
      <c r="I2383" s="1"/>
      <c r="J2383" s="1"/>
      <c r="M2383" s="2"/>
      <c r="N2383" s="3"/>
      <c r="S2383" s="2"/>
      <c r="W2383" s="2"/>
      <c r="AA2383" s="1"/>
      <c r="AC2383" s="2"/>
      <c r="AJ2383" s="1"/>
      <c r="AQ2383" s="2"/>
      <c r="AR2383" s="3"/>
      <c r="AS2383" s="3"/>
      <c r="AT2383" s="3"/>
      <c r="AX2383" s="3"/>
    </row>
    <row r="2384" spans="6:50" x14ac:dyDescent="0.3">
      <c r="F2384" s="1"/>
      <c r="I2384" s="1"/>
      <c r="J2384" s="1"/>
      <c r="M2384" s="2"/>
      <c r="N2384" s="3"/>
      <c r="S2384" s="2"/>
      <c r="W2384" s="2"/>
      <c r="AA2384" s="1"/>
      <c r="AC2384" s="2"/>
      <c r="AJ2384" s="1"/>
      <c r="AQ2384" s="2"/>
      <c r="AR2384" s="3"/>
      <c r="AS2384" s="3"/>
      <c r="AT2384" s="3"/>
      <c r="AX2384" s="3"/>
    </row>
    <row r="2385" spans="6:50" x14ac:dyDescent="0.3">
      <c r="F2385" s="1"/>
      <c r="I2385" s="1"/>
      <c r="J2385" s="1"/>
      <c r="M2385" s="2"/>
      <c r="N2385" s="3"/>
      <c r="S2385" s="2"/>
      <c r="W2385" s="2"/>
      <c r="AA2385" s="1"/>
      <c r="AC2385" s="2"/>
      <c r="AJ2385" s="1"/>
      <c r="AQ2385" s="2"/>
      <c r="AR2385" s="3"/>
      <c r="AS2385" s="3"/>
      <c r="AT2385" s="3"/>
      <c r="AX2385" s="3"/>
    </row>
    <row r="2386" spans="6:50" x14ac:dyDescent="0.3">
      <c r="F2386" s="1"/>
      <c r="I2386" s="1"/>
      <c r="J2386" s="1"/>
      <c r="M2386" s="2"/>
      <c r="N2386" s="3"/>
      <c r="S2386" s="2"/>
      <c r="W2386" s="2"/>
      <c r="AA2386" s="1"/>
      <c r="AC2386" s="2"/>
      <c r="AJ2386" s="1"/>
      <c r="AQ2386" s="2"/>
      <c r="AR2386" s="3"/>
      <c r="AS2386" s="3"/>
      <c r="AT2386" s="3"/>
      <c r="AX2386" s="3"/>
    </row>
    <row r="2387" spans="6:50" x14ac:dyDescent="0.3">
      <c r="F2387" s="1"/>
      <c r="I2387" s="1"/>
      <c r="J2387" s="1"/>
      <c r="M2387" s="2"/>
      <c r="N2387" s="3"/>
      <c r="S2387" s="2"/>
      <c r="W2387" s="2"/>
      <c r="AA2387" s="1"/>
      <c r="AC2387" s="2"/>
      <c r="AJ2387" s="1"/>
      <c r="AQ2387" s="2"/>
      <c r="AR2387" s="3"/>
      <c r="AS2387" s="3"/>
      <c r="AT2387" s="3"/>
      <c r="AX2387" s="3"/>
    </row>
    <row r="2388" spans="6:50" x14ac:dyDescent="0.3">
      <c r="F2388" s="1"/>
      <c r="I2388" s="1"/>
      <c r="J2388" s="1"/>
      <c r="M2388" s="2"/>
      <c r="N2388" s="3"/>
      <c r="S2388" s="2"/>
      <c r="W2388" s="2"/>
      <c r="AA2388" s="1"/>
      <c r="AC2388" s="2"/>
      <c r="AJ2388" s="1"/>
      <c r="AQ2388" s="2"/>
      <c r="AR2388" s="3"/>
      <c r="AS2388" s="3"/>
      <c r="AT2388" s="3"/>
      <c r="AX2388" s="3"/>
    </row>
    <row r="2389" spans="6:50" x14ac:dyDescent="0.3">
      <c r="F2389" s="1"/>
      <c r="I2389" s="1"/>
      <c r="J2389" s="1"/>
      <c r="M2389" s="2"/>
      <c r="N2389" s="3"/>
      <c r="S2389" s="2"/>
      <c r="W2389" s="2"/>
      <c r="AA2389" s="1"/>
      <c r="AC2389" s="2"/>
      <c r="AJ2389" s="1"/>
      <c r="AQ2389" s="2"/>
      <c r="AR2389" s="3"/>
      <c r="AS2389" s="3"/>
      <c r="AT2389" s="3"/>
      <c r="AX2389" s="3"/>
    </row>
    <row r="2390" spans="6:50" x14ac:dyDescent="0.3">
      <c r="F2390" s="1"/>
      <c r="I2390" s="1"/>
      <c r="J2390" s="1"/>
      <c r="M2390" s="2"/>
      <c r="N2390" s="3"/>
      <c r="S2390" s="2"/>
      <c r="W2390" s="2"/>
      <c r="AA2390" s="1"/>
      <c r="AC2390" s="2"/>
      <c r="AJ2390" s="1"/>
      <c r="AQ2390" s="2"/>
      <c r="AR2390" s="3"/>
      <c r="AS2390" s="3"/>
      <c r="AT2390" s="3"/>
      <c r="AX2390" s="3"/>
    </row>
    <row r="2391" spans="6:50" x14ac:dyDescent="0.3">
      <c r="F2391" s="1"/>
      <c r="I2391" s="1"/>
      <c r="J2391" s="1"/>
      <c r="M2391" s="2"/>
      <c r="N2391" s="3"/>
      <c r="S2391" s="2"/>
      <c r="W2391" s="2"/>
      <c r="AA2391" s="1"/>
      <c r="AC2391" s="2"/>
      <c r="AJ2391" s="1"/>
      <c r="AQ2391" s="2"/>
      <c r="AR2391" s="3"/>
      <c r="AS2391" s="3"/>
      <c r="AT2391" s="3"/>
      <c r="AX2391" s="3"/>
    </row>
    <row r="2392" spans="6:50" x14ac:dyDescent="0.3">
      <c r="F2392" s="1"/>
      <c r="I2392" s="1"/>
      <c r="J2392" s="1"/>
      <c r="M2392" s="2"/>
      <c r="N2392" s="3"/>
      <c r="S2392" s="2"/>
      <c r="W2392" s="2"/>
      <c r="AA2392" s="1"/>
      <c r="AC2392" s="2"/>
      <c r="AJ2392" s="1"/>
      <c r="AQ2392" s="2"/>
      <c r="AR2392" s="3"/>
      <c r="AS2392" s="3"/>
      <c r="AT2392" s="3"/>
      <c r="AX2392" s="3"/>
    </row>
    <row r="2393" spans="6:50" x14ac:dyDescent="0.3">
      <c r="F2393" s="1"/>
      <c r="I2393" s="1"/>
      <c r="J2393" s="1"/>
      <c r="M2393" s="2"/>
      <c r="N2393" s="3"/>
      <c r="S2393" s="2"/>
      <c r="W2393" s="2"/>
      <c r="AA2393" s="1"/>
      <c r="AC2393" s="2"/>
      <c r="AJ2393" s="1"/>
      <c r="AQ2393" s="2"/>
      <c r="AR2393" s="3"/>
      <c r="AS2393" s="3"/>
      <c r="AT2393" s="3"/>
      <c r="AX2393" s="3"/>
    </row>
    <row r="2394" spans="6:50" x14ac:dyDescent="0.3">
      <c r="F2394" s="1"/>
      <c r="I2394" s="1"/>
      <c r="J2394" s="1"/>
      <c r="M2394" s="2"/>
      <c r="N2394" s="3"/>
      <c r="S2394" s="2"/>
      <c r="W2394" s="2"/>
      <c r="AA2394" s="1"/>
      <c r="AC2394" s="2"/>
      <c r="AJ2394" s="1"/>
      <c r="AQ2394" s="2"/>
      <c r="AR2394" s="3"/>
      <c r="AS2394" s="3"/>
      <c r="AT2394" s="3"/>
      <c r="AX2394" s="3"/>
    </row>
    <row r="2395" spans="6:50" x14ac:dyDescent="0.3">
      <c r="F2395" s="1"/>
      <c r="I2395" s="1"/>
      <c r="J2395" s="1"/>
      <c r="M2395" s="2"/>
      <c r="N2395" s="3"/>
      <c r="S2395" s="2"/>
      <c r="W2395" s="2"/>
      <c r="AA2395" s="1"/>
      <c r="AC2395" s="2"/>
      <c r="AJ2395" s="1"/>
      <c r="AQ2395" s="2"/>
      <c r="AR2395" s="3"/>
      <c r="AS2395" s="3"/>
      <c r="AT2395" s="3"/>
      <c r="AX2395" s="3"/>
    </row>
    <row r="2396" spans="6:50" x14ac:dyDescent="0.3">
      <c r="F2396" s="1"/>
      <c r="I2396" s="1"/>
      <c r="J2396" s="1"/>
      <c r="M2396" s="2"/>
      <c r="N2396" s="3"/>
      <c r="S2396" s="2"/>
      <c r="W2396" s="2"/>
      <c r="AA2396" s="1"/>
      <c r="AC2396" s="2"/>
      <c r="AJ2396" s="1"/>
      <c r="AQ2396" s="2"/>
      <c r="AR2396" s="3"/>
      <c r="AS2396" s="3"/>
      <c r="AT2396" s="3"/>
      <c r="AX2396" s="3"/>
    </row>
    <row r="2397" spans="6:50" x14ac:dyDescent="0.3">
      <c r="F2397" s="1"/>
      <c r="I2397" s="1"/>
      <c r="J2397" s="1"/>
      <c r="M2397" s="2"/>
      <c r="N2397" s="3"/>
      <c r="S2397" s="2"/>
      <c r="W2397" s="2"/>
      <c r="AA2397" s="1"/>
      <c r="AC2397" s="2"/>
      <c r="AJ2397" s="1"/>
      <c r="AQ2397" s="2"/>
      <c r="AR2397" s="3"/>
      <c r="AS2397" s="3"/>
      <c r="AT2397" s="3"/>
      <c r="AX2397" s="3"/>
    </row>
    <row r="2398" spans="6:50" x14ac:dyDescent="0.3">
      <c r="F2398" s="1"/>
      <c r="I2398" s="1"/>
      <c r="J2398" s="1"/>
      <c r="M2398" s="2"/>
      <c r="N2398" s="3"/>
      <c r="S2398" s="2"/>
      <c r="W2398" s="2"/>
      <c r="AA2398" s="1"/>
      <c r="AC2398" s="2"/>
      <c r="AJ2398" s="1"/>
      <c r="AQ2398" s="2"/>
      <c r="AR2398" s="3"/>
      <c r="AS2398" s="3"/>
      <c r="AT2398" s="3"/>
      <c r="AX2398" s="3"/>
    </row>
    <row r="2399" spans="6:50" x14ac:dyDescent="0.3">
      <c r="F2399" s="1"/>
      <c r="I2399" s="1"/>
      <c r="J2399" s="1"/>
      <c r="M2399" s="2"/>
      <c r="N2399" s="3"/>
      <c r="S2399" s="2"/>
      <c r="W2399" s="2"/>
      <c r="AA2399" s="1"/>
      <c r="AC2399" s="2"/>
      <c r="AJ2399" s="1"/>
      <c r="AQ2399" s="2"/>
      <c r="AR2399" s="3"/>
      <c r="AS2399" s="3"/>
      <c r="AT2399" s="3"/>
      <c r="AX2399" s="3"/>
    </row>
    <row r="2400" spans="6:50" x14ac:dyDescent="0.3">
      <c r="F2400" s="1"/>
      <c r="I2400" s="1"/>
      <c r="J2400" s="1"/>
      <c r="M2400" s="2"/>
      <c r="N2400" s="3"/>
      <c r="S2400" s="2"/>
      <c r="W2400" s="2"/>
      <c r="AA2400" s="1"/>
      <c r="AC2400" s="2"/>
      <c r="AJ2400" s="1"/>
      <c r="AQ2400" s="2"/>
      <c r="AR2400" s="3"/>
      <c r="AS2400" s="3"/>
      <c r="AT2400" s="3"/>
      <c r="AX2400" s="3"/>
    </row>
    <row r="2401" spans="6:50" x14ac:dyDescent="0.3">
      <c r="F2401" s="1"/>
      <c r="I2401" s="1"/>
      <c r="J2401" s="1"/>
      <c r="M2401" s="2"/>
      <c r="N2401" s="3"/>
      <c r="S2401" s="2"/>
      <c r="W2401" s="2"/>
      <c r="AA2401" s="1"/>
      <c r="AC2401" s="2"/>
      <c r="AJ2401" s="1"/>
      <c r="AQ2401" s="2"/>
      <c r="AR2401" s="3"/>
      <c r="AS2401" s="3"/>
      <c r="AT2401" s="3"/>
      <c r="AX2401" s="3"/>
    </row>
    <row r="2402" spans="6:50" x14ac:dyDescent="0.3">
      <c r="F2402" s="1"/>
      <c r="I2402" s="1"/>
      <c r="J2402" s="1"/>
      <c r="M2402" s="2"/>
      <c r="N2402" s="3"/>
      <c r="S2402" s="2"/>
      <c r="W2402" s="2"/>
      <c r="AA2402" s="1"/>
      <c r="AC2402" s="2"/>
      <c r="AJ2402" s="1"/>
      <c r="AQ2402" s="2"/>
      <c r="AR2402" s="3"/>
      <c r="AS2402" s="3"/>
      <c r="AT2402" s="3"/>
      <c r="AX2402" s="3"/>
    </row>
    <row r="2403" spans="6:50" x14ac:dyDescent="0.3">
      <c r="F2403" s="1"/>
      <c r="I2403" s="1"/>
      <c r="J2403" s="1"/>
      <c r="M2403" s="2"/>
      <c r="N2403" s="3"/>
      <c r="S2403" s="2"/>
      <c r="W2403" s="2"/>
      <c r="AA2403" s="1"/>
      <c r="AC2403" s="2"/>
      <c r="AJ2403" s="1"/>
      <c r="AQ2403" s="2"/>
      <c r="AR2403" s="3"/>
      <c r="AS2403" s="3"/>
      <c r="AT2403" s="3"/>
      <c r="AX2403" s="3"/>
    </row>
    <row r="2404" spans="6:50" x14ac:dyDescent="0.3">
      <c r="F2404" s="1"/>
      <c r="I2404" s="1"/>
      <c r="J2404" s="1"/>
      <c r="M2404" s="2"/>
      <c r="N2404" s="3"/>
      <c r="S2404" s="2"/>
      <c r="W2404" s="2"/>
      <c r="AA2404" s="1"/>
      <c r="AC2404" s="2"/>
      <c r="AJ2404" s="1"/>
      <c r="AQ2404" s="2"/>
      <c r="AR2404" s="3"/>
      <c r="AS2404" s="3"/>
      <c r="AT2404" s="3"/>
      <c r="AX2404" s="3"/>
    </row>
    <row r="2405" spans="6:50" x14ac:dyDescent="0.3">
      <c r="F2405" s="1"/>
      <c r="I2405" s="1"/>
      <c r="J2405" s="1"/>
      <c r="M2405" s="2"/>
      <c r="N2405" s="3"/>
      <c r="S2405" s="2"/>
      <c r="W2405" s="2"/>
      <c r="AA2405" s="1"/>
      <c r="AC2405" s="2"/>
      <c r="AJ2405" s="1"/>
      <c r="AQ2405" s="2"/>
      <c r="AR2405" s="3"/>
      <c r="AS2405" s="3"/>
      <c r="AT2405" s="3"/>
      <c r="AX2405" s="3"/>
    </row>
    <row r="2406" spans="6:50" x14ac:dyDescent="0.3">
      <c r="F2406" s="1"/>
      <c r="J2406" s="1"/>
      <c r="M2406" s="2"/>
      <c r="N2406" s="3"/>
      <c r="S2406" s="2"/>
      <c r="W2406" s="2"/>
      <c r="AA2406" s="1"/>
      <c r="AC2406" s="2"/>
      <c r="AQ2406" s="2"/>
      <c r="AR2406" s="3"/>
      <c r="AS2406" s="3"/>
      <c r="AT2406" s="3"/>
      <c r="AX2406" s="3"/>
    </row>
    <row r="2407" spans="6:50" x14ac:dyDescent="0.3">
      <c r="F2407" s="1"/>
      <c r="I2407" s="1"/>
      <c r="J2407" s="1"/>
      <c r="M2407" s="2"/>
      <c r="N2407" s="3"/>
      <c r="S2407" s="2"/>
      <c r="W2407" s="2"/>
      <c r="AA2407" s="1"/>
      <c r="AC2407" s="2"/>
      <c r="AJ2407" s="1"/>
      <c r="AQ2407" s="2"/>
      <c r="AR2407" s="3"/>
      <c r="AS2407" s="3"/>
      <c r="AT2407" s="3"/>
      <c r="AX2407" s="3"/>
    </row>
    <row r="2408" spans="6:50" x14ac:dyDescent="0.3">
      <c r="F2408" s="1"/>
      <c r="I2408" s="1"/>
      <c r="J2408" s="1"/>
      <c r="M2408" s="2"/>
      <c r="N2408" s="3"/>
      <c r="S2408" s="2"/>
      <c r="W2408" s="2"/>
      <c r="AA2408" s="1"/>
      <c r="AC2408" s="2"/>
      <c r="AJ2408" s="1"/>
      <c r="AQ2408" s="2"/>
      <c r="AR2408" s="3"/>
      <c r="AS2408" s="3"/>
      <c r="AT2408" s="3"/>
      <c r="AX2408" s="3"/>
    </row>
    <row r="2409" spans="6:50" x14ac:dyDescent="0.3">
      <c r="F2409" s="1"/>
      <c r="J2409" s="1"/>
      <c r="M2409" s="2"/>
      <c r="S2409" s="2"/>
      <c r="AA2409" s="1"/>
      <c r="AC2409" s="2"/>
      <c r="AJ2409" s="1"/>
      <c r="AQ2409" s="2"/>
      <c r="AR2409" s="3"/>
      <c r="AS2409" s="3"/>
      <c r="AT2409" s="3"/>
      <c r="AX2409" s="3"/>
    </row>
    <row r="2410" spans="6:50" x14ac:dyDescent="0.3">
      <c r="F2410" s="1"/>
      <c r="I2410" s="1"/>
      <c r="J2410" s="1"/>
      <c r="M2410" s="2"/>
      <c r="N2410" s="3"/>
      <c r="S2410" s="2"/>
      <c r="W2410" s="2"/>
      <c r="AA2410" s="1"/>
      <c r="AC2410" s="2"/>
      <c r="AJ2410" s="1"/>
      <c r="AQ2410" s="2"/>
      <c r="AR2410" s="3"/>
      <c r="AS2410" s="3"/>
      <c r="AT2410" s="3"/>
      <c r="AX2410" s="3"/>
    </row>
    <row r="2411" spans="6:50" x14ac:dyDescent="0.3">
      <c r="F2411" s="1"/>
      <c r="I2411" s="1"/>
      <c r="J2411" s="1"/>
      <c r="M2411" s="2"/>
      <c r="N2411" s="3"/>
      <c r="S2411" s="2"/>
      <c r="W2411" s="2"/>
      <c r="AA2411" s="1"/>
      <c r="AC2411" s="2"/>
      <c r="AJ2411" s="1"/>
      <c r="AQ2411" s="2"/>
      <c r="AR2411" s="3"/>
      <c r="AS2411" s="3"/>
      <c r="AT2411" s="3"/>
      <c r="AX2411" s="3"/>
    </row>
    <row r="2412" spans="6:50" x14ac:dyDescent="0.3">
      <c r="F2412" s="1"/>
      <c r="I2412" s="1"/>
      <c r="J2412" s="1"/>
      <c r="M2412" s="2"/>
      <c r="N2412" s="3"/>
      <c r="S2412" s="2"/>
      <c r="W2412" s="2"/>
      <c r="AA2412" s="1"/>
      <c r="AC2412" s="2"/>
      <c r="AJ2412" s="1"/>
      <c r="AQ2412" s="2"/>
      <c r="AR2412" s="3"/>
      <c r="AS2412" s="3"/>
      <c r="AT2412" s="3"/>
      <c r="AX2412" s="3"/>
    </row>
    <row r="2413" spans="6:50" x14ac:dyDescent="0.3">
      <c r="F2413" s="1"/>
      <c r="I2413" s="1"/>
      <c r="J2413" s="1"/>
      <c r="M2413" s="2"/>
      <c r="N2413" s="3"/>
      <c r="S2413" s="2"/>
      <c r="W2413" s="2"/>
      <c r="AA2413" s="1"/>
      <c r="AC2413" s="2"/>
      <c r="AJ2413" s="1"/>
      <c r="AQ2413" s="2"/>
      <c r="AR2413" s="3"/>
      <c r="AS2413" s="3"/>
      <c r="AT2413" s="3"/>
      <c r="AX2413" s="3"/>
    </row>
    <row r="2414" spans="6:50" x14ac:dyDescent="0.3">
      <c r="F2414" s="1"/>
      <c r="I2414" s="1"/>
      <c r="J2414" s="1"/>
      <c r="M2414" s="2"/>
      <c r="N2414" s="3"/>
      <c r="S2414" s="2"/>
      <c r="W2414" s="2"/>
      <c r="AA2414" s="1"/>
      <c r="AC2414" s="2"/>
      <c r="AJ2414" s="1"/>
      <c r="AQ2414" s="2"/>
      <c r="AR2414" s="3"/>
      <c r="AS2414" s="3"/>
      <c r="AT2414" s="3"/>
      <c r="AX2414" s="3"/>
    </row>
    <row r="2415" spans="6:50" x14ac:dyDescent="0.3">
      <c r="F2415" s="1"/>
      <c r="I2415" s="1"/>
      <c r="J2415" s="1"/>
      <c r="M2415" s="2"/>
      <c r="N2415" s="3"/>
      <c r="S2415" s="2"/>
      <c r="W2415" s="2"/>
      <c r="AA2415" s="1"/>
      <c r="AC2415" s="2"/>
      <c r="AJ2415" s="1"/>
      <c r="AQ2415" s="2"/>
      <c r="AR2415" s="3"/>
      <c r="AS2415" s="3"/>
      <c r="AT2415" s="3"/>
      <c r="AX2415" s="3"/>
    </row>
    <row r="2416" spans="6:50" x14ac:dyDescent="0.3">
      <c r="F2416" s="1"/>
      <c r="I2416" s="1"/>
      <c r="J2416" s="1"/>
      <c r="M2416" s="2"/>
      <c r="N2416" s="3"/>
      <c r="S2416" s="2"/>
      <c r="W2416" s="2"/>
      <c r="AA2416" s="1"/>
      <c r="AC2416" s="2"/>
      <c r="AJ2416" s="1"/>
      <c r="AQ2416" s="2"/>
      <c r="AR2416" s="3"/>
      <c r="AS2416" s="3"/>
      <c r="AT2416" s="3"/>
      <c r="AX2416" s="3"/>
    </row>
    <row r="2417" spans="6:50" x14ac:dyDescent="0.3">
      <c r="F2417" s="1"/>
      <c r="I2417" s="1"/>
      <c r="J2417" s="1"/>
      <c r="M2417" s="2"/>
      <c r="N2417" s="3"/>
      <c r="S2417" s="2"/>
      <c r="W2417" s="2"/>
      <c r="AA2417" s="1"/>
      <c r="AC2417" s="2"/>
      <c r="AJ2417" s="1"/>
      <c r="AQ2417" s="2"/>
      <c r="AR2417" s="3"/>
      <c r="AS2417" s="3"/>
      <c r="AT2417" s="3"/>
      <c r="AX2417" s="3"/>
    </row>
    <row r="2418" spans="6:50" x14ac:dyDescent="0.3">
      <c r="F2418" s="1"/>
      <c r="I2418" s="1"/>
      <c r="J2418" s="1"/>
      <c r="M2418" s="2"/>
      <c r="N2418" s="3"/>
      <c r="S2418" s="2"/>
      <c r="W2418" s="2"/>
      <c r="AA2418" s="1"/>
      <c r="AC2418" s="2"/>
      <c r="AJ2418" s="1"/>
      <c r="AQ2418" s="2"/>
      <c r="AR2418" s="3"/>
      <c r="AS2418" s="3"/>
      <c r="AT2418" s="3"/>
      <c r="AX2418" s="3"/>
    </row>
    <row r="2419" spans="6:50" x14ac:dyDescent="0.3">
      <c r="F2419" s="1"/>
      <c r="I2419" s="1"/>
      <c r="J2419" s="1"/>
      <c r="M2419" s="2"/>
      <c r="N2419" s="3"/>
      <c r="S2419" s="2"/>
      <c r="W2419" s="2"/>
      <c r="AA2419" s="1"/>
      <c r="AC2419" s="2"/>
      <c r="AJ2419" s="1"/>
      <c r="AQ2419" s="2"/>
      <c r="AR2419" s="3"/>
      <c r="AS2419" s="3"/>
      <c r="AT2419" s="3"/>
      <c r="AX2419" s="3"/>
    </row>
    <row r="2420" spans="6:50" x14ac:dyDescent="0.3">
      <c r="F2420" s="1"/>
      <c r="I2420" s="1"/>
      <c r="J2420" s="1"/>
      <c r="M2420" s="2"/>
      <c r="N2420" s="3"/>
      <c r="S2420" s="2"/>
      <c r="W2420" s="2"/>
      <c r="AA2420" s="1"/>
      <c r="AC2420" s="2"/>
      <c r="AJ2420" s="1"/>
      <c r="AQ2420" s="2"/>
      <c r="AR2420" s="3"/>
      <c r="AS2420" s="3"/>
      <c r="AT2420" s="3"/>
      <c r="AX2420" s="3"/>
    </row>
    <row r="2421" spans="6:50" x14ac:dyDescent="0.3">
      <c r="F2421" s="1"/>
      <c r="I2421" s="1"/>
      <c r="J2421" s="1"/>
      <c r="M2421" s="2"/>
      <c r="N2421" s="3"/>
      <c r="S2421" s="2"/>
      <c r="W2421" s="2"/>
      <c r="AA2421" s="1"/>
      <c r="AC2421" s="2"/>
      <c r="AJ2421" s="1"/>
      <c r="AQ2421" s="2"/>
      <c r="AR2421" s="3"/>
      <c r="AS2421" s="3"/>
      <c r="AT2421" s="3"/>
      <c r="AX2421" s="3"/>
    </row>
    <row r="2422" spans="6:50" x14ac:dyDescent="0.3">
      <c r="F2422" s="1"/>
      <c r="I2422" s="1"/>
      <c r="J2422" s="1"/>
      <c r="M2422" s="2"/>
      <c r="N2422" s="3"/>
      <c r="S2422" s="2"/>
      <c r="W2422" s="2"/>
      <c r="AA2422" s="1"/>
      <c r="AC2422" s="2"/>
      <c r="AJ2422" s="1"/>
      <c r="AQ2422" s="2"/>
      <c r="AR2422" s="3"/>
      <c r="AS2422" s="3"/>
      <c r="AT2422" s="3"/>
      <c r="AX2422" s="3"/>
    </row>
    <row r="2423" spans="6:50" x14ac:dyDescent="0.3">
      <c r="F2423" s="1"/>
      <c r="I2423" s="1"/>
      <c r="J2423" s="1"/>
      <c r="M2423" s="2"/>
      <c r="N2423" s="3"/>
      <c r="S2423" s="2"/>
      <c r="W2423" s="2"/>
      <c r="AA2423" s="1"/>
      <c r="AC2423" s="2"/>
      <c r="AJ2423" s="1"/>
      <c r="AQ2423" s="2"/>
      <c r="AR2423" s="3"/>
      <c r="AS2423" s="3"/>
      <c r="AT2423" s="3"/>
      <c r="AX2423" s="3"/>
    </row>
    <row r="2424" spans="6:50" x14ac:dyDescent="0.3">
      <c r="F2424" s="1"/>
      <c r="I2424" s="1"/>
      <c r="J2424" s="1"/>
      <c r="M2424" s="2"/>
      <c r="N2424" s="3"/>
      <c r="S2424" s="2"/>
      <c r="W2424" s="2"/>
      <c r="AA2424" s="1"/>
      <c r="AC2424" s="2"/>
      <c r="AJ2424" s="1"/>
      <c r="AQ2424" s="2"/>
      <c r="AR2424" s="3"/>
      <c r="AS2424" s="3"/>
      <c r="AT2424" s="3"/>
      <c r="AX2424" s="3"/>
    </row>
    <row r="2425" spans="6:50" x14ac:dyDescent="0.3">
      <c r="F2425" s="1"/>
      <c r="I2425" s="1"/>
      <c r="J2425" s="1"/>
      <c r="M2425" s="2"/>
      <c r="N2425" s="3"/>
      <c r="S2425" s="2"/>
      <c r="W2425" s="2"/>
      <c r="AA2425" s="1"/>
      <c r="AC2425" s="2"/>
      <c r="AQ2425" s="2"/>
      <c r="AR2425" s="3"/>
      <c r="AS2425" s="3"/>
      <c r="AT2425" s="3"/>
      <c r="AX2425" s="3"/>
    </row>
    <row r="2426" spans="6:50" x14ac:dyDescent="0.3">
      <c r="F2426" s="1"/>
      <c r="I2426" s="1"/>
      <c r="J2426" s="1"/>
      <c r="M2426" s="2"/>
      <c r="N2426" s="3"/>
      <c r="S2426" s="2"/>
      <c r="W2426" s="2"/>
      <c r="AA2426" s="1"/>
      <c r="AC2426" s="2"/>
      <c r="AJ2426" s="1"/>
      <c r="AQ2426" s="2"/>
      <c r="AR2426" s="3"/>
      <c r="AS2426" s="3"/>
      <c r="AT2426" s="3"/>
      <c r="AX2426" s="3"/>
    </row>
    <row r="2427" spans="6:50" x14ac:dyDescent="0.3">
      <c r="F2427" s="1"/>
      <c r="I2427" s="1"/>
      <c r="J2427" s="1"/>
      <c r="M2427" s="2"/>
      <c r="N2427" s="3"/>
      <c r="S2427" s="2"/>
      <c r="W2427" s="2"/>
      <c r="AA2427" s="1"/>
      <c r="AC2427" s="2"/>
      <c r="AJ2427" s="1"/>
      <c r="AQ2427" s="2"/>
      <c r="AR2427" s="3"/>
      <c r="AS2427" s="3"/>
      <c r="AT2427" s="3"/>
      <c r="AX2427" s="3"/>
    </row>
    <row r="2428" spans="6:50" x14ac:dyDescent="0.3">
      <c r="F2428" s="1"/>
      <c r="I2428" s="1"/>
      <c r="J2428" s="1"/>
      <c r="M2428" s="2"/>
      <c r="N2428" s="3"/>
      <c r="S2428" s="2"/>
      <c r="W2428" s="2"/>
      <c r="AA2428" s="1"/>
      <c r="AC2428" s="2"/>
      <c r="AJ2428" s="1"/>
      <c r="AQ2428" s="2"/>
      <c r="AR2428" s="3"/>
      <c r="AS2428" s="3"/>
      <c r="AT2428" s="3"/>
      <c r="AX2428" s="3"/>
    </row>
    <row r="2429" spans="6:50" x14ac:dyDescent="0.3">
      <c r="F2429" s="1"/>
      <c r="I2429" s="1"/>
      <c r="J2429" s="1"/>
      <c r="M2429" s="2"/>
      <c r="N2429" s="3"/>
      <c r="S2429" s="2"/>
      <c r="W2429" s="2"/>
      <c r="AA2429" s="1"/>
      <c r="AC2429" s="2"/>
      <c r="AJ2429" s="1"/>
      <c r="AQ2429" s="2"/>
      <c r="AR2429" s="3"/>
      <c r="AS2429" s="3"/>
      <c r="AT2429" s="3"/>
      <c r="AX2429" s="3"/>
    </row>
    <row r="2430" spans="6:50" x14ac:dyDescent="0.3">
      <c r="F2430" s="1"/>
      <c r="I2430" s="1"/>
      <c r="J2430" s="1"/>
      <c r="M2430" s="2"/>
      <c r="N2430" s="3"/>
      <c r="S2430" s="2"/>
      <c r="W2430" s="2"/>
      <c r="AA2430" s="1"/>
      <c r="AC2430" s="2"/>
      <c r="AJ2430" s="1"/>
      <c r="AQ2430" s="2"/>
      <c r="AR2430" s="3"/>
      <c r="AS2430" s="3"/>
      <c r="AT2430" s="3"/>
      <c r="AX2430" s="3"/>
    </row>
    <row r="2431" spans="6:50" x14ac:dyDescent="0.3">
      <c r="F2431" s="1"/>
      <c r="I2431" s="1"/>
      <c r="J2431" s="1"/>
      <c r="M2431" s="2"/>
      <c r="N2431" s="3"/>
      <c r="S2431" s="2"/>
      <c r="W2431" s="2"/>
      <c r="AA2431" s="1"/>
      <c r="AC2431" s="2"/>
      <c r="AJ2431" s="1"/>
      <c r="AQ2431" s="2"/>
      <c r="AR2431" s="3"/>
      <c r="AS2431" s="3"/>
      <c r="AT2431" s="3"/>
      <c r="AX2431" s="3"/>
    </row>
    <row r="2432" spans="6:50" x14ac:dyDescent="0.3">
      <c r="F2432" s="1"/>
      <c r="I2432" s="1"/>
      <c r="J2432" s="1"/>
      <c r="M2432" s="2"/>
      <c r="N2432" s="3"/>
      <c r="S2432" s="2"/>
      <c r="W2432" s="2"/>
      <c r="AA2432" s="1"/>
      <c r="AC2432" s="2"/>
      <c r="AJ2432" s="1"/>
      <c r="AQ2432" s="2"/>
      <c r="AR2432" s="3"/>
      <c r="AS2432" s="3"/>
      <c r="AT2432" s="3"/>
      <c r="AX2432" s="3"/>
    </row>
    <row r="2433" spans="6:50" x14ac:dyDescent="0.3">
      <c r="F2433" s="1"/>
      <c r="I2433" s="1"/>
      <c r="J2433" s="1"/>
      <c r="M2433" s="2"/>
      <c r="N2433" s="3"/>
      <c r="S2433" s="2"/>
      <c r="W2433" s="2"/>
      <c r="AA2433" s="1"/>
      <c r="AC2433" s="2"/>
      <c r="AJ2433" s="1"/>
      <c r="AQ2433" s="2"/>
      <c r="AR2433" s="3"/>
      <c r="AS2433" s="3"/>
      <c r="AT2433" s="3"/>
      <c r="AX2433" s="3"/>
    </row>
    <row r="2434" spans="6:50" x14ac:dyDescent="0.3">
      <c r="F2434" s="1"/>
      <c r="I2434" s="1"/>
      <c r="J2434" s="1"/>
      <c r="M2434" s="2"/>
      <c r="N2434" s="3"/>
      <c r="S2434" s="2"/>
      <c r="W2434" s="2"/>
      <c r="AA2434" s="1"/>
      <c r="AC2434" s="2"/>
      <c r="AJ2434" s="1"/>
      <c r="AQ2434" s="2"/>
      <c r="AR2434" s="3"/>
      <c r="AS2434" s="3"/>
      <c r="AT2434" s="3"/>
      <c r="AX2434" s="3"/>
    </row>
    <row r="2435" spans="6:50" x14ac:dyDescent="0.3">
      <c r="F2435" s="1"/>
      <c r="I2435" s="1"/>
      <c r="J2435" s="1"/>
      <c r="M2435" s="2"/>
      <c r="N2435" s="3"/>
      <c r="S2435" s="2"/>
      <c r="W2435" s="2"/>
      <c r="AA2435" s="1"/>
      <c r="AC2435" s="2"/>
      <c r="AJ2435" s="1"/>
      <c r="AQ2435" s="2"/>
      <c r="AR2435" s="3"/>
      <c r="AS2435" s="3"/>
      <c r="AT2435" s="3"/>
      <c r="AX2435" s="3"/>
    </row>
    <row r="2436" spans="6:50" x14ac:dyDescent="0.3">
      <c r="F2436" s="1"/>
      <c r="I2436" s="1"/>
      <c r="J2436" s="1"/>
      <c r="M2436" s="2"/>
      <c r="N2436" s="3"/>
      <c r="S2436" s="2"/>
      <c r="W2436" s="2"/>
      <c r="AA2436" s="1"/>
      <c r="AC2436" s="2"/>
      <c r="AJ2436" s="1"/>
      <c r="AQ2436" s="2"/>
      <c r="AR2436" s="3"/>
      <c r="AS2436" s="3"/>
      <c r="AT2436" s="3"/>
      <c r="AX2436" s="3"/>
    </row>
    <row r="2437" spans="6:50" x14ac:dyDescent="0.3">
      <c r="F2437" s="1"/>
      <c r="I2437" s="1"/>
      <c r="J2437" s="1"/>
      <c r="M2437" s="2"/>
      <c r="N2437" s="3"/>
      <c r="S2437" s="2"/>
      <c r="W2437" s="2"/>
      <c r="AA2437" s="1"/>
      <c r="AC2437" s="2"/>
      <c r="AJ2437" s="1"/>
      <c r="AQ2437" s="2"/>
      <c r="AR2437" s="3"/>
      <c r="AS2437" s="3"/>
      <c r="AT2437" s="3"/>
      <c r="AX2437" s="3"/>
    </row>
    <row r="2438" spans="6:50" x14ac:dyDescent="0.3">
      <c r="F2438" s="1"/>
      <c r="I2438" s="1"/>
      <c r="J2438" s="1"/>
      <c r="M2438" s="2"/>
      <c r="N2438" s="3"/>
      <c r="S2438" s="2"/>
      <c r="W2438" s="2"/>
      <c r="AA2438" s="1"/>
      <c r="AC2438" s="2"/>
      <c r="AJ2438" s="1"/>
      <c r="AQ2438" s="2"/>
      <c r="AR2438" s="3"/>
      <c r="AS2438" s="3"/>
      <c r="AT2438" s="3"/>
      <c r="AX2438" s="3"/>
    </row>
    <row r="2439" spans="6:50" x14ac:dyDescent="0.3">
      <c r="F2439" s="1"/>
      <c r="I2439" s="1"/>
      <c r="J2439" s="1"/>
      <c r="M2439" s="2"/>
      <c r="N2439" s="3"/>
      <c r="S2439" s="2"/>
      <c r="W2439" s="2"/>
      <c r="AA2439" s="1"/>
      <c r="AC2439" s="2"/>
      <c r="AJ2439" s="1"/>
      <c r="AQ2439" s="2"/>
      <c r="AR2439" s="3"/>
      <c r="AS2439" s="3"/>
      <c r="AT2439" s="3"/>
      <c r="AX2439" s="3"/>
    </row>
    <row r="2440" spans="6:50" x14ac:dyDescent="0.3">
      <c r="F2440" s="1"/>
      <c r="I2440" s="1"/>
      <c r="J2440" s="1"/>
      <c r="M2440" s="2"/>
      <c r="N2440" s="3"/>
      <c r="S2440" s="2"/>
      <c r="W2440" s="2"/>
      <c r="AA2440" s="1"/>
      <c r="AC2440" s="2"/>
      <c r="AJ2440" s="1"/>
      <c r="AQ2440" s="2"/>
      <c r="AR2440" s="3"/>
      <c r="AS2440" s="3"/>
      <c r="AT2440" s="3"/>
      <c r="AX2440" s="3"/>
    </row>
    <row r="2441" spans="6:50" x14ac:dyDescent="0.3">
      <c r="F2441" s="1"/>
      <c r="I2441" s="1"/>
      <c r="J2441" s="1"/>
      <c r="M2441" s="2"/>
      <c r="N2441" s="3"/>
      <c r="S2441" s="2"/>
      <c r="W2441" s="2"/>
      <c r="AA2441" s="1"/>
      <c r="AC2441" s="2"/>
      <c r="AJ2441" s="1"/>
      <c r="AQ2441" s="2"/>
      <c r="AR2441" s="3"/>
      <c r="AS2441" s="3"/>
      <c r="AT2441" s="3"/>
      <c r="AX2441" s="3"/>
    </row>
    <row r="2442" spans="6:50" x14ac:dyDescent="0.3">
      <c r="F2442" s="1"/>
      <c r="I2442" s="1"/>
      <c r="J2442" s="1"/>
      <c r="M2442" s="2"/>
      <c r="N2442" s="3"/>
      <c r="S2442" s="2"/>
      <c r="W2442" s="2"/>
      <c r="AA2442" s="1"/>
      <c r="AC2442" s="2"/>
      <c r="AJ2442" s="1"/>
      <c r="AQ2442" s="2"/>
      <c r="AR2442" s="3"/>
      <c r="AS2442" s="3"/>
      <c r="AT2442" s="3"/>
      <c r="AX2442" s="3"/>
    </row>
    <row r="2443" spans="6:50" x14ac:dyDescent="0.3">
      <c r="F2443" s="1"/>
      <c r="I2443" s="1"/>
      <c r="J2443" s="1"/>
      <c r="M2443" s="2"/>
      <c r="N2443" s="3"/>
      <c r="S2443" s="2"/>
      <c r="W2443" s="2"/>
      <c r="AA2443" s="1"/>
      <c r="AC2443" s="2"/>
      <c r="AJ2443" s="1"/>
      <c r="AQ2443" s="2"/>
      <c r="AR2443" s="3"/>
      <c r="AS2443" s="3"/>
      <c r="AT2443" s="3"/>
      <c r="AX2443" s="3"/>
    </row>
    <row r="2444" spans="6:50" x14ac:dyDescent="0.3">
      <c r="F2444" s="1"/>
      <c r="I2444" s="1"/>
      <c r="J2444" s="1"/>
      <c r="M2444" s="2"/>
      <c r="N2444" s="3"/>
      <c r="S2444" s="2"/>
      <c r="W2444" s="2"/>
      <c r="AA2444" s="1"/>
      <c r="AC2444" s="2"/>
      <c r="AQ2444" s="2"/>
      <c r="AR2444" s="3"/>
      <c r="AS2444" s="3"/>
      <c r="AT2444" s="3"/>
      <c r="AX2444" s="3"/>
    </row>
    <row r="2445" spans="6:50" x14ac:dyDescent="0.3">
      <c r="F2445" s="1"/>
      <c r="I2445" s="1"/>
      <c r="J2445" s="1"/>
      <c r="M2445" s="2"/>
      <c r="N2445" s="3"/>
      <c r="S2445" s="2"/>
      <c r="W2445" s="2"/>
      <c r="AA2445" s="1"/>
      <c r="AC2445" s="2"/>
      <c r="AJ2445" s="1"/>
      <c r="AQ2445" s="2"/>
      <c r="AR2445" s="3"/>
      <c r="AS2445" s="3"/>
      <c r="AT2445" s="3"/>
      <c r="AX2445" s="3"/>
    </row>
    <row r="2446" spans="6:50" x14ac:dyDescent="0.3">
      <c r="F2446" s="1"/>
      <c r="I2446" s="1"/>
      <c r="J2446" s="1"/>
      <c r="M2446" s="2"/>
      <c r="N2446" s="3"/>
      <c r="S2446" s="2"/>
      <c r="W2446" s="2"/>
      <c r="AA2446" s="1"/>
      <c r="AC2446" s="2"/>
      <c r="AJ2446" s="1"/>
      <c r="AQ2446" s="2"/>
      <c r="AR2446" s="3"/>
      <c r="AS2446" s="3"/>
      <c r="AT2446" s="3"/>
      <c r="AX2446" s="3"/>
    </row>
    <row r="2447" spans="6:50" x14ac:dyDescent="0.3">
      <c r="F2447" s="1"/>
      <c r="I2447" s="1"/>
      <c r="J2447" s="1"/>
      <c r="M2447" s="2"/>
      <c r="N2447" s="3"/>
      <c r="S2447" s="2"/>
      <c r="W2447" s="2"/>
      <c r="AA2447" s="1"/>
      <c r="AC2447" s="2"/>
      <c r="AJ2447" s="1"/>
      <c r="AQ2447" s="2"/>
      <c r="AR2447" s="3"/>
      <c r="AS2447" s="3"/>
      <c r="AT2447" s="3"/>
      <c r="AX2447" s="3"/>
    </row>
    <row r="2448" spans="6:50" x14ac:dyDescent="0.3">
      <c r="F2448" s="1"/>
      <c r="I2448" s="1"/>
      <c r="J2448" s="1"/>
      <c r="M2448" s="2"/>
      <c r="N2448" s="3"/>
      <c r="S2448" s="2"/>
      <c r="W2448" s="2"/>
      <c r="AA2448" s="1"/>
      <c r="AC2448" s="2"/>
      <c r="AJ2448" s="1"/>
      <c r="AQ2448" s="2"/>
      <c r="AR2448" s="3"/>
      <c r="AS2448" s="3"/>
      <c r="AT2448" s="3"/>
      <c r="AX2448" s="3"/>
    </row>
    <row r="2449" spans="6:50" x14ac:dyDescent="0.3">
      <c r="F2449" s="1"/>
      <c r="I2449" s="1"/>
      <c r="J2449" s="1"/>
      <c r="M2449" s="2"/>
      <c r="N2449" s="3"/>
      <c r="S2449" s="2"/>
      <c r="W2449" s="2"/>
      <c r="AA2449" s="1"/>
      <c r="AC2449" s="2"/>
      <c r="AJ2449" s="1"/>
      <c r="AQ2449" s="2"/>
      <c r="AR2449" s="3"/>
      <c r="AS2449" s="3"/>
      <c r="AT2449" s="3"/>
      <c r="AX2449" s="3"/>
    </row>
    <row r="2450" spans="6:50" x14ac:dyDescent="0.3">
      <c r="F2450" s="1"/>
      <c r="I2450" s="1"/>
      <c r="J2450" s="1"/>
      <c r="M2450" s="2"/>
      <c r="N2450" s="3"/>
      <c r="S2450" s="2"/>
      <c r="W2450" s="2"/>
      <c r="AA2450" s="1"/>
      <c r="AC2450" s="2"/>
      <c r="AJ2450" s="1"/>
      <c r="AQ2450" s="2"/>
      <c r="AR2450" s="3"/>
      <c r="AS2450" s="3"/>
      <c r="AT2450" s="3"/>
      <c r="AX2450" s="3"/>
    </row>
    <row r="2451" spans="6:50" x14ac:dyDescent="0.3">
      <c r="F2451" s="1"/>
      <c r="I2451" s="1"/>
      <c r="J2451" s="1"/>
      <c r="M2451" s="2"/>
      <c r="N2451" s="3"/>
      <c r="S2451" s="2"/>
      <c r="W2451" s="2"/>
      <c r="AA2451" s="1"/>
      <c r="AC2451" s="2"/>
      <c r="AQ2451" s="2"/>
      <c r="AR2451" s="3"/>
      <c r="AS2451" s="3"/>
      <c r="AT2451" s="3"/>
      <c r="AX2451" s="3"/>
    </row>
    <row r="2452" spans="6:50" x14ac:dyDescent="0.3">
      <c r="F2452" s="1"/>
      <c r="I2452" s="1"/>
      <c r="J2452" s="1"/>
      <c r="M2452" s="2"/>
      <c r="N2452" s="3"/>
      <c r="S2452" s="2"/>
      <c r="W2452" s="2"/>
      <c r="AA2452" s="1"/>
      <c r="AC2452" s="2"/>
      <c r="AJ2452" s="1"/>
      <c r="AQ2452" s="2"/>
      <c r="AR2452" s="3"/>
      <c r="AS2452" s="3"/>
      <c r="AT2452" s="3"/>
      <c r="AX2452" s="3"/>
    </row>
    <row r="2453" spans="6:50" x14ac:dyDescent="0.3">
      <c r="F2453" s="1"/>
      <c r="I2453" s="1"/>
      <c r="J2453" s="1"/>
      <c r="M2453" s="2"/>
      <c r="N2453" s="3"/>
      <c r="S2453" s="2"/>
      <c r="W2453" s="2"/>
      <c r="AA2453" s="1"/>
      <c r="AC2453" s="2"/>
      <c r="AJ2453" s="1"/>
      <c r="AQ2453" s="2"/>
      <c r="AR2453" s="3"/>
      <c r="AS2453" s="3"/>
      <c r="AT2453" s="3"/>
      <c r="AX2453" s="3"/>
    </row>
    <row r="2454" spans="6:50" x14ac:dyDescent="0.3">
      <c r="F2454" s="1"/>
      <c r="I2454" s="1"/>
      <c r="J2454" s="1"/>
      <c r="M2454" s="2"/>
      <c r="N2454" s="3"/>
      <c r="S2454" s="2"/>
      <c r="W2454" s="2"/>
      <c r="AA2454" s="1"/>
      <c r="AC2454" s="2"/>
      <c r="AJ2454" s="1"/>
      <c r="AQ2454" s="2"/>
      <c r="AR2454" s="3"/>
      <c r="AS2454" s="3"/>
      <c r="AT2454" s="3"/>
      <c r="AX2454" s="3"/>
    </row>
    <row r="2455" spans="6:50" x14ac:dyDescent="0.3">
      <c r="F2455" s="1"/>
      <c r="I2455" s="1"/>
      <c r="J2455" s="1"/>
      <c r="M2455" s="2"/>
      <c r="S2455" s="2"/>
      <c r="AA2455" s="1"/>
      <c r="AC2455" s="2"/>
      <c r="AQ2455" s="2"/>
      <c r="AR2455" s="3"/>
      <c r="AS2455" s="3"/>
      <c r="AT2455" s="3"/>
      <c r="AX2455" s="3"/>
    </row>
    <row r="2456" spans="6:50" x14ac:dyDescent="0.3">
      <c r="F2456" s="1"/>
      <c r="I2456" s="1"/>
      <c r="J2456" s="1"/>
      <c r="M2456" s="2"/>
      <c r="N2456" s="3"/>
      <c r="S2456" s="2"/>
      <c r="W2456" s="2"/>
      <c r="AA2456" s="1"/>
      <c r="AC2456" s="2"/>
      <c r="AJ2456" s="1"/>
      <c r="AQ2456" s="2"/>
      <c r="AR2456" s="3"/>
      <c r="AS2456" s="3"/>
      <c r="AT2456" s="3"/>
      <c r="AX2456" s="3"/>
    </row>
    <row r="2457" spans="6:50" x14ac:dyDescent="0.3">
      <c r="F2457" s="1"/>
      <c r="I2457" s="1"/>
      <c r="J2457" s="1"/>
      <c r="M2457" s="2"/>
      <c r="N2457" s="3"/>
      <c r="S2457" s="2"/>
      <c r="W2457" s="2"/>
      <c r="AA2457" s="1"/>
      <c r="AC2457" s="2"/>
      <c r="AQ2457" s="2"/>
      <c r="AR2457" s="3"/>
      <c r="AS2457" s="3"/>
      <c r="AT2457" s="3"/>
      <c r="AX2457" s="3"/>
    </row>
    <row r="2458" spans="6:50" x14ac:dyDescent="0.3">
      <c r="F2458" s="1"/>
      <c r="I2458" s="1"/>
      <c r="J2458" s="1"/>
      <c r="M2458" s="2"/>
      <c r="N2458" s="3"/>
      <c r="S2458" s="2"/>
      <c r="W2458" s="2"/>
      <c r="AA2458" s="1"/>
      <c r="AC2458" s="2"/>
      <c r="AJ2458" s="1"/>
      <c r="AQ2458" s="2"/>
      <c r="AR2458" s="3"/>
      <c r="AS2458" s="3"/>
      <c r="AT2458" s="3"/>
      <c r="AX2458" s="3"/>
    </row>
    <row r="2459" spans="6:50" x14ac:dyDescent="0.3">
      <c r="F2459" s="1"/>
      <c r="I2459" s="1"/>
      <c r="J2459" s="1"/>
      <c r="M2459" s="2"/>
      <c r="N2459" s="3"/>
      <c r="S2459" s="2"/>
      <c r="W2459" s="2"/>
      <c r="AA2459" s="1"/>
      <c r="AC2459" s="2"/>
      <c r="AJ2459" s="1"/>
      <c r="AQ2459" s="2"/>
      <c r="AR2459" s="3"/>
      <c r="AS2459" s="3"/>
      <c r="AT2459" s="3"/>
      <c r="AX2459" s="3"/>
    </row>
    <row r="2460" spans="6:50" x14ac:dyDescent="0.3">
      <c r="F2460" s="1"/>
      <c r="I2460" s="1"/>
      <c r="J2460" s="1"/>
      <c r="M2460" s="2"/>
      <c r="N2460" s="3"/>
      <c r="S2460" s="2"/>
      <c r="W2460" s="2"/>
      <c r="AA2460" s="1"/>
      <c r="AC2460" s="2"/>
      <c r="AJ2460" s="1"/>
      <c r="AQ2460" s="2"/>
      <c r="AR2460" s="3"/>
      <c r="AS2460" s="3"/>
      <c r="AT2460" s="3"/>
      <c r="AX2460" s="3"/>
    </row>
    <row r="2461" spans="6:50" x14ac:dyDescent="0.3">
      <c r="F2461" s="1"/>
      <c r="I2461" s="1"/>
      <c r="J2461" s="1"/>
      <c r="M2461" s="2"/>
      <c r="N2461" s="3"/>
      <c r="S2461" s="2"/>
      <c r="W2461" s="2"/>
      <c r="AA2461" s="1"/>
      <c r="AC2461" s="2"/>
      <c r="AJ2461" s="1"/>
      <c r="AQ2461" s="2"/>
      <c r="AR2461" s="3"/>
      <c r="AS2461" s="3"/>
      <c r="AT2461" s="3"/>
      <c r="AX2461" s="3"/>
    </row>
    <row r="2462" spans="6:50" x14ac:dyDescent="0.3">
      <c r="F2462" s="1"/>
      <c r="I2462" s="1"/>
      <c r="J2462" s="1"/>
      <c r="M2462" s="2"/>
      <c r="N2462" s="3"/>
      <c r="S2462" s="2"/>
      <c r="W2462" s="2"/>
      <c r="AA2462" s="1"/>
      <c r="AC2462" s="2"/>
      <c r="AJ2462" s="1"/>
      <c r="AQ2462" s="2"/>
      <c r="AR2462" s="3"/>
      <c r="AS2462" s="3"/>
      <c r="AT2462" s="3"/>
      <c r="AX2462" s="3"/>
    </row>
    <row r="2463" spans="6:50" x14ac:dyDescent="0.3">
      <c r="F2463" s="1"/>
      <c r="I2463" s="1"/>
      <c r="J2463" s="1"/>
      <c r="M2463" s="2"/>
      <c r="N2463" s="3"/>
      <c r="S2463" s="2"/>
      <c r="W2463" s="2"/>
      <c r="AA2463" s="1"/>
      <c r="AC2463" s="2"/>
      <c r="AJ2463" s="1"/>
      <c r="AQ2463" s="2"/>
      <c r="AR2463" s="3"/>
      <c r="AS2463" s="3"/>
      <c r="AT2463" s="3"/>
      <c r="AX2463" s="3"/>
    </row>
    <row r="2464" spans="6:50" x14ac:dyDescent="0.3">
      <c r="F2464" s="1"/>
      <c r="I2464" s="1"/>
      <c r="J2464" s="1"/>
      <c r="M2464" s="2"/>
      <c r="N2464" s="3"/>
      <c r="S2464" s="2"/>
      <c r="W2464" s="2"/>
      <c r="AA2464" s="1"/>
      <c r="AC2464" s="2"/>
      <c r="AJ2464" s="1"/>
      <c r="AQ2464" s="2"/>
      <c r="AR2464" s="3"/>
      <c r="AS2464" s="3"/>
      <c r="AT2464" s="3"/>
      <c r="AX2464" s="3"/>
    </row>
    <row r="2465" spans="6:50" x14ac:dyDescent="0.3">
      <c r="F2465" s="1"/>
      <c r="I2465" s="1"/>
      <c r="J2465" s="1"/>
      <c r="M2465" s="2"/>
      <c r="N2465" s="3"/>
      <c r="S2465" s="2"/>
      <c r="W2465" s="2"/>
      <c r="AA2465" s="1"/>
      <c r="AC2465" s="2"/>
      <c r="AQ2465" s="2"/>
      <c r="AR2465" s="3"/>
      <c r="AS2465" s="3"/>
      <c r="AT2465" s="3"/>
      <c r="AX2465" s="3"/>
    </row>
    <row r="2466" spans="6:50" x14ac:dyDescent="0.3">
      <c r="F2466" s="1"/>
      <c r="I2466" s="1"/>
      <c r="J2466" s="1"/>
      <c r="M2466" s="2"/>
      <c r="N2466" s="3"/>
      <c r="S2466" s="2"/>
      <c r="W2466" s="2"/>
      <c r="AA2466" s="1"/>
      <c r="AC2466" s="2"/>
      <c r="AJ2466" s="1"/>
      <c r="AQ2466" s="2"/>
      <c r="AR2466" s="3"/>
      <c r="AS2466" s="3"/>
      <c r="AT2466" s="3"/>
      <c r="AX2466" s="3"/>
    </row>
    <row r="2467" spans="6:50" x14ac:dyDescent="0.3">
      <c r="F2467" s="1"/>
      <c r="I2467" s="1"/>
      <c r="J2467" s="1"/>
      <c r="M2467" s="2"/>
      <c r="N2467" s="3"/>
      <c r="S2467" s="2"/>
      <c r="W2467" s="2"/>
      <c r="AA2467" s="1"/>
      <c r="AC2467" s="2"/>
      <c r="AJ2467" s="1"/>
      <c r="AQ2467" s="2"/>
      <c r="AR2467" s="3"/>
      <c r="AS2467" s="3"/>
      <c r="AT2467" s="3"/>
      <c r="AX2467" s="3"/>
    </row>
    <row r="2468" spans="6:50" x14ac:dyDescent="0.3">
      <c r="F2468" s="1"/>
      <c r="I2468" s="1"/>
      <c r="J2468" s="1"/>
      <c r="M2468" s="2"/>
      <c r="N2468" s="3"/>
      <c r="S2468" s="2"/>
      <c r="W2468" s="2"/>
      <c r="AA2468" s="1"/>
      <c r="AC2468" s="2"/>
      <c r="AJ2468" s="1"/>
      <c r="AQ2468" s="2"/>
      <c r="AR2468" s="3"/>
      <c r="AS2468" s="3"/>
      <c r="AT2468" s="3"/>
      <c r="AX2468" s="3"/>
    </row>
    <row r="2469" spans="6:50" x14ac:dyDescent="0.3">
      <c r="F2469" s="1"/>
      <c r="I2469" s="1"/>
      <c r="J2469" s="1"/>
      <c r="M2469" s="2"/>
      <c r="N2469" s="3"/>
      <c r="S2469" s="2"/>
      <c r="W2469" s="2"/>
      <c r="AA2469" s="1"/>
      <c r="AC2469" s="2"/>
      <c r="AJ2469" s="1"/>
      <c r="AQ2469" s="2"/>
      <c r="AR2469" s="3"/>
      <c r="AS2469" s="3"/>
      <c r="AT2469" s="3"/>
      <c r="AX2469" s="3"/>
    </row>
    <row r="2470" spans="6:50" x14ac:dyDescent="0.3">
      <c r="F2470" s="1"/>
      <c r="J2470" s="1"/>
      <c r="M2470" s="2"/>
      <c r="S2470" s="2"/>
      <c r="AA2470" s="1"/>
      <c r="AC2470" s="2"/>
      <c r="AJ2470" s="1"/>
      <c r="AQ2470" s="2"/>
      <c r="AR2470" s="3"/>
      <c r="AS2470" s="3"/>
      <c r="AT2470" s="3"/>
      <c r="AX2470" s="3"/>
    </row>
    <row r="2471" spans="6:50" x14ac:dyDescent="0.3">
      <c r="F2471" s="1"/>
      <c r="I2471" s="1"/>
      <c r="J2471" s="1"/>
      <c r="M2471" s="2"/>
      <c r="N2471" s="3"/>
      <c r="S2471" s="2"/>
      <c r="W2471" s="2"/>
      <c r="AA2471" s="1"/>
      <c r="AC2471" s="2"/>
      <c r="AJ2471" s="1"/>
      <c r="AQ2471" s="2"/>
      <c r="AR2471" s="3"/>
      <c r="AS2471" s="3"/>
      <c r="AT2471" s="3"/>
      <c r="AX2471" s="3"/>
    </row>
    <row r="2472" spans="6:50" x14ac:dyDescent="0.3">
      <c r="F2472" s="1"/>
      <c r="I2472" s="1"/>
      <c r="J2472" s="1"/>
      <c r="M2472" s="2"/>
      <c r="N2472" s="3"/>
      <c r="S2472" s="2"/>
      <c r="W2472" s="2"/>
      <c r="AA2472" s="1"/>
      <c r="AC2472" s="2"/>
      <c r="AJ2472" s="1"/>
      <c r="AQ2472" s="2"/>
      <c r="AR2472" s="3"/>
      <c r="AS2472" s="3"/>
      <c r="AT2472" s="3"/>
      <c r="AX2472" s="3"/>
    </row>
    <row r="2473" spans="6:50" x14ac:dyDescent="0.3">
      <c r="F2473" s="1"/>
      <c r="I2473" s="1"/>
      <c r="J2473" s="1"/>
      <c r="M2473" s="2"/>
      <c r="N2473" s="3"/>
      <c r="S2473" s="2"/>
      <c r="W2473" s="2"/>
      <c r="AA2473" s="1"/>
      <c r="AC2473" s="2"/>
      <c r="AJ2473" s="1"/>
      <c r="AQ2473" s="2"/>
      <c r="AR2473" s="3"/>
      <c r="AS2473" s="3"/>
      <c r="AT2473" s="3"/>
      <c r="AX2473" s="3"/>
    </row>
    <row r="2474" spans="6:50" x14ac:dyDescent="0.3">
      <c r="F2474" s="1"/>
      <c r="J2474" s="1"/>
      <c r="M2474" s="2"/>
      <c r="S2474" s="2"/>
      <c r="AA2474" s="1"/>
      <c r="AC2474" s="2"/>
      <c r="AJ2474" s="1"/>
      <c r="AQ2474" s="2"/>
      <c r="AR2474" s="3"/>
      <c r="AS2474" s="3"/>
      <c r="AT2474" s="3"/>
      <c r="AX2474" s="3"/>
    </row>
    <row r="2475" spans="6:50" x14ac:dyDescent="0.3">
      <c r="F2475" s="1"/>
      <c r="I2475" s="1"/>
      <c r="J2475" s="1"/>
      <c r="M2475" s="2"/>
      <c r="N2475" s="3"/>
      <c r="S2475" s="2"/>
      <c r="W2475" s="2"/>
      <c r="AA2475" s="1"/>
      <c r="AC2475" s="2"/>
      <c r="AJ2475" s="1"/>
      <c r="AQ2475" s="2"/>
      <c r="AR2475" s="3"/>
      <c r="AS2475" s="3"/>
      <c r="AT2475" s="3"/>
      <c r="AX2475" s="3"/>
    </row>
    <row r="2476" spans="6:50" x14ac:dyDescent="0.3">
      <c r="F2476" s="1"/>
      <c r="I2476" s="1"/>
      <c r="J2476" s="1"/>
      <c r="M2476" s="2"/>
      <c r="N2476" s="3"/>
      <c r="S2476" s="2"/>
      <c r="W2476" s="2"/>
      <c r="AA2476" s="1"/>
      <c r="AC2476" s="2"/>
      <c r="AJ2476" s="1"/>
      <c r="AQ2476" s="2"/>
      <c r="AR2476" s="3"/>
      <c r="AS2476" s="3"/>
      <c r="AT2476" s="3"/>
      <c r="AX2476" s="3"/>
    </row>
    <row r="2477" spans="6:50" x14ac:dyDescent="0.3">
      <c r="F2477" s="1"/>
      <c r="I2477" s="1"/>
      <c r="J2477" s="1"/>
      <c r="M2477" s="2"/>
      <c r="N2477" s="3"/>
      <c r="S2477" s="2"/>
      <c r="W2477" s="2"/>
      <c r="AA2477" s="1"/>
      <c r="AC2477" s="2"/>
      <c r="AJ2477" s="1"/>
      <c r="AQ2477" s="2"/>
      <c r="AR2477" s="3"/>
      <c r="AS2477" s="3"/>
      <c r="AT2477" s="3"/>
      <c r="AX2477" s="3"/>
    </row>
    <row r="2478" spans="6:50" x14ac:dyDescent="0.3">
      <c r="F2478" s="1"/>
      <c r="I2478" s="1"/>
      <c r="J2478" s="1"/>
      <c r="M2478" s="2"/>
      <c r="N2478" s="3"/>
      <c r="S2478" s="2"/>
      <c r="W2478" s="2"/>
      <c r="AA2478" s="1"/>
      <c r="AC2478" s="2"/>
      <c r="AJ2478" s="1"/>
      <c r="AQ2478" s="2"/>
      <c r="AR2478" s="3"/>
      <c r="AS2478" s="3"/>
      <c r="AT2478" s="3"/>
      <c r="AX2478" s="3"/>
    </row>
    <row r="2479" spans="6:50" x14ac:dyDescent="0.3">
      <c r="F2479" s="1"/>
      <c r="I2479" s="1"/>
      <c r="J2479" s="1"/>
      <c r="M2479" s="2"/>
      <c r="N2479" s="3"/>
      <c r="S2479" s="2"/>
      <c r="W2479" s="2"/>
      <c r="AA2479" s="1"/>
      <c r="AC2479" s="2"/>
      <c r="AJ2479" s="1"/>
      <c r="AQ2479" s="2"/>
      <c r="AR2479" s="3"/>
      <c r="AS2479" s="3"/>
      <c r="AT2479" s="3"/>
      <c r="AX2479" s="3"/>
    </row>
    <row r="2480" spans="6:50" x14ac:dyDescent="0.3">
      <c r="F2480" s="1"/>
      <c r="I2480" s="1"/>
      <c r="J2480" s="1"/>
      <c r="M2480" s="2"/>
      <c r="N2480" s="3"/>
      <c r="S2480" s="2"/>
      <c r="W2480" s="2"/>
      <c r="AA2480" s="1"/>
      <c r="AC2480" s="2"/>
      <c r="AJ2480" s="1"/>
      <c r="AQ2480" s="2"/>
      <c r="AR2480" s="3"/>
      <c r="AS2480" s="3"/>
      <c r="AT2480" s="3"/>
      <c r="AX2480" s="3"/>
    </row>
    <row r="2481" spans="6:50" x14ac:dyDescent="0.3">
      <c r="F2481" s="1"/>
      <c r="I2481" s="1"/>
      <c r="J2481" s="1"/>
      <c r="M2481" s="2"/>
      <c r="N2481" s="3"/>
      <c r="S2481" s="2"/>
      <c r="W2481" s="2"/>
      <c r="AA2481" s="1"/>
      <c r="AC2481" s="2"/>
      <c r="AJ2481" s="1"/>
      <c r="AQ2481" s="2"/>
      <c r="AR2481" s="3"/>
      <c r="AS2481" s="3"/>
      <c r="AT2481" s="3"/>
      <c r="AX2481" s="3"/>
    </row>
    <row r="2482" spans="6:50" x14ac:dyDescent="0.3">
      <c r="F2482" s="1"/>
      <c r="I2482" s="1"/>
      <c r="J2482" s="1"/>
      <c r="M2482" s="2"/>
      <c r="N2482" s="3"/>
      <c r="S2482" s="2"/>
      <c r="W2482" s="2"/>
      <c r="AA2482" s="1"/>
      <c r="AC2482" s="2"/>
      <c r="AJ2482" s="1"/>
      <c r="AQ2482" s="2"/>
      <c r="AR2482" s="3"/>
      <c r="AS2482" s="3"/>
      <c r="AT2482" s="3"/>
      <c r="AX2482" s="3"/>
    </row>
    <row r="2483" spans="6:50" x14ac:dyDescent="0.3">
      <c r="F2483" s="1"/>
      <c r="I2483" s="1"/>
      <c r="J2483" s="1"/>
      <c r="M2483" s="2"/>
      <c r="N2483" s="3"/>
      <c r="S2483" s="2"/>
      <c r="W2483" s="2"/>
      <c r="AA2483" s="1"/>
      <c r="AC2483" s="2"/>
      <c r="AJ2483" s="1"/>
      <c r="AQ2483" s="2"/>
      <c r="AR2483" s="3"/>
      <c r="AS2483" s="3"/>
      <c r="AT2483" s="3"/>
      <c r="AX2483" s="3"/>
    </row>
    <row r="2484" spans="6:50" x14ac:dyDescent="0.3">
      <c r="F2484" s="1"/>
      <c r="I2484" s="1"/>
      <c r="J2484" s="1"/>
      <c r="M2484" s="2"/>
      <c r="N2484" s="3"/>
      <c r="S2484" s="2"/>
      <c r="W2484" s="2"/>
      <c r="AA2484" s="1"/>
      <c r="AC2484" s="2"/>
      <c r="AJ2484" s="1"/>
      <c r="AQ2484" s="2"/>
      <c r="AR2484" s="3"/>
      <c r="AS2484" s="3"/>
      <c r="AT2484" s="3"/>
      <c r="AX2484" s="3"/>
    </row>
    <row r="2485" spans="6:50" x14ac:dyDescent="0.3">
      <c r="F2485" s="1"/>
      <c r="I2485" s="1"/>
      <c r="J2485" s="1"/>
      <c r="M2485" s="2"/>
      <c r="N2485" s="3"/>
      <c r="S2485" s="2"/>
      <c r="W2485" s="2"/>
      <c r="AA2485" s="1"/>
      <c r="AC2485" s="2"/>
      <c r="AJ2485" s="1"/>
      <c r="AQ2485" s="2"/>
      <c r="AR2485" s="3"/>
      <c r="AS2485" s="3"/>
      <c r="AT2485" s="3"/>
      <c r="AX2485" s="3"/>
    </row>
    <row r="2486" spans="6:50" x14ac:dyDescent="0.3">
      <c r="F2486" s="1"/>
      <c r="I2486" s="1"/>
      <c r="J2486" s="1"/>
      <c r="M2486" s="2"/>
      <c r="N2486" s="3"/>
      <c r="S2486" s="2"/>
      <c r="W2486" s="2"/>
      <c r="AA2486" s="1"/>
      <c r="AC2486" s="2"/>
      <c r="AJ2486" s="1"/>
      <c r="AQ2486" s="2"/>
      <c r="AR2486" s="3"/>
      <c r="AS2486" s="3"/>
      <c r="AT2486" s="3"/>
      <c r="AX2486" s="3"/>
    </row>
    <row r="2487" spans="6:50" x14ac:dyDescent="0.3">
      <c r="F2487" s="1"/>
      <c r="I2487" s="1"/>
      <c r="J2487" s="1"/>
      <c r="M2487" s="2"/>
      <c r="N2487" s="3"/>
      <c r="S2487" s="2"/>
      <c r="W2487" s="2"/>
      <c r="AA2487" s="1"/>
      <c r="AC2487" s="2"/>
      <c r="AJ2487" s="1"/>
      <c r="AQ2487" s="2"/>
      <c r="AR2487" s="3"/>
      <c r="AS2487" s="3"/>
      <c r="AT2487" s="3"/>
      <c r="AX2487" s="3"/>
    </row>
    <row r="2488" spans="6:50" x14ac:dyDescent="0.3">
      <c r="F2488" s="1"/>
      <c r="I2488" s="1"/>
      <c r="J2488" s="1"/>
      <c r="M2488" s="2"/>
      <c r="N2488" s="3"/>
      <c r="S2488" s="2"/>
      <c r="W2488" s="2"/>
      <c r="AA2488" s="1"/>
      <c r="AC2488" s="2"/>
      <c r="AJ2488" s="1"/>
      <c r="AQ2488" s="2"/>
      <c r="AR2488" s="3"/>
      <c r="AS2488" s="3"/>
      <c r="AT2488" s="3"/>
      <c r="AX2488" s="3"/>
    </row>
    <row r="2489" spans="6:50" x14ac:dyDescent="0.3">
      <c r="F2489" s="1"/>
      <c r="I2489" s="1"/>
      <c r="J2489" s="1"/>
      <c r="M2489" s="2"/>
      <c r="N2489" s="3"/>
      <c r="S2489" s="2"/>
      <c r="W2489" s="2"/>
      <c r="AA2489" s="1"/>
      <c r="AC2489" s="2"/>
      <c r="AJ2489" s="1"/>
      <c r="AQ2489" s="2"/>
      <c r="AR2489" s="3"/>
      <c r="AS2489" s="3"/>
      <c r="AT2489" s="3"/>
      <c r="AX2489" s="3"/>
    </row>
    <row r="2490" spans="6:50" x14ac:dyDescent="0.3">
      <c r="F2490" s="1"/>
      <c r="J2490" s="1"/>
      <c r="M2490" s="2"/>
      <c r="S2490" s="2"/>
      <c r="AA2490" s="1"/>
      <c r="AC2490" s="2"/>
      <c r="AJ2490" s="1"/>
      <c r="AQ2490" s="2"/>
      <c r="AR2490" s="3"/>
      <c r="AS2490" s="3"/>
      <c r="AT2490" s="3"/>
      <c r="AX2490" s="3"/>
    </row>
    <row r="2491" spans="6:50" x14ac:dyDescent="0.3">
      <c r="F2491" s="1"/>
      <c r="I2491" s="1"/>
      <c r="J2491" s="1"/>
      <c r="M2491" s="2"/>
      <c r="N2491" s="3"/>
      <c r="S2491" s="2"/>
      <c r="W2491" s="2"/>
      <c r="AA2491" s="1"/>
      <c r="AC2491" s="2"/>
      <c r="AQ2491" s="2"/>
      <c r="AR2491" s="3"/>
      <c r="AS2491" s="3"/>
      <c r="AT2491" s="3"/>
      <c r="AX2491" s="3"/>
    </row>
    <row r="2492" spans="6:50" x14ac:dyDescent="0.3">
      <c r="F2492" s="1"/>
      <c r="I2492" s="1"/>
      <c r="J2492" s="1"/>
      <c r="M2492" s="2"/>
      <c r="N2492" s="3"/>
      <c r="S2492" s="2"/>
      <c r="W2492" s="2"/>
      <c r="AA2492" s="1"/>
      <c r="AC2492" s="2"/>
      <c r="AJ2492" s="1"/>
      <c r="AQ2492" s="2"/>
      <c r="AR2492" s="3"/>
      <c r="AS2492" s="3"/>
      <c r="AT2492" s="3"/>
      <c r="AX2492" s="3"/>
    </row>
    <row r="2493" spans="6:50" x14ac:dyDescent="0.3">
      <c r="F2493" s="1"/>
      <c r="I2493" s="1"/>
      <c r="J2493" s="1"/>
      <c r="M2493" s="2"/>
      <c r="N2493" s="3"/>
      <c r="S2493" s="2"/>
      <c r="W2493" s="2"/>
      <c r="AA2493" s="1"/>
      <c r="AC2493" s="2"/>
      <c r="AJ2493" s="1"/>
      <c r="AQ2493" s="2"/>
      <c r="AR2493" s="3"/>
      <c r="AS2493" s="3"/>
      <c r="AT2493" s="3"/>
      <c r="AX2493" s="3"/>
    </row>
    <row r="2494" spans="6:50" x14ac:dyDescent="0.3">
      <c r="F2494" s="1"/>
      <c r="I2494" s="1"/>
      <c r="J2494" s="1"/>
      <c r="M2494" s="2"/>
      <c r="N2494" s="3"/>
      <c r="S2494" s="2"/>
      <c r="W2494" s="2"/>
      <c r="AA2494" s="1"/>
      <c r="AC2494" s="2"/>
      <c r="AJ2494" s="1"/>
      <c r="AQ2494" s="2"/>
      <c r="AR2494" s="3"/>
      <c r="AS2494" s="3"/>
      <c r="AT2494" s="3"/>
      <c r="AX2494" s="3"/>
    </row>
    <row r="2495" spans="6:50" x14ac:dyDescent="0.3">
      <c r="F2495" s="1"/>
      <c r="I2495" s="1"/>
      <c r="J2495" s="1"/>
      <c r="M2495" s="2"/>
      <c r="N2495" s="3"/>
      <c r="S2495" s="2"/>
      <c r="W2495" s="2"/>
      <c r="AA2495" s="1"/>
      <c r="AC2495" s="2"/>
      <c r="AQ2495" s="2"/>
      <c r="AR2495" s="3"/>
      <c r="AS2495" s="3"/>
      <c r="AT2495" s="3"/>
      <c r="AX2495" s="3"/>
    </row>
    <row r="2496" spans="6:50" x14ac:dyDescent="0.3">
      <c r="F2496" s="1"/>
      <c r="I2496" s="1"/>
      <c r="J2496" s="1"/>
      <c r="M2496" s="2"/>
      <c r="N2496" s="3"/>
      <c r="S2496" s="2"/>
      <c r="W2496" s="2"/>
      <c r="AA2496" s="1"/>
      <c r="AC2496" s="2"/>
      <c r="AJ2496" s="1"/>
      <c r="AQ2496" s="2"/>
      <c r="AR2496" s="3"/>
      <c r="AS2496" s="3"/>
      <c r="AT2496" s="3"/>
      <c r="AX2496" s="3"/>
    </row>
    <row r="2497" spans="6:50" x14ac:dyDescent="0.3">
      <c r="F2497" s="1"/>
      <c r="I2497" s="1"/>
      <c r="J2497" s="1"/>
      <c r="M2497" s="2"/>
      <c r="N2497" s="3"/>
      <c r="S2497" s="2"/>
      <c r="W2497" s="2"/>
      <c r="AA2497" s="1"/>
      <c r="AC2497" s="2"/>
      <c r="AJ2497" s="1"/>
      <c r="AQ2497" s="2"/>
      <c r="AR2497" s="3"/>
      <c r="AS2497" s="3"/>
      <c r="AT2497" s="3"/>
      <c r="AX2497" s="3"/>
    </row>
    <row r="2498" spans="6:50" x14ac:dyDescent="0.3">
      <c r="F2498" s="1"/>
      <c r="I2498" s="1"/>
      <c r="J2498" s="1"/>
      <c r="M2498" s="2"/>
      <c r="N2498" s="3"/>
      <c r="S2498" s="2"/>
      <c r="W2498" s="2"/>
      <c r="AA2498" s="1"/>
      <c r="AC2498" s="2"/>
      <c r="AJ2498" s="1"/>
      <c r="AQ2498" s="2"/>
      <c r="AR2498" s="3"/>
      <c r="AS2498" s="3"/>
      <c r="AT2498" s="3"/>
      <c r="AX2498" s="3"/>
    </row>
    <row r="2499" spans="6:50" x14ac:dyDescent="0.3">
      <c r="F2499" s="1"/>
      <c r="I2499" s="1"/>
      <c r="J2499" s="1"/>
      <c r="M2499" s="2"/>
      <c r="N2499" s="3"/>
      <c r="S2499" s="2"/>
      <c r="W2499" s="2"/>
      <c r="AA2499" s="1"/>
      <c r="AC2499" s="2"/>
      <c r="AJ2499" s="1"/>
      <c r="AQ2499" s="2"/>
      <c r="AR2499" s="3"/>
      <c r="AS2499" s="3"/>
      <c r="AT2499" s="3"/>
      <c r="AX2499" s="3"/>
    </row>
    <row r="2500" spans="6:50" x14ac:dyDescent="0.3">
      <c r="F2500" s="1"/>
      <c r="I2500" s="1"/>
      <c r="J2500" s="1"/>
      <c r="M2500" s="2"/>
      <c r="N2500" s="3"/>
      <c r="S2500" s="2"/>
      <c r="W2500" s="2"/>
      <c r="AA2500" s="1"/>
      <c r="AC2500" s="2"/>
      <c r="AJ2500" s="1"/>
      <c r="AQ2500" s="2"/>
      <c r="AR2500" s="3"/>
      <c r="AS2500" s="3"/>
      <c r="AT2500" s="3"/>
      <c r="AX2500" s="3"/>
    </row>
    <row r="2501" spans="6:50" x14ac:dyDescent="0.3">
      <c r="F2501" s="1"/>
      <c r="I2501" s="1"/>
      <c r="J2501" s="1"/>
      <c r="M2501" s="2"/>
      <c r="N2501" s="3"/>
      <c r="S2501" s="2"/>
      <c r="W2501" s="2"/>
      <c r="AA2501" s="1"/>
      <c r="AC2501" s="2"/>
      <c r="AJ2501" s="1"/>
      <c r="AQ2501" s="2"/>
      <c r="AR2501" s="3"/>
      <c r="AS2501" s="3"/>
      <c r="AT2501" s="3"/>
      <c r="AX2501" s="3"/>
    </row>
    <row r="2502" spans="6:50" x14ac:dyDescent="0.3">
      <c r="F2502" s="1"/>
      <c r="I2502" s="1"/>
      <c r="J2502" s="1"/>
      <c r="M2502" s="2"/>
      <c r="N2502" s="3"/>
      <c r="S2502" s="2"/>
      <c r="W2502" s="2"/>
      <c r="AA2502" s="1"/>
      <c r="AC2502" s="2"/>
      <c r="AJ2502" s="1"/>
      <c r="AQ2502" s="2"/>
      <c r="AR2502" s="3"/>
      <c r="AS2502" s="3"/>
      <c r="AT2502" s="3"/>
      <c r="AX2502" s="3"/>
    </row>
    <row r="2503" spans="6:50" x14ac:dyDescent="0.3">
      <c r="F2503" s="1"/>
      <c r="I2503" s="1"/>
      <c r="J2503" s="1"/>
      <c r="M2503" s="2"/>
      <c r="N2503" s="3"/>
      <c r="S2503" s="2"/>
      <c r="W2503" s="2"/>
      <c r="AA2503" s="1"/>
      <c r="AC2503" s="2"/>
      <c r="AJ2503" s="1"/>
      <c r="AQ2503" s="2"/>
      <c r="AR2503" s="3"/>
      <c r="AS2503" s="3"/>
      <c r="AT2503" s="3"/>
      <c r="AX2503" s="3"/>
    </row>
    <row r="2504" spans="6:50" x14ac:dyDescent="0.3">
      <c r="F2504" s="1"/>
      <c r="I2504" s="1"/>
      <c r="J2504" s="1"/>
      <c r="M2504" s="2"/>
      <c r="N2504" s="3"/>
      <c r="S2504" s="2"/>
      <c r="W2504" s="2"/>
      <c r="AA2504" s="1"/>
      <c r="AC2504" s="2"/>
      <c r="AJ2504" s="1"/>
      <c r="AQ2504" s="2"/>
      <c r="AR2504" s="3"/>
      <c r="AS2504" s="3"/>
      <c r="AT2504" s="3"/>
      <c r="AX2504" s="3"/>
    </row>
    <row r="2505" spans="6:50" x14ac:dyDescent="0.3">
      <c r="F2505" s="1"/>
      <c r="I2505" s="1"/>
      <c r="J2505" s="1"/>
      <c r="M2505" s="2"/>
      <c r="N2505" s="3"/>
      <c r="S2505" s="2"/>
      <c r="W2505" s="2"/>
      <c r="AA2505" s="1"/>
      <c r="AC2505" s="2"/>
      <c r="AJ2505" s="1"/>
      <c r="AQ2505" s="2"/>
      <c r="AR2505" s="3"/>
      <c r="AS2505" s="3"/>
      <c r="AT2505" s="3"/>
      <c r="AX2505" s="3"/>
    </row>
    <row r="2506" spans="6:50" x14ac:dyDescent="0.3">
      <c r="F2506" s="1"/>
      <c r="I2506" s="1"/>
      <c r="J2506" s="1"/>
      <c r="M2506" s="2"/>
      <c r="N2506" s="3"/>
      <c r="S2506" s="2"/>
      <c r="W2506" s="2"/>
      <c r="AA2506" s="1"/>
      <c r="AC2506" s="2"/>
      <c r="AJ2506" s="1"/>
      <c r="AQ2506" s="2"/>
      <c r="AR2506" s="3"/>
      <c r="AS2506" s="3"/>
      <c r="AT2506" s="3"/>
      <c r="AX2506" s="3"/>
    </row>
    <row r="2507" spans="6:50" x14ac:dyDescent="0.3">
      <c r="F2507" s="1"/>
      <c r="I2507" s="1"/>
      <c r="J2507" s="1"/>
      <c r="M2507" s="2"/>
      <c r="N2507" s="3"/>
      <c r="S2507" s="2"/>
      <c r="W2507" s="2"/>
      <c r="AA2507" s="1"/>
      <c r="AC2507" s="2"/>
      <c r="AJ2507" s="1"/>
      <c r="AQ2507" s="2"/>
      <c r="AR2507" s="3"/>
      <c r="AS2507" s="3"/>
      <c r="AT2507" s="3"/>
      <c r="AX2507" s="3"/>
    </row>
    <row r="2508" spans="6:50" x14ac:dyDescent="0.3">
      <c r="F2508" s="1"/>
      <c r="I2508" s="1"/>
      <c r="J2508" s="1"/>
      <c r="M2508" s="2"/>
      <c r="N2508" s="3"/>
      <c r="S2508" s="2"/>
      <c r="W2508" s="2"/>
      <c r="AA2508" s="1"/>
      <c r="AC2508" s="2"/>
      <c r="AJ2508" s="1"/>
      <c r="AQ2508" s="2"/>
      <c r="AR2508" s="3"/>
      <c r="AS2508" s="3"/>
      <c r="AT2508" s="3"/>
      <c r="AX2508" s="3"/>
    </row>
    <row r="2509" spans="6:50" x14ac:dyDescent="0.3">
      <c r="F2509" s="1"/>
      <c r="J2509" s="1"/>
      <c r="M2509" s="2"/>
      <c r="S2509" s="2"/>
      <c r="AA2509" s="1"/>
      <c r="AC2509" s="2"/>
      <c r="AJ2509" s="1"/>
      <c r="AQ2509" s="2"/>
      <c r="AR2509" s="3"/>
      <c r="AS2509" s="3"/>
      <c r="AT2509" s="3"/>
      <c r="AX2509" s="3"/>
    </row>
    <row r="2510" spans="6:50" x14ac:dyDescent="0.3">
      <c r="F2510" s="1"/>
      <c r="I2510" s="1"/>
      <c r="J2510" s="1"/>
      <c r="M2510" s="2"/>
      <c r="N2510" s="3"/>
      <c r="S2510" s="2"/>
      <c r="W2510" s="2"/>
      <c r="AA2510" s="1"/>
      <c r="AC2510" s="2"/>
      <c r="AJ2510" s="1"/>
      <c r="AQ2510" s="2"/>
      <c r="AR2510" s="3"/>
      <c r="AS2510" s="3"/>
      <c r="AT2510" s="3"/>
      <c r="AX2510" s="3"/>
    </row>
    <row r="2511" spans="6:50" x14ac:dyDescent="0.3">
      <c r="F2511" s="1"/>
      <c r="I2511" s="1"/>
      <c r="J2511" s="1"/>
      <c r="M2511" s="2"/>
      <c r="N2511" s="3"/>
      <c r="S2511" s="2"/>
      <c r="W2511" s="2"/>
      <c r="AA2511" s="1"/>
      <c r="AC2511" s="2"/>
      <c r="AJ2511" s="1"/>
      <c r="AQ2511" s="2"/>
      <c r="AR2511" s="3"/>
      <c r="AS2511" s="3"/>
      <c r="AT2511" s="3"/>
      <c r="AX2511" s="3"/>
    </row>
    <row r="2512" spans="6:50" x14ac:dyDescent="0.3">
      <c r="F2512" s="1"/>
      <c r="I2512" s="1"/>
      <c r="J2512" s="1"/>
      <c r="M2512" s="2"/>
      <c r="N2512" s="3"/>
      <c r="S2512" s="2"/>
      <c r="W2512" s="2"/>
      <c r="AA2512" s="1"/>
      <c r="AC2512" s="2"/>
      <c r="AJ2512" s="1"/>
      <c r="AQ2512" s="2"/>
      <c r="AR2512" s="3"/>
      <c r="AS2512" s="3"/>
      <c r="AT2512" s="3"/>
      <c r="AX2512" s="3"/>
    </row>
    <row r="2513" spans="6:50" x14ac:dyDescent="0.3">
      <c r="F2513" s="1"/>
      <c r="I2513" s="1"/>
      <c r="J2513" s="1"/>
      <c r="M2513" s="2"/>
      <c r="N2513" s="3"/>
      <c r="S2513" s="2"/>
      <c r="W2513" s="2"/>
      <c r="AA2513" s="1"/>
      <c r="AC2513" s="2"/>
      <c r="AJ2513" s="1"/>
      <c r="AQ2513" s="2"/>
      <c r="AR2513" s="3"/>
      <c r="AS2513" s="3"/>
      <c r="AT2513" s="3"/>
      <c r="AX2513" s="3"/>
    </row>
    <row r="2514" spans="6:50" x14ac:dyDescent="0.3">
      <c r="F2514" s="1"/>
      <c r="I2514" s="1"/>
      <c r="J2514" s="1"/>
      <c r="M2514" s="2"/>
      <c r="N2514" s="3"/>
      <c r="S2514" s="2"/>
      <c r="W2514" s="2"/>
      <c r="AA2514" s="1"/>
      <c r="AC2514" s="2"/>
      <c r="AJ2514" s="1"/>
      <c r="AQ2514" s="2"/>
      <c r="AR2514" s="3"/>
      <c r="AS2514" s="3"/>
      <c r="AT2514" s="3"/>
      <c r="AX2514" s="3"/>
    </row>
    <row r="2515" spans="6:50" x14ac:dyDescent="0.3">
      <c r="F2515" s="1"/>
      <c r="I2515" s="1"/>
      <c r="J2515" s="1"/>
      <c r="M2515" s="2"/>
      <c r="N2515" s="3"/>
      <c r="S2515" s="2"/>
      <c r="W2515" s="2"/>
      <c r="AA2515" s="1"/>
      <c r="AC2515" s="2"/>
      <c r="AJ2515" s="1"/>
      <c r="AQ2515" s="2"/>
      <c r="AR2515" s="3"/>
      <c r="AS2515" s="3"/>
      <c r="AT2515" s="3"/>
      <c r="AX2515" s="3"/>
    </row>
    <row r="2516" spans="6:50" x14ac:dyDescent="0.3">
      <c r="F2516" s="1"/>
      <c r="I2516" s="1"/>
      <c r="J2516" s="1"/>
      <c r="M2516" s="2"/>
      <c r="N2516" s="3"/>
      <c r="S2516" s="2"/>
      <c r="W2516" s="2"/>
      <c r="AA2516" s="1"/>
      <c r="AC2516" s="2"/>
      <c r="AJ2516" s="1"/>
      <c r="AQ2516" s="2"/>
      <c r="AR2516" s="3"/>
      <c r="AS2516" s="3"/>
      <c r="AT2516" s="3"/>
      <c r="AX2516" s="3"/>
    </row>
    <row r="2517" spans="6:50" x14ac:dyDescent="0.3">
      <c r="F2517" s="1"/>
      <c r="I2517" s="1"/>
      <c r="J2517" s="1"/>
      <c r="M2517" s="2"/>
      <c r="N2517" s="3"/>
      <c r="S2517" s="2"/>
      <c r="W2517" s="2"/>
      <c r="AA2517" s="1"/>
      <c r="AC2517" s="2"/>
      <c r="AJ2517" s="1"/>
      <c r="AQ2517" s="2"/>
      <c r="AR2517" s="3"/>
      <c r="AS2517" s="3"/>
      <c r="AT2517" s="3"/>
      <c r="AX2517" s="3"/>
    </row>
    <row r="2518" spans="6:50" x14ac:dyDescent="0.3">
      <c r="F2518" s="1"/>
      <c r="I2518" s="1"/>
      <c r="J2518" s="1"/>
      <c r="M2518" s="2"/>
      <c r="N2518" s="3"/>
      <c r="S2518" s="2"/>
      <c r="W2518" s="2"/>
      <c r="AA2518" s="1"/>
      <c r="AC2518" s="2"/>
      <c r="AJ2518" s="1"/>
      <c r="AQ2518" s="2"/>
      <c r="AR2518" s="3"/>
      <c r="AS2518" s="3"/>
      <c r="AT2518" s="3"/>
      <c r="AX2518" s="3"/>
    </row>
    <row r="2519" spans="6:50" x14ac:dyDescent="0.3">
      <c r="F2519" s="1"/>
      <c r="I2519" s="1"/>
      <c r="J2519" s="1"/>
      <c r="M2519" s="2"/>
      <c r="N2519" s="3"/>
      <c r="S2519" s="2"/>
      <c r="W2519" s="2"/>
      <c r="AA2519" s="1"/>
      <c r="AC2519" s="2"/>
      <c r="AJ2519" s="1"/>
      <c r="AQ2519" s="2"/>
      <c r="AR2519" s="3"/>
      <c r="AS2519" s="3"/>
      <c r="AT2519" s="3"/>
      <c r="AX2519" s="3"/>
    </row>
    <row r="2520" spans="6:50" x14ac:dyDescent="0.3">
      <c r="F2520" s="1"/>
      <c r="I2520" s="1"/>
      <c r="J2520" s="1"/>
      <c r="M2520" s="2"/>
      <c r="N2520" s="3"/>
      <c r="S2520" s="2"/>
      <c r="W2520" s="2"/>
      <c r="AA2520" s="1"/>
      <c r="AC2520" s="2"/>
      <c r="AJ2520" s="1"/>
      <c r="AQ2520" s="2"/>
      <c r="AR2520" s="3"/>
      <c r="AS2520" s="3"/>
      <c r="AT2520" s="3"/>
      <c r="AX2520" s="3"/>
    </row>
    <row r="2521" spans="6:50" x14ac:dyDescent="0.3">
      <c r="F2521" s="1"/>
      <c r="I2521" s="1"/>
      <c r="J2521" s="1"/>
      <c r="M2521" s="2"/>
      <c r="N2521" s="3"/>
      <c r="S2521" s="2"/>
      <c r="W2521" s="2"/>
      <c r="AA2521" s="1"/>
      <c r="AC2521" s="2"/>
      <c r="AJ2521" s="1"/>
      <c r="AQ2521" s="2"/>
      <c r="AR2521" s="3"/>
      <c r="AS2521" s="3"/>
      <c r="AT2521" s="3"/>
      <c r="AX2521" s="3"/>
    </row>
    <row r="2522" spans="6:50" x14ac:dyDescent="0.3">
      <c r="F2522" s="1"/>
      <c r="I2522" s="1"/>
      <c r="J2522" s="1"/>
      <c r="M2522" s="2"/>
      <c r="N2522" s="3"/>
      <c r="S2522" s="2"/>
      <c r="W2522" s="2"/>
      <c r="AA2522" s="1"/>
      <c r="AC2522" s="2"/>
      <c r="AJ2522" s="1"/>
      <c r="AQ2522" s="2"/>
      <c r="AR2522" s="3"/>
      <c r="AS2522" s="3"/>
      <c r="AT2522" s="3"/>
      <c r="AX2522" s="3"/>
    </row>
    <row r="2523" spans="6:50" x14ac:dyDescent="0.3">
      <c r="F2523" s="1"/>
      <c r="I2523" s="1"/>
      <c r="J2523" s="1"/>
      <c r="M2523" s="2"/>
      <c r="N2523" s="3"/>
      <c r="S2523" s="2"/>
      <c r="W2523" s="2"/>
      <c r="AA2523" s="1"/>
      <c r="AC2523" s="2"/>
      <c r="AJ2523" s="1"/>
      <c r="AQ2523" s="2"/>
      <c r="AR2523" s="3"/>
      <c r="AS2523" s="3"/>
      <c r="AT2523" s="3"/>
      <c r="AX2523" s="3"/>
    </row>
    <row r="2524" spans="6:50" x14ac:dyDescent="0.3">
      <c r="F2524" s="1"/>
      <c r="I2524" s="1"/>
      <c r="J2524" s="1"/>
      <c r="M2524" s="2"/>
      <c r="N2524" s="3"/>
      <c r="S2524" s="2"/>
      <c r="W2524" s="2"/>
      <c r="AA2524" s="1"/>
      <c r="AC2524" s="2"/>
      <c r="AJ2524" s="1"/>
      <c r="AQ2524" s="2"/>
      <c r="AR2524" s="3"/>
      <c r="AS2524" s="3"/>
      <c r="AT2524" s="3"/>
      <c r="AX2524" s="3"/>
    </row>
    <row r="2525" spans="6:50" x14ac:dyDescent="0.3">
      <c r="F2525" s="1"/>
      <c r="I2525" s="1"/>
      <c r="J2525" s="1"/>
      <c r="M2525" s="2"/>
      <c r="N2525" s="3"/>
      <c r="S2525" s="2"/>
      <c r="W2525" s="2"/>
      <c r="AA2525" s="1"/>
      <c r="AC2525" s="2"/>
      <c r="AJ2525" s="1"/>
      <c r="AQ2525" s="2"/>
      <c r="AR2525" s="3"/>
      <c r="AS2525" s="3"/>
      <c r="AT2525" s="3"/>
      <c r="AX2525" s="3"/>
    </row>
    <row r="2526" spans="6:50" x14ac:dyDescent="0.3">
      <c r="F2526" s="1"/>
      <c r="I2526" s="1"/>
      <c r="J2526" s="1"/>
      <c r="M2526" s="2"/>
      <c r="N2526" s="3"/>
      <c r="S2526" s="2"/>
      <c r="W2526" s="2"/>
      <c r="AA2526" s="1"/>
      <c r="AC2526" s="2"/>
      <c r="AJ2526" s="1"/>
      <c r="AQ2526" s="2"/>
      <c r="AR2526" s="3"/>
      <c r="AS2526" s="3"/>
      <c r="AT2526" s="3"/>
      <c r="AX2526" s="3"/>
    </row>
    <row r="2527" spans="6:50" x14ac:dyDescent="0.3">
      <c r="F2527" s="1"/>
      <c r="I2527" s="1"/>
      <c r="J2527" s="1"/>
      <c r="M2527" s="2"/>
      <c r="N2527" s="3"/>
      <c r="S2527" s="2"/>
      <c r="W2527" s="2"/>
      <c r="AA2527" s="1"/>
      <c r="AC2527" s="2"/>
      <c r="AJ2527" s="1"/>
      <c r="AQ2527" s="2"/>
      <c r="AR2527" s="3"/>
      <c r="AS2527" s="3"/>
      <c r="AT2527" s="3"/>
      <c r="AX2527" s="3"/>
    </row>
    <row r="2528" spans="6:50" x14ac:dyDescent="0.3">
      <c r="F2528" s="1"/>
      <c r="I2528" s="1"/>
      <c r="J2528" s="1"/>
      <c r="M2528" s="2"/>
      <c r="N2528" s="3"/>
      <c r="S2528" s="2"/>
      <c r="W2528" s="2"/>
      <c r="AA2528" s="1"/>
      <c r="AC2528" s="2"/>
      <c r="AJ2528" s="1"/>
      <c r="AQ2528" s="2"/>
      <c r="AR2528" s="3"/>
      <c r="AS2528" s="3"/>
      <c r="AT2528" s="3"/>
      <c r="AX2528" s="3"/>
    </row>
    <row r="2529" spans="6:50" x14ac:dyDescent="0.3">
      <c r="F2529" s="1"/>
      <c r="I2529" s="1"/>
      <c r="J2529" s="1"/>
      <c r="M2529" s="2"/>
      <c r="N2529" s="3"/>
      <c r="S2529" s="2"/>
      <c r="W2529" s="2"/>
      <c r="AA2529" s="1"/>
      <c r="AC2529" s="2"/>
      <c r="AJ2529" s="1"/>
      <c r="AQ2529" s="2"/>
      <c r="AR2529" s="3"/>
      <c r="AS2529" s="3"/>
      <c r="AT2529" s="3"/>
      <c r="AX2529" s="3"/>
    </row>
    <row r="2530" spans="6:50" x14ac:dyDescent="0.3">
      <c r="F2530" s="1"/>
      <c r="I2530" s="1"/>
      <c r="J2530" s="1"/>
      <c r="M2530" s="2"/>
      <c r="N2530" s="3"/>
      <c r="S2530" s="2"/>
      <c r="W2530" s="2"/>
      <c r="AA2530" s="1"/>
      <c r="AC2530" s="2"/>
      <c r="AJ2530" s="1"/>
      <c r="AQ2530" s="2"/>
      <c r="AR2530" s="3"/>
      <c r="AS2530" s="3"/>
      <c r="AT2530" s="3"/>
      <c r="AX2530" s="3"/>
    </row>
    <row r="2531" spans="6:50" x14ac:dyDescent="0.3">
      <c r="F2531" s="1"/>
      <c r="I2531" s="1"/>
      <c r="J2531" s="1"/>
      <c r="M2531" s="2"/>
      <c r="N2531" s="3"/>
      <c r="S2531" s="2"/>
      <c r="W2531" s="2"/>
      <c r="AA2531" s="1"/>
      <c r="AC2531" s="2"/>
      <c r="AJ2531" s="1"/>
      <c r="AQ2531" s="2"/>
      <c r="AR2531" s="3"/>
      <c r="AS2531" s="3"/>
      <c r="AT2531" s="3"/>
      <c r="AX2531" s="3"/>
    </row>
    <row r="2532" spans="6:50" x14ac:dyDescent="0.3">
      <c r="F2532" s="1"/>
      <c r="I2532" s="1"/>
      <c r="J2532" s="1"/>
      <c r="M2532" s="2"/>
      <c r="N2532" s="3"/>
      <c r="S2532" s="2"/>
      <c r="W2532" s="2"/>
      <c r="AA2532" s="1"/>
      <c r="AC2532" s="2"/>
      <c r="AQ2532" s="2"/>
      <c r="AR2532" s="3"/>
      <c r="AS2532" s="3"/>
      <c r="AT2532" s="3"/>
      <c r="AX2532" s="3"/>
    </row>
    <row r="2533" spans="6:50" x14ac:dyDescent="0.3">
      <c r="F2533" s="1"/>
      <c r="I2533" s="1"/>
      <c r="J2533" s="1"/>
      <c r="M2533" s="2"/>
      <c r="N2533" s="3"/>
      <c r="S2533" s="2"/>
      <c r="W2533" s="2"/>
      <c r="AA2533" s="1"/>
      <c r="AC2533" s="2"/>
      <c r="AJ2533" s="1"/>
      <c r="AQ2533" s="2"/>
      <c r="AR2533" s="3"/>
      <c r="AS2533" s="3"/>
      <c r="AT2533" s="3"/>
      <c r="AX2533" s="3"/>
    </row>
    <row r="2534" spans="6:50" x14ac:dyDescent="0.3">
      <c r="F2534" s="1"/>
      <c r="I2534" s="1"/>
      <c r="J2534" s="1"/>
      <c r="M2534" s="2"/>
      <c r="N2534" s="3"/>
      <c r="S2534" s="2"/>
      <c r="W2534" s="2"/>
      <c r="AA2534" s="1"/>
      <c r="AC2534" s="2"/>
      <c r="AJ2534" s="1"/>
      <c r="AQ2534" s="2"/>
      <c r="AR2534" s="3"/>
      <c r="AS2534" s="3"/>
      <c r="AT2534" s="3"/>
      <c r="AX2534" s="3"/>
    </row>
    <row r="2535" spans="6:50" x14ac:dyDescent="0.3">
      <c r="F2535" s="1"/>
      <c r="I2535" s="1"/>
      <c r="J2535" s="1"/>
      <c r="M2535" s="2"/>
      <c r="N2535" s="3"/>
      <c r="S2535" s="2"/>
      <c r="W2535" s="2"/>
      <c r="AA2535" s="1"/>
      <c r="AC2535" s="2"/>
      <c r="AJ2535" s="1"/>
      <c r="AQ2535" s="2"/>
      <c r="AR2535" s="3"/>
      <c r="AS2535" s="3"/>
      <c r="AT2535" s="3"/>
      <c r="AX2535" s="3"/>
    </row>
    <row r="2536" spans="6:50" x14ac:dyDescent="0.3">
      <c r="F2536" s="1"/>
      <c r="I2536" s="1"/>
      <c r="J2536" s="1"/>
      <c r="M2536" s="2"/>
      <c r="N2536" s="3"/>
      <c r="S2536" s="2"/>
      <c r="W2536" s="2"/>
      <c r="AA2536" s="1"/>
      <c r="AC2536" s="2"/>
      <c r="AJ2536" s="1"/>
      <c r="AQ2536" s="2"/>
      <c r="AR2536" s="3"/>
      <c r="AS2536" s="3"/>
      <c r="AT2536" s="3"/>
      <c r="AX2536" s="3"/>
    </row>
    <row r="2537" spans="6:50" x14ac:dyDescent="0.3">
      <c r="F2537" s="1"/>
      <c r="I2537" s="1"/>
      <c r="J2537" s="1"/>
      <c r="M2537" s="2"/>
      <c r="N2537" s="3"/>
      <c r="S2537" s="2"/>
      <c r="W2537" s="2"/>
      <c r="AA2537" s="1"/>
      <c r="AC2537" s="2"/>
      <c r="AJ2537" s="1"/>
      <c r="AQ2537" s="2"/>
      <c r="AR2537" s="3"/>
      <c r="AS2537" s="3"/>
      <c r="AT2537" s="3"/>
      <c r="AX2537" s="3"/>
    </row>
    <row r="2538" spans="6:50" x14ac:dyDescent="0.3">
      <c r="F2538" s="1"/>
      <c r="I2538" s="1"/>
      <c r="J2538" s="1"/>
      <c r="M2538" s="2"/>
      <c r="N2538" s="3"/>
      <c r="S2538" s="2"/>
      <c r="W2538" s="2"/>
      <c r="AA2538" s="1"/>
      <c r="AC2538" s="2"/>
      <c r="AJ2538" s="1"/>
      <c r="AQ2538" s="2"/>
      <c r="AR2538" s="3"/>
      <c r="AS2538" s="3"/>
      <c r="AT2538" s="3"/>
      <c r="AX2538" s="3"/>
    </row>
    <row r="2539" spans="6:50" x14ac:dyDescent="0.3">
      <c r="F2539" s="1"/>
      <c r="I2539" s="1"/>
      <c r="J2539" s="1"/>
      <c r="M2539" s="2"/>
      <c r="N2539" s="3"/>
      <c r="S2539" s="2"/>
      <c r="W2539" s="2"/>
      <c r="AA2539" s="1"/>
      <c r="AC2539" s="2"/>
      <c r="AJ2539" s="1"/>
      <c r="AQ2539" s="2"/>
      <c r="AR2539" s="3"/>
      <c r="AS2539" s="3"/>
      <c r="AT2539" s="3"/>
      <c r="AX2539" s="3"/>
    </row>
    <row r="2540" spans="6:50" x14ac:dyDescent="0.3">
      <c r="F2540" s="1"/>
      <c r="I2540" s="1"/>
      <c r="J2540" s="1"/>
      <c r="M2540" s="2"/>
      <c r="N2540" s="3"/>
      <c r="S2540" s="2"/>
      <c r="W2540" s="2"/>
      <c r="AA2540" s="1"/>
      <c r="AC2540" s="2"/>
      <c r="AJ2540" s="1"/>
      <c r="AQ2540" s="2"/>
      <c r="AR2540" s="3"/>
      <c r="AS2540" s="3"/>
      <c r="AT2540" s="3"/>
      <c r="AX2540" s="3"/>
    </row>
    <row r="2541" spans="6:50" x14ac:dyDescent="0.3">
      <c r="F2541" s="1"/>
      <c r="I2541" s="1"/>
      <c r="J2541" s="1"/>
      <c r="M2541" s="2"/>
      <c r="N2541" s="3"/>
      <c r="S2541" s="2"/>
      <c r="W2541" s="2"/>
      <c r="AA2541" s="1"/>
      <c r="AC2541" s="2"/>
      <c r="AJ2541" s="1"/>
      <c r="AQ2541" s="2"/>
      <c r="AR2541" s="3"/>
      <c r="AS2541" s="3"/>
      <c r="AT2541" s="3"/>
      <c r="AX2541" s="3"/>
    </row>
    <row r="2542" spans="6:50" x14ac:dyDescent="0.3">
      <c r="F2542" s="1"/>
      <c r="I2542" s="1"/>
      <c r="J2542" s="1"/>
      <c r="M2542" s="2"/>
      <c r="N2542" s="3"/>
      <c r="S2542" s="2"/>
      <c r="W2542" s="2"/>
      <c r="AA2542" s="1"/>
      <c r="AC2542" s="2"/>
      <c r="AJ2542" s="1"/>
      <c r="AQ2542" s="2"/>
      <c r="AR2542" s="3"/>
      <c r="AS2542" s="3"/>
      <c r="AT2542" s="3"/>
      <c r="AX2542" s="3"/>
    </row>
    <row r="2543" spans="6:50" x14ac:dyDescent="0.3">
      <c r="F2543" s="1"/>
      <c r="I2543" s="1"/>
      <c r="J2543" s="1"/>
      <c r="M2543" s="2"/>
      <c r="N2543" s="3"/>
      <c r="S2543" s="2"/>
      <c r="W2543" s="2"/>
      <c r="AA2543" s="1"/>
      <c r="AC2543" s="2"/>
      <c r="AJ2543" s="1"/>
      <c r="AQ2543" s="2"/>
      <c r="AR2543" s="3"/>
      <c r="AS2543" s="3"/>
      <c r="AT2543" s="3"/>
      <c r="AX2543" s="3"/>
    </row>
    <row r="2544" spans="6:50" x14ac:dyDescent="0.3">
      <c r="F2544" s="1"/>
      <c r="I2544" s="1"/>
      <c r="J2544" s="1"/>
      <c r="M2544" s="2"/>
      <c r="N2544" s="3"/>
      <c r="S2544" s="2"/>
      <c r="W2544" s="2"/>
      <c r="AA2544" s="1"/>
      <c r="AC2544" s="2"/>
      <c r="AJ2544" s="1"/>
      <c r="AQ2544" s="2"/>
      <c r="AR2544" s="3"/>
      <c r="AS2544" s="3"/>
      <c r="AT2544" s="3"/>
      <c r="AX2544" s="3"/>
    </row>
    <row r="2545" spans="6:50" x14ac:dyDescent="0.3">
      <c r="F2545" s="1"/>
      <c r="I2545" s="1"/>
      <c r="J2545" s="1"/>
      <c r="M2545" s="2"/>
      <c r="N2545" s="3"/>
      <c r="S2545" s="2"/>
      <c r="W2545" s="2"/>
      <c r="AA2545" s="1"/>
      <c r="AC2545" s="2"/>
      <c r="AJ2545" s="1"/>
      <c r="AQ2545" s="2"/>
      <c r="AR2545" s="3"/>
      <c r="AS2545" s="3"/>
      <c r="AT2545" s="3"/>
      <c r="AX2545" s="3"/>
    </row>
    <row r="2546" spans="6:50" x14ac:dyDescent="0.3">
      <c r="F2546" s="1"/>
      <c r="I2546" s="1"/>
      <c r="J2546" s="1"/>
      <c r="M2546" s="2"/>
      <c r="N2546" s="3"/>
      <c r="S2546" s="2"/>
      <c r="W2546" s="2"/>
      <c r="AA2546" s="1"/>
      <c r="AC2546" s="2"/>
      <c r="AJ2546" s="1"/>
      <c r="AQ2546" s="2"/>
      <c r="AR2546" s="3"/>
      <c r="AS2546" s="3"/>
      <c r="AT2546" s="3"/>
      <c r="AX2546" s="3"/>
    </row>
    <row r="2547" spans="6:50" x14ac:dyDescent="0.3">
      <c r="F2547" s="1"/>
      <c r="I2547" s="1"/>
      <c r="J2547" s="1"/>
      <c r="M2547" s="2"/>
      <c r="N2547" s="3"/>
      <c r="S2547" s="2"/>
      <c r="W2547" s="2"/>
      <c r="AA2547" s="1"/>
      <c r="AC2547" s="2"/>
      <c r="AJ2547" s="1"/>
      <c r="AQ2547" s="2"/>
      <c r="AR2547" s="3"/>
      <c r="AS2547" s="3"/>
      <c r="AT2547" s="3"/>
      <c r="AX2547" s="3"/>
    </row>
    <row r="2548" spans="6:50" x14ac:dyDescent="0.3">
      <c r="F2548" s="1"/>
      <c r="I2548" s="1"/>
      <c r="J2548" s="1"/>
      <c r="M2548" s="2"/>
      <c r="N2548" s="3"/>
      <c r="S2548" s="2"/>
      <c r="W2548" s="2"/>
      <c r="AA2548" s="1"/>
      <c r="AC2548" s="2"/>
      <c r="AJ2548" s="1"/>
      <c r="AQ2548" s="2"/>
      <c r="AR2548" s="3"/>
      <c r="AS2548" s="3"/>
      <c r="AT2548" s="3"/>
      <c r="AX2548" s="3"/>
    </row>
    <row r="2549" spans="6:50" x14ac:dyDescent="0.3">
      <c r="F2549" s="1"/>
      <c r="I2549" s="1"/>
      <c r="J2549" s="1"/>
      <c r="M2549" s="2"/>
      <c r="N2549" s="3"/>
      <c r="S2549" s="2"/>
      <c r="W2549" s="2"/>
      <c r="AA2549" s="1"/>
      <c r="AC2549" s="2"/>
      <c r="AJ2549" s="1"/>
      <c r="AQ2549" s="2"/>
      <c r="AR2549" s="3"/>
      <c r="AS2549" s="3"/>
      <c r="AT2549" s="3"/>
      <c r="AX2549" s="3"/>
    </row>
    <row r="2550" spans="6:50" x14ac:dyDescent="0.3">
      <c r="F2550" s="1"/>
      <c r="I2550" s="1"/>
      <c r="J2550" s="1"/>
      <c r="M2550" s="2"/>
      <c r="N2550" s="3"/>
      <c r="S2550" s="2"/>
      <c r="W2550" s="2"/>
      <c r="AA2550" s="1"/>
      <c r="AC2550" s="2"/>
      <c r="AJ2550" s="1"/>
      <c r="AQ2550" s="2"/>
      <c r="AR2550" s="3"/>
      <c r="AS2550" s="3"/>
      <c r="AT2550" s="3"/>
      <c r="AX2550" s="3"/>
    </row>
    <row r="2551" spans="6:50" x14ac:dyDescent="0.3">
      <c r="F2551" s="1"/>
      <c r="I2551" s="1"/>
      <c r="J2551" s="1"/>
      <c r="M2551" s="2"/>
      <c r="N2551" s="3"/>
      <c r="S2551" s="2"/>
      <c r="W2551" s="2"/>
      <c r="AA2551" s="1"/>
      <c r="AC2551" s="2"/>
      <c r="AJ2551" s="1"/>
      <c r="AQ2551" s="2"/>
      <c r="AR2551" s="3"/>
      <c r="AS2551" s="3"/>
      <c r="AT2551" s="3"/>
      <c r="AX2551" s="3"/>
    </row>
    <row r="2552" spans="6:50" x14ac:dyDescent="0.3">
      <c r="F2552" s="1"/>
      <c r="I2552" s="1"/>
      <c r="J2552" s="1"/>
      <c r="M2552" s="2"/>
      <c r="N2552" s="3"/>
      <c r="S2552" s="2"/>
      <c r="W2552" s="2"/>
      <c r="AA2552" s="1"/>
      <c r="AC2552" s="2"/>
      <c r="AJ2552" s="1"/>
      <c r="AQ2552" s="2"/>
      <c r="AR2552" s="3"/>
      <c r="AS2552" s="3"/>
      <c r="AT2552" s="3"/>
      <c r="AX2552" s="3"/>
    </row>
    <row r="2553" spans="6:50" x14ac:dyDescent="0.3">
      <c r="F2553" s="1"/>
      <c r="I2553" s="1"/>
      <c r="J2553" s="1"/>
      <c r="M2553" s="2"/>
      <c r="N2553" s="3"/>
      <c r="S2553" s="2"/>
      <c r="W2553" s="2"/>
      <c r="AA2553" s="1"/>
      <c r="AC2553" s="2"/>
      <c r="AJ2553" s="1"/>
      <c r="AQ2553" s="2"/>
      <c r="AR2553" s="3"/>
      <c r="AS2553" s="3"/>
      <c r="AT2553" s="3"/>
      <c r="AX2553" s="3"/>
    </row>
    <row r="2554" spans="6:50" x14ac:dyDescent="0.3">
      <c r="F2554" s="1"/>
      <c r="I2554" s="1"/>
      <c r="J2554" s="1"/>
      <c r="M2554" s="2"/>
      <c r="N2554" s="3"/>
      <c r="S2554" s="2"/>
      <c r="W2554" s="2"/>
      <c r="AA2554" s="1"/>
      <c r="AC2554" s="2"/>
      <c r="AJ2554" s="1"/>
      <c r="AQ2554" s="2"/>
      <c r="AR2554" s="3"/>
      <c r="AS2554" s="3"/>
      <c r="AT2554" s="3"/>
      <c r="AX2554" s="3"/>
    </row>
    <row r="2555" spans="6:50" x14ac:dyDescent="0.3">
      <c r="F2555" s="1"/>
      <c r="I2555" s="1"/>
      <c r="J2555" s="1"/>
      <c r="M2555" s="2"/>
      <c r="N2555" s="3"/>
      <c r="S2555" s="2"/>
      <c r="W2555" s="2"/>
      <c r="AA2555" s="1"/>
      <c r="AC2555" s="2"/>
      <c r="AJ2555" s="1"/>
      <c r="AQ2555" s="2"/>
      <c r="AR2555" s="3"/>
      <c r="AS2555" s="3"/>
      <c r="AT2555" s="3"/>
      <c r="AX2555" s="3"/>
    </row>
    <row r="2556" spans="6:50" x14ac:dyDescent="0.3">
      <c r="F2556" s="1"/>
      <c r="I2556" s="1"/>
      <c r="J2556" s="1"/>
      <c r="M2556" s="2"/>
      <c r="N2556" s="3"/>
      <c r="S2556" s="2"/>
      <c r="W2556" s="2"/>
      <c r="AA2556" s="1"/>
      <c r="AC2556" s="2"/>
      <c r="AJ2556" s="1"/>
      <c r="AQ2556" s="2"/>
      <c r="AR2556" s="3"/>
      <c r="AS2556" s="3"/>
      <c r="AT2556" s="3"/>
      <c r="AX2556" s="3"/>
    </row>
    <row r="2557" spans="6:50" x14ac:dyDescent="0.3">
      <c r="F2557" s="1"/>
      <c r="I2557" s="1"/>
      <c r="J2557" s="1"/>
      <c r="M2557" s="2"/>
      <c r="N2557" s="3"/>
      <c r="S2557" s="2"/>
      <c r="W2557" s="2"/>
      <c r="AA2557" s="1"/>
      <c r="AC2557" s="2"/>
      <c r="AQ2557" s="2"/>
      <c r="AR2557" s="3"/>
      <c r="AS2557" s="3"/>
      <c r="AT2557" s="3"/>
      <c r="AX2557" s="3"/>
    </row>
    <row r="2558" spans="6:50" x14ac:dyDescent="0.3">
      <c r="F2558" s="1"/>
      <c r="I2558" s="1"/>
      <c r="J2558" s="1"/>
      <c r="M2558" s="2"/>
      <c r="N2558" s="3"/>
      <c r="S2558" s="2"/>
      <c r="W2558" s="2"/>
      <c r="AA2558" s="1"/>
      <c r="AC2558" s="2"/>
      <c r="AJ2558" s="1"/>
      <c r="AQ2558" s="2"/>
      <c r="AR2558" s="3"/>
      <c r="AS2558" s="3"/>
      <c r="AT2558" s="3"/>
      <c r="AX2558" s="3"/>
    </row>
    <row r="2559" spans="6:50" x14ac:dyDescent="0.3">
      <c r="F2559" s="1"/>
      <c r="I2559" s="1"/>
      <c r="J2559" s="1"/>
      <c r="M2559" s="2"/>
      <c r="N2559" s="3"/>
      <c r="S2559" s="2"/>
      <c r="W2559" s="2"/>
      <c r="AA2559" s="1"/>
      <c r="AC2559" s="2"/>
      <c r="AJ2559" s="1"/>
      <c r="AQ2559" s="2"/>
      <c r="AR2559" s="3"/>
      <c r="AS2559" s="3"/>
      <c r="AT2559" s="3"/>
      <c r="AX2559" s="3"/>
    </row>
    <row r="2560" spans="6:50" x14ac:dyDescent="0.3">
      <c r="F2560" s="1"/>
      <c r="I2560" s="1"/>
      <c r="J2560" s="1"/>
      <c r="M2560" s="2"/>
      <c r="N2560" s="3"/>
      <c r="S2560" s="2"/>
      <c r="W2560" s="2"/>
      <c r="AA2560" s="1"/>
      <c r="AC2560" s="2"/>
      <c r="AJ2560" s="1"/>
      <c r="AQ2560" s="2"/>
      <c r="AR2560" s="3"/>
      <c r="AS2560" s="3"/>
      <c r="AT2560" s="3"/>
      <c r="AX2560" s="3"/>
    </row>
    <row r="2561" spans="6:50" x14ac:dyDescent="0.3">
      <c r="F2561" s="1"/>
      <c r="I2561" s="1"/>
      <c r="J2561" s="1"/>
      <c r="M2561" s="2"/>
      <c r="N2561" s="3"/>
      <c r="S2561" s="2"/>
      <c r="W2561" s="2"/>
      <c r="AA2561" s="1"/>
      <c r="AC2561" s="2"/>
      <c r="AJ2561" s="1"/>
      <c r="AQ2561" s="2"/>
      <c r="AR2561" s="3"/>
      <c r="AS2561" s="3"/>
      <c r="AT2561" s="3"/>
      <c r="AX2561" s="3"/>
    </row>
    <row r="2562" spans="6:50" x14ac:dyDescent="0.3">
      <c r="F2562" s="1"/>
      <c r="I2562" s="1"/>
      <c r="J2562" s="1"/>
      <c r="M2562" s="2"/>
      <c r="N2562" s="3"/>
      <c r="S2562" s="2"/>
      <c r="W2562" s="2"/>
      <c r="AA2562" s="1"/>
      <c r="AC2562" s="2"/>
      <c r="AJ2562" s="1"/>
      <c r="AQ2562" s="2"/>
      <c r="AR2562" s="3"/>
      <c r="AS2562" s="3"/>
      <c r="AT2562" s="3"/>
      <c r="AX2562" s="3"/>
    </row>
    <row r="2563" spans="6:50" x14ac:dyDescent="0.3">
      <c r="F2563" s="1"/>
      <c r="I2563" s="1"/>
      <c r="J2563" s="1"/>
      <c r="M2563" s="2"/>
      <c r="N2563" s="3"/>
      <c r="S2563" s="2"/>
      <c r="W2563" s="2"/>
      <c r="AA2563" s="1"/>
      <c r="AC2563" s="2"/>
      <c r="AJ2563" s="1"/>
      <c r="AQ2563" s="2"/>
      <c r="AR2563" s="3"/>
      <c r="AS2563" s="3"/>
      <c r="AT2563" s="3"/>
      <c r="AX2563" s="3"/>
    </row>
    <row r="2564" spans="6:50" x14ac:dyDescent="0.3">
      <c r="F2564" s="1"/>
      <c r="I2564" s="1"/>
      <c r="J2564" s="1"/>
      <c r="M2564" s="2"/>
      <c r="N2564" s="3"/>
      <c r="S2564" s="2"/>
      <c r="W2564" s="2"/>
      <c r="AA2564" s="1"/>
      <c r="AC2564" s="2"/>
      <c r="AJ2564" s="1"/>
      <c r="AQ2564" s="2"/>
      <c r="AR2564" s="3"/>
      <c r="AS2564" s="3"/>
      <c r="AT2564" s="3"/>
      <c r="AX2564" s="3"/>
    </row>
    <row r="2565" spans="6:50" x14ac:dyDescent="0.3">
      <c r="F2565" s="1"/>
      <c r="I2565" s="1"/>
      <c r="J2565" s="1"/>
      <c r="M2565" s="2"/>
      <c r="N2565" s="3"/>
      <c r="S2565" s="2"/>
      <c r="W2565" s="2"/>
      <c r="AA2565" s="1"/>
      <c r="AC2565" s="2"/>
      <c r="AJ2565" s="1"/>
      <c r="AQ2565" s="2"/>
      <c r="AR2565" s="3"/>
      <c r="AS2565" s="3"/>
      <c r="AT2565" s="3"/>
      <c r="AX2565" s="3"/>
    </row>
    <row r="2566" spans="6:50" x14ac:dyDescent="0.3">
      <c r="F2566" s="1"/>
      <c r="I2566" s="1"/>
      <c r="J2566" s="1"/>
      <c r="M2566" s="2"/>
      <c r="N2566" s="3"/>
      <c r="S2566" s="2"/>
      <c r="W2566" s="2"/>
      <c r="AA2566" s="1"/>
      <c r="AC2566" s="2"/>
      <c r="AJ2566" s="1"/>
      <c r="AQ2566" s="2"/>
      <c r="AR2566" s="3"/>
      <c r="AS2566" s="3"/>
      <c r="AT2566" s="3"/>
      <c r="AX2566" s="3"/>
    </row>
    <row r="2567" spans="6:50" x14ac:dyDescent="0.3">
      <c r="F2567" s="1"/>
      <c r="I2567" s="1"/>
      <c r="J2567" s="1"/>
      <c r="M2567" s="2"/>
      <c r="N2567" s="3"/>
      <c r="S2567" s="2"/>
      <c r="W2567" s="2"/>
      <c r="AA2567" s="1"/>
      <c r="AC2567" s="2"/>
      <c r="AJ2567" s="1"/>
      <c r="AQ2567" s="2"/>
      <c r="AR2567" s="3"/>
      <c r="AS2567" s="3"/>
      <c r="AT2567" s="3"/>
      <c r="AX2567" s="3"/>
    </row>
    <row r="2568" spans="6:50" x14ac:dyDescent="0.3">
      <c r="F2568" s="1"/>
      <c r="I2568" s="1"/>
      <c r="J2568" s="1"/>
      <c r="M2568" s="2"/>
      <c r="N2568" s="3"/>
      <c r="S2568" s="2"/>
      <c r="W2568" s="2"/>
      <c r="AA2568" s="1"/>
      <c r="AC2568" s="2"/>
      <c r="AJ2568" s="1"/>
      <c r="AQ2568" s="2"/>
      <c r="AR2568" s="3"/>
      <c r="AS2568" s="3"/>
      <c r="AT2568" s="3"/>
      <c r="AX2568" s="3"/>
    </row>
    <row r="2569" spans="6:50" x14ac:dyDescent="0.3">
      <c r="F2569" s="1"/>
      <c r="I2569" s="1"/>
      <c r="J2569" s="1"/>
      <c r="M2569" s="2"/>
      <c r="N2569" s="3"/>
      <c r="S2569" s="2"/>
      <c r="W2569" s="2"/>
      <c r="AA2569" s="1"/>
      <c r="AC2569" s="2"/>
      <c r="AJ2569" s="1"/>
      <c r="AQ2569" s="2"/>
      <c r="AR2569" s="3"/>
      <c r="AS2569" s="3"/>
      <c r="AT2569" s="3"/>
      <c r="AX2569" s="3"/>
    </row>
    <row r="2570" spans="6:50" x14ac:dyDescent="0.3">
      <c r="F2570" s="1"/>
      <c r="I2570" s="1"/>
      <c r="J2570" s="1"/>
      <c r="M2570" s="2"/>
      <c r="N2570" s="3"/>
      <c r="S2570" s="2"/>
      <c r="W2570" s="2"/>
      <c r="AA2570" s="1"/>
      <c r="AC2570" s="2"/>
      <c r="AJ2570" s="1"/>
      <c r="AQ2570" s="2"/>
      <c r="AR2570" s="3"/>
      <c r="AS2570" s="3"/>
      <c r="AT2570" s="3"/>
      <c r="AX2570" s="3"/>
    </row>
    <row r="2571" spans="6:50" x14ac:dyDescent="0.3">
      <c r="F2571" s="1"/>
      <c r="I2571" s="1"/>
      <c r="J2571" s="1"/>
      <c r="M2571" s="2"/>
      <c r="N2571" s="3"/>
      <c r="S2571" s="2"/>
      <c r="W2571" s="2"/>
      <c r="AA2571" s="1"/>
      <c r="AC2571" s="2"/>
      <c r="AJ2571" s="1"/>
      <c r="AQ2571" s="2"/>
      <c r="AR2571" s="3"/>
      <c r="AS2571" s="3"/>
      <c r="AT2571" s="3"/>
      <c r="AX2571" s="3"/>
    </row>
    <row r="2572" spans="6:50" x14ac:dyDescent="0.3">
      <c r="F2572" s="1"/>
      <c r="I2572" s="1"/>
      <c r="J2572" s="1"/>
      <c r="M2572" s="2"/>
      <c r="N2572" s="3"/>
      <c r="S2572" s="2"/>
      <c r="W2572" s="2"/>
      <c r="AA2572" s="1"/>
      <c r="AC2572" s="2"/>
      <c r="AJ2572" s="1"/>
      <c r="AQ2572" s="2"/>
      <c r="AR2572" s="3"/>
      <c r="AS2572" s="3"/>
      <c r="AT2572" s="3"/>
      <c r="AX2572" s="3"/>
    </row>
    <row r="2573" spans="6:50" x14ac:dyDescent="0.3">
      <c r="F2573" s="1"/>
      <c r="I2573" s="1"/>
      <c r="J2573" s="1"/>
      <c r="M2573" s="2"/>
      <c r="N2573" s="3"/>
      <c r="S2573" s="2"/>
      <c r="W2573" s="2"/>
      <c r="AA2573" s="1"/>
      <c r="AC2573" s="2"/>
      <c r="AJ2573" s="1"/>
      <c r="AQ2573" s="2"/>
      <c r="AR2573" s="3"/>
      <c r="AS2573" s="3"/>
      <c r="AT2573" s="3"/>
      <c r="AX2573" s="3"/>
    </row>
    <row r="2574" spans="6:50" x14ac:dyDescent="0.3">
      <c r="F2574" s="1"/>
      <c r="I2574" s="1"/>
      <c r="J2574" s="1"/>
      <c r="M2574" s="2"/>
      <c r="N2574" s="3"/>
      <c r="S2574" s="2"/>
      <c r="W2574" s="2"/>
      <c r="AA2574" s="1"/>
      <c r="AC2574" s="2"/>
      <c r="AJ2574" s="1"/>
      <c r="AQ2574" s="2"/>
      <c r="AR2574" s="3"/>
      <c r="AS2574" s="3"/>
      <c r="AT2574" s="3"/>
      <c r="AX2574" s="3"/>
    </row>
    <row r="2575" spans="6:50" x14ac:dyDescent="0.3">
      <c r="F2575" s="1"/>
      <c r="I2575" s="1"/>
      <c r="J2575" s="1"/>
      <c r="M2575" s="2"/>
      <c r="N2575" s="3"/>
      <c r="S2575" s="2"/>
      <c r="W2575" s="2"/>
      <c r="AA2575" s="1"/>
      <c r="AC2575" s="2"/>
      <c r="AJ2575" s="1"/>
      <c r="AQ2575" s="2"/>
      <c r="AR2575" s="3"/>
      <c r="AS2575" s="3"/>
      <c r="AT2575" s="3"/>
      <c r="AX2575" s="3"/>
    </row>
    <row r="2576" spans="6:50" x14ac:dyDescent="0.3">
      <c r="F2576" s="1"/>
      <c r="I2576" s="1"/>
      <c r="J2576" s="1"/>
      <c r="M2576" s="2"/>
      <c r="N2576" s="3"/>
      <c r="S2576" s="2"/>
      <c r="W2576" s="2"/>
      <c r="AA2576" s="1"/>
      <c r="AC2576" s="2"/>
      <c r="AJ2576" s="1"/>
      <c r="AQ2576" s="2"/>
      <c r="AR2576" s="3"/>
      <c r="AS2576" s="3"/>
      <c r="AT2576" s="3"/>
      <c r="AX2576" s="3"/>
    </row>
    <row r="2577" spans="6:50" x14ac:dyDescent="0.3">
      <c r="F2577" s="1"/>
      <c r="I2577" s="1"/>
      <c r="J2577" s="1"/>
      <c r="M2577" s="2"/>
      <c r="N2577" s="3"/>
      <c r="S2577" s="2"/>
      <c r="W2577" s="2"/>
      <c r="AA2577" s="1"/>
      <c r="AC2577" s="2"/>
      <c r="AJ2577" s="1"/>
      <c r="AQ2577" s="2"/>
      <c r="AR2577" s="3"/>
      <c r="AS2577" s="3"/>
      <c r="AT2577" s="3"/>
      <c r="AX2577" s="3"/>
    </row>
    <row r="2578" spans="6:50" x14ac:dyDescent="0.3">
      <c r="F2578" s="1"/>
      <c r="I2578" s="1"/>
      <c r="J2578" s="1"/>
      <c r="M2578" s="2"/>
      <c r="N2578" s="3"/>
      <c r="S2578" s="2"/>
      <c r="W2578" s="2"/>
      <c r="AA2578" s="1"/>
      <c r="AC2578" s="2"/>
      <c r="AJ2578" s="1"/>
      <c r="AQ2578" s="2"/>
      <c r="AR2578" s="3"/>
      <c r="AS2578" s="3"/>
      <c r="AT2578" s="3"/>
      <c r="AX2578" s="3"/>
    </row>
    <row r="2579" spans="6:50" x14ac:dyDescent="0.3">
      <c r="F2579" s="1"/>
      <c r="I2579" s="1"/>
      <c r="J2579" s="1"/>
      <c r="M2579" s="2"/>
      <c r="N2579" s="3"/>
      <c r="S2579" s="2"/>
      <c r="W2579" s="2"/>
      <c r="AA2579" s="1"/>
      <c r="AC2579" s="2"/>
      <c r="AJ2579" s="1"/>
      <c r="AQ2579" s="2"/>
      <c r="AR2579" s="3"/>
      <c r="AS2579" s="3"/>
      <c r="AT2579" s="3"/>
      <c r="AX2579" s="3"/>
    </row>
    <row r="2580" spans="6:50" x14ac:dyDescent="0.3">
      <c r="F2580" s="1"/>
      <c r="I2580" s="1"/>
      <c r="J2580" s="1"/>
      <c r="M2580" s="2"/>
      <c r="N2580" s="3"/>
      <c r="S2580" s="2"/>
      <c r="W2580" s="2"/>
      <c r="AA2580" s="1"/>
      <c r="AC2580" s="2"/>
      <c r="AJ2580" s="1"/>
      <c r="AQ2580" s="2"/>
      <c r="AR2580" s="3"/>
      <c r="AS2580" s="3"/>
      <c r="AT2580" s="3"/>
      <c r="AX2580" s="3"/>
    </row>
    <row r="2581" spans="6:50" x14ac:dyDescent="0.3">
      <c r="F2581" s="1"/>
      <c r="I2581" s="1"/>
      <c r="J2581" s="1"/>
      <c r="M2581" s="2"/>
      <c r="N2581" s="3"/>
      <c r="S2581" s="2"/>
      <c r="W2581" s="2"/>
      <c r="AA2581" s="1"/>
      <c r="AC2581" s="2"/>
      <c r="AJ2581" s="1"/>
      <c r="AQ2581" s="2"/>
      <c r="AR2581" s="3"/>
      <c r="AS2581" s="3"/>
      <c r="AT2581" s="3"/>
      <c r="AX2581" s="3"/>
    </row>
    <row r="2582" spans="6:50" x14ac:dyDescent="0.3">
      <c r="F2582" s="1"/>
      <c r="I2582" s="1"/>
      <c r="J2582" s="1"/>
      <c r="M2582" s="2"/>
      <c r="N2582" s="3"/>
      <c r="S2582" s="2"/>
      <c r="W2582" s="2"/>
      <c r="AA2582" s="1"/>
      <c r="AC2582" s="2"/>
      <c r="AJ2582" s="1"/>
      <c r="AQ2582" s="2"/>
      <c r="AR2582" s="3"/>
      <c r="AS2582" s="3"/>
      <c r="AT2582" s="3"/>
      <c r="AX2582" s="3"/>
    </row>
    <row r="2583" spans="6:50" x14ac:dyDescent="0.3">
      <c r="F2583" s="1"/>
      <c r="I2583" s="1"/>
      <c r="J2583" s="1"/>
      <c r="M2583" s="2"/>
      <c r="N2583" s="3"/>
      <c r="S2583" s="2"/>
      <c r="W2583" s="2"/>
      <c r="AA2583" s="1"/>
      <c r="AC2583" s="2"/>
      <c r="AJ2583" s="1"/>
      <c r="AQ2583" s="2"/>
      <c r="AR2583" s="3"/>
      <c r="AS2583" s="3"/>
      <c r="AT2583" s="3"/>
      <c r="AX2583" s="3"/>
    </row>
    <row r="2584" spans="6:50" x14ac:dyDescent="0.3">
      <c r="F2584" s="1"/>
      <c r="I2584" s="1"/>
      <c r="J2584" s="1"/>
      <c r="M2584" s="2"/>
      <c r="N2584" s="3"/>
      <c r="S2584" s="2"/>
      <c r="W2584" s="2"/>
      <c r="AA2584" s="1"/>
      <c r="AC2584" s="2"/>
      <c r="AJ2584" s="1"/>
      <c r="AQ2584" s="2"/>
      <c r="AR2584" s="3"/>
      <c r="AS2584" s="3"/>
      <c r="AT2584" s="3"/>
      <c r="AX2584" s="3"/>
    </row>
    <row r="2585" spans="6:50" x14ac:dyDescent="0.3">
      <c r="F2585" s="1"/>
      <c r="J2585" s="1"/>
      <c r="M2585" s="2"/>
      <c r="S2585" s="2"/>
      <c r="AA2585" s="1"/>
      <c r="AC2585" s="2"/>
      <c r="AQ2585" s="2"/>
      <c r="AR2585" s="3"/>
      <c r="AS2585" s="3"/>
      <c r="AT2585" s="3"/>
      <c r="AX2585" s="3"/>
    </row>
    <row r="2586" spans="6:50" x14ac:dyDescent="0.3">
      <c r="F2586" s="1"/>
      <c r="I2586" s="1"/>
      <c r="J2586" s="1"/>
      <c r="M2586" s="2"/>
      <c r="N2586" s="3"/>
      <c r="S2586" s="2"/>
      <c r="W2586" s="2"/>
      <c r="AA2586" s="1"/>
      <c r="AC2586" s="2"/>
      <c r="AJ2586" s="1"/>
      <c r="AQ2586" s="2"/>
      <c r="AR2586" s="3"/>
      <c r="AS2586" s="3"/>
      <c r="AT2586" s="3"/>
      <c r="AX2586" s="3"/>
    </row>
    <row r="2587" spans="6:50" x14ac:dyDescent="0.3">
      <c r="F2587" s="1"/>
      <c r="I2587" s="1"/>
      <c r="J2587" s="1"/>
      <c r="M2587" s="2"/>
      <c r="N2587" s="3"/>
      <c r="S2587" s="2"/>
      <c r="W2587" s="2"/>
      <c r="AA2587" s="1"/>
      <c r="AC2587" s="2"/>
      <c r="AJ2587" s="1"/>
      <c r="AQ2587" s="2"/>
      <c r="AR2587" s="3"/>
      <c r="AS2587" s="3"/>
      <c r="AT2587" s="3"/>
      <c r="AX2587" s="3"/>
    </row>
    <row r="2588" spans="6:50" x14ac:dyDescent="0.3">
      <c r="F2588" s="1"/>
      <c r="I2588" s="1"/>
      <c r="J2588" s="1"/>
      <c r="M2588" s="2"/>
      <c r="N2588" s="3"/>
      <c r="S2588" s="2"/>
      <c r="W2588" s="2"/>
      <c r="AA2588" s="1"/>
      <c r="AC2588" s="2"/>
      <c r="AJ2588" s="1"/>
      <c r="AQ2588" s="2"/>
      <c r="AR2588" s="3"/>
      <c r="AS2588" s="3"/>
      <c r="AT2588" s="3"/>
      <c r="AX2588" s="3"/>
    </row>
    <row r="2589" spans="6:50" x14ac:dyDescent="0.3">
      <c r="F2589" s="1"/>
      <c r="I2589" s="1"/>
      <c r="J2589" s="1"/>
      <c r="M2589" s="2"/>
      <c r="N2589" s="3"/>
      <c r="S2589" s="2"/>
      <c r="W2589" s="2"/>
      <c r="AA2589" s="1"/>
      <c r="AC2589" s="2"/>
      <c r="AJ2589" s="1"/>
      <c r="AQ2589" s="2"/>
      <c r="AR2589" s="3"/>
      <c r="AS2589" s="3"/>
      <c r="AT2589" s="3"/>
      <c r="AX2589" s="3"/>
    </row>
    <row r="2590" spans="6:50" x14ac:dyDescent="0.3">
      <c r="F2590" s="1"/>
      <c r="I2590" s="1"/>
      <c r="J2590" s="1"/>
      <c r="M2590" s="2"/>
      <c r="N2590" s="3"/>
      <c r="S2590" s="2"/>
      <c r="W2590" s="2"/>
      <c r="AA2590" s="1"/>
      <c r="AC2590" s="2"/>
      <c r="AJ2590" s="1"/>
      <c r="AQ2590" s="2"/>
      <c r="AR2590" s="3"/>
      <c r="AS2590" s="3"/>
      <c r="AT2590" s="3"/>
      <c r="AX2590" s="3"/>
    </row>
    <row r="2591" spans="6:50" x14ac:dyDescent="0.3">
      <c r="F2591" s="1"/>
      <c r="I2591" s="1"/>
      <c r="J2591" s="1"/>
      <c r="M2591" s="2"/>
      <c r="S2591" s="2"/>
      <c r="AA2591" s="1"/>
      <c r="AC2591" s="2"/>
      <c r="AQ2591" s="2"/>
      <c r="AR2591" s="3"/>
      <c r="AS2591" s="3"/>
      <c r="AT2591" s="3"/>
      <c r="AX2591" s="3"/>
    </row>
    <row r="2592" spans="6:50" x14ac:dyDescent="0.3">
      <c r="F2592" s="1"/>
      <c r="I2592" s="1"/>
      <c r="J2592" s="1"/>
      <c r="M2592" s="2"/>
      <c r="N2592" s="3"/>
      <c r="S2592" s="2"/>
      <c r="W2592" s="2"/>
      <c r="AA2592" s="1"/>
      <c r="AC2592" s="2"/>
      <c r="AJ2592" s="1"/>
      <c r="AQ2592" s="2"/>
      <c r="AR2592" s="3"/>
      <c r="AS2592" s="3"/>
      <c r="AT2592" s="3"/>
      <c r="AX2592" s="3"/>
    </row>
    <row r="2593" spans="6:50" x14ac:dyDescent="0.3">
      <c r="F2593" s="1"/>
      <c r="I2593" s="1"/>
      <c r="J2593" s="1"/>
      <c r="M2593" s="2"/>
      <c r="N2593" s="3"/>
      <c r="S2593" s="2"/>
      <c r="W2593" s="2"/>
      <c r="AA2593" s="1"/>
      <c r="AC2593" s="2"/>
      <c r="AJ2593" s="1"/>
      <c r="AQ2593" s="2"/>
      <c r="AR2593" s="3"/>
      <c r="AS2593" s="3"/>
      <c r="AT2593" s="3"/>
      <c r="AX2593" s="3"/>
    </row>
    <row r="2594" spans="6:50" x14ac:dyDescent="0.3">
      <c r="F2594" s="1"/>
      <c r="I2594" s="1"/>
      <c r="J2594" s="1"/>
      <c r="M2594" s="2"/>
      <c r="N2594" s="3"/>
      <c r="S2594" s="2"/>
      <c r="W2594" s="2"/>
      <c r="AA2594" s="1"/>
      <c r="AC2594" s="2"/>
      <c r="AJ2594" s="1"/>
      <c r="AQ2594" s="2"/>
      <c r="AR2594" s="3"/>
      <c r="AS2594" s="3"/>
      <c r="AT2594" s="3"/>
      <c r="AX2594" s="3"/>
    </row>
    <row r="2595" spans="6:50" x14ac:dyDescent="0.3">
      <c r="F2595" s="1"/>
      <c r="I2595" s="1"/>
      <c r="J2595" s="1"/>
      <c r="M2595" s="2"/>
      <c r="N2595" s="3"/>
      <c r="S2595" s="2"/>
      <c r="W2595" s="2"/>
      <c r="AA2595" s="1"/>
      <c r="AC2595" s="2"/>
      <c r="AJ2595" s="1"/>
      <c r="AQ2595" s="2"/>
      <c r="AR2595" s="3"/>
      <c r="AS2595" s="3"/>
      <c r="AT2595" s="3"/>
      <c r="AX2595" s="3"/>
    </row>
    <row r="2596" spans="6:50" x14ac:dyDescent="0.3">
      <c r="F2596" s="1"/>
      <c r="I2596" s="1"/>
      <c r="J2596" s="1"/>
      <c r="M2596" s="2"/>
      <c r="N2596" s="3"/>
      <c r="S2596" s="2"/>
      <c r="W2596" s="2"/>
      <c r="AA2596" s="1"/>
      <c r="AC2596" s="2"/>
      <c r="AJ2596" s="1"/>
      <c r="AQ2596" s="2"/>
      <c r="AR2596" s="3"/>
      <c r="AS2596" s="3"/>
      <c r="AT2596" s="3"/>
      <c r="AX2596" s="3"/>
    </row>
    <row r="2597" spans="6:50" x14ac:dyDescent="0.3">
      <c r="F2597" s="1"/>
      <c r="I2597" s="1"/>
      <c r="J2597" s="1"/>
      <c r="M2597" s="2"/>
      <c r="N2597" s="3"/>
      <c r="S2597" s="2"/>
      <c r="W2597" s="2"/>
      <c r="AA2597" s="1"/>
      <c r="AC2597" s="2"/>
      <c r="AJ2597" s="1"/>
      <c r="AQ2597" s="2"/>
      <c r="AR2597" s="3"/>
      <c r="AS2597" s="3"/>
      <c r="AT2597" s="3"/>
      <c r="AX2597" s="3"/>
    </row>
    <row r="2598" spans="6:50" x14ac:dyDescent="0.3">
      <c r="F2598" s="1"/>
      <c r="I2598" s="1"/>
      <c r="J2598" s="1"/>
      <c r="M2598" s="2"/>
      <c r="N2598" s="3"/>
      <c r="S2598" s="2"/>
      <c r="W2598" s="2"/>
      <c r="AA2598" s="1"/>
      <c r="AC2598" s="2"/>
      <c r="AJ2598" s="1"/>
      <c r="AQ2598" s="2"/>
      <c r="AR2598" s="3"/>
      <c r="AS2598" s="3"/>
      <c r="AT2598" s="3"/>
      <c r="AX2598" s="3"/>
    </row>
    <row r="2599" spans="6:50" x14ac:dyDescent="0.3">
      <c r="F2599" s="1"/>
      <c r="I2599" s="1"/>
      <c r="J2599" s="1"/>
      <c r="M2599" s="2"/>
      <c r="N2599" s="3"/>
      <c r="S2599" s="2"/>
      <c r="W2599" s="2"/>
      <c r="AA2599" s="1"/>
      <c r="AC2599" s="2"/>
      <c r="AJ2599" s="1"/>
      <c r="AQ2599" s="2"/>
      <c r="AR2599" s="3"/>
      <c r="AS2599" s="3"/>
      <c r="AT2599" s="3"/>
      <c r="AX2599" s="3"/>
    </row>
    <row r="2600" spans="6:50" x14ac:dyDescent="0.3">
      <c r="F2600" s="1"/>
      <c r="I2600" s="1"/>
      <c r="J2600" s="1"/>
      <c r="M2600" s="2"/>
      <c r="N2600" s="3"/>
      <c r="S2600" s="2"/>
      <c r="W2600" s="2"/>
      <c r="AA2600" s="1"/>
      <c r="AC2600" s="2"/>
      <c r="AJ2600" s="1"/>
      <c r="AQ2600" s="2"/>
      <c r="AR2600" s="3"/>
      <c r="AS2600" s="3"/>
      <c r="AT2600" s="3"/>
      <c r="AX2600" s="3"/>
    </row>
    <row r="2601" spans="6:50" x14ac:dyDescent="0.3">
      <c r="F2601" s="1"/>
      <c r="I2601" s="1"/>
      <c r="J2601" s="1"/>
      <c r="M2601" s="2"/>
      <c r="N2601" s="3"/>
      <c r="S2601" s="2"/>
      <c r="W2601" s="2"/>
      <c r="AA2601" s="1"/>
      <c r="AC2601" s="2"/>
      <c r="AJ2601" s="1"/>
      <c r="AQ2601" s="2"/>
      <c r="AR2601" s="3"/>
      <c r="AS2601" s="3"/>
      <c r="AT2601" s="3"/>
      <c r="AX2601" s="3"/>
    </row>
    <row r="2602" spans="6:50" x14ac:dyDescent="0.3">
      <c r="F2602" s="1"/>
      <c r="I2602" s="1"/>
      <c r="J2602" s="1"/>
      <c r="M2602" s="2"/>
      <c r="N2602" s="3"/>
      <c r="S2602" s="2"/>
      <c r="W2602" s="2"/>
      <c r="AA2602" s="1"/>
      <c r="AC2602" s="2"/>
      <c r="AQ2602" s="2"/>
      <c r="AR2602" s="3"/>
      <c r="AS2602" s="3"/>
      <c r="AT2602" s="3"/>
      <c r="AX2602" s="3"/>
    </row>
    <row r="2603" spans="6:50" x14ac:dyDescent="0.3">
      <c r="F2603" s="1"/>
      <c r="I2603" s="1"/>
      <c r="J2603" s="1"/>
      <c r="M2603" s="2"/>
      <c r="N2603" s="3"/>
      <c r="S2603" s="2"/>
      <c r="W2603" s="2"/>
      <c r="AA2603" s="1"/>
      <c r="AC2603" s="2"/>
      <c r="AQ2603" s="2"/>
      <c r="AR2603" s="3"/>
      <c r="AS2603" s="3"/>
      <c r="AT2603" s="3"/>
      <c r="AX2603" s="3"/>
    </row>
    <row r="2604" spans="6:50" x14ac:dyDescent="0.3">
      <c r="F2604" s="1"/>
      <c r="I2604" s="1"/>
      <c r="J2604" s="1"/>
      <c r="M2604" s="2"/>
      <c r="N2604" s="3"/>
      <c r="S2604" s="2"/>
      <c r="W2604" s="2"/>
      <c r="AA2604" s="1"/>
      <c r="AC2604" s="2"/>
      <c r="AJ2604" s="1"/>
      <c r="AQ2604" s="2"/>
      <c r="AR2604" s="3"/>
      <c r="AS2604" s="3"/>
      <c r="AT2604" s="3"/>
      <c r="AX2604" s="3"/>
    </row>
    <row r="2605" spans="6:50" x14ac:dyDescent="0.3">
      <c r="F2605" s="1"/>
      <c r="I2605" s="1"/>
      <c r="J2605" s="1"/>
      <c r="M2605" s="2"/>
      <c r="N2605" s="3"/>
      <c r="S2605" s="2"/>
      <c r="W2605" s="2"/>
      <c r="AA2605" s="1"/>
      <c r="AC2605" s="2"/>
      <c r="AJ2605" s="1"/>
      <c r="AQ2605" s="2"/>
      <c r="AR2605" s="3"/>
      <c r="AS2605" s="3"/>
      <c r="AT2605" s="3"/>
      <c r="AX2605" s="3"/>
    </row>
    <row r="2606" spans="6:50" x14ac:dyDescent="0.3">
      <c r="F2606" s="1"/>
      <c r="I2606" s="1"/>
      <c r="J2606" s="1"/>
      <c r="M2606" s="2"/>
      <c r="N2606" s="3"/>
      <c r="S2606" s="2"/>
      <c r="W2606" s="2"/>
      <c r="AA2606" s="1"/>
      <c r="AC2606" s="2"/>
      <c r="AJ2606" s="1"/>
      <c r="AQ2606" s="2"/>
      <c r="AR2606" s="3"/>
      <c r="AS2606" s="3"/>
      <c r="AT2606" s="3"/>
      <c r="AX2606" s="3"/>
    </row>
    <row r="2607" spans="6:50" x14ac:dyDescent="0.3">
      <c r="F2607" s="1"/>
      <c r="I2607" s="1"/>
      <c r="J2607" s="1"/>
      <c r="M2607" s="2"/>
      <c r="N2607" s="3"/>
      <c r="S2607" s="2"/>
      <c r="W2607" s="2"/>
      <c r="AA2607" s="1"/>
      <c r="AC2607" s="2"/>
      <c r="AQ2607" s="2"/>
      <c r="AR2607" s="3"/>
      <c r="AS2607" s="3"/>
      <c r="AT2607" s="3"/>
      <c r="AX2607" s="3"/>
    </row>
    <row r="2608" spans="6:50" x14ac:dyDescent="0.3">
      <c r="F2608" s="1"/>
      <c r="I2608" s="1"/>
      <c r="J2608" s="1"/>
      <c r="M2608" s="2"/>
      <c r="N2608" s="3"/>
      <c r="S2608" s="2"/>
      <c r="W2608" s="2"/>
      <c r="AA2608" s="1"/>
      <c r="AC2608" s="2"/>
      <c r="AJ2608" s="1"/>
      <c r="AQ2608" s="2"/>
      <c r="AR2608" s="3"/>
      <c r="AS2608" s="3"/>
      <c r="AT2608" s="3"/>
      <c r="AX2608" s="3"/>
    </row>
    <row r="2609" spans="6:50" x14ac:dyDescent="0.3">
      <c r="F2609" s="1"/>
      <c r="I2609" s="1"/>
      <c r="J2609" s="1"/>
      <c r="M2609" s="2"/>
      <c r="N2609" s="3"/>
      <c r="S2609" s="2"/>
      <c r="W2609" s="2"/>
      <c r="AA2609" s="1"/>
      <c r="AC2609" s="2"/>
      <c r="AJ2609" s="1"/>
      <c r="AQ2609" s="2"/>
      <c r="AR2609" s="3"/>
      <c r="AS2609" s="3"/>
      <c r="AT2609" s="3"/>
      <c r="AX2609" s="3"/>
    </row>
    <row r="2610" spans="6:50" x14ac:dyDescent="0.3">
      <c r="F2610" s="1"/>
      <c r="I2610" s="1"/>
      <c r="J2610" s="1"/>
      <c r="M2610" s="2"/>
      <c r="N2610" s="3"/>
      <c r="S2610" s="2"/>
      <c r="W2610" s="2"/>
      <c r="AA2610" s="1"/>
      <c r="AC2610" s="2"/>
      <c r="AJ2610" s="1"/>
      <c r="AQ2610" s="2"/>
      <c r="AR2610" s="3"/>
      <c r="AS2610" s="3"/>
      <c r="AT2610" s="3"/>
      <c r="AX2610" s="3"/>
    </row>
    <row r="2611" spans="6:50" x14ac:dyDescent="0.3">
      <c r="F2611" s="1"/>
      <c r="I2611" s="1"/>
      <c r="J2611" s="1"/>
      <c r="M2611" s="2"/>
      <c r="N2611" s="3"/>
      <c r="S2611" s="2"/>
      <c r="W2611" s="2"/>
      <c r="AA2611" s="1"/>
      <c r="AC2611" s="2"/>
      <c r="AJ2611" s="1"/>
      <c r="AQ2611" s="2"/>
      <c r="AR2611" s="3"/>
      <c r="AS2611" s="3"/>
      <c r="AT2611" s="3"/>
      <c r="AX2611" s="3"/>
    </row>
    <row r="2612" spans="6:50" x14ac:dyDescent="0.3">
      <c r="F2612" s="1"/>
      <c r="I2612" s="1"/>
      <c r="J2612" s="1"/>
      <c r="M2612" s="2"/>
      <c r="N2612" s="3"/>
      <c r="S2612" s="2"/>
      <c r="W2612" s="2"/>
      <c r="AA2612" s="1"/>
      <c r="AC2612" s="2"/>
      <c r="AJ2612" s="1"/>
      <c r="AQ2612" s="2"/>
      <c r="AR2612" s="3"/>
      <c r="AS2612" s="3"/>
      <c r="AT2612" s="3"/>
      <c r="AX2612" s="3"/>
    </row>
    <row r="2613" spans="6:50" x14ac:dyDescent="0.3">
      <c r="F2613" s="1"/>
      <c r="I2613" s="1"/>
      <c r="J2613" s="1"/>
      <c r="M2613" s="2"/>
      <c r="N2613" s="3"/>
      <c r="S2613" s="2"/>
      <c r="W2613" s="2"/>
      <c r="AA2613" s="1"/>
      <c r="AC2613" s="2"/>
      <c r="AJ2613" s="1"/>
      <c r="AQ2613" s="2"/>
      <c r="AR2613" s="3"/>
      <c r="AS2613" s="3"/>
      <c r="AT2613" s="3"/>
      <c r="AX2613" s="3"/>
    </row>
    <row r="2614" spans="6:50" x14ac:dyDescent="0.3">
      <c r="F2614" s="1"/>
      <c r="I2614" s="1"/>
      <c r="J2614" s="1"/>
      <c r="M2614" s="2"/>
      <c r="N2614" s="3"/>
      <c r="S2614" s="2"/>
      <c r="W2614" s="2"/>
      <c r="AA2614" s="1"/>
      <c r="AC2614" s="2"/>
      <c r="AQ2614" s="2"/>
      <c r="AR2614" s="3"/>
      <c r="AS2614" s="3"/>
      <c r="AT2614" s="3"/>
      <c r="AX2614" s="3"/>
    </row>
    <row r="2615" spans="6:50" x14ac:dyDescent="0.3">
      <c r="F2615" s="1"/>
      <c r="I2615" s="1"/>
      <c r="J2615" s="1"/>
      <c r="M2615" s="2"/>
      <c r="N2615" s="3"/>
      <c r="S2615" s="2"/>
      <c r="W2615" s="2"/>
      <c r="AA2615" s="1"/>
      <c r="AC2615" s="2"/>
      <c r="AJ2615" s="1"/>
      <c r="AQ2615" s="2"/>
      <c r="AR2615" s="3"/>
      <c r="AS2615" s="3"/>
      <c r="AT2615" s="3"/>
      <c r="AX2615" s="3"/>
    </row>
    <row r="2616" spans="6:50" x14ac:dyDescent="0.3">
      <c r="F2616" s="1"/>
      <c r="I2616" s="1"/>
      <c r="J2616" s="1"/>
      <c r="M2616" s="2"/>
      <c r="N2616" s="3"/>
      <c r="S2616" s="2"/>
      <c r="W2616" s="2"/>
      <c r="AA2616" s="1"/>
      <c r="AC2616" s="2"/>
      <c r="AJ2616" s="1"/>
      <c r="AQ2616" s="2"/>
      <c r="AR2616" s="3"/>
      <c r="AS2616" s="3"/>
      <c r="AT2616" s="3"/>
      <c r="AX2616" s="3"/>
    </row>
    <row r="2617" spans="6:50" x14ac:dyDescent="0.3">
      <c r="F2617" s="1"/>
      <c r="I2617" s="1"/>
      <c r="J2617" s="1"/>
      <c r="M2617" s="2"/>
      <c r="N2617" s="3"/>
      <c r="S2617" s="2"/>
      <c r="W2617" s="2"/>
      <c r="AA2617" s="1"/>
      <c r="AC2617" s="2"/>
      <c r="AJ2617" s="1"/>
      <c r="AQ2617" s="2"/>
      <c r="AR2617" s="3"/>
      <c r="AS2617" s="3"/>
      <c r="AT2617" s="3"/>
      <c r="AX2617" s="3"/>
    </row>
    <row r="2618" spans="6:50" x14ac:dyDescent="0.3">
      <c r="F2618" s="1"/>
      <c r="I2618" s="1"/>
      <c r="J2618" s="1"/>
      <c r="M2618" s="2"/>
      <c r="N2618" s="3"/>
      <c r="S2618" s="2"/>
      <c r="W2618" s="2"/>
      <c r="AA2618" s="1"/>
      <c r="AC2618" s="2"/>
      <c r="AJ2618" s="1"/>
      <c r="AQ2618" s="2"/>
      <c r="AR2618" s="3"/>
      <c r="AS2618" s="3"/>
      <c r="AT2618" s="3"/>
      <c r="AX2618" s="3"/>
    </row>
    <row r="2619" spans="6:50" x14ac:dyDescent="0.3">
      <c r="F2619" s="1"/>
      <c r="I2619" s="1"/>
      <c r="J2619" s="1"/>
      <c r="M2619" s="2"/>
      <c r="N2619" s="3"/>
      <c r="S2619" s="2"/>
      <c r="W2619" s="2"/>
      <c r="AA2619" s="1"/>
      <c r="AC2619" s="2"/>
      <c r="AJ2619" s="1"/>
      <c r="AQ2619" s="2"/>
      <c r="AR2619" s="3"/>
      <c r="AS2619" s="3"/>
      <c r="AT2619" s="3"/>
      <c r="AX2619" s="3"/>
    </row>
    <row r="2620" spans="6:50" x14ac:dyDescent="0.3">
      <c r="F2620" s="1"/>
      <c r="I2620" s="1"/>
      <c r="J2620" s="1"/>
      <c r="M2620" s="2"/>
      <c r="N2620" s="3"/>
      <c r="S2620" s="2"/>
      <c r="W2620" s="2"/>
      <c r="AA2620" s="1"/>
      <c r="AC2620" s="2"/>
      <c r="AJ2620" s="1"/>
      <c r="AQ2620" s="2"/>
      <c r="AR2620" s="3"/>
      <c r="AS2620" s="3"/>
      <c r="AT2620" s="3"/>
      <c r="AX2620" s="3"/>
    </row>
    <row r="2621" spans="6:50" x14ac:dyDescent="0.3">
      <c r="F2621" s="1"/>
      <c r="I2621" s="1"/>
      <c r="J2621" s="1"/>
      <c r="M2621" s="2"/>
      <c r="N2621" s="3"/>
      <c r="S2621" s="2"/>
      <c r="W2621" s="2"/>
      <c r="AA2621" s="1"/>
      <c r="AC2621" s="2"/>
      <c r="AJ2621" s="1"/>
      <c r="AQ2621" s="2"/>
      <c r="AR2621" s="3"/>
      <c r="AS2621" s="3"/>
      <c r="AT2621" s="3"/>
      <c r="AX2621" s="3"/>
    </row>
    <row r="2622" spans="6:50" x14ac:dyDescent="0.3">
      <c r="F2622" s="1"/>
      <c r="I2622" s="1"/>
      <c r="J2622" s="1"/>
      <c r="M2622" s="2"/>
      <c r="N2622" s="3"/>
      <c r="S2622" s="2"/>
      <c r="W2622" s="2"/>
      <c r="AA2622" s="1"/>
      <c r="AC2622" s="2"/>
      <c r="AJ2622" s="1"/>
      <c r="AQ2622" s="2"/>
      <c r="AR2622" s="3"/>
      <c r="AS2622" s="3"/>
      <c r="AT2622" s="3"/>
      <c r="AX2622" s="3"/>
    </row>
    <row r="2623" spans="6:50" x14ac:dyDescent="0.3">
      <c r="F2623" s="1"/>
      <c r="I2623" s="1"/>
      <c r="J2623" s="1"/>
      <c r="M2623" s="2"/>
      <c r="N2623" s="3"/>
      <c r="S2623" s="2"/>
      <c r="W2623" s="2"/>
      <c r="AA2623" s="1"/>
      <c r="AC2623" s="2"/>
      <c r="AJ2623" s="1"/>
      <c r="AQ2623" s="2"/>
      <c r="AR2623" s="3"/>
      <c r="AS2623" s="3"/>
      <c r="AT2623" s="3"/>
      <c r="AX2623" s="3"/>
    </row>
    <row r="2624" spans="6:50" x14ac:dyDescent="0.3">
      <c r="F2624" s="1"/>
      <c r="I2624" s="1"/>
      <c r="J2624" s="1"/>
      <c r="M2624" s="2"/>
      <c r="S2624" s="2"/>
      <c r="AA2624" s="1"/>
      <c r="AC2624" s="2"/>
      <c r="AQ2624" s="2"/>
      <c r="AR2624" s="3"/>
      <c r="AS2624" s="3"/>
      <c r="AT2624" s="3"/>
      <c r="AX2624" s="3"/>
    </row>
    <row r="2625" spans="6:50" x14ac:dyDescent="0.3">
      <c r="F2625" s="1"/>
      <c r="I2625" s="1"/>
      <c r="J2625" s="1"/>
      <c r="M2625" s="2"/>
      <c r="N2625" s="3"/>
      <c r="S2625" s="2"/>
      <c r="W2625" s="2"/>
      <c r="AA2625" s="1"/>
      <c r="AC2625" s="2"/>
      <c r="AQ2625" s="2"/>
      <c r="AR2625" s="3"/>
      <c r="AS2625" s="3"/>
      <c r="AT2625" s="3"/>
      <c r="AX2625" s="3"/>
    </row>
    <row r="2626" spans="6:50" x14ac:dyDescent="0.3">
      <c r="F2626" s="1"/>
      <c r="I2626" s="1"/>
      <c r="J2626" s="1"/>
      <c r="M2626" s="2"/>
      <c r="N2626" s="3"/>
      <c r="S2626" s="2"/>
      <c r="W2626" s="2"/>
      <c r="AA2626" s="1"/>
      <c r="AC2626" s="2"/>
      <c r="AJ2626" s="1"/>
      <c r="AQ2626" s="2"/>
      <c r="AR2626" s="3"/>
      <c r="AS2626" s="3"/>
      <c r="AT2626" s="3"/>
      <c r="AX2626" s="3"/>
    </row>
    <row r="2627" spans="6:50" x14ac:dyDescent="0.3">
      <c r="F2627" s="1"/>
      <c r="I2627" s="1"/>
      <c r="J2627" s="1"/>
      <c r="M2627" s="2"/>
      <c r="N2627" s="3"/>
      <c r="S2627" s="2"/>
      <c r="W2627" s="2"/>
      <c r="AA2627" s="1"/>
      <c r="AC2627" s="2"/>
      <c r="AJ2627" s="1"/>
      <c r="AQ2627" s="2"/>
      <c r="AR2627" s="3"/>
      <c r="AS2627" s="3"/>
      <c r="AT2627" s="3"/>
      <c r="AX2627" s="3"/>
    </row>
    <row r="2628" spans="6:50" x14ac:dyDescent="0.3">
      <c r="F2628" s="1"/>
      <c r="I2628" s="1"/>
      <c r="J2628" s="1"/>
      <c r="M2628" s="2"/>
      <c r="N2628" s="3"/>
      <c r="S2628" s="2"/>
      <c r="W2628" s="2"/>
      <c r="AA2628" s="1"/>
      <c r="AC2628" s="2"/>
      <c r="AJ2628" s="1"/>
      <c r="AQ2628" s="2"/>
      <c r="AR2628" s="3"/>
      <c r="AS2628" s="3"/>
      <c r="AT2628" s="3"/>
      <c r="AX2628" s="3"/>
    </row>
    <row r="2629" spans="6:50" x14ac:dyDescent="0.3">
      <c r="F2629" s="1"/>
      <c r="I2629" s="1"/>
      <c r="J2629" s="1"/>
      <c r="M2629" s="2"/>
      <c r="N2629" s="3"/>
      <c r="S2629" s="2"/>
      <c r="W2629" s="2"/>
      <c r="AA2629" s="1"/>
      <c r="AC2629" s="2"/>
      <c r="AJ2629" s="1"/>
      <c r="AQ2629" s="2"/>
      <c r="AR2629" s="3"/>
      <c r="AS2629" s="3"/>
      <c r="AT2629" s="3"/>
      <c r="AX2629" s="3"/>
    </row>
    <row r="2630" spans="6:50" x14ac:dyDescent="0.3">
      <c r="F2630" s="1"/>
      <c r="I2630" s="1"/>
      <c r="J2630" s="1"/>
      <c r="M2630" s="2"/>
      <c r="N2630" s="3"/>
      <c r="S2630" s="2"/>
      <c r="W2630" s="2"/>
      <c r="AA2630" s="1"/>
      <c r="AC2630" s="2"/>
      <c r="AJ2630" s="1"/>
      <c r="AQ2630" s="2"/>
      <c r="AR2630" s="3"/>
      <c r="AS2630" s="3"/>
      <c r="AT2630" s="3"/>
      <c r="AX2630" s="3"/>
    </row>
    <row r="2631" spans="6:50" x14ac:dyDescent="0.3">
      <c r="F2631" s="1"/>
      <c r="I2631" s="1"/>
      <c r="J2631" s="1"/>
      <c r="M2631" s="2"/>
      <c r="N2631" s="3"/>
      <c r="S2631" s="2"/>
      <c r="W2631" s="2"/>
      <c r="AA2631" s="1"/>
      <c r="AC2631" s="2"/>
      <c r="AJ2631" s="1"/>
      <c r="AQ2631" s="2"/>
      <c r="AR2631" s="3"/>
      <c r="AS2631" s="3"/>
      <c r="AT2631" s="3"/>
      <c r="AX2631" s="3"/>
    </row>
    <row r="2632" spans="6:50" x14ac:dyDescent="0.3">
      <c r="F2632" s="1"/>
      <c r="I2632" s="1"/>
      <c r="J2632" s="1"/>
      <c r="M2632" s="2"/>
      <c r="N2632" s="3"/>
      <c r="S2632" s="2"/>
      <c r="W2632" s="2"/>
      <c r="AA2632" s="1"/>
      <c r="AC2632" s="2"/>
      <c r="AJ2632" s="1"/>
      <c r="AQ2632" s="2"/>
      <c r="AR2632" s="3"/>
      <c r="AS2632" s="3"/>
      <c r="AT2632" s="3"/>
      <c r="AX2632" s="3"/>
    </row>
    <row r="2633" spans="6:50" x14ac:dyDescent="0.3">
      <c r="F2633" s="1"/>
      <c r="I2633" s="1"/>
      <c r="J2633" s="1"/>
      <c r="M2633" s="2"/>
      <c r="N2633" s="3"/>
      <c r="S2633" s="2"/>
      <c r="W2633" s="2"/>
      <c r="AA2633" s="1"/>
      <c r="AC2633" s="2"/>
      <c r="AJ2633" s="1"/>
      <c r="AQ2633" s="2"/>
      <c r="AR2633" s="3"/>
      <c r="AS2633" s="3"/>
      <c r="AT2633" s="3"/>
      <c r="AX2633" s="3"/>
    </row>
    <row r="2634" spans="6:50" x14ac:dyDescent="0.3">
      <c r="F2634" s="1"/>
      <c r="I2634" s="1"/>
      <c r="J2634" s="1"/>
      <c r="M2634" s="2"/>
      <c r="N2634" s="3"/>
      <c r="S2634" s="2"/>
      <c r="W2634" s="2"/>
      <c r="AA2634" s="1"/>
      <c r="AC2634" s="2"/>
      <c r="AJ2634" s="1"/>
      <c r="AQ2634" s="2"/>
      <c r="AR2634" s="3"/>
      <c r="AS2634" s="3"/>
      <c r="AT2634" s="3"/>
      <c r="AX2634" s="3"/>
    </row>
    <row r="2635" spans="6:50" x14ac:dyDescent="0.3">
      <c r="F2635" s="1"/>
      <c r="I2635" s="1"/>
      <c r="J2635" s="1"/>
      <c r="M2635" s="2"/>
      <c r="N2635" s="3"/>
      <c r="S2635" s="2"/>
      <c r="W2635" s="2"/>
      <c r="AA2635" s="1"/>
      <c r="AC2635" s="2"/>
      <c r="AQ2635" s="2"/>
      <c r="AR2635" s="3"/>
      <c r="AS2635" s="3"/>
      <c r="AT2635" s="3"/>
      <c r="AX2635" s="3"/>
    </row>
    <row r="2636" spans="6:50" x14ac:dyDescent="0.3">
      <c r="F2636" s="1"/>
      <c r="I2636" s="1"/>
      <c r="J2636" s="1"/>
      <c r="M2636" s="2"/>
      <c r="N2636" s="3"/>
      <c r="S2636" s="2"/>
      <c r="W2636" s="2"/>
      <c r="AA2636" s="1"/>
      <c r="AC2636" s="2"/>
      <c r="AJ2636" s="1"/>
      <c r="AQ2636" s="2"/>
      <c r="AR2636" s="3"/>
      <c r="AS2636" s="3"/>
      <c r="AT2636" s="3"/>
      <c r="AX2636" s="3"/>
    </row>
    <row r="2637" spans="6:50" x14ac:dyDescent="0.3">
      <c r="F2637" s="1"/>
      <c r="I2637" s="1"/>
      <c r="J2637" s="1"/>
      <c r="M2637" s="2"/>
      <c r="N2637" s="3"/>
      <c r="S2637" s="2"/>
      <c r="W2637" s="2"/>
      <c r="AA2637" s="1"/>
      <c r="AC2637" s="2"/>
      <c r="AJ2637" s="1"/>
      <c r="AQ2637" s="2"/>
      <c r="AR2637" s="3"/>
      <c r="AS2637" s="3"/>
      <c r="AT2637" s="3"/>
      <c r="AX2637" s="3"/>
    </row>
    <row r="2638" spans="6:50" x14ac:dyDescent="0.3">
      <c r="F2638" s="1"/>
      <c r="I2638" s="1"/>
      <c r="J2638" s="1"/>
      <c r="M2638" s="2"/>
      <c r="N2638" s="3"/>
      <c r="S2638" s="2"/>
      <c r="W2638" s="2"/>
      <c r="AA2638" s="1"/>
      <c r="AC2638" s="2"/>
      <c r="AJ2638" s="1"/>
      <c r="AQ2638" s="2"/>
      <c r="AR2638" s="3"/>
      <c r="AS2638" s="3"/>
      <c r="AT2638" s="3"/>
      <c r="AX2638" s="3"/>
    </row>
    <row r="2639" spans="6:50" x14ac:dyDescent="0.3">
      <c r="F2639" s="1"/>
      <c r="I2639" s="1"/>
      <c r="J2639" s="1"/>
      <c r="M2639" s="2"/>
      <c r="N2639" s="3"/>
      <c r="S2639" s="2"/>
      <c r="W2639" s="2"/>
      <c r="AA2639" s="1"/>
      <c r="AC2639" s="2"/>
      <c r="AJ2639" s="1"/>
      <c r="AQ2639" s="2"/>
      <c r="AR2639" s="3"/>
      <c r="AS2639" s="3"/>
      <c r="AT2639" s="3"/>
      <c r="AX2639" s="3"/>
    </row>
    <row r="2640" spans="6:50" x14ac:dyDescent="0.3">
      <c r="F2640" s="1"/>
      <c r="J2640" s="1"/>
      <c r="M2640" s="2"/>
      <c r="S2640" s="2"/>
      <c r="AA2640" s="1"/>
      <c r="AC2640" s="2"/>
      <c r="AQ2640" s="2"/>
      <c r="AR2640" s="3"/>
      <c r="AS2640" s="3"/>
      <c r="AT2640" s="3"/>
      <c r="AX2640" s="3"/>
    </row>
    <row r="2641" spans="6:50" x14ac:dyDescent="0.3">
      <c r="F2641" s="1"/>
      <c r="I2641" s="1"/>
      <c r="J2641" s="1"/>
      <c r="M2641" s="2"/>
      <c r="N2641" s="3"/>
      <c r="S2641" s="2"/>
      <c r="W2641" s="2"/>
      <c r="AA2641" s="1"/>
      <c r="AC2641" s="2"/>
      <c r="AJ2641" s="1"/>
      <c r="AQ2641" s="2"/>
      <c r="AR2641" s="3"/>
      <c r="AS2641" s="3"/>
      <c r="AT2641" s="3"/>
      <c r="AX2641" s="3"/>
    </row>
    <row r="2642" spans="6:50" x14ac:dyDescent="0.3">
      <c r="F2642" s="1"/>
      <c r="I2642" s="1"/>
      <c r="J2642" s="1"/>
      <c r="M2642" s="2"/>
      <c r="N2642" s="3"/>
      <c r="S2642" s="2"/>
      <c r="W2642" s="2"/>
      <c r="AA2642" s="1"/>
      <c r="AC2642" s="2"/>
      <c r="AJ2642" s="1"/>
      <c r="AQ2642" s="2"/>
      <c r="AR2642" s="3"/>
      <c r="AS2642" s="3"/>
      <c r="AT2642" s="3"/>
      <c r="AX2642" s="3"/>
    </row>
    <row r="2643" spans="6:50" x14ac:dyDescent="0.3">
      <c r="F2643" s="1"/>
      <c r="I2643" s="1"/>
      <c r="J2643" s="1"/>
      <c r="M2643" s="2"/>
      <c r="N2643" s="3"/>
      <c r="S2643" s="2"/>
      <c r="W2643" s="2"/>
      <c r="AA2643" s="1"/>
      <c r="AC2643" s="2"/>
      <c r="AJ2643" s="1"/>
      <c r="AQ2643" s="2"/>
      <c r="AR2643" s="3"/>
      <c r="AS2643" s="3"/>
      <c r="AT2643" s="3"/>
      <c r="AX2643" s="3"/>
    </row>
    <row r="2644" spans="6:50" x14ac:dyDescent="0.3">
      <c r="F2644" s="1"/>
      <c r="I2644" s="1"/>
      <c r="J2644" s="1"/>
      <c r="M2644" s="2"/>
      <c r="N2644" s="3"/>
      <c r="S2644" s="2"/>
      <c r="W2644" s="2"/>
      <c r="AA2644" s="1"/>
      <c r="AC2644" s="2"/>
      <c r="AJ2644" s="1"/>
      <c r="AQ2644" s="2"/>
      <c r="AR2644" s="3"/>
      <c r="AS2644" s="3"/>
      <c r="AT2644" s="3"/>
      <c r="AX2644" s="3"/>
    </row>
    <row r="2645" spans="6:50" x14ac:dyDescent="0.3">
      <c r="F2645" s="1"/>
      <c r="I2645" s="1"/>
      <c r="J2645" s="1"/>
      <c r="M2645" s="2"/>
      <c r="N2645" s="3"/>
      <c r="S2645" s="2"/>
      <c r="W2645" s="2"/>
      <c r="AA2645" s="1"/>
      <c r="AC2645" s="2"/>
      <c r="AQ2645" s="2"/>
      <c r="AR2645" s="3"/>
      <c r="AS2645" s="3"/>
      <c r="AT2645" s="3"/>
      <c r="AX2645" s="3"/>
    </row>
    <row r="2646" spans="6:50" x14ac:dyDescent="0.3">
      <c r="F2646" s="1"/>
      <c r="I2646" s="1"/>
      <c r="J2646" s="1"/>
      <c r="M2646" s="2"/>
      <c r="N2646" s="3"/>
      <c r="S2646" s="2"/>
      <c r="W2646" s="2"/>
      <c r="AA2646" s="1"/>
      <c r="AC2646" s="2"/>
      <c r="AJ2646" s="1"/>
      <c r="AQ2646" s="2"/>
      <c r="AR2646" s="3"/>
      <c r="AS2646" s="3"/>
      <c r="AT2646" s="3"/>
      <c r="AX2646" s="3"/>
    </row>
    <row r="2647" spans="6:50" x14ac:dyDescent="0.3">
      <c r="F2647" s="1"/>
      <c r="I2647" s="1"/>
      <c r="J2647" s="1"/>
      <c r="M2647" s="2"/>
      <c r="N2647" s="3"/>
      <c r="S2647" s="2"/>
      <c r="W2647" s="2"/>
      <c r="AA2647" s="1"/>
      <c r="AC2647" s="2"/>
      <c r="AJ2647" s="1"/>
      <c r="AQ2647" s="2"/>
      <c r="AR2647" s="3"/>
      <c r="AS2647" s="3"/>
      <c r="AT2647" s="3"/>
      <c r="AX2647" s="3"/>
    </row>
    <row r="2648" spans="6:50" x14ac:dyDescent="0.3">
      <c r="F2648" s="1"/>
      <c r="I2648" s="1"/>
      <c r="J2648" s="1"/>
      <c r="M2648" s="2"/>
      <c r="N2648" s="3"/>
      <c r="S2648" s="2"/>
      <c r="W2648" s="2"/>
      <c r="AA2648" s="1"/>
      <c r="AC2648" s="2"/>
      <c r="AJ2648" s="1"/>
      <c r="AQ2648" s="2"/>
      <c r="AR2648" s="3"/>
      <c r="AS2648" s="3"/>
      <c r="AT2648" s="3"/>
      <c r="AX2648" s="3"/>
    </row>
    <row r="2649" spans="6:50" x14ac:dyDescent="0.3">
      <c r="F2649" s="1"/>
      <c r="I2649" s="1"/>
      <c r="J2649" s="1"/>
      <c r="M2649" s="2"/>
      <c r="N2649" s="3"/>
      <c r="S2649" s="2"/>
      <c r="W2649" s="2"/>
      <c r="AA2649" s="1"/>
      <c r="AC2649" s="2"/>
      <c r="AJ2649" s="1"/>
      <c r="AQ2649" s="2"/>
      <c r="AR2649" s="3"/>
      <c r="AS2649" s="3"/>
      <c r="AT2649" s="3"/>
      <c r="AX2649" s="3"/>
    </row>
    <row r="2650" spans="6:50" x14ac:dyDescent="0.3">
      <c r="F2650" s="1"/>
      <c r="I2650" s="1"/>
      <c r="J2650" s="1"/>
      <c r="M2650" s="2"/>
      <c r="S2650" s="2"/>
      <c r="AA2650" s="1"/>
      <c r="AC2650" s="2"/>
      <c r="AQ2650" s="2"/>
      <c r="AR2650" s="3"/>
      <c r="AS2650" s="3"/>
      <c r="AT2650" s="3"/>
      <c r="AX2650" s="3"/>
    </row>
    <row r="2651" spans="6:50" x14ac:dyDescent="0.3">
      <c r="F2651" s="1"/>
      <c r="I2651" s="1"/>
      <c r="J2651" s="1"/>
      <c r="M2651" s="2"/>
      <c r="N2651" s="3"/>
      <c r="S2651" s="2"/>
      <c r="W2651" s="2"/>
      <c r="AA2651" s="1"/>
      <c r="AC2651" s="2"/>
      <c r="AJ2651" s="1"/>
      <c r="AQ2651" s="2"/>
      <c r="AR2651" s="3"/>
      <c r="AS2651" s="3"/>
      <c r="AT2651" s="3"/>
      <c r="AX2651" s="3"/>
    </row>
    <row r="2652" spans="6:50" x14ac:dyDescent="0.3">
      <c r="F2652" s="1"/>
      <c r="I2652" s="1"/>
      <c r="J2652" s="1"/>
      <c r="M2652" s="2"/>
      <c r="N2652" s="3"/>
      <c r="S2652" s="2"/>
      <c r="W2652" s="2"/>
      <c r="AA2652" s="1"/>
      <c r="AC2652" s="2"/>
      <c r="AJ2652" s="1"/>
      <c r="AQ2652" s="2"/>
      <c r="AR2652" s="3"/>
      <c r="AS2652" s="3"/>
      <c r="AT2652" s="3"/>
      <c r="AX2652" s="3"/>
    </row>
    <row r="2653" spans="6:50" x14ac:dyDescent="0.3">
      <c r="F2653" s="1"/>
      <c r="I2653" s="1"/>
      <c r="J2653" s="1"/>
      <c r="M2653" s="2"/>
      <c r="N2653" s="3"/>
      <c r="S2653" s="2"/>
      <c r="W2653" s="2"/>
      <c r="AA2653" s="1"/>
      <c r="AC2653" s="2"/>
      <c r="AJ2653" s="1"/>
      <c r="AQ2653" s="2"/>
      <c r="AR2653" s="3"/>
      <c r="AS2653" s="3"/>
      <c r="AT2653" s="3"/>
      <c r="AX2653" s="3"/>
    </row>
    <row r="2654" spans="6:50" x14ac:dyDescent="0.3">
      <c r="F2654" s="1"/>
      <c r="I2654" s="1"/>
      <c r="J2654" s="1"/>
      <c r="M2654" s="2"/>
      <c r="S2654" s="2"/>
      <c r="AA2654" s="1"/>
      <c r="AC2654" s="2"/>
      <c r="AQ2654" s="2"/>
      <c r="AR2654" s="3"/>
      <c r="AS2654" s="3"/>
      <c r="AT2654" s="3"/>
      <c r="AX2654" s="3"/>
    </row>
    <row r="2655" spans="6:50" x14ac:dyDescent="0.3">
      <c r="F2655" s="1"/>
      <c r="I2655" s="1"/>
      <c r="J2655" s="1"/>
      <c r="M2655" s="2"/>
      <c r="N2655" s="3"/>
      <c r="S2655" s="2"/>
      <c r="W2655" s="2"/>
      <c r="AA2655" s="1"/>
      <c r="AC2655" s="2"/>
      <c r="AJ2655" s="1"/>
      <c r="AQ2655" s="2"/>
      <c r="AR2655" s="3"/>
      <c r="AS2655" s="3"/>
      <c r="AT2655" s="3"/>
      <c r="AX2655" s="3"/>
    </row>
    <row r="2656" spans="6:50" x14ac:dyDescent="0.3">
      <c r="F2656" s="1"/>
      <c r="I2656" s="1"/>
      <c r="J2656" s="1"/>
      <c r="M2656" s="2"/>
      <c r="N2656" s="3"/>
      <c r="S2656" s="2"/>
      <c r="W2656" s="2"/>
      <c r="AA2656" s="1"/>
      <c r="AC2656" s="2"/>
      <c r="AJ2656" s="1"/>
      <c r="AQ2656" s="2"/>
      <c r="AR2656" s="3"/>
      <c r="AS2656" s="3"/>
      <c r="AT2656" s="3"/>
      <c r="AX2656" s="3"/>
    </row>
    <row r="2657" spans="6:50" x14ac:dyDescent="0.3">
      <c r="F2657" s="1"/>
      <c r="I2657" s="1"/>
      <c r="J2657" s="1"/>
      <c r="M2657" s="2"/>
      <c r="N2657" s="3"/>
      <c r="S2657" s="2"/>
      <c r="W2657" s="2"/>
      <c r="AA2657" s="1"/>
      <c r="AC2657" s="2"/>
      <c r="AJ2657" s="1"/>
      <c r="AQ2657" s="2"/>
      <c r="AR2657" s="3"/>
      <c r="AS2657" s="3"/>
      <c r="AT2657" s="3"/>
      <c r="AX2657" s="3"/>
    </row>
    <row r="2658" spans="6:50" x14ac:dyDescent="0.3">
      <c r="F2658" s="1"/>
      <c r="I2658" s="1"/>
      <c r="J2658" s="1"/>
      <c r="M2658" s="2"/>
      <c r="N2658" s="3"/>
      <c r="S2658" s="2"/>
      <c r="W2658" s="2"/>
      <c r="AA2658" s="1"/>
      <c r="AC2658" s="2"/>
      <c r="AJ2658" s="1"/>
      <c r="AQ2658" s="2"/>
      <c r="AR2658" s="3"/>
      <c r="AS2658" s="3"/>
      <c r="AT2658" s="3"/>
      <c r="AX2658" s="3"/>
    </row>
    <row r="2659" spans="6:50" x14ac:dyDescent="0.3">
      <c r="F2659" s="1"/>
      <c r="I2659" s="1"/>
      <c r="J2659" s="1"/>
      <c r="M2659" s="2"/>
      <c r="N2659" s="3"/>
      <c r="S2659" s="2"/>
      <c r="W2659" s="2"/>
      <c r="AA2659" s="1"/>
      <c r="AC2659" s="2"/>
      <c r="AJ2659" s="1"/>
      <c r="AQ2659" s="2"/>
      <c r="AR2659" s="3"/>
      <c r="AS2659" s="3"/>
      <c r="AT2659" s="3"/>
      <c r="AX2659" s="3"/>
    </row>
    <row r="2660" spans="6:50" x14ac:dyDescent="0.3">
      <c r="F2660" s="1"/>
      <c r="I2660" s="1"/>
      <c r="J2660" s="1"/>
      <c r="M2660" s="2"/>
      <c r="S2660" s="2"/>
      <c r="AA2660" s="1"/>
      <c r="AC2660" s="2"/>
      <c r="AQ2660" s="2"/>
      <c r="AR2660" s="3"/>
      <c r="AS2660" s="3"/>
      <c r="AT2660" s="3"/>
      <c r="AX2660" s="3"/>
    </row>
    <row r="2661" spans="6:50" x14ac:dyDescent="0.3">
      <c r="F2661" s="1"/>
      <c r="I2661" s="1"/>
      <c r="J2661" s="1"/>
      <c r="M2661" s="2"/>
      <c r="N2661" s="3"/>
      <c r="S2661" s="2"/>
      <c r="W2661" s="2"/>
      <c r="AA2661" s="1"/>
      <c r="AC2661" s="2"/>
      <c r="AJ2661" s="1"/>
      <c r="AQ2661" s="2"/>
      <c r="AR2661" s="3"/>
      <c r="AS2661" s="3"/>
      <c r="AT2661" s="3"/>
      <c r="AX2661" s="3"/>
    </row>
    <row r="2662" spans="6:50" x14ac:dyDescent="0.3">
      <c r="F2662" s="1"/>
      <c r="I2662" s="1"/>
      <c r="J2662" s="1"/>
      <c r="M2662" s="2"/>
      <c r="N2662" s="3"/>
      <c r="S2662" s="2"/>
      <c r="W2662" s="2"/>
      <c r="AA2662" s="1"/>
      <c r="AC2662" s="2"/>
      <c r="AJ2662" s="1"/>
      <c r="AQ2662" s="2"/>
      <c r="AR2662" s="3"/>
      <c r="AS2662" s="3"/>
      <c r="AT2662" s="3"/>
      <c r="AX2662" s="3"/>
    </row>
    <row r="2663" spans="6:50" x14ac:dyDescent="0.3">
      <c r="F2663" s="1"/>
      <c r="I2663" s="1"/>
      <c r="J2663" s="1"/>
      <c r="M2663" s="2"/>
      <c r="N2663" s="3"/>
      <c r="S2663" s="2"/>
      <c r="W2663" s="2"/>
      <c r="AA2663" s="1"/>
      <c r="AC2663" s="2"/>
      <c r="AJ2663" s="1"/>
      <c r="AQ2663" s="2"/>
      <c r="AR2663" s="3"/>
      <c r="AS2663" s="3"/>
      <c r="AT2663" s="3"/>
      <c r="AX2663" s="3"/>
    </row>
    <row r="2664" spans="6:50" x14ac:dyDescent="0.3">
      <c r="F2664" s="1"/>
      <c r="I2664" s="1"/>
      <c r="J2664" s="1"/>
      <c r="M2664" s="2"/>
      <c r="N2664" s="3"/>
      <c r="S2664" s="2"/>
      <c r="W2664" s="2"/>
      <c r="AA2664" s="1"/>
      <c r="AC2664" s="2"/>
      <c r="AJ2664" s="1"/>
      <c r="AQ2664" s="2"/>
      <c r="AR2664" s="3"/>
      <c r="AS2664" s="3"/>
      <c r="AT2664" s="3"/>
      <c r="AX2664" s="3"/>
    </row>
    <row r="2665" spans="6:50" x14ac:dyDescent="0.3">
      <c r="F2665" s="1"/>
      <c r="I2665" s="1"/>
      <c r="J2665" s="1"/>
      <c r="M2665" s="2"/>
      <c r="N2665" s="3"/>
      <c r="S2665" s="2"/>
      <c r="W2665" s="2"/>
      <c r="AA2665" s="1"/>
      <c r="AC2665" s="2"/>
      <c r="AJ2665" s="1"/>
      <c r="AQ2665" s="2"/>
      <c r="AR2665" s="3"/>
      <c r="AS2665" s="3"/>
      <c r="AT2665" s="3"/>
      <c r="AX2665" s="3"/>
    </row>
    <row r="2666" spans="6:50" x14ac:dyDescent="0.3">
      <c r="F2666" s="1"/>
      <c r="I2666" s="1"/>
      <c r="J2666" s="1"/>
      <c r="M2666" s="2"/>
      <c r="N2666" s="3"/>
      <c r="S2666" s="2"/>
      <c r="W2666" s="2"/>
      <c r="AA2666" s="1"/>
      <c r="AC2666" s="2"/>
      <c r="AJ2666" s="1"/>
      <c r="AQ2666" s="2"/>
      <c r="AR2666" s="3"/>
      <c r="AS2666" s="3"/>
      <c r="AT2666" s="3"/>
      <c r="AX2666" s="3"/>
    </row>
    <row r="2667" spans="6:50" x14ac:dyDescent="0.3">
      <c r="F2667" s="1"/>
      <c r="I2667" s="1"/>
      <c r="J2667" s="1"/>
      <c r="M2667" s="2"/>
      <c r="N2667" s="3"/>
      <c r="S2667" s="2"/>
      <c r="W2667" s="2"/>
      <c r="AA2667" s="1"/>
      <c r="AC2667" s="2"/>
      <c r="AJ2667" s="1"/>
      <c r="AQ2667" s="2"/>
      <c r="AR2667" s="3"/>
      <c r="AS2667" s="3"/>
      <c r="AT2667" s="3"/>
      <c r="AX2667" s="3"/>
    </row>
    <row r="2668" spans="6:50" x14ac:dyDescent="0.3">
      <c r="F2668" s="1"/>
      <c r="I2668" s="1"/>
      <c r="J2668" s="1"/>
      <c r="M2668" s="2"/>
      <c r="N2668" s="3"/>
      <c r="S2668" s="2"/>
      <c r="W2668" s="2"/>
      <c r="AA2668" s="1"/>
      <c r="AC2668" s="2"/>
      <c r="AJ2668" s="1"/>
      <c r="AQ2668" s="2"/>
      <c r="AR2668" s="3"/>
      <c r="AS2668" s="3"/>
      <c r="AT2668" s="3"/>
      <c r="AX2668" s="3"/>
    </row>
    <row r="2669" spans="6:50" x14ac:dyDescent="0.3">
      <c r="F2669" s="1"/>
      <c r="I2669" s="1"/>
      <c r="J2669" s="1"/>
      <c r="M2669" s="2"/>
      <c r="N2669" s="3"/>
      <c r="S2669" s="2"/>
      <c r="W2669" s="2"/>
      <c r="AA2669" s="1"/>
      <c r="AC2669" s="2"/>
      <c r="AJ2669" s="1"/>
      <c r="AQ2669" s="2"/>
      <c r="AR2669" s="3"/>
      <c r="AS2669" s="3"/>
      <c r="AT2669" s="3"/>
      <c r="AX2669" s="3"/>
    </row>
    <row r="2670" spans="6:50" x14ac:dyDescent="0.3">
      <c r="F2670" s="1"/>
      <c r="I2670" s="1"/>
      <c r="J2670" s="1"/>
      <c r="M2670" s="2"/>
      <c r="N2670" s="3"/>
      <c r="S2670" s="2"/>
      <c r="W2670" s="2"/>
      <c r="AA2670" s="1"/>
      <c r="AC2670" s="2"/>
      <c r="AJ2670" s="1"/>
      <c r="AQ2670" s="2"/>
      <c r="AR2670" s="3"/>
      <c r="AS2670" s="3"/>
      <c r="AT2670" s="3"/>
      <c r="AX2670" s="3"/>
    </row>
    <row r="2671" spans="6:50" x14ac:dyDescent="0.3">
      <c r="F2671" s="1"/>
      <c r="I2671" s="1"/>
      <c r="J2671" s="1"/>
      <c r="M2671" s="2"/>
      <c r="N2671" s="3"/>
      <c r="S2671" s="2"/>
      <c r="W2671" s="2"/>
      <c r="AA2671" s="1"/>
      <c r="AC2671" s="2"/>
      <c r="AJ2671" s="1"/>
      <c r="AQ2671" s="2"/>
      <c r="AR2671" s="3"/>
      <c r="AS2671" s="3"/>
      <c r="AT2671" s="3"/>
      <c r="AX2671" s="3"/>
    </row>
    <row r="2672" spans="6:50" x14ac:dyDescent="0.3">
      <c r="F2672" s="1"/>
      <c r="I2672" s="1"/>
      <c r="J2672" s="1"/>
      <c r="M2672" s="2"/>
      <c r="N2672" s="3"/>
      <c r="S2672" s="2"/>
      <c r="W2672" s="2"/>
      <c r="AA2672" s="1"/>
      <c r="AC2672" s="2"/>
      <c r="AJ2672" s="1"/>
      <c r="AQ2672" s="2"/>
      <c r="AR2672" s="3"/>
      <c r="AS2672" s="3"/>
      <c r="AT2672" s="3"/>
      <c r="AX2672" s="3"/>
    </row>
    <row r="2673" spans="6:50" x14ac:dyDescent="0.3">
      <c r="F2673" s="1"/>
      <c r="I2673" s="1"/>
      <c r="J2673" s="1"/>
      <c r="M2673" s="2"/>
      <c r="N2673" s="3"/>
      <c r="S2673" s="2"/>
      <c r="W2673" s="2"/>
      <c r="AA2673" s="1"/>
      <c r="AC2673" s="2"/>
      <c r="AJ2673" s="1"/>
      <c r="AQ2673" s="2"/>
      <c r="AR2673" s="3"/>
      <c r="AS2673" s="3"/>
      <c r="AT2673" s="3"/>
      <c r="AX2673" s="3"/>
    </row>
    <row r="2674" spans="6:50" x14ac:dyDescent="0.3">
      <c r="F2674" s="1"/>
      <c r="I2674" s="1"/>
      <c r="J2674" s="1"/>
      <c r="M2674" s="2"/>
      <c r="N2674" s="3"/>
      <c r="S2674" s="2"/>
      <c r="W2674" s="2"/>
      <c r="AA2674" s="1"/>
      <c r="AC2674" s="2"/>
      <c r="AJ2674" s="1"/>
      <c r="AQ2674" s="2"/>
      <c r="AR2674" s="3"/>
      <c r="AS2674" s="3"/>
      <c r="AT2674" s="3"/>
      <c r="AX2674" s="3"/>
    </row>
    <row r="2675" spans="6:50" x14ac:dyDescent="0.3">
      <c r="F2675" s="1"/>
      <c r="I2675" s="1"/>
      <c r="J2675" s="1"/>
      <c r="M2675" s="2"/>
      <c r="N2675" s="3"/>
      <c r="S2675" s="2"/>
      <c r="W2675" s="2"/>
      <c r="AA2675" s="1"/>
      <c r="AC2675" s="2"/>
      <c r="AJ2675" s="1"/>
      <c r="AQ2675" s="2"/>
      <c r="AR2675" s="3"/>
      <c r="AS2675" s="3"/>
      <c r="AT2675" s="3"/>
      <c r="AX2675" s="3"/>
    </row>
    <row r="2676" spans="6:50" x14ac:dyDescent="0.3">
      <c r="F2676" s="1"/>
      <c r="I2676" s="1"/>
      <c r="J2676" s="1"/>
      <c r="M2676" s="2"/>
      <c r="N2676" s="3"/>
      <c r="S2676" s="2"/>
      <c r="W2676" s="2"/>
      <c r="AA2676" s="1"/>
      <c r="AC2676" s="2"/>
      <c r="AJ2676" s="1"/>
      <c r="AQ2676" s="2"/>
      <c r="AR2676" s="3"/>
      <c r="AS2676" s="3"/>
      <c r="AT2676" s="3"/>
      <c r="AX2676" s="3"/>
    </row>
    <row r="2677" spans="6:50" x14ac:dyDescent="0.3">
      <c r="F2677" s="1"/>
      <c r="I2677" s="1"/>
      <c r="J2677" s="1"/>
      <c r="M2677" s="2"/>
      <c r="N2677" s="3"/>
      <c r="S2677" s="2"/>
      <c r="W2677" s="2"/>
      <c r="AA2677" s="1"/>
      <c r="AC2677" s="2"/>
      <c r="AJ2677" s="1"/>
      <c r="AQ2677" s="2"/>
      <c r="AR2677" s="3"/>
      <c r="AS2677" s="3"/>
      <c r="AT2677" s="3"/>
      <c r="AX2677" s="3"/>
    </row>
    <row r="2678" spans="6:50" x14ac:dyDescent="0.3">
      <c r="F2678" s="1"/>
      <c r="I2678" s="1"/>
      <c r="J2678" s="1"/>
      <c r="M2678" s="2"/>
      <c r="N2678" s="3"/>
      <c r="S2678" s="2"/>
      <c r="W2678" s="2"/>
      <c r="AA2678" s="1"/>
      <c r="AC2678" s="2"/>
      <c r="AQ2678" s="2"/>
      <c r="AR2678" s="3"/>
      <c r="AS2678" s="3"/>
      <c r="AT2678" s="3"/>
      <c r="AX2678" s="3"/>
    </row>
    <row r="2679" spans="6:50" x14ac:dyDescent="0.3">
      <c r="F2679" s="1"/>
      <c r="I2679" s="1"/>
      <c r="J2679" s="1"/>
      <c r="M2679" s="2"/>
      <c r="N2679" s="3"/>
      <c r="S2679" s="2"/>
      <c r="W2679" s="2"/>
      <c r="AA2679" s="1"/>
      <c r="AC2679" s="2"/>
      <c r="AJ2679" s="1"/>
      <c r="AQ2679" s="2"/>
      <c r="AR2679" s="3"/>
      <c r="AS2679" s="3"/>
      <c r="AT2679" s="3"/>
      <c r="AX2679" s="3"/>
    </row>
    <row r="2680" spans="6:50" x14ac:dyDescent="0.3">
      <c r="F2680" s="1"/>
      <c r="I2680" s="1"/>
      <c r="J2680" s="1"/>
      <c r="M2680" s="2"/>
      <c r="N2680" s="3"/>
      <c r="S2680" s="2"/>
      <c r="W2680" s="2"/>
      <c r="AA2680" s="1"/>
      <c r="AC2680" s="2"/>
      <c r="AJ2680" s="1"/>
      <c r="AQ2680" s="2"/>
      <c r="AR2680" s="3"/>
      <c r="AS2680" s="3"/>
      <c r="AT2680" s="3"/>
      <c r="AX2680" s="3"/>
    </row>
    <row r="2681" spans="6:50" x14ac:dyDescent="0.3">
      <c r="F2681" s="1"/>
      <c r="J2681" s="1"/>
      <c r="M2681" s="2"/>
      <c r="N2681" s="3"/>
      <c r="S2681" s="2"/>
      <c r="W2681" s="2"/>
      <c r="AA2681" s="1"/>
      <c r="AC2681" s="2"/>
      <c r="AJ2681" s="1"/>
      <c r="AQ2681" s="2"/>
      <c r="AR2681" s="3"/>
      <c r="AS2681" s="3"/>
      <c r="AT2681" s="3"/>
      <c r="AX2681" s="3"/>
    </row>
    <row r="2682" spans="6:50" x14ac:dyDescent="0.3">
      <c r="F2682" s="1"/>
      <c r="I2682" s="1"/>
      <c r="J2682" s="1"/>
      <c r="M2682" s="2"/>
      <c r="N2682" s="3"/>
      <c r="S2682" s="2"/>
      <c r="W2682" s="2"/>
      <c r="AA2682" s="1"/>
      <c r="AC2682" s="2"/>
      <c r="AJ2682" s="1"/>
      <c r="AQ2682" s="2"/>
      <c r="AR2682" s="3"/>
      <c r="AS2682" s="3"/>
      <c r="AT2682" s="3"/>
      <c r="AX2682" s="3"/>
    </row>
    <row r="2683" spans="6:50" x14ac:dyDescent="0.3">
      <c r="F2683" s="1"/>
      <c r="J2683" s="1"/>
      <c r="M2683" s="2"/>
      <c r="S2683" s="2"/>
      <c r="AA2683" s="1"/>
      <c r="AC2683" s="2"/>
      <c r="AQ2683" s="2"/>
      <c r="AR2683" s="3"/>
      <c r="AS2683" s="3"/>
      <c r="AT2683" s="3"/>
      <c r="AX2683" s="3"/>
    </row>
    <row r="2684" spans="6:50" x14ac:dyDescent="0.3">
      <c r="F2684" s="1"/>
      <c r="I2684" s="1"/>
      <c r="J2684" s="1"/>
      <c r="M2684" s="2"/>
      <c r="N2684" s="3"/>
      <c r="S2684" s="2"/>
      <c r="W2684" s="2"/>
      <c r="AA2684" s="1"/>
      <c r="AC2684" s="2"/>
      <c r="AJ2684" s="1"/>
      <c r="AQ2684" s="2"/>
      <c r="AR2684" s="3"/>
      <c r="AS2684" s="3"/>
      <c r="AT2684" s="3"/>
      <c r="AX2684" s="3"/>
    </row>
    <row r="2685" spans="6:50" x14ac:dyDescent="0.3">
      <c r="F2685" s="1"/>
      <c r="I2685" s="1"/>
      <c r="J2685" s="1"/>
      <c r="M2685" s="2"/>
      <c r="N2685" s="3"/>
      <c r="S2685" s="2"/>
      <c r="W2685" s="2"/>
      <c r="AA2685" s="1"/>
      <c r="AC2685" s="2"/>
      <c r="AQ2685" s="2"/>
      <c r="AR2685" s="3"/>
      <c r="AS2685" s="3"/>
      <c r="AT2685" s="3"/>
      <c r="AX2685" s="3"/>
    </row>
    <row r="2686" spans="6:50" x14ac:dyDescent="0.3">
      <c r="F2686" s="1"/>
      <c r="I2686" s="1"/>
      <c r="J2686" s="1"/>
      <c r="M2686" s="2"/>
      <c r="N2686" s="3"/>
      <c r="S2686" s="2"/>
      <c r="W2686" s="2"/>
      <c r="AA2686" s="1"/>
      <c r="AC2686" s="2"/>
      <c r="AJ2686" s="1"/>
      <c r="AQ2686" s="2"/>
      <c r="AR2686" s="3"/>
      <c r="AS2686" s="3"/>
      <c r="AT2686" s="3"/>
      <c r="AX2686" s="3"/>
    </row>
    <row r="2687" spans="6:50" x14ac:dyDescent="0.3">
      <c r="F2687" s="1"/>
      <c r="I2687" s="1"/>
      <c r="J2687" s="1"/>
      <c r="M2687" s="2"/>
      <c r="N2687" s="3"/>
      <c r="S2687" s="2"/>
      <c r="W2687" s="2"/>
      <c r="AA2687" s="1"/>
      <c r="AC2687" s="2"/>
      <c r="AJ2687" s="1"/>
      <c r="AQ2687" s="2"/>
      <c r="AR2687" s="3"/>
      <c r="AS2687" s="3"/>
      <c r="AT2687" s="3"/>
      <c r="AX2687" s="3"/>
    </row>
    <row r="2688" spans="6:50" x14ac:dyDescent="0.3">
      <c r="F2688" s="1"/>
      <c r="I2688" s="1"/>
      <c r="J2688" s="1"/>
      <c r="M2688" s="2"/>
      <c r="N2688" s="3"/>
      <c r="S2688" s="2"/>
      <c r="W2688" s="2"/>
      <c r="AA2688" s="1"/>
      <c r="AC2688" s="2"/>
      <c r="AJ2688" s="1"/>
      <c r="AQ2688" s="2"/>
      <c r="AR2688" s="3"/>
      <c r="AS2688" s="3"/>
      <c r="AT2688" s="3"/>
      <c r="AX2688" s="3"/>
    </row>
    <row r="2689" spans="6:50" x14ac:dyDescent="0.3">
      <c r="F2689" s="1"/>
      <c r="I2689" s="1"/>
      <c r="J2689" s="1"/>
      <c r="M2689" s="2"/>
      <c r="N2689" s="3"/>
      <c r="S2689" s="2"/>
      <c r="W2689" s="2"/>
      <c r="AA2689" s="1"/>
      <c r="AC2689" s="2"/>
      <c r="AJ2689" s="1"/>
      <c r="AQ2689" s="2"/>
      <c r="AR2689" s="3"/>
      <c r="AS2689" s="3"/>
      <c r="AT2689" s="3"/>
      <c r="AX2689" s="3"/>
    </row>
    <row r="2690" spans="6:50" x14ac:dyDescent="0.3">
      <c r="F2690" s="1"/>
      <c r="I2690" s="1"/>
      <c r="J2690" s="1"/>
      <c r="M2690" s="2"/>
      <c r="N2690" s="3"/>
      <c r="S2690" s="2"/>
      <c r="W2690" s="2"/>
      <c r="AA2690" s="1"/>
      <c r="AC2690" s="2"/>
      <c r="AJ2690" s="1"/>
      <c r="AQ2690" s="2"/>
      <c r="AR2690" s="3"/>
      <c r="AS2690" s="3"/>
      <c r="AT2690" s="3"/>
      <c r="AX2690" s="3"/>
    </row>
    <row r="2691" spans="6:50" x14ac:dyDescent="0.3">
      <c r="F2691" s="1"/>
      <c r="I2691" s="1"/>
      <c r="J2691" s="1"/>
      <c r="M2691" s="2"/>
      <c r="N2691" s="3"/>
      <c r="S2691" s="2"/>
      <c r="W2691" s="2"/>
      <c r="AA2691" s="1"/>
      <c r="AC2691" s="2"/>
      <c r="AJ2691" s="1"/>
      <c r="AQ2691" s="2"/>
      <c r="AR2691" s="3"/>
      <c r="AS2691" s="3"/>
      <c r="AT2691" s="3"/>
      <c r="AX2691" s="3"/>
    </row>
    <row r="2692" spans="6:50" x14ac:dyDescent="0.3">
      <c r="F2692" s="1"/>
      <c r="I2692" s="1"/>
      <c r="J2692" s="1"/>
      <c r="M2692" s="2"/>
      <c r="N2692" s="3"/>
      <c r="S2692" s="2"/>
      <c r="W2692" s="2"/>
      <c r="AA2692" s="1"/>
      <c r="AC2692" s="2"/>
      <c r="AJ2692" s="1"/>
      <c r="AQ2692" s="2"/>
      <c r="AR2692" s="3"/>
      <c r="AS2692" s="3"/>
      <c r="AT2692" s="3"/>
      <c r="AX2692" s="3"/>
    </row>
    <row r="2693" spans="6:50" x14ac:dyDescent="0.3">
      <c r="F2693" s="1"/>
      <c r="I2693" s="1"/>
      <c r="J2693" s="1"/>
      <c r="M2693" s="2"/>
      <c r="N2693" s="3"/>
      <c r="S2693" s="2"/>
      <c r="W2693" s="2"/>
      <c r="AA2693" s="1"/>
      <c r="AC2693" s="2"/>
      <c r="AJ2693" s="1"/>
      <c r="AQ2693" s="2"/>
      <c r="AR2693" s="3"/>
      <c r="AS2693" s="3"/>
      <c r="AT2693" s="3"/>
      <c r="AX2693" s="3"/>
    </row>
    <row r="2694" spans="6:50" x14ac:dyDescent="0.3">
      <c r="F2694" s="1"/>
      <c r="I2694" s="1"/>
      <c r="J2694" s="1"/>
      <c r="M2694" s="2"/>
      <c r="N2694" s="3"/>
      <c r="S2694" s="2"/>
      <c r="W2694" s="2"/>
      <c r="AA2694" s="1"/>
      <c r="AC2694" s="2"/>
      <c r="AJ2694" s="1"/>
      <c r="AQ2694" s="2"/>
      <c r="AR2694" s="3"/>
      <c r="AS2694" s="3"/>
      <c r="AT2694" s="3"/>
      <c r="AX2694" s="3"/>
    </row>
    <row r="2695" spans="6:50" x14ac:dyDescent="0.3">
      <c r="F2695" s="1"/>
      <c r="I2695" s="1"/>
      <c r="J2695" s="1"/>
      <c r="M2695" s="2"/>
      <c r="S2695" s="2"/>
      <c r="AA2695" s="1"/>
      <c r="AC2695" s="2"/>
      <c r="AJ2695" s="1"/>
      <c r="AQ2695" s="2"/>
      <c r="AR2695" s="3"/>
      <c r="AS2695" s="3"/>
      <c r="AT2695" s="3"/>
      <c r="AX2695" s="3"/>
    </row>
    <row r="2696" spans="6:50" x14ac:dyDescent="0.3">
      <c r="F2696" s="1"/>
      <c r="I2696" s="1"/>
      <c r="J2696" s="1"/>
      <c r="M2696" s="2"/>
      <c r="N2696" s="3"/>
      <c r="S2696" s="2"/>
      <c r="W2696" s="2"/>
      <c r="AA2696" s="1"/>
      <c r="AC2696" s="2"/>
      <c r="AJ2696" s="1"/>
      <c r="AQ2696" s="2"/>
      <c r="AR2696" s="3"/>
      <c r="AS2696" s="3"/>
      <c r="AT2696" s="3"/>
      <c r="AX2696" s="3"/>
    </row>
    <row r="2697" spans="6:50" x14ac:dyDescent="0.3">
      <c r="F2697" s="1"/>
      <c r="I2697" s="1"/>
      <c r="J2697" s="1"/>
      <c r="M2697" s="2"/>
      <c r="N2697" s="3"/>
      <c r="S2697" s="2"/>
      <c r="W2697" s="2"/>
      <c r="AA2697" s="1"/>
      <c r="AC2697" s="2"/>
      <c r="AJ2697" s="1"/>
      <c r="AQ2697" s="2"/>
      <c r="AR2697" s="3"/>
      <c r="AS2697" s="3"/>
      <c r="AT2697" s="3"/>
      <c r="AX2697" s="3"/>
    </row>
    <row r="2698" spans="6:50" x14ac:dyDescent="0.3">
      <c r="F2698" s="1"/>
      <c r="I2698" s="1"/>
      <c r="J2698" s="1"/>
      <c r="M2698" s="2"/>
      <c r="N2698" s="3"/>
      <c r="S2698" s="2"/>
      <c r="W2698" s="2"/>
      <c r="AA2698" s="1"/>
      <c r="AC2698" s="2"/>
      <c r="AQ2698" s="2"/>
      <c r="AR2698" s="3"/>
      <c r="AS2698" s="3"/>
      <c r="AT2698" s="3"/>
      <c r="AX2698" s="3"/>
    </row>
    <row r="2699" spans="6:50" x14ac:dyDescent="0.3">
      <c r="F2699" s="1"/>
      <c r="I2699" s="1"/>
      <c r="J2699" s="1"/>
      <c r="M2699" s="2"/>
      <c r="N2699" s="3"/>
      <c r="S2699" s="2"/>
      <c r="W2699" s="2"/>
      <c r="AA2699" s="1"/>
      <c r="AC2699" s="2"/>
      <c r="AJ2699" s="1"/>
      <c r="AQ2699" s="2"/>
      <c r="AR2699" s="3"/>
      <c r="AS2699" s="3"/>
      <c r="AT2699" s="3"/>
      <c r="AX2699" s="3"/>
    </row>
    <row r="2700" spans="6:50" x14ac:dyDescent="0.3">
      <c r="F2700" s="1"/>
      <c r="I2700" s="1"/>
      <c r="J2700" s="1"/>
      <c r="M2700" s="2"/>
      <c r="N2700" s="3"/>
      <c r="S2700" s="2"/>
      <c r="W2700" s="2"/>
      <c r="AA2700" s="1"/>
      <c r="AC2700" s="2"/>
      <c r="AJ2700" s="1"/>
      <c r="AQ2700" s="2"/>
      <c r="AR2700" s="3"/>
      <c r="AS2700" s="3"/>
      <c r="AT2700" s="3"/>
      <c r="AX2700" s="3"/>
    </row>
    <row r="2701" spans="6:50" x14ac:dyDescent="0.3">
      <c r="F2701" s="1"/>
      <c r="I2701" s="1"/>
      <c r="J2701" s="1"/>
      <c r="M2701" s="2"/>
      <c r="N2701" s="3"/>
      <c r="S2701" s="2"/>
      <c r="W2701" s="2"/>
      <c r="AA2701" s="1"/>
      <c r="AC2701" s="2"/>
      <c r="AJ2701" s="1"/>
      <c r="AQ2701" s="2"/>
      <c r="AR2701" s="3"/>
      <c r="AS2701" s="3"/>
      <c r="AT2701" s="3"/>
      <c r="AX2701" s="3"/>
    </row>
    <row r="2702" spans="6:50" x14ac:dyDescent="0.3">
      <c r="F2702" s="1"/>
      <c r="I2702" s="1"/>
      <c r="J2702" s="1"/>
      <c r="M2702" s="2"/>
      <c r="N2702" s="3"/>
      <c r="S2702" s="2"/>
      <c r="W2702" s="2"/>
      <c r="AA2702" s="1"/>
      <c r="AC2702" s="2"/>
      <c r="AJ2702" s="1"/>
      <c r="AQ2702" s="2"/>
      <c r="AR2702" s="3"/>
      <c r="AS2702" s="3"/>
      <c r="AT2702" s="3"/>
      <c r="AX2702" s="3"/>
    </row>
    <row r="2703" spans="6:50" x14ac:dyDescent="0.3">
      <c r="F2703" s="1"/>
      <c r="I2703" s="1"/>
      <c r="J2703" s="1"/>
      <c r="M2703" s="2"/>
      <c r="N2703" s="3"/>
      <c r="S2703" s="2"/>
      <c r="W2703" s="2"/>
      <c r="AA2703" s="1"/>
      <c r="AC2703" s="2"/>
      <c r="AJ2703" s="1"/>
      <c r="AQ2703" s="2"/>
      <c r="AR2703" s="3"/>
      <c r="AS2703" s="3"/>
      <c r="AT2703" s="3"/>
      <c r="AX2703" s="3"/>
    </row>
    <row r="2704" spans="6:50" x14ac:dyDescent="0.3">
      <c r="F2704" s="1"/>
      <c r="I2704" s="1"/>
      <c r="J2704" s="1"/>
      <c r="M2704" s="2"/>
      <c r="N2704" s="3"/>
      <c r="S2704" s="2"/>
      <c r="W2704" s="2"/>
      <c r="AA2704" s="1"/>
      <c r="AC2704" s="2"/>
      <c r="AJ2704" s="1"/>
      <c r="AQ2704" s="2"/>
      <c r="AR2704" s="3"/>
      <c r="AS2704" s="3"/>
      <c r="AT2704" s="3"/>
      <c r="AX2704" s="3"/>
    </row>
    <row r="2705" spans="6:50" x14ac:dyDescent="0.3">
      <c r="F2705" s="1"/>
      <c r="I2705" s="1"/>
      <c r="J2705" s="1"/>
      <c r="M2705" s="2"/>
      <c r="N2705" s="3"/>
      <c r="S2705" s="2"/>
      <c r="W2705" s="2"/>
      <c r="AA2705" s="1"/>
      <c r="AC2705" s="2"/>
      <c r="AJ2705" s="1"/>
      <c r="AQ2705" s="2"/>
      <c r="AR2705" s="3"/>
      <c r="AS2705" s="3"/>
      <c r="AT2705" s="3"/>
      <c r="AX2705" s="3"/>
    </row>
    <row r="2706" spans="6:50" x14ac:dyDescent="0.3">
      <c r="F2706" s="1"/>
      <c r="I2706" s="1"/>
      <c r="J2706" s="1"/>
      <c r="M2706" s="2"/>
      <c r="N2706" s="3"/>
      <c r="S2706" s="2"/>
      <c r="W2706" s="2"/>
      <c r="AA2706" s="1"/>
      <c r="AC2706" s="2"/>
      <c r="AJ2706" s="1"/>
      <c r="AQ2706" s="2"/>
      <c r="AR2706" s="3"/>
      <c r="AS2706" s="3"/>
      <c r="AT2706" s="3"/>
      <c r="AX2706" s="3"/>
    </row>
    <row r="2707" spans="6:50" x14ac:dyDescent="0.3">
      <c r="F2707" s="1"/>
      <c r="I2707" s="1"/>
      <c r="J2707" s="1"/>
      <c r="M2707" s="2"/>
      <c r="N2707" s="3"/>
      <c r="S2707" s="2"/>
      <c r="W2707" s="2"/>
      <c r="AA2707" s="1"/>
      <c r="AC2707" s="2"/>
      <c r="AJ2707" s="1"/>
      <c r="AQ2707" s="2"/>
      <c r="AR2707" s="3"/>
      <c r="AS2707" s="3"/>
      <c r="AT2707" s="3"/>
      <c r="AX2707" s="3"/>
    </row>
    <row r="2708" spans="6:50" x14ac:dyDescent="0.3">
      <c r="F2708" s="1"/>
      <c r="I2708" s="1"/>
      <c r="J2708" s="1"/>
      <c r="M2708" s="2"/>
      <c r="N2708" s="3"/>
      <c r="S2708" s="2"/>
      <c r="W2708" s="2"/>
      <c r="AA2708" s="1"/>
      <c r="AC2708" s="2"/>
      <c r="AJ2708" s="1"/>
      <c r="AQ2708" s="2"/>
      <c r="AR2708" s="3"/>
      <c r="AS2708" s="3"/>
      <c r="AT2708" s="3"/>
      <c r="AX2708" s="3"/>
    </row>
    <row r="2709" spans="6:50" x14ac:dyDescent="0.3">
      <c r="F2709" s="1"/>
      <c r="I2709" s="1"/>
      <c r="J2709" s="1"/>
      <c r="M2709" s="2"/>
      <c r="N2709" s="3"/>
      <c r="S2709" s="2"/>
      <c r="W2709" s="2"/>
      <c r="AA2709" s="1"/>
      <c r="AC2709" s="2"/>
      <c r="AJ2709" s="1"/>
      <c r="AQ2709" s="2"/>
      <c r="AR2709" s="3"/>
      <c r="AS2709" s="3"/>
      <c r="AT2709" s="3"/>
      <c r="AX2709" s="3"/>
    </row>
    <row r="2710" spans="6:50" x14ac:dyDescent="0.3">
      <c r="F2710" s="1"/>
      <c r="I2710" s="1"/>
      <c r="J2710" s="1"/>
      <c r="M2710" s="2"/>
      <c r="N2710" s="3"/>
      <c r="S2710" s="2"/>
      <c r="W2710" s="2"/>
      <c r="AA2710" s="1"/>
      <c r="AC2710" s="2"/>
      <c r="AJ2710" s="1"/>
      <c r="AQ2710" s="2"/>
      <c r="AR2710" s="3"/>
      <c r="AS2710" s="3"/>
      <c r="AT2710" s="3"/>
      <c r="AX2710" s="3"/>
    </row>
    <row r="2711" spans="6:50" x14ac:dyDescent="0.3">
      <c r="F2711" s="1"/>
      <c r="I2711" s="1"/>
      <c r="J2711" s="1"/>
      <c r="M2711" s="2"/>
      <c r="N2711" s="3"/>
      <c r="S2711" s="2"/>
      <c r="W2711" s="2"/>
      <c r="AA2711" s="1"/>
      <c r="AC2711" s="2"/>
      <c r="AJ2711" s="1"/>
      <c r="AQ2711" s="2"/>
      <c r="AR2711" s="3"/>
      <c r="AS2711" s="3"/>
      <c r="AT2711" s="3"/>
      <c r="AX2711" s="3"/>
    </row>
    <row r="2712" spans="6:50" x14ac:dyDescent="0.3">
      <c r="F2712" s="1"/>
      <c r="I2712" s="1"/>
      <c r="J2712" s="1"/>
      <c r="M2712" s="2"/>
      <c r="N2712" s="3"/>
      <c r="S2712" s="2"/>
      <c r="W2712" s="2"/>
      <c r="AA2712" s="1"/>
      <c r="AC2712" s="2"/>
      <c r="AJ2712" s="1"/>
      <c r="AQ2712" s="2"/>
      <c r="AR2712" s="3"/>
      <c r="AS2712" s="3"/>
      <c r="AT2712" s="3"/>
      <c r="AX2712" s="3"/>
    </row>
    <row r="2713" spans="6:50" x14ac:dyDescent="0.3">
      <c r="F2713" s="1"/>
      <c r="I2713" s="1"/>
      <c r="J2713" s="1"/>
      <c r="M2713" s="2"/>
      <c r="N2713" s="3"/>
      <c r="S2713" s="2"/>
      <c r="W2713" s="2"/>
      <c r="AA2713" s="1"/>
      <c r="AC2713" s="2"/>
      <c r="AJ2713" s="1"/>
      <c r="AQ2713" s="2"/>
      <c r="AR2713" s="3"/>
      <c r="AS2713" s="3"/>
      <c r="AT2713" s="3"/>
      <c r="AX2713" s="3"/>
    </row>
    <row r="2714" spans="6:50" x14ac:dyDescent="0.3">
      <c r="F2714" s="1"/>
      <c r="I2714" s="1"/>
      <c r="J2714" s="1"/>
      <c r="M2714" s="2"/>
      <c r="N2714" s="3"/>
      <c r="S2714" s="2"/>
      <c r="W2714" s="2"/>
      <c r="AA2714" s="1"/>
      <c r="AC2714" s="2"/>
      <c r="AJ2714" s="1"/>
      <c r="AQ2714" s="2"/>
      <c r="AR2714" s="3"/>
      <c r="AS2714" s="3"/>
      <c r="AT2714" s="3"/>
      <c r="AX2714" s="3"/>
    </row>
    <row r="2715" spans="6:50" x14ac:dyDescent="0.3">
      <c r="F2715" s="1"/>
      <c r="I2715" s="1"/>
      <c r="J2715" s="1"/>
      <c r="M2715" s="2"/>
      <c r="N2715" s="3"/>
      <c r="S2715" s="2"/>
      <c r="W2715" s="2"/>
      <c r="AA2715" s="1"/>
      <c r="AC2715" s="2"/>
      <c r="AJ2715" s="1"/>
      <c r="AQ2715" s="2"/>
      <c r="AR2715" s="3"/>
      <c r="AS2715" s="3"/>
      <c r="AT2715" s="3"/>
      <c r="AX2715" s="3"/>
    </row>
    <row r="2716" spans="6:50" x14ac:dyDescent="0.3">
      <c r="F2716" s="1"/>
      <c r="I2716" s="1"/>
      <c r="J2716" s="1"/>
      <c r="M2716" s="2"/>
      <c r="N2716" s="3"/>
      <c r="S2716" s="2"/>
      <c r="W2716" s="2"/>
      <c r="AA2716" s="1"/>
      <c r="AC2716" s="2"/>
      <c r="AJ2716" s="1"/>
      <c r="AQ2716" s="2"/>
      <c r="AR2716" s="3"/>
      <c r="AS2716" s="3"/>
      <c r="AT2716" s="3"/>
      <c r="AX2716" s="3"/>
    </row>
    <row r="2717" spans="6:50" x14ac:dyDescent="0.3">
      <c r="F2717" s="1"/>
      <c r="I2717" s="1"/>
      <c r="J2717" s="1"/>
      <c r="M2717" s="2"/>
      <c r="N2717" s="3"/>
      <c r="S2717" s="2"/>
      <c r="W2717" s="2"/>
      <c r="AA2717" s="1"/>
      <c r="AC2717" s="2"/>
      <c r="AQ2717" s="2"/>
      <c r="AR2717" s="3"/>
      <c r="AS2717" s="3"/>
      <c r="AT2717" s="3"/>
      <c r="AX2717" s="3"/>
    </row>
    <row r="2718" spans="6:50" x14ac:dyDescent="0.3">
      <c r="F2718" s="1"/>
      <c r="I2718" s="1"/>
      <c r="J2718" s="1"/>
      <c r="M2718" s="2"/>
      <c r="N2718" s="3"/>
      <c r="S2718" s="2"/>
      <c r="W2718" s="2"/>
      <c r="AA2718" s="1"/>
      <c r="AC2718" s="2"/>
      <c r="AJ2718" s="1"/>
      <c r="AQ2718" s="2"/>
      <c r="AR2718" s="3"/>
      <c r="AS2718" s="3"/>
      <c r="AT2718" s="3"/>
      <c r="AX2718" s="3"/>
    </row>
    <row r="2719" spans="6:50" x14ac:dyDescent="0.3">
      <c r="F2719" s="1"/>
      <c r="I2719" s="1"/>
      <c r="J2719" s="1"/>
      <c r="M2719" s="2"/>
      <c r="N2719" s="3"/>
      <c r="S2719" s="2"/>
      <c r="W2719" s="2"/>
      <c r="AA2719" s="1"/>
      <c r="AC2719" s="2"/>
      <c r="AJ2719" s="1"/>
      <c r="AQ2719" s="2"/>
      <c r="AR2719" s="3"/>
      <c r="AS2719" s="3"/>
      <c r="AT2719" s="3"/>
      <c r="AX2719" s="3"/>
    </row>
    <row r="2720" spans="6:50" x14ac:dyDescent="0.3">
      <c r="F2720" s="1"/>
      <c r="I2720" s="1"/>
      <c r="J2720" s="1"/>
      <c r="M2720" s="2"/>
      <c r="N2720" s="3"/>
      <c r="S2720" s="2"/>
      <c r="W2720" s="2"/>
      <c r="AA2720" s="1"/>
      <c r="AC2720" s="2"/>
      <c r="AJ2720" s="1"/>
      <c r="AQ2720" s="2"/>
      <c r="AR2720" s="3"/>
      <c r="AS2720" s="3"/>
      <c r="AT2720" s="3"/>
      <c r="AX2720" s="3"/>
    </row>
    <row r="2721" spans="6:50" x14ac:dyDescent="0.3">
      <c r="F2721" s="1"/>
      <c r="I2721" s="1"/>
      <c r="J2721" s="1"/>
      <c r="M2721" s="2"/>
      <c r="N2721" s="3"/>
      <c r="S2721" s="2"/>
      <c r="W2721" s="2"/>
      <c r="AA2721" s="1"/>
      <c r="AC2721" s="2"/>
      <c r="AJ2721" s="1"/>
      <c r="AQ2721" s="2"/>
      <c r="AR2721" s="3"/>
      <c r="AS2721" s="3"/>
      <c r="AT2721" s="3"/>
      <c r="AX2721" s="3"/>
    </row>
    <row r="2722" spans="6:50" x14ac:dyDescent="0.3">
      <c r="F2722" s="1"/>
      <c r="I2722" s="1"/>
      <c r="J2722" s="1"/>
      <c r="M2722" s="2"/>
      <c r="N2722" s="3"/>
      <c r="S2722" s="2"/>
      <c r="W2722" s="2"/>
      <c r="AA2722" s="1"/>
      <c r="AC2722" s="2"/>
      <c r="AJ2722" s="1"/>
      <c r="AQ2722" s="2"/>
      <c r="AR2722" s="3"/>
      <c r="AS2722" s="3"/>
      <c r="AT2722" s="3"/>
      <c r="AX2722" s="3"/>
    </row>
    <row r="2723" spans="6:50" x14ac:dyDescent="0.3">
      <c r="F2723" s="1"/>
      <c r="I2723" s="1"/>
      <c r="J2723" s="1"/>
      <c r="M2723" s="2"/>
      <c r="N2723" s="3"/>
      <c r="S2723" s="2"/>
      <c r="W2723" s="2"/>
      <c r="AA2723" s="1"/>
      <c r="AC2723" s="2"/>
      <c r="AJ2723" s="1"/>
      <c r="AQ2723" s="2"/>
      <c r="AR2723" s="3"/>
      <c r="AS2723" s="3"/>
      <c r="AT2723" s="3"/>
      <c r="AX2723" s="3"/>
    </row>
    <row r="2724" spans="6:50" x14ac:dyDescent="0.3">
      <c r="F2724" s="1"/>
      <c r="I2724" s="1"/>
      <c r="J2724" s="1"/>
      <c r="M2724" s="2"/>
      <c r="N2724" s="3"/>
      <c r="S2724" s="2"/>
      <c r="W2724" s="2"/>
      <c r="AA2724" s="1"/>
      <c r="AC2724" s="2"/>
      <c r="AJ2724" s="1"/>
      <c r="AQ2724" s="2"/>
      <c r="AR2724" s="3"/>
      <c r="AS2724" s="3"/>
      <c r="AT2724" s="3"/>
      <c r="AX2724" s="3"/>
    </row>
    <row r="2725" spans="6:50" x14ac:dyDescent="0.3">
      <c r="F2725" s="1"/>
      <c r="I2725" s="1"/>
      <c r="J2725" s="1"/>
      <c r="M2725" s="2"/>
      <c r="N2725" s="3"/>
      <c r="S2725" s="2"/>
      <c r="W2725" s="2"/>
      <c r="AA2725" s="1"/>
      <c r="AC2725" s="2"/>
      <c r="AJ2725" s="1"/>
      <c r="AQ2725" s="2"/>
      <c r="AR2725" s="3"/>
      <c r="AS2725" s="3"/>
      <c r="AT2725" s="3"/>
      <c r="AX2725" s="3"/>
    </row>
    <row r="2726" spans="6:50" x14ac:dyDescent="0.3">
      <c r="F2726" s="1"/>
      <c r="I2726" s="1"/>
      <c r="J2726" s="1"/>
      <c r="M2726" s="2"/>
      <c r="N2726" s="3"/>
      <c r="S2726" s="2"/>
      <c r="W2726" s="2"/>
      <c r="AA2726" s="1"/>
      <c r="AC2726" s="2"/>
      <c r="AJ2726" s="1"/>
      <c r="AQ2726" s="2"/>
      <c r="AR2726" s="3"/>
      <c r="AS2726" s="3"/>
      <c r="AT2726" s="3"/>
      <c r="AX2726" s="3"/>
    </row>
    <row r="2727" spans="6:50" x14ac:dyDescent="0.3">
      <c r="F2727" s="1"/>
      <c r="I2727" s="1"/>
      <c r="J2727" s="1"/>
      <c r="M2727" s="2"/>
      <c r="N2727" s="3"/>
      <c r="S2727" s="2"/>
      <c r="W2727" s="2"/>
      <c r="AA2727" s="1"/>
      <c r="AC2727" s="2"/>
      <c r="AJ2727" s="1"/>
      <c r="AQ2727" s="2"/>
      <c r="AR2727" s="3"/>
      <c r="AS2727" s="3"/>
      <c r="AT2727" s="3"/>
      <c r="AX2727" s="3"/>
    </row>
    <row r="2728" spans="6:50" x14ac:dyDescent="0.3">
      <c r="F2728" s="1"/>
      <c r="I2728" s="1"/>
      <c r="J2728" s="1"/>
      <c r="M2728" s="2"/>
      <c r="N2728" s="3"/>
      <c r="S2728" s="2"/>
      <c r="W2728" s="2"/>
      <c r="AA2728" s="1"/>
      <c r="AC2728" s="2"/>
      <c r="AJ2728" s="1"/>
      <c r="AQ2728" s="2"/>
      <c r="AR2728" s="3"/>
      <c r="AS2728" s="3"/>
      <c r="AT2728" s="3"/>
      <c r="AX2728" s="3"/>
    </row>
    <row r="2729" spans="6:50" x14ac:dyDescent="0.3">
      <c r="F2729" s="1"/>
      <c r="I2729" s="1"/>
      <c r="J2729" s="1"/>
      <c r="M2729" s="2"/>
      <c r="N2729" s="3"/>
      <c r="S2729" s="2"/>
      <c r="W2729" s="2"/>
      <c r="AA2729" s="1"/>
      <c r="AC2729" s="2"/>
      <c r="AJ2729" s="1"/>
      <c r="AQ2729" s="2"/>
      <c r="AR2729" s="3"/>
      <c r="AS2729" s="3"/>
      <c r="AT2729" s="3"/>
      <c r="AX2729" s="3"/>
    </row>
    <row r="2730" spans="6:50" x14ac:dyDescent="0.3">
      <c r="F2730" s="1"/>
      <c r="I2730" s="1"/>
      <c r="J2730" s="1"/>
      <c r="M2730" s="2"/>
      <c r="N2730" s="3"/>
      <c r="S2730" s="2"/>
      <c r="W2730" s="2"/>
      <c r="AA2730" s="1"/>
      <c r="AC2730" s="2"/>
      <c r="AJ2730" s="1"/>
      <c r="AQ2730" s="2"/>
      <c r="AR2730" s="3"/>
      <c r="AS2730" s="3"/>
      <c r="AT2730" s="3"/>
      <c r="AX2730" s="3"/>
    </row>
    <row r="2731" spans="6:50" x14ac:dyDescent="0.3">
      <c r="F2731" s="1"/>
      <c r="I2731" s="1"/>
      <c r="J2731" s="1"/>
      <c r="M2731" s="2"/>
      <c r="N2731" s="3"/>
      <c r="S2731" s="2"/>
      <c r="W2731" s="2"/>
      <c r="AA2731" s="1"/>
      <c r="AC2731" s="2"/>
      <c r="AJ2731" s="1"/>
      <c r="AQ2731" s="2"/>
      <c r="AR2731" s="3"/>
      <c r="AS2731" s="3"/>
      <c r="AT2731" s="3"/>
      <c r="AX2731" s="3"/>
    </row>
    <row r="2732" spans="6:50" x14ac:dyDescent="0.3">
      <c r="F2732" s="1"/>
      <c r="I2732" s="1"/>
      <c r="J2732" s="1"/>
      <c r="M2732" s="2"/>
      <c r="N2732" s="3"/>
      <c r="S2732" s="2"/>
      <c r="W2732" s="2"/>
      <c r="AA2732" s="1"/>
      <c r="AC2732" s="2"/>
      <c r="AJ2732" s="1"/>
      <c r="AQ2732" s="2"/>
      <c r="AR2732" s="3"/>
      <c r="AS2732" s="3"/>
      <c r="AT2732" s="3"/>
      <c r="AX2732" s="3"/>
    </row>
    <row r="2733" spans="6:50" x14ac:dyDescent="0.3">
      <c r="F2733" s="1"/>
      <c r="I2733" s="1"/>
      <c r="J2733" s="1"/>
      <c r="M2733" s="2"/>
      <c r="N2733" s="3"/>
      <c r="S2733" s="2"/>
      <c r="W2733" s="2"/>
      <c r="AA2733" s="1"/>
      <c r="AC2733" s="2"/>
      <c r="AJ2733" s="1"/>
      <c r="AQ2733" s="2"/>
      <c r="AR2733" s="3"/>
      <c r="AS2733" s="3"/>
      <c r="AT2733" s="3"/>
      <c r="AX2733" s="3"/>
    </row>
    <row r="2734" spans="6:50" x14ac:dyDescent="0.3">
      <c r="F2734" s="1"/>
      <c r="I2734" s="1"/>
      <c r="J2734" s="1"/>
      <c r="M2734" s="2"/>
      <c r="N2734" s="3"/>
      <c r="S2734" s="2"/>
      <c r="W2734" s="2"/>
      <c r="AA2734" s="1"/>
      <c r="AC2734" s="2"/>
      <c r="AJ2734" s="1"/>
      <c r="AQ2734" s="2"/>
      <c r="AR2734" s="3"/>
      <c r="AS2734" s="3"/>
      <c r="AT2734" s="3"/>
      <c r="AX2734" s="3"/>
    </row>
    <row r="2735" spans="6:50" x14ac:dyDescent="0.3">
      <c r="F2735" s="1"/>
      <c r="I2735" s="1"/>
      <c r="J2735" s="1"/>
      <c r="M2735" s="2"/>
      <c r="N2735" s="3"/>
      <c r="S2735" s="2"/>
      <c r="W2735" s="2"/>
      <c r="AA2735" s="1"/>
      <c r="AC2735" s="2"/>
      <c r="AJ2735" s="1"/>
      <c r="AQ2735" s="2"/>
      <c r="AR2735" s="3"/>
      <c r="AS2735" s="3"/>
      <c r="AT2735" s="3"/>
      <c r="AX2735" s="3"/>
    </row>
    <row r="2736" spans="6:50" x14ac:dyDescent="0.3">
      <c r="F2736" s="1"/>
      <c r="I2736" s="1"/>
      <c r="J2736" s="1"/>
      <c r="M2736" s="2"/>
      <c r="N2736" s="3"/>
      <c r="S2736" s="2"/>
      <c r="W2736" s="2"/>
      <c r="AA2736" s="1"/>
      <c r="AC2736" s="2"/>
      <c r="AJ2736" s="1"/>
      <c r="AQ2736" s="2"/>
      <c r="AR2736" s="3"/>
      <c r="AS2736" s="3"/>
      <c r="AT2736" s="3"/>
      <c r="AX2736" s="3"/>
    </row>
    <row r="2737" spans="6:50" x14ac:dyDescent="0.3">
      <c r="F2737" s="1"/>
      <c r="I2737" s="1"/>
      <c r="J2737" s="1"/>
      <c r="M2737" s="2"/>
      <c r="N2737" s="3"/>
      <c r="S2737" s="2"/>
      <c r="W2737" s="2"/>
      <c r="AA2737" s="1"/>
      <c r="AC2737" s="2"/>
      <c r="AJ2737" s="1"/>
      <c r="AQ2737" s="2"/>
      <c r="AR2737" s="3"/>
      <c r="AS2737" s="3"/>
      <c r="AT2737" s="3"/>
      <c r="AX2737" s="3"/>
    </row>
    <row r="2738" spans="6:50" x14ac:dyDescent="0.3">
      <c r="F2738" s="1"/>
      <c r="I2738" s="1"/>
      <c r="J2738" s="1"/>
      <c r="M2738" s="2"/>
      <c r="N2738" s="3"/>
      <c r="S2738" s="2"/>
      <c r="W2738" s="2"/>
      <c r="AA2738" s="1"/>
      <c r="AC2738" s="2"/>
      <c r="AJ2738" s="1"/>
      <c r="AQ2738" s="2"/>
      <c r="AR2738" s="3"/>
      <c r="AS2738" s="3"/>
      <c r="AT2738" s="3"/>
      <c r="AX2738" s="3"/>
    </row>
    <row r="2739" spans="6:50" x14ac:dyDescent="0.3">
      <c r="F2739" s="1"/>
      <c r="I2739" s="1"/>
      <c r="J2739" s="1"/>
      <c r="M2739" s="2"/>
      <c r="N2739" s="3"/>
      <c r="S2739" s="2"/>
      <c r="W2739" s="2"/>
      <c r="AA2739" s="1"/>
      <c r="AC2739" s="2"/>
      <c r="AJ2739" s="1"/>
      <c r="AQ2739" s="2"/>
      <c r="AR2739" s="3"/>
      <c r="AS2739" s="3"/>
      <c r="AT2739" s="3"/>
      <c r="AX2739" s="3"/>
    </row>
    <row r="2740" spans="6:50" x14ac:dyDescent="0.3">
      <c r="F2740" s="1"/>
      <c r="I2740" s="1"/>
      <c r="J2740" s="1"/>
      <c r="M2740" s="2"/>
      <c r="N2740" s="3"/>
      <c r="S2740" s="2"/>
      <c r="W2740" s="2"/>
      <c r="AA2740" s="1"/>
      <c r="AC2740" s="2"/>
      <c r="AJ2740" s="1"/>
      <c r="AQ2740" s="2"/>
      <c r="AR2740" s="3"/>
      <c r="AS2740" s="3"/>
      <c r="AT2740" s="3"/>
      <c r="AX2740" s="3"/>
    </row>
    <row r="2741" spans="6:50" x14ac:dyDescent="0.3">
      <c r="F2741" s="1"/>
      <c r="I2741" s="1"/>
      <c r="J2741" s="1"/>
      <c r="M2741" s="2"/>
      <c r="N2741" s="3"/>
      <c r="S2741" s="2"/>
      <c r="W2741" s="2"/>
      <c r="AA2741" s="1"/>
      <c r="AC2741" s="2"/>
      <c r="AJ2741" s="1"/>
      <c r="AQ2741" s="2"/>
      <c r="AR2741" s="3"/>
      <c r="AS2741" s="3"/>
      <c r="AT2741" s="3"/>
      <c r="AX2741" s="3"/>
    </row>
    <row r="2742" spans="6:50" x14ac:dyDescent="0.3">
      <c r="F2742" s="1"/>
      <c r="I2742" s="1"/>
      <c r="J2742" s="1"/>
      <c r="M2742" s="2"/>
      <c r="N2742" s="3"/>
      <c r="S2742" s="2"/>
      <c r="W2742" s="2"/>
      <c r="AA2742" s="1"/>
      <c r="AC2742" s="2"/>
      <c r="AJ2742" s="1"/>
      <c r="AQ2742" s="2"/>
      <c r="AR2742" s="3"/>
      <c r="AS2742" s="3"/>
      <c r="AT2742" s="3"/>
      <c r="AX2742" s="3"/>
    </row>
    <row r="2743" spans="6:50" x14ac:dyDescent="0.3">
      <c r="F2743" s="1"/>
      <c r="I2743" s="1"/>
      <c r="J2743" s="1"/>
      <c r="M2743" s="2"/>
      <c r="N2743" s="3"/>
      <c r="S2743" s="2"/>
      <c r="W2743" s="2"/>
      <c r="AA2743" s="1"/>
      <c r="AC2743" s="2"/>
      <c r="AJ2743" s="1"/>
      <c r="AQ2743" s="2"/>
      <c r="AR2743" s="3"/>
      <c r="AS2743" s="3"/>
      <c r="AT2743" s="3"/>
      <c r="AX2743" s="3"/>
    </row>
    <row r="2744" spans="6:50" x14ac:dyDescent="0.3">
      <c r="F2744" s="1"/>
      <c r="I2744" s="1"/>
      <c r="J2744" s="1"/>
      <c r="M2744" s="2"/>
      <c r="N2744" s="3"/>
      <c r="S2744" s="2"/>
      <c r="W2744" s="2"/>
      <c r="AA2744" s="1"/>
      <c r="AC2744" s="2"/>
      <c r="AJ2744" s="1"/>
      <c r="AQ2744" s="2"/>
      <c r="AR2744" s="3"/>
      <c r="AS2744" s="3"/>
      <c r="AT2744" s="3"/>
      <c r="AX2744" s="3"/>
    </row>
    <row r="2745" spans="6:50" x14ac:dyDescent="0.3">
      <c r="F2745" s="1"/>
      <c r="I2745" s="1"/>
      <c r="J2745" s="1"/>
      <c r="M2745" s="2"/>
      <c r="N2745" s="3"/>
      <c r="S2745" s="2"/>
      <c r="W2745" s="2"/>
      <c r="AA2745" s="1"/>
      <c r="AC2745" s="2"/>
      <c r="AJ2745" s="1"/>
      <c r="AQ2745" s="2"/>
      <c r="AR2745" s="3"/>
      <c r="AS2745" s="3"/>
      <c r="AT2745" s="3"/>
      <c r="AX2745" s="3"/>
    </row>
    <row r="2746" spans="6:50" x14ac:dyDescent="0.3">
      <c r="F2746" s="1"/>
      <c r="I2746" s="1"/>
      <c r="J2746" s="1"/>
      <c r="M2746" s="2"/>
      <c r="N2746" s="3"/>
      <c r="S2746" s="2"/>
      <c r="W2746" s="2"/>
      <c r="AA2746" s="1"/>
      <c r="AC2746" s="2"/>
      <c r="AJ2746" s="1"/>
      <c r="AQ2746" s="2"/>
      <c r="AR2746" s="3"/>
      <c r="AS2746" s="3"/>
      <c r="AT2746" s="3"/>
      <c r="AX2746" s="3"/>
    </row>
    <row r="2747" spans="6:50" x14ac:dyDescent="0.3">
      <c r="F2747" s="1"/>
      <c r="I2747" s="1"/>
      <c r="J2747" s="1"/>
      <c r="M2747" s="2"/>
      <c r="N2747" s="3"/>
      <c r="S2747" s="2"/>
      <c r="W2747" s="2"/>
      <c r="AA2747" s="1"/>
      <c r="AC2747" s="2"/>
      <c r="AJ2747" s="1"/>
      <c r="AQ2747" s="2"/>
      <c r="AR2747" s="3"/>
      <c r="AS2747" s="3"/>
      <c r="AT2747" s="3"/>
      <c r="AX2747" s="3"/>
    </row>
    <row r="2748" spans="6:50" x14ac:dyDescent="0.3">
      <c r="F2748" s="1"/>
      <c r="I2748" s="1"/>
      <c r="J2748" s="1"/>
      <c r="M2748" s="2"/>
      <c r="N2748" s="3"/>
      <c r="S2748" s="2"/>
      <c r="W2748" s="2"/>
      <c r="AA2748" s="1"/>
      <c r="AC2748" s="2"/>
      <c r="AJ2748" s="1"/>
      <c r="AQ2748" s="2"/>
      <c r="AR2748" s="3"/>
      <c r="AS2748" s="3"/>
      <c r="AT2748" s="3"/>
      <c r="AX2748" s="3"/>
    </row>
    <row r="2749" spans="6:50" x14ac:dyDescent="0.3">
      <c r="F2749" s="1"/>
      <c r="I2749" s="1"/>
      <c r="J2749" s="1"/>
      <c r="M2749" s="2"/>
      <c r="N2749" s="3"/>
      <c r="S2749" s="2"/>
      <c r="W2749" s="2"/>
      <c r="AA2749" s="1"/>
      <c r="AC2749" s="2"/>
      <c r="AJ2749" s="1"/>
      <c r="AQ2749" s="2"/>
      <c r="AR2749" s="3"/>
      <c r="AS2749" s="3"/>
      <c r="AT2749" s="3"/>
      <c r="AX2749" s="3"/>
    </row>
    <row r="2750" spans="6:50" x14ac:dyDescent="0.3">
      <c r="F2750" s="1"/>
      <c r="I2750" s="1"/>
      <c r="J2750" s="1"/>
      <c r="M2750" s="2"/>
      <c r="N2750" s="3"/>
      <c r="S2750" s="2"/>
      <c r="W2750" s="2"/>
      <c r="AA2750" s="1"/>
      <c r="AC2750" s="2"/>
      <c r="AQ2750" s="2"/>
      <c r="AR2750" s="3"/>
      <c r="AS2750" s="3"/>
      <c r="AT2750" s="3"/>
      <c r="AX2750" s="3"/>
    </row>
    <row r="2751" spans="6:50" x14ac:dyDescent="0.3">
      <c r="F2751" s="1"/>
      <c r="I2751" s="1"/>
      <c r="J2751" s="1"/>
      <c r="M2751" s="2"/>
      <c r="N2751" s="3"/>
      <c r="S2751" s="2"/>
      <c r="W2751" s="2"/>
      <c r="AA2751" s="1"/>
      <c r="AC2751" s="2"/>
      <c r="AJ2751" s="1"/>
      <c r="AQ2751" s="2"/>
      <c r="AR2751" s="3"/>
      <c r="AS2751" s="3"/>
      <c r="AT2751" s="3"/>
      <c r="AX2751" s="3"/>
    </row>
    <row r="2752" spans="6:50" x14ac:dyDescent="0.3">
      <c r="F2752" s="1"/>
      <c r="I2752" s="1"/>
      <c r="J2752" s="1"/>
      <c r="M2752" s="2"/>
      <c r="N2752" s="3"/>
      <c r="S2752" s="2"/>
      <c r="W2752" s="2"/>
      <c r="AA2752" s="1"/>
      <c r="AC2752" s="2"/>
      <c r="AJ2752" s="1"/>
      <c r="AQ2752" s="2"/>
      <c r="AR2752" s="3"/>
      <c r="AS2752" s="3"/>
      <c r="AT2752" s="3"/>
      <c r="AX2752" s="3"/>
    </row>
    <row r="2753" spans="6:50" x14ac:dyDescent="0.3">
      <c r="F2753" s="1"/>
      <c r="I2753" s="1"/>
      <c r="J2753" s="1"/>
      <c r="M2753" s="2"/>
      <c r="N2753" s="3"/>
      <c r="S2753" s="2"/>
      <c r="W2753" s="2"/>
      <c r="AA2753" s="1"/>
      <c r="AC2753" s="2"/>
      <c r="AJ2753" s="1"/>
      <c r="AQ2753" s="2"/>
      <c r="AR2753" s="3"/>
      <c r="AS2753" s="3"/>
      <c r="AT2753" s="3"/>
      <c r="AX2753" s="3"/>
    </row>
    <row r="2754" spans="6:50" x14ac:dyDescent="0.3">
      <c r="F2754" s="1"/>
      <c r="I2754" s="1"/>
      <c r="J2754" s="1"/>
      <c r="M2754" s="2"/>
      <c r="N2754" s="3"/>
      <c r="S2754" s="2"/>
      <c r="W2754" s="2"/>
      <c r="AA2754" s="1"/>
      <c r="AC2754" s="2"/>
      <c r="AJ2754" s="1"/>
      <c r="AQ2754" s="2"/>
      <c r="AR2754" s="3"/>
      <c r="AS2754" s="3"/>
      <c r="AT2754" s="3"/>
      <c r="AX2754" s="3"/>
    </row>
    <row r="2755" spans="6:50" x14ac:dyDescent="0.3">
      <c r="F2755" s="1"/>
      <c r="I2755" s="1"/>
      <c r="J2755" s="1"/>
      <c r="M2755" s="2"/>
      <c r="N2755" s="3"/>
      <c r="S2755" s="2"/>
      <c r="W2755" s="2"/>
      <c r="AA2755" s="1"/>
      <c r="AC2755" s="2"/>
      <c r="AJ2755" s="1"/>
      <c r="AQ2755" s="2"/>
      <c r="AR2755" s="3"/>
      <c r="AS2755" s="3"/>
      <c r="AT2755" s="3"/>
      <c r="AX2755" s="3"/>
    </row>
    <row r="2756" spans="6:50" x14ac:dyDescent="0.3">
      <c r="F2756" s="1"/>
      <c r="I2756" s="1"/>
      <c r="J2756" s="1"/>
      <c r="M2756" s="2"/>
      <c r="N2756" s="3"/>
      <c r="S2756" s="2"/>
      <c r="W2756" s="2"/>
      <c r="AA2756" s="1"/>
      <c r="AC2756" s="2"/>
      <c r="AJ2756" s="1"/>
      <c r="AQ2756" s="2"/>
      <c r="AR2756" s="3"/>
      <c r="AS2756" s="3"/>
      <c r="AT2756" s="3"/>
      <c r="AX2756" s="3"/>
    </row>
    <row r="2757" spans="6:50" x14ac:dyDescent="0.3">
      <c r="F2757" s="1"/>
      <c r="I2757" s="1"/>
      <c r="J2757" s="1"/>
      <c r="M2757" s="2"/>
      <c r="N2757" s="3"/>
      <c r="S2757" s="2"/>
      <c r="W2757" s="2"/>
      <c r="AA2757" s="1"/>
      <c r="AC2757" s="2"/>
      <c r="AQ2757" s="2"/>
      <c r="AR2757" s="3"/>
      <c r="AS2757" s="3"/>
      <c r="AT2757" s="3"/>
      <c r="AX2757" s="3"/>
    </row>
    <row r="2758" spans="6:50" x14ac:dyDescent="0.3">
      <c r="F2758" s="1"/>
      <c r="I2758" s="1"/>
      <c r="J2758" s="1"/>
      <c r="M2758" s="2"/>
      <c r="N2758" s="3"/>
      <c r="S2758" s="2"/>
      <c r="W2758" s="2"/>
      <c r="AA2758" s="1"/>
      <c r="AC2758" s="2"/>
      <c r="AJ2758" s="1"/>
      <c r="AQ2758" s="2"/>
      <c r="AR2758" s="3"/>
      <c r="AS2758" s="3"/>
      <c r="AT2758" s="3"/>
      <c r="AX2758" s="3"/>
    </row>
    <row r="2759" spans="6:50" x14ac:dyDescent="0.3">
      <c r="F2759" s="1"/>
      <c r="I2759" s="1"/>
      <c r="J2759" s="1"/>
      <c r="M2759" s="2"/>
      <c r="N2759" s="3"/>
      <c r="S2759" s="2"/>
      <c r="W2759" s="2"/>
      <c r="AA2759" s="1"/>
      <c r="AC2759" s="2"/>
      <c r="AJ2759" s="1"/>
      <c r="AQ2759" s="2"/>
      <c r="AR2759" s="3"/>
      <c r="AS2759" s="3"/>
      <c r="AT2759" s="3"/>
      <c r="AX2759" s="3"/>
    </row>
    <row r="2760" spans="6:50" x14ac:dyDescent="0.3">
      <c r="F2760" s="1"/>
      <c r="I2760" s="1"/>
      <c r="J2760" s="1"/>
      <c r="M2760" s="2"/>
      <c r="N2760" s="3"/>
      <c r="S2760" s="2"/>
      <c r="W2760" s="2"/>
      <c r="AA2760" s="1"/>
      <c r="AC2760" s="2"/>
      <c r="AJ2760" s="1"/>
      <c r="AQ2760" s="2"/>
      <c r="AR2760" s="3"/>
      <c r="AS2760" s="3"/>
      <c r="AT2760" s="3"/>
      <c r="AX2760" s="3"/>
    </row>
    <row r="2761" spans="6:50" x14ac:dyDescent="0.3">
      <c r="F2761" s="1"/>
      <c r="I2761" s="1"/>
      <c r="J2761" s="1"/>
      <c r="M2761" s="2"/>
      <c r="N2761" s="3"/>
      <c r="S2761" s="2"/>
      <c r="W2761" s="2"/>
      <c r="AA2761" s="1"/>
      <c r="AC2761" s="2"/>
      <c r="AJ2761" s="1"/>
      <c r="AQ2761" s="2"/>
      <c r="AR2761" s="3"/>
      <c r="AS2761" s="3"/>
      <c r="AT2761" s="3"/>
      <c r="AX2761" s="3"/>
    </row>
    <row r="2762" spans="6:50" x14ac:dyDescent="0.3">
      <c r="F2762" s="1"/>
      <c r="I2762" s="1"/>
      <c r="J2762" s="1"/>
      <c r="M2762" s="2"/>
      <c r="N2762" s="3"/>
      <c r="S2762" s="2"/>
      <c r="W2762" s="2"/>
      <c r="AA2762" s="1"/>
      <c r="AC2762" s="2"/>
      <c r="AJ2762" s="1"/>
      <c r="AQ2762" s="2"/>
      <c r="AR2762" s="3"/>
      <c r="AS2762" s="3"/>
      <c r="AT2762" s="3"/>
      <c r="AX2762" s="3"/>
    </row>
    <row r="2763" spans="6:50" x14ac:dyDescent="0.3">
      <c r="F2763" s="1"/>
      <c r="I2763" s="1"/>
      <c r="J2763" s="1"/>
      <c r="M2763" s="2"/>
      <c r="N2763" s="3"/>
      <c r="S2763" s="2"/>
      <c r="W2763" s="2"/>
      <c r="AA2763" s="1"/>
      <c r="AC2763" s="2"/>
      <c r="AJ2763" s="1"/>
      <c r="AQ2763" s="2"/>
      <c r="AR2763" s="3"/>
      <c r="AS2763" s="3"/>
      <c r="AT2763" s="3"/>
      <c r="AX2763" s="3"/>
    </row>
    <row r="2764" spans="6:50" x14ac:dyDescent="0.3">
      <c r="F2764" s="1"/>
      <c r="I2764" s="1"/>
      <c r="J2764" s="1"/>
      <c r="M2764" s="2"/>
      <c r="N2764" s="3"/>
      <c r="S2764" s="2"/>
      <c r="W2764" s="2"/>
      <c r="AA2764" s="1"/>
      <c r="AC2764" s="2"/>
      <c r="AQ2764" s="2"/>
      <c r="AR2764" s="3"/>
      <c r="AS2764" s="3"/>
      <c r="AT2764" s="3"/>
      <c r="AX2764" s="3"/>
    </row>
    <row r="2765" spans="6:50" x14ac:dyDescent="0.3">
      <c r="F2765" s="1"/>
      <c r="I2765" s="1"/>
      <c r="J2765" s="1"/>
      <c r="M2765" s="2"/>
      <c r="N2765" s="3"/>
      <c r="S2765" s="2"/>
      <c r="W2765" s="2"/>
      <c r="AA2765" s="1"/>
      <c r="AC2765" s="2"/>
      <c r="AJ2765" s="1"/>
      <c r="AQ2765" s="2"/>
      <c r="AR2765" s="3"/>
      <c r="AS2765" s="3"/>
      <c r="AT2765" s="3"/>
      <c r="AX2765" s="3"/>
    </row>
    <row r="2766" spans="6:50" x14ac:dyDescent="0.3">
      <c r="F2766" s="1"/>
      <c r="I2766" s="1"/>
      <c r="J2766" s="1"/>
      <c r="M2766" s="2"/>
      <c r="N2766" s="3"/>
      <c r="S2766" s="2"/>
      <c r="W2766" s="2"/>
      <c r="AA2766" s="1"/>
      <c r="AC2766" s="2"/>
      <c r="AJ2766" s="1"/>
      <c r="AQ2766" s="2"/>
      <c r="AR2766" s="3"/>
      <c r="AS2766" s="3"/>
      <c r="AT2766" s="3"/>
      <c r="AX2766" s="3"/>
    </row>
    <row r="2767" spans="6:50" x14ac:dyDescent="0.3">
      <c r="F2767" s="1"/>
      <c r="I2767" s="1"/>
      <c r="J2767" s="1"/>
      <c r="M2767" s="2"/>
      <c r="N2767" s="3"/>
      <c r="S2767" s="2"/>
      <c r="W2767" s="2"/>
      <c r="AA2767" s="1"/>
      <c r="AC2767" s="2"/>
      <c r="AJ2767" s="1"/>
      <c r="AQ2767" s="2"/>
      <c r="AR2767" s="3"/>
      <c r="AS2767" s="3"/>
      <c r="AT2767" s="3"/>
      <c r="AX2767" s="3"/>
    </row>
    <row r="2768" spans="6:50" x14ac:dyDescent="0.3">
      <c r="F2768" s="1"/>
      <c r="I2768" s="1"/>
      <c r="J2768" s="1"/>
      <c r="M2768" s="2"/>
      <c r="N2768" s="3"/>
      <c r="S2768" s="2"/>
      <c r="W2768" s="2"/>
      <c r="AA2768" s="1"/>
      <c r="AC2768" s="2"/>
      <c r="AJ2768" s="1"/>
      <c r="AQ2768" s="2"/>
      <c r="AR2768" s="3"/>
      <c r="AS2768" s="3"/>
      <c r="AT2768" s="3"/>
      <c r="AX2768" s="3"/>
    </row>
    <row r="2769" spans="6:50" x14ac:dyDescent="0.3">
      <c r="F2769" s="1"/>
      <c r="I2769" s="1"/>
      <c r="J2769" s="1"/>
      <c r="M2769" s="2"/>
      <c r="N2769" s="3"/>
      <c r="S2769" s="2"/>
      <c r="W2769" s="2"/>
      <c r="AA2769" s="1"/>
      <c r="AC2769" s="2"/>
      <c r="AJ2769" s="1"/>
      <c r="AQ2769" s="2"/>
      <c r="AR2769" s="3"/>
      <c r="AS2769" s="3"/>
      <c r="AT2769" s="3"/>
      <c r="AX2769" s="3"/>
    </row>
    <row r="2770" spans="6:50" x14ac:dyDescent="0.3">
      <c r="F2770" s="1"/>
      <c r="I2770" s="1"/>
      <c r="J2770" s="1"/>
      <c r="M2770" s="2"/>
      <c r="N2770" s="3"/>
      <c r="S2770" s="2"/>
      <c r="W2770" s="2"/>
      <c r="AA2770" s="1"/>
      <c r="AC2770" s="2"/>
      <c r="AQ2770" s="2"/>
      <c r="AR2770" s="3"/>
      <c r="AS2770" s="3"/>
      <c r="AT2770" s="3"/>
      <c r="AX2770" s="3"/>
    </row>
    <row r="2771" spans="6:50" x14ac:dyDescent="0.3">
      <c r="F2771" s="1"/>
      <c r="I2771" s="1"/>
      <c r="J2771" s="1"/>
      <c r="M2771" s="2"/>
      <c r="N2771" s="3"/>
      <c r="S2771" s="2"/>
      <c r="W2771" s="2"/>
      <c r="AA2771" s="1"/>
      <c r="AC2771" s="2"/>
      <c r="AJ2771" s="1"/>
      <c r="AQ2771" s="2"/>
      <c r="AR2771" s="3"/>
      <c r="AS2771" s="3"/>
      <c r="AT2771" s="3"/>
      <c r="AX2771" s="3"/>
    </row>
    <row r="2772" spans="6:50" x14ac:dyDescent="0.3">
      <c r="F2772" s="1"/>
      <c r="I2772" s="1"/>
      <c r="J2772" s="1"/>
      <c r="M2772" s="2"/>
      <c r="N2772" s="3"/>
      <c r="S2772" s="2"/>
      <c r="W2772" s="2"/>
      <c r="AA2772" s="1"/>
      <c r="AC2772" s="2"/>
      <c r="AJ2772" s="1"/>
      <c r="AQ2772" s="2"/>
      <c r="AR2772" s="3"/>
      <c r="AS2772" s="3"/>
      <c r="AT2772" s="3"/>
      <c r="AX2772" s="3"/>
    </row>
    <row r="2773" spans="6:50" x14ac:dyDescent="0.3">
      <c r="F2773" s="1"/>
      <c r="I2773" s="1"/>
      <c r="J2773" s="1"/>
      <c r="M2773" s="2"/>
      <c r="N2773" s="3"/>
      <c r="S2773" s="2"/>
      <c r="W2773" s="2"/>
      <c r="AA2773" s="1"/>
      <c r="AC2773" s="2"/>
      <c r="AJ2773" s="1"/>
      <c r="AQ2773" s="2"/>
      <c r="AR2773" s="3"/>
      <c r="AS2773" s="3"/>
      <c r="AT2773" s="3"/>
      <c r="AX2773" s="3"/>
    </row>
    <row r="2774" spans="6:50" x14ac:dyDescent="0.3">
      <c r="F2774" s="1"/>
      <c r="I2774" s="1"/>
      <c r="J2774" s="1"/>
      <c r="M2774" s="2"/>
      <c r="N2774" s="3"/>
      <c r="S2774" s="2"/>
      <c r="W2774" s="2"/>
      <c r="AA2774" s="1"/>
      <c r="AC2774" s="2"/>
      <c r="AJ2774" s="1"/>
      <c r="AQ2774" s="2"/>
      <c r="AR2774" s="3"/>
      <c r="AS2774" s="3"/>
      <c r="AT2774" s="3"/>
      <c r="AX2774" s="3"/>
    </row>
    <row r="2775" spans="6:50" x14ac:dyDescent="0.3">
      <c r="F2775" s="1"/>
      <c r="I2775" s="1"/>
      <c r="J2775" s="1"/>
      <c r="M2775" s="2"/>
      <c r="N2775" s="3"/>
      <c r="S2775" s="2"/>
      <c r="W2775" s="2"/>
      <c r="AA2775" s="1"/>
      <c r="AC2775" s="2"/>
      <c r="AJ2775" s="1"/>
      <c r="AQ2775" s="2"/>
      <c r="AR2775" s="3"/>
      <c r="AS2775" s="3"/>
      <c r="AT2775" s="3"/>
      <c r="AX2775" s="3"/>
    </row>
    <row r="2776" spans="6:50" x14ac:dyDescent="0.3">
      <c r="F2776" s="1"/>
      <c r="I2776" s="1"/>
      <c r="J2776" s="1"/>
      <c r="M2776" s="2"/>
      <c r="N2776" s="3"/>
      <c r="S2776" s="2"/>
      <c r="W2776" s="2"/>
      <c r="AA2776" s="1"/>
      <c r="AC2776" s="2"/>
      <c r="AJ2776" s="1"/>
      <c r="AQ2776" s="2"/>
      <c r="AR2776" s="3"/>
      <c r="AS2776" s="3"/>
      <c r="AT2776" s="3"/>
      <c r="AX2776" s="3"/>
    </row>
    <row r="2777" spans="6:50" x14ac:dyDescent="0.3">
      <c r="F2777" s="1"/>
      <c r="I2777" s="1"/>
      <c r="J2777" s="1"/>
      <c r="M2777" s="2"/>
      <c r="N2777" s="3"/>
      <c r="S2777" s="2"/>
      <c r="W2777" s="2"/>
      <c r="AA2777" s="1"/>
      <c r="AC2777" s="2"/>
      <c r="AJ2777" s="1"/>
      <c r="AQ2777" s="2"/>
      <c r="AR2777" s="3"/>
      <c r="AS2777" s="3"/>
      <c r="AT2777" s="3"/>
      <c r="AX2777" s="3"/>
    </row>
    <row r="2778" spans="6:50" x14ac:dyDescent="0.3">
      <c r="F2778" s="1"/>
      <c r="I2778" s="1"/>
      <c r="J2778" s="1"/>
      <c r="M2778" s="2"/>
      <c r="N2778" s="3"/>
      <c r="S2778" s="2"/>
      <c r="W2778" s="2"/>
      <c r="AA2778" s="1"/>
      <c r="AC2778" s="2"/>
      <c r="AJ2778" s="1"/>
      <c r="AQ2778" s="2"/>
      <c r="AR2778" s="3"/>
      <c r="AS2778" s="3"/>
      <c r="AT2778" s="3"/>
      <c r="AX2778" s="3"/>
    </row>
    <row r="2779" spans="6:50" x14ac:dyDescent="0.3">
      <c r="F2779" s="1"/>
      <c r="I2779" s="1"/>
      <c r="J2779" s="1"/>
      <c r="M2779" s="2"/>
      <c r="N2779" s="3"/>
      <c r="S2779" s="2"/>
      <c r="W2779" s="2"/>
      <c r="AA2779" s="1"/>
      <c r="AC2779" s="2"/>
      <c r="AJ2779" s="1"/>
      <c r="AQ2779" s="2"/>
      <c r="AR2779" s="3"/>
      <c r="AS2779" s="3"/>
      <c r="AT2779" s="3"/>
      <c r="AX2779" s="3"/>
    </row>
    <row r="2780" spans="6:50" x14ac:dyDescent="0.3">
      <c r="F2780" s="1"/>
      <c r="I2780" s="1"/>
      <c r="J2780" s="1"/>
      <c r="M2780" s="2"/>
      <c r="N2780" s="3"/>
      <c r="S2780" s="2"/>
      <c r="W2780" s="2"/>
      <c r="AA2780" s="1"/>
      <c r="AC2780" s="2"/>
      <c r="AJ2780" s="1"/>
      <c r="AQ2780" s="2"/>
      <c r="AR2780" s="3"/>
      <c r="AS2780" s="3"/>
      <c r="AT2780" s="3"/>
      <c r="AX2780" s="3"/>
    </row>
    <row r="2781" spans="6:50" x14ac:dyDescent="0.3">
      <c r="F2781" s="1"/>
      <c r="I2781" s="1"/>
      <c r="J2781" s="1"/>
      <c r="M2781" s="2"/>
      <c r="N2781" s="3"/>
      <c r="S2781" s="2"/>
      <c r="W2781" s="2"/>
      <c r="AA2781" s="1"/>
      <c r="AC2781" s="2"/>
      <c r="AJ2781" s="1"/>
      <c r="AQ2781" s="2"/>
      <c r="AR2781" s="3"/>
      <c r="AS2781" s="3"/>
      <c r="AT2781" s="3"/>
      <c r="AX2781" s="3"/>
    </row>
    <row r="2782" spans="6:50" x14ac:dyDescent="0.3">
      <c r="F2782" s="1"/>
      <c r="I2782" s="1"/>
      <c r="J2782" s="1"/>
      <c r="M2782" s="2"/>
      <c r="N2782" s="3"/>
      <c r="S2782" s="2"/>
      <c r="W2782" s="2"/>
      <c r="AA2782" s="1"/>
      <c r="AC2782" s="2"/>
      <c r="AJ2782" s="1"/>
      <c r="AQ2782" s="2"/>
      <c r="AR2782" s="3"/>
      <c r="AS2782" s="3"/>
      <c r="AT2782" s="3"/>
      <c r="AX2782" s="3"/>
    </row>
    <row r="2783" spans="6:50" x14ac:dyDescent="0.3">
      <c r="F2783" s="1"/>
      <c r="I2783" s="1"/>
      <c r="J2783" s="1"/>
      <c r="M2783" s="2"/>
      <c r="N2783" s="3"/>
      <c r="S2783" s="2"/>
      <c r="W2783" s="2"/>
      <c r="AA2783" s="1"/>
      <c r="AC2783" s="2"/>
      <c r="AJ2783" s="1"/>
      <c r="AQ2783" s="2"/>
      <c r="AR2783" s="3"/>
      <c r="AS2783" s="3"/>
      <c r="AT2783" s="3"/>
      <c r="AX2783" s="3"/>
    </row>
    <row r="2784" spans="6:50" x14ac:dyDescent="0.3">
      <c r="F2784" s="1"/>
      <c r="I2784" s="1"/>
      <c r="J2784" s="1"/>
      <c r="M2784" s="2"/>
      <c r="N2784" s="3"/>
      <c r="S2784" s="2"/>
      <c r="W2784" s="2"/>
      <c r="AA2784" s="1"/>
      <c r="AC2784" s="2"/>
      <c r="AJ2784" s="1"/>
      <c r="AQ2784" s="2"/>
      <c r="AR2784" s="3"/>
      <c r="AS2784" s="3"/>
      <c r="AT2784" s="3"/>
      <c r="AX2784" s="3"/>
    </row>
    <row r="2785" spans="6:50" x14ac:dyDescent="0.3">
      <c r="F2785" s="1"/>
      <c r="I2785" s="1"/>
      <c r="J2785" s="1"/>
      <c r="M2785" s="2"/>
      <c r="N2785" s="3"/>
      <c r="S2785" s="2"/>
      <c r="W2785" s="2"/>
      <c r="AA2785" s="1"/>
      <c r="AC2785" s="2"/>
      <c r="AJ2785" s="1"/>
      <c r="AQ2785" s="2"/>
      <c r="AR2785" s="3"/>
      <c r="AS2785" s="3"/>
      <c r="AT2785" s="3"/>
      <c r="AX2785" s="3"/>
    </row>
    <row r="2786" spans="6:50" x14ac:dyDescent="0.3">
      <c r="F2786" s="1"/>
      <c r="I2786" s="1"/>
      <c r="J2786" s="1"/>
      <c r="M2786" s="2"/>
      <c r="N2786" s="3"/>
      <c r="S2786" s="2"/>
      <c r="W2786" s="2"/>
      <c r="AA2786" s="1"/>
      <c r="AC2786" s="2"/>
      <c r="AJ2786" s="1"/>
      <c r="AQ2786" s="2"/>
      <c r="AR2786" s="3"/>
      <c r="AS2786" s="3"/>
      <c r="AT2786" s="3"/>
      <c r="AX2786" s="3"/>
    </row>
    <row r="2787" spans="6:50" x14ac:dyDescent="0.3">
      <c r="F2787" s="1"/>
      <c r="I2787" s="1"/>
      <c r="J2787" s="1"/>
      <c r="M2787" s="2"/>
      <c r="N2787" s="3"/>
      <c r="S2787" s="2"/>
      <c r="W2787" s="2"/>
      <c r="AA2787" s="1"/>
      <c r="AC2787" s="2"/>
      <c r="AJ2787" s="1"/>
      <c r="AQ2787" s="2"/>
      <c r="AR2787" s="3"/>
      <c r="AS2787" s="3"/>
      <c r="AT2787" s="3"/>
      <c r="AX2787" s="3"/>
    </row>
    <row r="2788" spans="6:50" x14ac:dyDescent="0.3">
      <c r="F2788" s="1"/>
      <c r="I2788" s="1"/>
      <c r="J2788" s="1"/>
      <c r="M2788" s="2"/>
      <c r="N2788" s="3"/>
      <c r="S2788" s="2"/>
      <c r="W2788" s="2"/>
      <c r="AA2788" s="1"/>
      <c r="AC2788" s="2"/>
      <c r="AJ2788" s="1"/>
      <c r="AQ2788" s="2"/>
      <c r="AR2788" s="3"/>
      <c r="AS2788" s="3"/>
      <c r="AT2788" s="3"/>
      <c r="AX2788" s="3"/>
    </row>
    <row r="2789" spans="6:50" x14ac:dyDescent="0.3">
      <c r="F2789" s="1"/>
      <c r="I2789" s="1"/>
      <c r="J2789" s="1"/>
      <c r="M2789" s="2"/>
      <c r="N2789" s="3"/>
      <c r="S2789" s="2"/>
      <c r="W2789" s="2"/>
      <c r="AA2789" s="1"/>
      <c r="AC2789" s="2"/>
      <c r="AJ2789" s="1"/>
      <c r="AQ2789" s="2"/>
      <c r="AR2789" s="3"/>
      <c r="AS2789" s="3"/>
      <c r="AT2789" s="3"/>
      <c r="AX2789" s="3"/>
    </row>
    <row r="2790" spans="6:50" x14ac:dyDescent="0.3">
      <c r="F2790" s="1"/>
      <c r="I2790" s="1"/>
      <c r="J2790" s="1"/>
      <c r="M2790" s="2"/>
      <c r="N2790" s="3"/>
      <c r="S2790" s="2"/>
      <c r="W2790" s="2"/>
      <c r="AA2790" s="1"/>
      <c r="AC2790" s="2"/>
      <c r="AJ2790" s="1"/>
      <c r="AQ2790" s="2"/>
      <c r="AR2790" s="3"/>
      <c r="AS2790" s="3"/>
      <c r="AT2790" s="3"/>
      <c r="AX2790" s="3"/>
    </row>
    <row r="2791" spans="6:50" x14ac:dyDescent="0.3">
      <c r="F2791" s="1"/>
      <c r="I2791" s="1"/>
      <c r="J2791" s="1"/>
      <c r="M2791" s="2"/>
      <c r="N2791" s="3"/>
      <c r="S2791" s="2"/>
      <c r="W2791" s="2"/>
      <c r="AA2791" s="1"/>
      <c r="AC2791" s="2"/>
      <c r="AJ2791" s="1"/>
      <c r="AQ2791" s="2"/>
      <c r="AR2791" s="3"/>
      <c r="AS2791" s="3"/>
      <c r="AT2791" s="3"/>
      <c r="AX2791" s="3"/>
    </row>
    <row r="2792" spans="6:50" x14ac:dyDescent="0.3">
      <c r="F2792" s="1"/>
      <c r="I2792" s="1"/>
      <c r="J2792" s="1"/>
      <c r="M2792" s="2"/>
      <c r="N2792" s="3"/>
      <c r="S2792" s="2"/>
      <c r="W2792" s="2"/>
      <c r="AA2792" s="1"/>
      <c r="AC2792" s="2"/>
      <c r="AJ2792" s="1"/>
      <c r="AQ2792" s="2"/>
      <c r="AR2792" s="3"/>
      <c r="AS2792" s="3"/>
      <c r="AT2792" s="3"/>
      <c r="AX2792" s="3"/>
    </row>
    <row r="2793" spans="6:50" x14ac:dyDescent="0.3">
      <c r="F2793" s="1"/>
      <c r="I2793" s="1"/>
      <c r="J2793" s="1"/>
      <c r="M2793" s="2"/>
      <c r="N2793" s="3"/>
      <c r="S2793" s="2"/>
      <c r="W2793" s="2"/>
      <c r="AA2793" s="1"/>
      <c r="AC2793" s="2"/>
      <c r="AJ2793" s="1"/>
      <c r="AQ2793" s="2"/>
      <c r="AR2793" s="3"/>
      <c r="AS2793" s="3"/>
      <c r="AT2793" s="3"/>
      <c r="AX2793" s="3"/>
    </row>
    <row r="2794" spans="6:50" x14ac:dyDescent="0.3">
      <c r="F2794" s="1"/>
      <c r="I2794" s="1"/>
      <c r="J2794" s="1"/>
      <c r="M2794" s="2"/>
      <c r="N2794" s="3"/>
      <c r="S2794" s="2"/>
      <c r="W2794" s="2"/>
      <c r="AA2794" s="1"/>
      <c r="AC2794" s="2"/>
      <c r="AQ2794" s="2"/>
      <c r="AR2794" s="3"/>
      <c r="AS2794" s="3"/>
      <c r="AT2794" s="3"/>
      <c r="AX2794" s="3"/>
    </row>
    <row r="2795" spans="6:50" x14ac:dyDescent="0.3">
      <c r="F2795" s="1"/>
      <c r="I2795" s="1"/>
      <c r="J2795" s="1"/>
      <c r="M2795" s="2"/>
      <c r="N2795" s="3"/>
      <c r="S2795" s="2"/>
      <c r="W2795" s="2"/>
      <c r="AA2795" s="1"/>
      <c r="AC2795" s="2"/>
      <c r="AJ2795" s="1"/>
      <c r="AQ2795" s="2"/>
      <c r="AR2795" s="3"/>
      <c r="AS2795" s="3"/>
      <c r="AT2795" s="3"/>
      <c r="AX2795" s="3"/>
    </row>
    <row r="2796" spans="6:50" x14ac:dyDescent="0.3">
      <c r="F2796" s="1"/>
      <c r="I2796" s="1"/>
      <c r="J2796" s="1"/>
      <c r="M2796" s="2"/>
      <c r="N2796" s="3"/>
      <c r="S2796" s="2"/>
      <c r="W2796" s="2"/>
      <c r="AA2796" s="1"/>
      <c r="AC2796" s="2"/>
      <c r="AJ2796" s="1"/>
      <c r="AQ2796" s="2"/>
      <c r="AR2796" s="3"/>
      <c r="AS2796" s="3"/>
      <c r="AT2796" s="3"/>
      <c r="AX2796" s="3"/>
    </row>
    <row r="2797" spans="6:50" x14ac:dyDescent="0.3">
      <c r="F2797" s="1"/>
      <c r="I2797" s="1"/>
      <c r="J2797" s="1"/>
      <c r="M2797" s="2"/>
      <c r="N2797" s="3"/>
      <c r="S2797" s="2"/>
      <c r="W2797" s="2"/>
      <c r="AA2797" s="1"/>
      <c r="AC2797" s="2"/>
      <c r="AJ2797" s="1"/>
      <c r="AQ2797" s="2"/>
      <c r="AR2797" s="3"/>
      <c r="AS2797" s="3"/>
      <c r="AT2797" s="3"/>
      <c r="AX2797" s="3"/>
    </row>
    <row r="2798" spans="6:50" x14ac:dyDescent="0.3">
      <c r="F2798" s="1"/>
      <c r="I2798" s="1"/>
      <c r="J2798" s="1"/>
      <c r="M2798" s="2"/>
      <c r="N2798" s="3"/>
      <c r="S2798" s="2"/>
      <c r="W2798" s="2"/>
      <c r="AA2798" s="1"/>
      <c r="AC2798" s="2"/>
      <c r="AJ2798" s="1"/>
      <c r="AQ2798" s="2"/>
      <c r="AR2798" s="3"/>
      <c r="AS2798" s="3"/>
      <c r="AT2798" s="3"/>
      <c r="AX2798" s="3"/>
    </row>
    <row r="2799" spans="6:50" x14ac:dyDescent="0.3">
      <c r="F2799" s="1"/>
      <c r="I2799" s="1"/>
      <c r="J2799" s="1"/>
      <c r="M2799" s="2"/>
      <c r="N2799" s="3"/>
      <c r="S2799" s="2"/>
      <c r="W2799" s="2"/>
      <c r="AA2799" s="1"/>
      <c r="AC2799" s="2"/>
      <c r="AJ2799" s="1"/>
      <c r="AQ2799" s="2"/>
      <c r="AR2799" s="3"/>
      <c r="AS2799" s="3"/>
      <c r="AT2799" s="3"/>
      <c r="AX2799" s="3"/>
    </row>
    <row r="2800" spans="6:50" x14ac:dyDescent="0.3">
      <c r="F2800" s="1"/>
      <c r="I2800" s="1"/>
      <c r="J2800" s="1"/>
      <c r="M2800" s="2"/>
      <c r="N2800" s="3"/>
      <c r="S2800" s="2"/>
      <c r="W2800" s="2"/>
      <c r="AA2800" s="1"/>
      <c r="AC2800" s="2"/>
      <c r="AJ2800" s="1"/>
      <c r="AQ2800" s="2"/>
      <c r="AR2800" s="3"/>
      <c r="AS2800" s="3"/>
      <c r="AT2800" s="3"/>
      <c r="AX2800" s="3"/>
    </row>
    <row r="2801" spans="6:50" x14ac:dyDescent="0.3">
      <c r="F2801" s="1"/>
      <c r="I2801" s="1"/>
      <c r="J2801" s="1"/>
      <c r="M2801" s="2"/>
      <c r="N2801" s="3"/>
      <c r="S2801" s="2"/>
      <c r="W2801" s="2"/>
      <c r="AA2801" s="1"/>
      <c r="AC2801" s="2"/>
      <c r="AJ2801" s="1"/>
      <c r="AQ2801" s="2"/>
      <c r="AR2801" s="3"/>
      <c r="AS2801" s="3"/>
      <c r="AT2801" s="3"/>
      <c r="AX2801" s="3"/>
    </row>
    <row r="2802" spans="6:50" x14ac:dyDescent="0.3">
      <c r="F2802" s="1"/>
      <c r="I2802" s="1"/>
      <c r="J2802" s="1"/>
      <c r="M2802" s="2"/>
      <c r="N2802" s="3"/>
      <c r="S2802" s="2"/>
      <c r="W2802" s="2"/>
      <c r="AA2802" s="1"/>
      <c r="AC2802" s="2"/>
      <c r="AJ2802" s="1"/>
      <c r="AQ2802" s="2"/>
      <c r="AR2802" s="3"/>
      <c r="AS2802" s="3"/>
      <c r="AT2802" s="3"/>
      <c r="AX2802" s="3"/>
    </row>
    <row r="2803" spans="6:50" x14ac:dyDescent="0.3">
      <c r="F2803" s="1"/>
      <c r="I2803" s="1"/>
      <c r="J2803" s="1"/>
      <c r="M2803" s="2"/>
      <c r="N2803" s="3"/>
      <c r="S2803" s="2"/>
      <c r="W2803" s="2"/>
      <c r="AA2803" s="1"/>
      <c r="AC2803" s="2"/>
      <c r="AJ2803" s="1"/>
      <c r="AQ2803" s="2"/>
      <c r="AR2803" s="3"/>
      <c r="AS2803" s="3"/>
      <c r="AT2803" s="3"/>
      <c r="AX2803" s="3"/>
    </row>
    <row r="2804" spans="6:50" x14ac:dyDescent="0.3">
      <c r="F2804" s="1"/>
      <c r="I2804" s="1"/>
      <c r="J2804" s="1"/>
      <c r="M2804" s="2"/>
      <c r="N2804" s="3"/>
      <c r="S2804" s="2"/>
      <c r="W2804" s="2"/>
      <c r="AA2804" s="1"/>
      <c r="AC2804" s="2"/>
      <c r="AJ2804" s="1"/>
      <c r="AQ2804" s="2"/>
      <c r="AR2804" s="3"/>
      <c r="AS2804" s="3"/>
      <c r="AT2804" s="3"/>
      <c r="AX2804" s="3"/>
    </row>
    <row r="2805" spans="6:50" x14ac:dyDescent="0.3">
      <c r="F2805" s="1"/>
      <c r="I2805" s="1"/>
      <c r="J2805" s="1"/>
      <c r="M2805" s="2"/>
      <c r="N2805" s="3"/>
      <c r="S2805" s="2"/>
      <c r="W2805" s="2"/>
      <c r="AA2805" s="1"/>
      <c r="AC2805" s="2"/>
      <c r="AJ2805" s="1"/>
      <c r="AQ2805" s="2"/>
      <c r="AR2805" s="3"/>
      <c r="AS2805" s="3"/>
      <c r="AT2805" s="3"/>
      <c r="AX2805" s="3"/>
    </row>
    <row r="2806" spans="6:50" x14ac:dyDescent="0.3">
      <c r="F2806" s="1"/>
      <c r="I2806" s="1"/>
      <c r="J2806" s="1"/>
      <c r="M2806" s="2"/>
      <c r="N2806" s="3"/>
      <c r="S2806" s="2"/>
      <c r="W2806" s="2"/>
      <c r="AA2806" s="1"/>
      <c r="AC2806" s="2"/>
      <c r="AJ2806" s="1"/>
      <c r="AQ2806" s="2"/>
      <c r="AR2806" s="3"/>
      <c r="AS2806" s="3"/>
      <c r="AT2806" s="3"/>
      <c r="AX2806" s="3"/>
    </row>
    <row r="2807" spans="6:50" x14ac:dyDescent="0.3">
      <c r="F2807" s="1"/>
      <c r="I2807" s="1"/>
      <c r="J2807" s="1"/>
      <c r="M2807" s="2"/>
      <c r="N2807" s="3"/>
      <c r="S2807" s="2"/>
      <c r="W2807" s="2"/>
      <c r="AA2807" s="1"/>
      <c r="AC2807" s="2"/>
      <c r="AJ2807" s="1"/>
      <c r="AQ2807" s="2"/>
      <c r="AR2807" s="3"/>
      <c r="AS2807" s="3"/>
      <c r="AT2807" s="3"/>
      <c r="AX2807" s="3"/>
    </row>
    <row r="2808" spans="6:50" x14ac:dyDescent="0.3">
      <c r="F2808" s="1"/>
      <c r="I2808" s="1"/>
      <c r="J2808" s="1"/>
      <c r="M2808" s="2"/>
      <c r="N2808" s="3"/>
      <c r="S2808" s="2"/>
      <c r="W2808" s="2"/>
      <c r="AA2808" s="1"/>
      <c r="AC2808" s="2"/>
      <c r="AQ2808" s="2"/>
      <c r="AR2808" s="3"/>
      <c r="AS2808" s="3"/>
      <c r="AT2808" s="3"/>
      <c r="AX2808" s="3"/>
    </row>
    <row r="2809" spans="6:50" x14ac:dyDescent="0.3">
      <c r="F2809" s="1"/>
      <c r="I2809" s="1"/>
      <c r="J2809" s="1"/>
      <c r="M2809" s="2"/>
      <c r="N2809" s="3"/>
      <c r="S2809" s="2"/>
      <c r="W2809" s="2"/>
      <c r="AA2809" s="1"/>
      <c r="AC2809" s="2"/>
      <c r="AJ2809" s="1"/>
      <c r="AQ2809" s="2"/>
      <c r="AR2809" s="3"/>
      <c r="AS2809" s="3"/>
      <c r="AT2809" s="3"/>
      <c r="AX2809" s="3"/>
    </row>
    <row r="2810" spans="6:50" x14ac:dyDescent="0.3">
      <c r="F2810" s="1"/>
      <c r="I2810" s="1"/>
      <c r="J2810" s="1"/>
      <c r="M2810" s="2"/>
      <c r="N2810" s="3"/>
      <c r="S2810" s="2"/>
      <c r="W2810" s="2"/>
      <c r="AA2810" s="1"/>
      <c r="AC2810" s="2"/>
      <c r="AJ2810" s="1"/>
      <c r="AQ2810" s="2"/>
      <c r="AR2810" s="3"/>
      <c r="AS2810" s="3"/>
      <c r="AT2810" s="3"/>
      <c r="AX2810" s="3"/>
    </row>
    <row r="2811" spans="6:50" x14ac:dyDescent="0.3">
      <c r="F2811" s="1"/>
      <c r="I2811" s="1"/>
      <c r="J2811" s="1"/>
      <c r="M2811" s="2"/>
      <c r="N2811" s="3"/>
      <c r="S2811" s="2"/>
      <c r="W2811" s="2"/>
      <c r="AA2811" s="1"/>
      <c r="AC2811" s="2"/>
      <c r="AJ2811" s="1"/>
      <c r="AQ2811" s="2"/>
      <c r="AR2811" s="3"/>
      <c r="AS2811" s="3"/>
      <c r="AT2811" s="3"/>
      <c r="AX2811" s="3"/>
    </row>
    <row r="2812" spans="6:50" x14ac:dyDescent="0.3">
      <c r="F2812" s="1"/>
      <c r="I2812" s="1"/>
      <c r="J2812" s="1"/>
      <c r="M2812" s="2"/>
      <c r="N2812" s="3"/>
      <c r="S2812" s="2"/>
      <c r="W2812" s="2"/>
      <c r="AA2812" s="1"/>
      <c r="AC2812" s="2"/>
      <c r="AJ2812" s="1"/>
      <c r="AQ2812" s="2"/>
      <c r="AR2812" s="3"/>
      <c r="AS2812" s="3"/>
      <c r="AT2812" s="3"/>
      <c r="AX2812" s="3"/>
    </row>
    <row r="2813" spans="6:50" x14ac:dyDescent="0.3">
      <c r="F2813" s="1"/>
      <c r="I2813" s="1"/>
      <c r="J2813" s="1"/>
      <c r="M2813" s="2"/>
      <c r="N2813" s="3"/>
      <c r="S2813" s="2"/>
      <c r="W2813" s="2"/>
      <c r="AA2813" s="1"/>
      <c r="AC2813" s="2"/>
      <c r="AJ2813" s="1"/>
      <c r="AQ2813" s="2"/>
      <c r="AR2813" s="3"/>
      <c r="AS2813" s="3"/>
      <c r="AT2813" s="3"/>
      <c r="AX2813" s="3"/>
    </row>
    <row r="2814" spans="6:50" x14ac:dyDescent="0.3">
      <c r="F2814" s="1"/>
      <c r="I2814" s="1"/>
      <c r="J2814" s="1"/>
      <c r="M2814" s="2"/>
      <c r="N2814" s="3"/>
      <c r="S2814" s="2"/>
      <c r="W2814" s="2"/>
      <c r="AA2814" s="1"/>
      <c r="AC2814" s="2"/>
      <c r="AJ2814" s="1"/>
      <c r="AQ2814" s="2"/>
      <c r="AR2814" s="3"/>
      <c r="AS2814" s="3"/>
      <c r="AT2814" s="3"/>
      <c r="AX2814" s="3"/>
    </row>
    <row r="2815" spans="6:50" x14ac:dyDescent="0.3">
      <c r="F2815" s="1"/>
      <c r="I2815" s="1"/>
      <c r="J2815" s="1"/>
      <c r="M2815" s="2"/>
      <c r="N2815" s="3"/>
      <c r="S2815" s="2"/>
      <c r="W2815" s="2"/>
      <c r="AA2815" s="1"/>
      <c r="AC2815" s="2"/>
      <c r="AJ2815" s="1"/>
      <c r="AQ2815" s="2"/>
      <c r="AR2815" s="3"/>
      <c r="AS2815" s="3"/>
      <c r="AT2815" s="3"/>
      <c r="AX2815" s="3"/>
    </row>
    <row r="2816" spans="6:50" x14ac:dyDescent="0.3">
      <c r="F2816" s="1"/>
      <c r="I2816" s="1"/>
      <c r="J2816" s="1"/>
      <c r="M2816" s="2"/>
      <c r="N2816" s="3"/>
      <c r="S2816" s="2"/>
      <c r="W2816" s="2"/>
      <c r="AA2816" s="1"/>
      <c r="AC2816" s="2"/>
      <c r="AJ2816" s="1"/>
      <c r="AQ2816" s="2"/>
      <c r="AR2816" s="3"/>
      <c r="AS2816" s="3"/>
      <c r="AT2816" s="3"/>
      <c r="AX2816" s="3"/>
    </row>
    <row r="2817" spans="6:50" x14ac:dyDescent="0.3">
      <c r="F2817" s="1"/>
      <c r="I2817" s="1"/>
      <c r="J2817" s="1"/>
      <c r="M2817" s="2"/>
      <c r="N2817" s="3"/>
      <c r="S2817" s="2"/>
      <c r="W2817" s="2"/>
      <c r="AA2817" s="1"/>
      <c r="AC2817" s="2"/>
      <c r="AJ2817" s="1"/>
      <c r="AQ2817" s="2"/>
      <c r="AR2817" s="3"/>
      <c r="AS2817" s="3"/>
      <c r="AT2817" s="3"/>
      <c r="AX2817" s="3"/>
    </row>
    <row r="2818" spans="6:50" x14ac:dyDescent="0.3">
      <c r="F2818" s="1"/>
      <c r="I2818" s="1"/>
      <c r="J2818" s="1"/>
      <c r="M2818" s="2"/>
      <c r="N2818" s="3"/>
      <c r="S2818" s="2"/>
      <c r="W2818" s="2"/>
      <c r="AA2818" s="1"/>
      <c r="AC2818" s="2"/>
      <c r="AJ2818" s="1"/>
      <c r="AQ2818" s="2"/>
      <c r="AR2818" s="3"/>
      <c r="AS2818" s="3"/>
      <c r="AT2818" s="3"/>
      <c r="AX2818" s="3"/>
    </row>
    <row r="2819" spans="6:50" x14ac:dyDescent="0.3">
      <c r="F2819" s="1"/>
      <c r="I2819" s="1"/>
      <c r="J2819" s="1"/>
      <c r="M2819" s="2"/>
      <c r="N2819" s="3"/>
      <c r="S2819" s="2"/>
      <c r="W2819" s="2"/>
      <c r="AA2819" s="1"/>
      <c r="AC2819" s="2"/>
      <c r="AJ2819" s="1"/>
      <c r="AQ2819" s="2"/>
      <c r="AR2819" s="3"/>
      <c r="AS2819" s="3"/>
      <c r="AT2819" s="3"/>
      <c r="AX2819" s="3"/>
    </row>
    <row r="2820" spans="6:50" x14ac:dyDescent="0.3">
      <c r="F2820" s="1"/>
      <c r="I2820" s="1"/>
      <c r="J2820" s="1"/>
      <c r="M2820" s="2"/>
      <c r="N2820" s="3"/>
      <c r="S2820" s="2"/>
      <c r="W2820" s="2"/>
      <c r="AA2820" s="1"/>
      <c r="AC2820" s="2"/>
      <c r="AJ2820" s="1"/>
      <c r="AQ2820" s="2"/>
      <c r="AR2820" s="3"/>
      <c r="AS2820" s="3"/>
      <c r="AT2820" s="3"/>
      <c r="AX2820" s="3"/>
    </row>
    <row r="2821" spans="6:50" x14ac:dyDescent="0.3">
      <c r="F2821" s="1"/>
      <c r="I2821" s="1"/>
      <c r="J2821" s="1"/>
      <c r="M2821" s="2"/>
      <c r="N2821" s="3"/>
      <c r="S2821" s="2"/>
      <c r="W2821" s="2"/>
      <c r="AA2821" s="1"/>
      <c r="AC2821" s="2"/>
      <c r="AJ2821" s="1"/>
      <c r="AQ2821" s="2"/>
      <c r="AR2821" s="3"/>
      <c r="AS2821" s="3"/>
      <c r="AT2821" s="3"/>
      <c r="AX2821" s="3"/>
    </row>
    <row r="2822" spans="6:50" x14ac:dyDescent="0.3">
      <c r="F2822" s="1"/>
      <c r="I2822" s="1"/>
      <c r="J2822" s="1"/>
      <c r="M2822" s="2"/>
      <c r="N2822" s="3"/>
      <c r="S2822" s="2"/>
      <c r="W2822" s="2"/>
      <c r="AA2822" s="1"/>
      <c r="AC2822" s="2"/>
      <c r="AJ2822" s="1"/>
      <c r="AQ2822" s="2"/>
      <c r="AR2822" s="3"/>
      <c r="AS2822" s="3"/>
      <c r="AT2822" s="3"/>
      <c r="AX2822" s="3"/>
    </row>
    <row r="2823" spans="6:50" x14ac:dyDescent="0.3">
      <c r="F2823" s="1"/>
      <c r="I2823" s="1"/>
      <c r="J2823" s="1"/>
      <c r="M2823" s="2"/>
      <c r="N2823" s="3"/>
      <c r="S2823" s="2"/>
      <c r="W2823" s="2"/>
      <c r="AA2823" s="1"/>
      <c r="AC2823" s="2"/>
      <c r="AJ2823" s="1"/>
      <c r="AQ2823" s="2"/>
      <c r="AR2823" s="3"/>
      <c r="AS2823" s="3"/>
      <c r="AT2823" s="3"/>
      <c r="AX2823" s="3"/>
    </row>
    <row r="2824" spans="6:50" x14ac:dyDescent="0.3">
      <c r="F2824" s="1"/>
      <c r="I2824" s="1"/>
      <c r="J2824" s="1"/>
      <c r="M2824" s="2"/>
      <c r="N2824" s="3"/>
      <c r="S2824" s="2"/>
      <c r="W2824" s="2"/>
      <c r="AA2824" s="1"/>
      <c r="AC2824" s="2"/>
      <c r="AJ2824" s="1"/>
      <c r="AQ2824" s="2"/>
      <c r="AR2824" s="3"/>
      <c r="AS2824" s="3"/>
      <c r="AT2824" s="3"/>
      <c r="AX2824" s="3"/>
    </row>
    <row r="2825" spans="6:50" x14ac:dyDescent="0.3">
      <c r="F2825" s="1"/>
      <c r="I2825" s="1"/>
      <c r="J2825" s="1"/>
      <c r="M2825" s="2"/>
      <c r="N2825" s="3"/>
      <c r="S2825" s="2"/>
      <c r="W2825" s="2"/>
      <c r="AA2825" s="1"/>
      <c r="AC2825" s="2"/>
      <c r="AJ2825" s="1"/>
      <c r="AQ2825" s="2"/>
      <c r="AR2825" s="3"/>
      <c r="AS2825" s="3"/>
      <c r="AT2825" s="3"/>
      <c r="AX2825" s="3"/>
    </row>
    <row r="2826" spans="6:50" x14ac:dyDescent="0.3">
      <c r="F2826" s="1"/>
      <c r="I2826" s="1"/>
      <c r="J2826" s="1"/>
      <c r="M2826" s="2"/>
      <c r="N2826" s="3"/>
      <c r="S2826" s="2"/>
      <c r="W2826" s="2"/>
      <c r="AA2826" s="1"/>
      <c r="AC2826" s="2"/>
      <c r="AJ2826" s="1"/>
      <c r="AQ2826" s="2"/>
      <c r="AR2826" s="3"/>
      <c r="AS2826" s="3"/>
      <c r="AT2826" s="3"/>
      <c r="AX2826" s="3"/>
    </row>
    <row r="2827" spans="6:50" x14ac:dyDescent="0.3">
      <c r="F2827" s="1"/>
      <c r="I2827" s="1"/>
      <c r="J2827" s="1"/>
      <c r="M2827" s="2"/>
      <c r="N2827" s="3"/>
      <c r="S2827" s="2"/>
      <c r="W2827" s="2"/>
      <c r="AA2827" s="1"/>
      <c r="AC2827" s="2"/>
      <c r="AJ2827" s="1"/>
      <c r="AQ2827" s="2"/>
      <c r="AR2827" s="3"/>
      <c r="AS2827" s="3"/>
      <c r="AT2827" s="3"/>
      <c r="AX2827" s="3"/>
    </row>
    <row r="2828" spans="6:50" x14ac:dyDescent="0.3">
      <c r="F2828" s="1"/>
      <c r="I2828" s="1"/>
      <c r="J2828" s="1"/>
      <c r="M2828" s="2"/>
      <c r="N2828" s="3"/>
      <c r="S2828" s="2"/>
      <c r="W2828" s="2"/>
      <c r="AA2828" s="1"/>
      <c r="AC2828" s="2"/>
      <c r="AJ2828" s="1"/>
      <c r="AQ2828" s="2"/>
      <c r="AR2828" s="3"/>
      <c r="AS2828" s="3"/>
      <c r="AT2828" s="3"/>
      <c r="AX2828" s="3"/>
    </row>
    <row r="2829" spans="6:50" x14ac:dyDescent="0.3">
      <c r="F2829" s="1"/>
      <c r="I2829" s="1"/>
      <c r="J2829" s="1"/>
      <c r="M2829" s="2"/>
      <c r="N2829" s="3"/>
      <c r="S2829" s="2"/>
      <c r="W2829" s="2"/>
      <c r="AA2829" s="1"/>
      <c r="AC2829" s="2"/>
      <c r="AJ2829" s="1"/>
      <c r="AQ2829" s="2"/>
      <c r="AR2829" s="3"/>
      <c r="AS2829" s="3"/>
      <c r="AT2829" s="3"/>
      <c r="AX2829" s="3"/>
    </row>
    <row r="2830" spans="6:50" x14ac:dyDescent="0.3">
      <c r="F2830" s="1"/>
      <c r="I2830" s="1"/>
      <c r="J2830" s="1"/>
      <c r="M2830" s="2"/>
      <c r="N2830" s="3"/>
      <c r="S2830" s="2"/>
      <c r="W2830" s="2"/>
      <c r="AA2830" s="1"/>
      <c r="AC2830" s="2"/>
      <c r="AJ2830" s="1"/>
      <c r="AQ2830" s="2"/>
      <c r="AR2830" s="3"/>
      <c r="AS2830" s="3"/>
      <c r="AT2830" s="3"/>
      <c r="AX2830" s="3"/>
    </row>
    <row r="2831" spans="6:50" x14ac:dyDescent="0.3">
      <c r="F2831" s="1"/>
      <c r="I2831" s="1"/>
      <c r="J2831" s="1"/>
      <c r="M2831" s="2"/>
      <c r="N2831" s="3"/>
      <c r="S2831" s="2"/>
      <c r="W2831" s="2"/>
      <c r="AA2831" s="1"/>
      <c r="AC2831" s="2"/>
      <c r="AJ2831" s="1"/>
      <c r="AQ2831" s="2"/>
      <c r="AR2831" s="3"/>
      <c r="AS2831" s="3"/>
      <c r="AT2831" s="3"/>
      <c r="AX2831" s="3"/>
    </row>
    <row r="2832" spans="6:50" x14ac:dyDescent="0.3">
      <c r="F2832" s="1"/>
      <c r="I2832" s="1"/>
      <c r="J2832" s="1"/>
      <c r="M2832" s="2"/>
      <c r="N2832" s="3"/>
      <c r="S2832" s="2"/>
      <c r="W2832" s="2"/>
      <c r="AA2832" s="1"/>
      <c r="AC2832" s="2"/>
      <c r="AJ2832" s="1"/>
      <c r="AQ2832" s="2"/>
      <c r="AR2832" s="3"/>
      <c r="AS2832" s="3"/>
      <c r="AT2832" s="3"/>
      <c r="AX2832" s="3"/>
    </row>
    <row r="2833" spans="6:50" x14ac:dyDescent="0.3">
      <c r="F2833" s="1"/>
      <c r="I2833" s="1"/>
      <c r="J2833" s="1"/>
      <c r="M2833" s="2"/>
      <c r="N2833" s="3"/>
      <c r="S2833" s="2"/>
      <c r="W2833" s="2"/>
      <c r="AA2833" s="1"/>
      <c r="AC2833" s="2"/>
      <c r="AJ2833" s="1"/>
      <c r="AQ2833" s="2"/>
      <c r="AR2833" s="3"/>
      <c r="AS2833" s="3"/>
      <c r="AT2833" s="3"/>
      <c r="AX2833" s="3"/>
    </row>
    <row r="2834" spans="6:50" x14ac:dyDescent="0.3">
      <c r="F2834" s="1"/>
      <c r="I2834" s="1"/>
      <c r="J2834" s="1"/>
      <c r="M2834" s="2"/>
      <c r="N2834" s="3"/>
      <c r="S2834" s="2"/>
      <c r="W2834" s="2"/>
      <c r="AA2834" s="1"/>
      <c r="AC2834" s="2"/>
      <c r="AJ2834" s="1"/>
      <c r="AQ2834" s="2"/>
      <c r="AR2834" s="3"/>
      <c r="AS2834" s="3"/>
      <c r="AT2834" s="3"/>
      <c r="AX2834" s="3"/>
    </row>
    <row r="2835" spans="6:50" x14ac:dyDescent="0.3">
      <c r="F2835" s="1"/>
      <c r="I2835" s="1"/>
      <c r="J2835" s="1"/>
      <c r="M2835" s="2"/>
      <c r="N2835" s="3"/>
      <c r="S2835" s="2"/>
      <c r="W2835" s="2"/>
      <c r="AA2835" s="1"/>
      <c r="AC2835" s="2"/>
      <c r="AJ2835" s="1"/>
      <c r="AQ2835" s="2"/>
      <c r="AR2835" s="3"/>
      <c r="AS2835" s="3"/>
      <c r="AT2835" s="3"/>
      <c r="AX2835" s="3"/>
    </row>
    <row r="2836" spans="6:50" x14ac:dyDescent="0.3">
      <c r="F2836" s="1"/>
      <c r="I2836" s="1"/>
      <c r="J2836" s="1"/>
      <c r="M2836" s="2"/>
      <c r="N2836" s="3"/>
      <c r="S2836" s="2"/>
      <c r="W2836" s="2"/>
      <c r="AA2836" s="1"/>
      <c r="AC2836" s="2"/>
      <c r="AJ2836" s="1"/>
      <c r="AQ2836" s="2"/>
      <c r="AR2836" s="3"/>
      <c r="AS2836" s="3"/>
      <c r="AT2836" s="3"/>
      <c r="AX2836" s="3"/>
    </row>
    <row r="2837" spans="6:50" x14ac:dyDescent="0.3">
      <c r="F2837" s="1"/>
      <c r="I2837" s="1"/>
      <c r="J2837" s="1"/>
      <c r="M2837" s="2"/>
      <c r="N2837" s="3"/>
      <c r="S2837" s="2"/>
      <c r="W2837" s="2"/>
      <c r="AA2837" s="1"/>
      <c r="AC2837" s="2"/>
      <c r="AJ2837" s="1"/>
      <c r="AQ2837" s="2"/>
      <c r="AR2837" s="3"/>
      <c r="AS2837" s="3"/>
      <c r="AT2837" s="3"/>
      <c r="AX2837" s="3"/>
    </row>
    <row r="2838" spans="6:50" x14ac:dyDescent="0.3">
      <c r="F2838" s="1"/>
      <c r="I2838" s="1"/>
      <c r="J2838" s="1"/>
      <c r="M2838" s="2"/>
      <c r="N2838" s="3"/>
      <c r="S2838" s="2"/>
      <c r="W2838" s="2"/>
      <c r="AA2838" s="1"/>
      <c r="AC2838" s="2"/>
      <c r="AJ2838" s="1"/>
      <c r="AQ2838" s="2"/>
      <c r="AR2838" s="3"/>
      <c r="AS2838" s="3"/>
      <c r="AT2838" s="3"/>
      <c r="AX2838" s="3"/>
    </row>
    <row r="2839" spans="6:50" x14ac:dyDescent="0.3">
      <c r="F2839" s="1"/>
      <c r="I2839" s="1"/>
      <c r="J2839" s="1"/>
      <c r="M2839" s="2"/>
      <c r="N2839" s="3"/>
      <c r="S2839" s="2"/>
      <c r="W2839" s="2"/>
      <c r="AA2839" s="1"/>
      <c r="AC2839" s="2"/>
      <c r="AJ2839" s="1"/>
      <c r="AQ2839" s="2"/>
      <c r="AR2839" s="3"/>
      <c r="AS2839" s="3"/>
      <c r="AT2839" s="3"/>
      <c r="AX2839" s="3"/>
    </row>
    <row r="2840" spans="6:50" x14ac:dyDescent="0.3">
      <c r="F2840" s="1"/>
      <c r="I2840" s="1"/>
      <c r="J2840" s="1"/>
      <c r="M2840" s="2"/>
      <c r="N2840" s="3"/>
      <c r="S2840" s="2"/>
      <c r="W2840" s="2"/>
      <c r="AA2840" s="1"/>
      <c r="AC2840" s="2"/>
      <c r="AJ2840" s="1"/>
      <c r="AQ2840" s="2"/>
      <c r="AR2840" s="3"/>
      <c r="AS2840" s="3"/>
      <c r="AT2840" s="3"/>
      <c r="AX2840" s="3"/>
    </row>
    <row r="2841" spans="6:50" x14ac:dyDescent="0.3">
      <c r="F2841" s="1"/>
      <c r="I2841" s="1"/>
      <c r="J2841" s="1"/>
      <c r="M2841" s="2"/>
      <c r="N2841" s="3"/>
      <c r="S2841" s="2"/>
      <c r="W2841" s="2"/>
      <c r="AA2841" s="1"/>
      <c r="AC2841" s="2"/>
      <c r="AJ2841" s="1"/>
      <c r="AQ2841" s="2"/>
      <c r="AR2841" s="3"/>
      <c r="AS2841" s="3"/>
      <c r="AT2841" s="3"/>
      <c r="AX2841" s="3"/>
    </row>
    <row r="2842" spans="6:50" x14ac:dyDescent="0.3">
      <c r="F2842" s="1"/>
      <c r="I2842" s="1"/>
      <c r="J2842" s="1"/>
      <c r="M2842" s="2"/>
      <c r="N2842" s="3"/>
      <c r="S2842" s="2"/>
      <c r="W2842" s="2"/>
      <c r="AA2842" s="1"/>
      <c r="AC2842" s="2"/>
      <c r="AJ2842" s="1"/>
      <c r="AQ2842" s="2"/>
      <c r="AR2842" s="3"/>
      <c r="AS2842" s="3"/>
      <c r="AT2842" s="3"/>
      <c r="AX2842" s="3"/>
    </row>
    <row r="2843" spans="6:50" x14ac:dyDescent="0.3">
      <c r="F2843" s="1"/>
      <c r="I2843" s="1"/>
      <c r="J2843" s="1"/>
      <c r="M2843" s="2"/>
      <c r="N2843" s="3"/>
      <c r="S2843" s="2"/>
      <c r="W2843" s="2"/>
      <c r="AA2843" s="1"/>
      <c r="AC2843" s="2"/>
      <c r="AJ2843" s="1"/>
      <c r="AQ2843" s="2"/>
      <c r="AR2843" s="3"/>
      <c r="AS2843" s="3"/>
      <c r="AT2843" s="3"/>
      <c r="AX2843" s="3"/>
    </row>
    <row r="2844" spans="6:50" x14ac:dyDescent="0.3">
      <c r="F2844" s="1"/>
      <c r="I2844" s="1"/>
      <c r="J2844" s="1"/>
      <c r="M2844" s="2"/>
      <c r="N2844" s="3"/>
      <c r="S2844" s="2"/>
      <c r="W2844" s="2"/>
      <c r="AA2844" s="1"/>
      <c r="AC2844" s="2"/>
      <c r="AJ2844" s="1"/>
      <c r="AQ2844" s="2"/>
      <c r="AR2844" s="3"/>
      <c r="AS2844" s="3"/>
      <c r="AT2844" s="3"/>
      <c r="AX2844" s="3"/>
    </row>
    <row r="2845" spans="6:50" x14ac:dyDescent="0.3">
      <c r="F2845" s="1"/>
      <c r="I2845" s="1"/>
      <c r="J2845" s="1"/>
      <c r="M2845" s="2"/>
      <c r="N2845" s="3"/>
      <c r="S2845" s="2"/>
      <c r="W2845" s="2"/>
      <c r="AA2845" s="1"/>
      <c r="AC2845" s="2"/>
      <c r="AJ2845" s="1"/>
      <c r="AQ2845" s="2"/>
      <c r="AR2845" s="3"/>
      <c r="AS2845" s="3"/>
      <c r="AT2845" s="3"/>
      <c r="AX2845" s="3"/>
    </row>
    <row r="2846" spans="6:50" x14ac:dyDescent="0.3">
      <c r="F2846" s="1"/>
      <c r="I2846" s="1"/>
      <c r="J2846" s="1"/>
      <c r="M2846" s="2"/>
      <c r="N2846" s="3"/>
      <c r="S2846" s="2"/>
      <c r="W2846" s="2"/>
      <c r="AA2846" s="1"/>
      <c r="AC2846" s="2"/>
      <c r="AJ2846" s="1"/>
      <c r="AQ2846" s="2"/>
      <c r="AR2846" s="3"/>
      <c r="AS2846" s="3"/>
      <c r="AT2846" s="3"/>
      <c r="AX2846" s="3"/>
    </row>
    <row r="2847" spans="6:50" x14ac:dyDescent="0.3">
      <c r="F2847" s="1"/>
      <c r="I2847" s="1"/>
      <c r="J2847" s="1"/>
      <c r="M2847" s="2"/>
      <c r="N2847" s="3"/>
      <c r="S2847" s="2"/>
      <c r="W2847" s="2"/>
      <c r="AA2847" s="1"/>
      <c r="AC2847" s="2"/>
      <c r="AJ2847" s="1"/>
      <c r="AQ2847" s="2"/>
      <c r="AR2847" s="3"/>
      <c r="AS2847" s="3"/>
      <c r="AT2847" s="3"/>
      <c r="AX2847" s="3"/>
    </row>
    <row r="2848" spans="6:50" x14ac:dyDescent="0.3">
      <c r="F2848" s="1"/>
      <c r="I2848" s="1"/>
      <c r="J2848" s="1"/>
      <c r="M2848" s="2"/>
      <c r="N2848" s="3"/>
      <c r="S2848" s="2"/>
      <c r="W2848" s="2"/>
      <c r="AA2848" s="1"/>
      <c r="AC2848" s="2"/>
      <c r="AJ2848" s="1"/>
      <c r="AQ2848" s="2"/>
      <c r="AR2848" s="3"/>
      <c r="AS2848" s="3"/>
      <c r="AT2848" s="3"/>
      <c r="AX2848" s="3"/>
    </row>
    <row r="2849" spans="6:50" x14ac:dyDescent="0.3">
      <c r="F2849" s="1"/>
      <c r="I2849" s="1"/>
      <c r="J2849" s="1"/>
      <c r="M2849" s="2"/>
      <c r="N2849" s="3"/>
      <c r="S2849" s="2"/>
      <c r="W2849" s="2"/>
      <c r="AA2849" s="1"/>
      <c r="AC2849" s="2"/>
      <c r="AJ2849" s="1"/>
      <c r="AQ2849" s="2"/>
      <c r="AR2849" s="3"/>
      <c r="AS2849" s="3"/>
      <c r="AT2849" s="3"/>
      <c r="AX2849" s="3"/>
    </row>
    <row r="2850" spans="6:50" x14ac:dyDescent="0.3">
      <c r="F2850" s="1"/>
      <c r="I2850" s="1"/>
      <c r="J2850" s="1"/>
      <c r="M2850" s="2"/>
      <c r="N2850" s="3"/>
      <c r="S2850" s="2"/>
      <c r="W2850" s="2"/>
      <c r="AA2850" s="1"/>
      <c r="AC2850" s="2"/>
      <c r="AQ2850" s="2"/>
      <c r="AR2850" s="3"/>
      <c r="AS2850" s="3"/>
      <c r="AT2850" s="3"/>
      <c r="AX2850" s="3"/>
    </row>
    <row r="2851" spans="6:50" x14ac:dyDescent="0.3">
      <c r="F2851" s="1"/>
      <c r="I2851" s="1"/>
      <c r="J2851" s="1"/>
      <c r="M2851" s="2"/>
      <c r="N2851" s="3"/>
      <c r="S2851" s="2"/>
      <c r="W2851" s="2"/>
      <c r="AA2851" s="1"/>
      <c r="AC2851" s="2"/>
      <c r="AJ2851" s="1"/>
      <c r="AQ2851" s="2"/>
      <c r="AR2851" s="3"/>
      <c r="AS2851" s="3"/>
      <c r="AT2851" s="3"/>
      <c r="AX2851" s="3"/>
    </row>
    <row r="2852" spans="6:50" x14ac:dyDescent="0.3">
      <c r="F2852" s="1"/>
      <c r="I2852" s="1"/>
      <c r="J2852" s="1"/>
      <c r="M2852" s="2"/>
      <c r="N2852" s="3"/>
      <c r="S2852" s="2"/>
      <c r="W2852" s="2"/>
      <c r="AA2852" s="1"/>
      <c r="AC2852" s="2"/>
      <c r="AJ2852" s="1"/>
      <c r="AQ2852" s="2"/>
      <c r="AR2852" s="3"/>
      <c r="AS2852" s="3"/>
      <c r="AT2852" s="3"/>
      <c r="AX2852" s="3"/>
    </row>
    <row r="2853" spans="6:50" x14ac:dyDescent="0.3">
      <c r="F2853" s="1"/>
      <c r="I2853" s="1"/>
      <c r="J2853" s="1"/>
      <c r="M2853" s="2"/>
      <c r="N2853" s="3"/>
      <c r="S2853" s="2"/>
      <c r="W2853" s="2"/>
      <c r="AA2853" s="1"/>
      <c r="AC2853" s="2"/>
      <c r="AJ2853" s="1"/>
      <c r="AQ2853" s="2"/>
      <c r="AR2853" s="3"/>
      <c r="AS2853" s="3"/>
      <c r="AT2853" s="3"/>
      <c r="AX2853" s="3"/>
    </row>
    <row r="2854" spans="6:50" x14ac:dyDescent="0.3">
      <c r="F2854" s="1"/>
      <c r="I2854" s="1"/>
      <c r="J2854" s="1"/>
      <c r="M2854" s="2"/>
      <c r="N2854" s="3"/>
      <c r="S2854" s="2"/>
      <c r="W2854" s="2"/>
      <c r="AA2854" s="1"/>
      <c r="AC2854" s="2"/>
      <c r="AJ2854" s="1"/>
      <c r="AQ2854" s="2"/>
      <c r="AR2854" s="3"/>
      <c r="AS2854" s="3"/>
      <c r="AT2854" s="3"/>
      <c r="AX2854" s="3"/>
    </row>
    <row r="2855" spans="6:50" x14ac:dyDescent="0.3">
      <c r="F2855" s="1"/>
      <c r="I2855" s="1"/>
      <c r="J2855" s="1"/>
      <c r="M2855" s="2"/>
      <c r="N2855" s="3"/>
      <c r="S2855" s="2"/>
      <c r="W2855" s="2"/>
      <c r="AA2855" s="1"/>
      <c r="AC2855" s="2"/>
      <c r="AJ2855" s="1"/>
      <c r="AQ2855" s="2"/>
      <c r="AR2855" s="3"/>
      <c r="AS2855" s="3"/>
      <c r="AT2855" s="3"/>
      <c r="AX2855" s="3"/>
    </row>
    <row r="2856" spans="6:50" x14ac:dyDescent="0.3">
      <c r="F2856" s="1"/>
      <c r="I2856" s="1"/>
      <c r="J2856" s="1"/>
      <c r="M2856" s="2"/>
      <c r="N2856" s="3"/>
      <c r="S2856" s="2"/>
      <c r="W2856" s="2"/>
      <c r="AA2856" s="1"/>
      <c r="AC2856" s="2"/>
      <c r="AJ2856" s="1"/>
      <c r="AQ2856" s="2"/>
      <c r="AR2856" s="3"/>
      <c r="AS2856" s="3"/>
      <c r="AT2856" s="3"/>
      <c r="AX2856" s="3"/>
    </row>
    <row r="2857" spans="6:50" x14ac:dyDescent="0.3">
      <c r="F2857" s="1"/>
      <c r="I2857" s="1"/>
      <c r="J2857" s="1"/>
      <c r="M2857" s="2"/>
      <c r="N2857" s="3"/>
      <c r="S2857" s="2"/>
      <c r="W2857" s="2"/>
      <c r="AA2857" s="1"/>
      <c r="AC2857" s="2"/>
      <c r="AJ2857" s="1"/>
      <c r="AQ2857" s="2"/>
      <c r="AR2857" s="3"/>
      <c r="AS2857" s="3"/>
      <c r="AT2857" s="3"/>
      <c r="AX2857" s="3"/>
    </row>
    <row r="2858" spans="6:50" x14ac:dyDescent="0.3">
      <c r="F2858" s="1"/>
      <c r="I2858" s="1"/>
      <c r="J2858" s="1"/>
      <c r="M2858" s="2"/>
      <c r="N2858" s="3"/>
      <c r="S2858" s="2"/>
      <c r="W2858" s="2"/>
      <c r="AA2858" s="1"/>
      <c r="AC2858" s="2"/>
      <c r="AJ2858" s="1"/>
      <c r="AQ2858" s="2"/>
      <c r="AR2858" s="3"/>
      <c r="AS2858" s="3"/>
      <c r="AT2858" s="3"/>
      <c r="AX2858" s="3"/>
    </row>
    <row r="2859" spans="6:50" x14ac:dyDescent="0.3">
      <c r="F2859" s="1"/>
      <c r="I2859" s="1"/>
      <c r="J2859" s="1"/>
      <c r="M2859" s="2"/>
      <c r="N2859" s="3"/>
      <c r="S2859" s="2"/>
      <c r="W2859" s="2"/>
      <c r="AA2859" s="1"/>
      <c r="AC2859" s="2"/>
      <c r="AJ2859" s="1"/>
      <c r="AQ2859" s="2"/>
      <c r="AR2859" s="3"/>
      <c r="AS2859" s="3"/>
      <c r="AT2859" s="3"/>
      <c r="AX2859" s="3"/>
    </row>
    <row r="2860" spans="6:50" x14ac:dyDescent="0.3">
      <c r="F2860" s="1"/>
      <c r="I2860" s="1"/>
      <c r="J2860" s="1"/>
      <c r="M2860" s="2"/>
      <c r="N2860" s="3"/>
      <c r="S2860" s="2"/>
      <c r="W2860" s="2"/>
      <c r="AA2860" s="1"/>
      <c r="AC2860" s="2"/>
      <c r="AJ2860" s="1"/>
      <c r="AQ2860" s="2"/>
      <c r="AR2860" s="3"/>
      <c r="AS2860" s="3"/>
      <c r="AT2860" s="3"/>
      <c r="AX2860" s="3"/>
    </row>
    <row r="2861" spans="6:50" x14ac:dyDescent="0.3">
      <c r="F2861" s="1"/>
      <c r="I2861" s="1"/>
      <c r="J2861" s="1"/>
      <c r="M2861" s="2"/>
      <c r="N2861" s="3"/>
      <c r="S2861" s="2"/>
      <c r="W2861" s="2"/>
      <c r="AA2861" s="1"/>
      <c r="AC2861" s="2"/>
      <c r="AJ2861" s="1"/>
      <c r="AQ2861" s="2"/>
      <c r="AR2861" s="3"/>
      <c r="AS2861" s="3"/>
      <c r="AT2861" s="3"/>
      <c r="AX2861" s="3"/>
    </row>
    <row r="2862" spans="6:50" x14ac:dyDescent="0.3">
      <c r="F2862" s="1"/>
      <c r="I2862" s="1"/>
      <c r="J2862" s="1"/>
      <c r="M2862" s="2"/>
      <c r="N2862" s="3"/>
      <c r="S2862" s="2"/>
      <c r="W2862" s="2"/>
      <c r="AA2862" s="1"/>
      <c r="AC2862" s="2"/>
      <c r="AJ2862" s="1"/>
      <c r="AQ2862" s="2"/>
      <c r="AR2862" s="3"/>
      <c r="AS2862" s="3"/>
      <c r="AT2862" s="3"/>
      <c r="AX2862" s="3"/>
    </row>
    <row r="2863" spans="6:50" x14ac:dyDescent="0.3">
      <c r="F2863" s="1"/>
      <c r="I2863" s="1"/>
      <c r="J2863" s="1"/>
      <c r="M2863" s="2"/>
      <c r="N2863" s="3"/>
      <c r="S2863" s="2"/>
      <c r="W2863" s="2"/>
      <c r="AA2863" s="1"/>
      <c r="AC2863" s="2"/>
      <c r="AJ2863" s="1"/>
      <c r="AQ2863" s="2"/>
      <c r="AR2863" s="3"/>
      <c r="AS2863" s="3"/>
      <c r="AT2863" s="3"/>
      <c r="AX2863" s="3"/>
    </row>
    <row r="2864" spans="6:50" x14ac:dyDescent="0.3">
      <c r="F2864" s="1"/>
      <c r="I2864" s="1"/>
      <c r="J2864" s="1"/>
      <c r="M2864" s="2"/>
      <c r="N2864" s="3"/>
      <c r="S2864" s="2"/>
      <c r="W2864" s="2"/>
      <c r="AA2864" s="1"/>
      <c r="AC2864" s="2"/>
      <c r="AJ2864" s="1"/>
      <c r="AQ2864" s="2"/>
      <c r="AR2864" s="3"/>
      <c r="AS2864" s="3"/>
      <c r="AT2864" s="3"/>
      <c r="AX2864" s="3"/>
    </row>
    <row r="2865" spans="6:50" x14ac:dyDescent="0.3">
      <c r="F2865" s="1"/>
      <c r="I2865" s="1"/>
      <c r="J2865" s="1"/>
      <c r="M2865" s="2"/>
      <c r="N2865" s="3"/>
      <c r="S2865" s="2"/>
      <c r="W2865" s="2"/>
      <c r="AA2865" s="1"/>
      <c r="AC2865" s="2"/>
      <c r="AJ2865" s="1"/>
      <c r="AQ2865" s="2"/>
      <c r="AR2865" s="3"/>
      <c r="AS2865" s="3"/>
      <c r="AT2865" s="3"/>
      <c r="AX2865" s="3"/>
    </row>
    <row r="2866" spans="6:50" x14ac:dyDescent="0.3">
      <c r="F2866" s="1"/>
      <c r="I2866" s="1"/>
      <c r="J2866" s="1"/>
      <c r="M2866" s="2"/>
      <c r="N2866" s="3"/>
      <c r="S2866" s="2"/>
      <c r="W2866" s="2"/>
      <c r="AA2866" s="1"/>
      <c r="AC2866" s="2"/>
      <c r="AJ2866" s="1"/>
      <c r="AQ2866" s="2"/>
      <c r="AR2866" s="3"/>
      <c r="AS2866" s="3"/>
      <c r="AT2866" s="3"/>
      <c r="AX2866" s="3"/>
    </row>
    <row r="2867" spans="6:50" x14ac:dyDescent="0.3">
      <c r="F2867" s="1"/>
      <c r="I2867" s="1"/>
      <c r="J2867" s="1"/>
      <c r="M2867" s="2"/>
      <c r="N2867" s="3"/>
      <c r="S2867" s="2"/>
      <c r="W2867" s="2"/>
      <c r="AA2867" s="1"/>
      <c r="AC2867" s="2"/>
      <c r="AJ2867" s="1"/>
      <c r="AQ2867" s="2"/>
      <c r="AR2867" s="3"/>
      <c r="AS2867" s="3"/>
      <c r="AT2867" s="3"/>
      <c r="AX2867" s="3"/>
    </row>
    <row r="2868" spans="6:50" x14ac:dyDescent="0.3">
      <c r="F2868" s="1"/>
      <c r="I2868" s="1"/>
      <c r="J2868" s="1"/>
      <c r="M2868" s="2"/>
      <c r="N2868" s="3"/>
      <c r="S2868" s="2"/>
      <c r="W2868" s="2"/>
      <c r="AA2868" s="1"/>
      <c r="AC2868" s="2"/>
      <c r="AJ2868" s="1"/>
      <c r="AQ2868" s="2"/>
      <c r="AR2868" s="3"/>
      <c r="AS2868" s="3"/>
      <c r="AT2868" s="3"/>
      <c r="AX2868" s="3"/>
    </row>
    <row r="2869" spans="6:50" x14ac:dyDescent="0.3">
      <c r="F2869" s="1"/>
      <c r="I2869" s="1"/>
      <c r="J2869" s="1"/>
      <c r="M2869" s="2"/>
      <c r="N2869" s="3"/>
      <c r="S2869" s="2"/>
      <c r="W2869" s="2"/>
      <c r="AA2869" s="1"/>
      <c r="AC2869" s="2"/>
      <c r="AJ2869" s="1"/>
      <c r="AQ2869" s="2"/>
      <c r="AR2869" s="3"/>
      <c r="AS2869" s="3"/>
      <c r="AT2869" s="3"/>
      <c r="AX2869" s="3"/>
    </row>
    <row r="2870" spans="6:50" x14ac:dyDescent="0.3">
      <c r="F2870" s="1"/>
      <c r="I2870" s="1"/>
      <c r="J2870" s="1"/>
      <c r="M2870" s="2"/>
      <c r="N2870" s="3"/>
      <c r="S2870" s="2"/>
      <c r="W2870" s="2"/>
      <c r="AA2870" s="1"/>
      <c r="AC2870" s="2"/>
      <c r="AJ2870" s="1"/>
      <c r="AQ2870" s="2"/>
      <c r="AR2870" s="3"/>
      <c r="AS2870" s="3"/>
      <c r="AT2870" s="3"/>
      <c r="AX2870" s="3"/>
    </row>
    <row r="2871" spans="6:50" x14ac:dyDescent="0.3">
      <c r="F2871" s="1"/>
      <c r="I2871" s="1"/>
      <c r="J2871" s="1"/>
      <c r="M2871" s="2"/>
      <c r="N2871" s="3"/>
      <c r="S2871" s="2"/>
      <c r="W2871" s="2"/>
      <c r="AA2871" s="1"/>
      <c r="AC2871" s="2"/>
      <c r="AJ2871" s="1"/>
      <c r="AQ2871" s="2"/>
      <c r="AR2871" s="3"/>
      <c r="AS2871" s="3"/>
      <c r="AT2871" s="3"/>
      <c r="AX2871" s="3"/>
    </row>
    <row r="2872" spans="6:50" x14ac:dyDescent="0.3">
      <c r="F2872" s="1"/>
      <c r="I2872" s="1"/>
      <c r="J2872" s="1"/>
      <c r="M2872" s="2"/>
      <c r="N2872" s="3"/>
      <c r="S2872" s="2"/>
      <c r="W2872" s="2"/>
      <c r="AA2872" s="1"/>
      <c r="AC2872" s="2"/>
      <c r="AJ2872" s="1"/>
      <c r="AQ2872" s="2"/>
      <c r="AR2872" s="3"/>
      <c r="AS2872" s="3"/>
      <c r="AT2872" s="3"/>
      <c r="AX2872" s="3"/>
    </row>
    <row r="2873" spans="6:50" x14ac:dyDescent="0.3">
      <c r="F2873" s="1"/>
      <c r="I2873" s="1"/>
      <c r="J2873" s="1"/>
      <c r="M2873" s="2"/>
      <c r="N2873" s="3"/>
      <c r="S2873" s="2"/>
      <c r="W2873" s="2"/>
      <c r="AA2873" s="1"/>
      <c r="AC2873" s="2"/>
      <c r="AJ2873" s="1"/>
      <c r="AQ2873" s="2"/>
      <c r="AR2873" s="3"/>
      <c r="AS2873" s="3"/>
      <c r="AT2873" s="3"/>
      <c r="AX2873" s="3"/>
    </row>
    <row r="2874" spans="6:50" x14ac:dyDescent="0.3">
      <c r="F2874" s="1"/>
      <c r="I2874" s="1"/>
      <c r="J2874" s="1"/>
      <c r="M2874" s="2"/>
      <c r="N2874" s="3"/>
      <c r="S2874" s="2"/>
      <c r="W2874" s="2"/>
      <c r="AA2874" s="1"/>
      <c r="AC2874" s="2"/>
      <c r="AJ2874" s="1"/>
      <c r="AQ2874" s="2"/>
      <c r="AR2874" s="3"/>
      <c r="AS2874" s="3"/>
      <c r="AT2874" s="3"/>
      <c r="AX2874" s="3"/>
    </row>
    <row r="2875" spans="6:50" x14ac:dyDescent="0.3">
      <c r="F2875" s="1"/>
      <c r="I2875" s="1"/>
      <c r="J2875" s="1"/>
      <c r="M2875" s="2"/>
      <c r="N2875" s="3"/>
      <c r="S2875" s="2"/>
      <c r="W2875" s="2"/>
      <c r="AA2875" s="1"/>
      <c r="AC2875" s="2"/>
      <c r="AJ2875" s="1"/>
      <c r="AQ2875" s="2"/>
      <c r="AR2875" s="3"/>
      <c r="AS2875" s="3"/>
      <c r="AT2875" s="3"/>
      <c r="AX2875" s="3"/>
    </row>
    <row r="2876" spans="6:50" x14ac:dyDescent="0.3">
      <c r="F2876" s="1"/>
      <c r="I2876" s="1"/>
      <c r="J2876" s="1"/>
      <c r="M2876" s="2"/>
      <c r="N2876" s="3"/>
      <c r="S2876" s="2"/>
      <c r="W2876" s="2"/>
      <c r="AA2876" s="1"/>
      <c r="AC2876" s="2"/>
      <c r="AJ2876" s="1"/>
      <c r="AQ2876" s="2"/>
      <c r="AR2876" s="3"/>
      <c r="AS2876" s="3"/>
      <c r="AT2876" s="3"/>
      <c r="AX2876" s="3"/>
    </row>
    <row r="2877" spans="6:50" x14ac:dyDescent="0.3">
      <c r="F2877" s="1"/>
      <c r="I2877" s="1"/>
      <c r="J2877" s="1"/>
      <c r="M2877" s="2"/>
      <c r="N2877" s="3"/>
      <c r="S2877" s="2"/>
      <c r="W2877" s="2"/>
      <c r="AA2877" s="1"/>
      <c r="AC2877" s="2"/>
      <c r="AJ2877" s="1"/>
      <c r="AQ2877" s="2"/>
      <c r="AR2877" s="3"/>
      <c r="AS2877" s="3"/>
      <c r="AT2877" s="3"/>
      <c r="AX2877" s="3"/>
    </row>
    <row r="2878" spans="6:50" x14ac:dyDescent="0.3">
      <c r="F2878" s="1"/>
      <c r="I2878" s="1"/>
      <c r="J2878" s="1"/>
      <c r="M2878" s="2"/>
      <c r="N2878" s="3"/>
      <c r="S2878" s="2"/>
      <c r="W2878" s="2"/>
      <c r="AA2878" s="1"/>
      <c r="AC2878" s="2"/>
      <c r="AJ2878" s="1"/>
      <c r="AQ2878" s="2"/>
      <c r="AR2878" s="3"/>
      <c r="AS2878" s="3"/>
      <c r="AT2878" s="3"/>
      <c r="AX2878" s="3"/>
    </row>
    <row r="2879" spans="6:50" x14ac:dyDescent="0.3">
      <c r="F2879" s="1"/>
      <c r="I2879" s="1"/>
      <c r="J2879" s="1"/>
      <c r="M2879" s="2"/>
      <c r="N2879" s="3"/>
      <c r="S2879" s="2"/>
      <c r="W2879" s="2"/>
      <c r="AA2879" s="1"/>
      <c r="AC2879" s="2"/>
      <c r="AJ2879" s="1"/>
      <c r="AQ2879" s="2"/>
      <c r="AR2879" s="3"/>
      <c r="AS2879" s="3"/>
      <c r="AT2879" s="3"/>
      <c r="AX2879" s="3"/>
    </row>
    <row r="2880" spans="6:50" x14ac:dyDescent="0.3">
      <c r="F2880" s="1"/>
      <c r="I2880" s="1"/>
      <c r="J2880" s="1"/>
      <c r="M2880" s="2"/>
      <c r="N2880" s="3"/>
      <c r="S2880" s="2"/>
      <c r="W2880" s="2"/>
      <c r="AA2880" s="1"/>
      <c r="AC2880" s="2"/>
      <c r="AQ2880" s="2"/>
      <c r="AR2880" s="3"/>
      <c r="AS2880" s="3"/>
      <c r="AT2880" s="3"/>
      <c r="AX2880" s="3"/>
    </row>
    <row r="2881" spans="6:50" x14ac:dyDescent="0.3">
      <c r="F2881" s="1"/>
      <c r="I2881" s="1"/>
      <c r="J2881" s="1"/>
      <c r="M2881" s="2"/>
      <c r="N2881" s="3"/>
      <c r="S2881" s="2"/>
      <c r="W2881" s="2"/>
      <c r="AA2881" s="1"/>
      <c r="AC2881" s="2"/>
      <c r="AJ2881" s="1"/>
      <c r="AQ2881" s="2"/>
      <c r="AR2881" s="3"/>
      <c r="AS2881" s="3"/>
      <c r="AT2881" s="3"/>
      <c r="AX2881" s="3"/>
    </row>
    <row r="2882" spans="6:50" x14ac:dyDescent="0.3">
      <c r="F2882" s="1"/>
      <c r="I2882" s="1"/>
      <c r="J2882" s="1"/>
      <c r="M2882" s="2"/>
      <c r="N2882" s="3"/>
      <c r="S2882" s="2"/>
      <c r="W2882" s="2"/>
      <c r="AA2882" s="1"/>
      <c r="AC2882" s="2"/>
      <c r="AJ2882" s="1"/>
      <c r="AQ2882" s="2"/>
      <c r="AR2882" s="3"/>
      <c r="AS2882" s="3"/>
      <c r="AT2882" s="3"/>
      <c r="AX2882" s="3"/>
    </row>
    <row r="2883" spans="6:50" x14ac:dyDescent="0.3">
      <c r="F2883" s="1"/>
      <c r="I2883" s="1"/>
      <c r="J2883" s="1"/>
      <c r="M2883" s="2"/>
      <c r="N2883" s="3"/>
      <c r="S2883" s="2"/>
      <c r="W2883" s="2"/>
      <c r="AA2883" s="1"/>
      <c r="AC2883" s="2"/>
      <c r="AJ2883" s="1"/>
      <c r="AQ2883" s="2"/>
      <c r="AR2883" s="3"/>
      <c r="AS2883" s="3"/>
      <c r="AT2883" s="3"/>
      <c r="AX2883" s="3"/>
    </row>
    <row r="2884" spans="6:50" x14ac:dyDescent="0.3">
      <c r="F2884" s="1"/>
      <c r="I2884" s="1"/>
      <c r="J2884" s="1"/>
      <c r="M2884" s="2"/>
      <c r="N2884" s="3"/>
      <c r="S2884" s="2"/>
      <c r="W2884" s="2"/>
      <c r="AA2884" s="1"/>
      <c r="AC2884" s="2"/>
      <c r="AJ2884" s="1"/>
      <c r="AQ2884" s="2"/>
      <c r="AR2884" s="3"/>
      <c r="AS2884" s="3"/>
      <c r="AT2884" s="3"/>
      <c r="AX2884" s="3"/>
    </row>
    <row r="2885" spans="6:50" x14ac:dyDescent="0.3">
      <c r="F2885" s="1"/>
      <c r="I2885" s="1"/>
      <c r="J2885" s="1"/>
      <c r="M2885" s="2"/>
      <c r="N2885" s="3"/>
      <c r="S2885" s="2"/>
      <c r="W2885" s="2"/>
      <c r="AA2885" s="1"/>
      <c r="AC2885" s="2"/>
      <c r="AJ2885" s="1"/>
      <c r="AQ2885" s="2"/>
      <c r="AR2885" s="3"/>
      <c r="AS2885" s="3"/>
      <c r="AT2885" s="3"/>
      <c r="AX2885" s="3"/>
    </row>
    <row r="2886" spans="6:50" x14ac:dyDescent="0.3">
      <c r="F2886" s="1"/>
      <c r="I2886" s="1"/>
      <c r="J2886" s="1"/>
      <c r="M2886" s="2"/>
      <c r="N2886" s="3"/>
      <c r="S2886" s="2"/>
      <c r="W2886" s="2"/>
      <c r="AA2886" s="1"/>
      <c r="AC2886" s="2"/>
      <c r="AQ2886" s="2"/>
      <c r="AR2886" s="3"/>
      <c r="AS2886" s="3"/>
      <c r="AT2886" s="3"/>
      <c r="AX2886" s="3"/>
    </row>
    <row r="2887" spans="6:50" x14ac:dyDescent="0.3">
      <c r="F2887" s="1"/>
      <c r="I2887" s="1"/>
      <c r="J2887" s="1"/>
      <c r="M2887" s="2"/>
      <c r="N2887" s="3"/>
      <c r="S2887" s="2"/>
      <c r="W2887" s="2"/>
      <c r="AA2887" s="1"/>
      <c r="AC2887" s="2"/>
      <c r="AJ2887" s="1"/>
      <c r="AQ2887" s="2"/>
      <c r="AR2887" s="3"/>
      <c r="AS2887" s="3"/>
      <c r="AT2887" s="3"/>
      <c r="AX2887" s="3"/>
    </row>
    <row r="2888" spans="6:50" x14ac:dyDescent="0.3">
      <c r="F2888" s="1"/>
      <c r="I2888" s="1"/>
      <c r="J2888" s="1"/>
      <c r="M2888" s="2"/>
      <c r="N2888" s="3"/>
      <c r="S2888" s="2"/>
      <c r="W2888" s="2"/>
      <c r="AA2888" s="1"/>
      <c r="AC2888" s="2"/>
      <c r="AJ2888" s="1"/>
      <c r="AQ2888" s="2"/>
      <c r="AR2888" s="3"/>
      <c r="AS2888" s="3"/>
      <c r="AT2888" s="3"/>
      <c r="AX2888" s="3"/>
    </row>
    <row r="2889" spans="6:50" x14ac:dyDescent="0.3">
      <c r="F2889" s="1"/>
      <c r="I2889" s="1"/>
      <c r="J2889" s="1"/>
      <c r="M2889" s="2"/>
      <c r="N2889" s="3"/>
      <c r="S2889" s="2"/>
      <c r="W2889" s="2"/>
      <c r="AA2889" s="1"/>
      <c r="AC2889" s="2"/>
      <c r="AJ2889" s="1"/>
      <c r="AQ2889" s="2"/>
      <c r="AR2889" s="3"/>
      <c r="AS2889" s="3"/>
      <c r="AT2889" s="3"/>
      <c r="AX2889" s="3"/>
    </row>
    <row r="2890" spans="6:50" x14ac:dyDescent="0.3">
      <c r="F2890" s="1"/>
      <c r="I2890" s="1"/>
      <c r="J2890" s="1"/>
      <c r="M2890" s="2"/>
      <c r="N2890" s="3"/>
      <c r="S2890" s="2"/>
      <c r="W2890" s="2"/>
      <c r="AA2890" s="1"/>
      <c r="AC2890" s="2"/>
      <c r="AJ2890" s="1"/>
      <c r="AQ2890" s="2"/>
      <c r="AR2890" s="3"/>
      <c r="AS2890" s="3"/>
      <c r="AT2890" s="3"/>
      <c r="AX2890" s="3"/>
    </row>
    <row r="2891" spans="6:50" x14ac:dyDescent="0.3">
      <c r="F2891" s="1"/>
      <c r="I2891" s="1"/>
      <c r="J2891" s="1"/>
      <c r="M2891" s="2"/>
      <c r="N2891" s="3"/>
      <c r="S2891" s="2"/>
      <c r="W2891" s="2"/>
      <c r="AA2891" s="1"/>
      <c r="AC2891" s="2"/>
      <c r="AJ2891" s="1"/>
      <c r="AQ2891" s="2"/>
      <c r="AR2891" s="3"/>
      <c r="AS2891" s="3"/>
      <c r="AT2891" s="3"/>
      <c r="AX2891" s="3"/>
    </row>
    <row r="2892" spans="6:50" x14ac:dyDescent="0.3">
      <c r="F2892" s="1"/>
      <c r="I2892" s="1"/>
      <c r="J2892" s="1"/>
      <c r="M2892" s="2"/>
      <c r="N2892" s="3"/>
      <c r="S2892" s="2"/>
      <c r="W2892" s="2"/>
      <c r="AA2892" s="1"/>
      <c r="AC2892" s="2"/>
      <c r="AJ2892" s="1"/>
      <c r="AQ2892" s="2"/>
      <c r="AR2892" s="3"/>
      <c r="AS2892" s="3"/>
      <c r="AT2892" s="3"/>
      <c r="AX2892" s="3"/>
    </row>
    <row r="2893" spans="6:50" x14ac:dyDescent="0.3">
      <c r="F2893" s="1"/>
      <c r="I2893" s="1"/>
      <c r="J2893" s="1"/>
      <c r="M2893" s="2"/>
      <c r="N2893" s="3"/>
      <c r="S2893" s="2"/>
      <c r="W2893" s="2"/>
      <c r="AA2893" s="1"/>
      <c r="AC2893" s="2"/>
      <c r="AJ2893" s="1"/>
      <c r="AQ2893" s="2"/>
      <c r="AR2893" s="3"/>
      <c r="AS2893" s="3"/>
      <c r="AT2893" s="3"/>
      <c r="AX2893" s="3"/>
    </row>
    <row r="2894" spans="6:50" x14ac:dyDescent="0.3">
      <c r="F2894" s="1"/>
      <c r="I2894" s="1"/>
      <c r="J2894" s="1"/>
      <c r="M2894" s="2"/>
      <c r="N2894" s="3"/>
      <c r="S2894" s="2"/>
      <c r="W2894" s="2"/>
      <c r="AA2894" s="1"/>
      <c r="AC2894" s="2"/>
      <c r="AJ2894" s="1"/>
      <c r="AQ2894" s="2"/>
      <c r="AR2894" s="3"/>
      <c r="AS2894" s="3"/>
      <c r="AT2894" s="3"/>
      <c r="AX2894" s="3"/>
    </row>
    <row r="2895" spans="6:50" x14ac:dyDescent="0.3">
      <c r="F2895" s="1"/>
      <c r="I2895" s="1"/>
      <c r="J2895" s="1"/>
      <c r="M2895" s="2"/>
      <c r="N2895" s="3"/>
      <c r="S2895" s="2"/>
      <c r="W2895" s="2"/>
      <c r="AA2895" s="1"/>
      <c r="AC2895" s="2"/>
      <c r="AJ2895" s="1"/>
      <c r="AQ2895" s="2"/>
      <c r="AR2895" s="3"/>
      <c r="AS2895" s="3"/>
      <c r="AT2895" s="3"/>
      <c r="AX2895" s="3"/>
    </row>
    <row r="2896" spans="6:50" x14ac:dyDescent="0.3">
      <c r="F2896" s="1"/>
      <c r="I2896" s="1"/>
      <c r="J2896" s="1"/>
      <c r="M2896" s="2"/>
      <c r="N2896" s="3"/>
      <c r="S2896" s="2"/>
      <c r="W2896" s="2"/>
      <c r="AA2896" s="1"/>
      <c r="AC2896" s="2"/>
      <c r="AJ2896" s="1"/>
      <c r="AQ2896" s="2"/>
      <c r="AR2896" s="3"/>
      <c r="AS2896" s="3"/>
      <c r="AT2896" s="3"/>
      <c r="AX2896" s="3"/>
    </row>
    <row r="2897" spans="6:50" x14ac:dyDescent="0.3">
      <c r="F2897" s="1"/>
      <c r="I2897" s="1"/>
      <c r="J2897" s="1"/>
      <c r="M2897" s="2"/>
      <c r="N2897" s="3"/>
      <c r="S2897" s="2"/>
      <c r="W2897" s="2"/>
      <c r="AA2897" s="1"/>
      <c r="AC2897" s="2"/>
      <c r="AQ2897" s="2"/>
      <c r="AR2897" s="3"/>
      <c r="AS2897" s="3"/>
      <c r="AT2897" s="3"/>
      <c r="AX2897" s="3"/>
    </row>
    <row r="2898" spans="6:50" x14ac:dyDescent="0.3">
      <c r="F2898" s="1"/>
      <c r="I2898" s="1"/>
      <c r="J2898" s="1"/>
      <c r="M2898" s="2"/>
      <c r="N2898" s="3"/>
      <c r="S2898" s="2"/>
      <c r="W2898" s="2"/>
      <c r="AA2898" s="1"/>
      <c r="AC2898" s="2"/>
      <c r="AJ2898" s="1"/>
      <c r="AQ2898" s="2"/>
      <c r="AR2898" s="3"/>
      <c r="AS2898" s="3"/>
      <c r="AT2898" s="3"/>
      <c r="AX2898" s="3"/>
    </row>
    <row r="2899" spans="6:50" x14ac:dyDescent="0.3">
      <c r="F2899" s="1"/>
      <c r="I2899" s="1"/>
      <c r="J2899" s="1"/>
      <c r="M2899" s="2"/>
      <c r="N2899" s="3"/>
      <c r="S2899" s="2"/>
      <c r="W2899" s="2"/>
      <c r="AA2899" s="1"/>
      <c r="AC2899" s="2"/>
      <c r="AQ2899" s="2"/>
      <c r="AR2899" s="3"/>
      <c r="AS2899" s="3"/>
      <c r="AT2899" s="3"/>
      <c r="AX2899" s="3"/>
    </row>
    <row r="2900" spans="6:50" x14ac:dyDescent="0.3">
      <c r="F2900" s="1"/>
      <c r="I2900" s="1"/>
      <c r="J2900" s="1"/>
      <c r="M2900" s="2"/>
      <c r="N2900" s="3"/>
      <c r="S2900" s="2"/>
      <c r="W2900" s="2"/>
      <c r="AA2900" s="1"/>
      <c r="AC2900" s="2"/>
      <c r="AQ2900" s="2"/>
      <c r="AR2900" s="3"/>
      <c r="AS2900" s="3"/>
      <c r="AT2900" s="3"/>
      <c r="AX2900" s="3"/>
    </row>
    <row r="2901" spans="6:50" x14ac:dyDescent="0.3">
      <c r="F2901" s="1"/>
      <c r="I2901" s="1"/>
      <c r="J2901" s="1"/>
      <c r="M2901" s="2"/>
      <c r="S2901" s="2"/>
      <c r="AA2901" s="1"/>
      <c r="AC2901" s="2"/>
      <c r="AJ2901" s="1"/>
      <c r="AQ2901" s="2"/>
      <c r="AR2901" s="3"/>
      <c r="AS2901" s="3"/>
      <c r="AT2901" s="3"/>
      <c r="AX2901" s="3"/>
    </row>
    <row r="2902" spans="6:50" x14ac:dyDescent="0.3">
      <c r="F2902" s="1"/>
      <c r="I2902" s="1"/>
      <c r="J2902" s="1"/>
      <c r="M2902" s="2"/>
      <c r="N2902" s="3"/>
      <c r="S2902" s="2"/>
      <c r="W2902" s="2"/>
      <c r="AA2902" s="1"/>
      <c r="AC2902" s="2"/>
      <c r="AQ2902" s="2"/>
      <c r="AR2902" s="3"/>
      <c r="AS2902" s="3"/>
      <c r="AT2902" s="3"/>
      <c r="AX2902" s="3"/>
    </row>
    <row r="2903" spans="6:50" x14ac:dyDescent="0.3">
      <c r="F2903" s="1"/>
      <c r="I2903" s="1"/>
      <c r="J2903" s="1"/>
      <c r="M2903" s="2"/>
      <c r="N2903" s="3"/>
      <c r="S2903" s="2"/>
      <c r="W2903" s="2"/>
      <c r="AA2903" s="1"/>
      <c r="AC2903" s="2"/>
      <c r="AJ2903" s="1"/>
      <c r="AQ2903" s="2"/>
      <c r="AR2903" s="3"/>
      <c r="AS2903" s="3"/>
      <c r="AT2903" s="3"/>
      <c r="AX2903" s="3"/>
    </row>
    <row r="2904" spans="6:50" x14ac:dyDescent="0.3">
      <c r="F2904" s="1"/>
      <c r="I2904" s="1"/>
      <c r="J2904" s="1"/>
      <c r="M2904" s="2"/>
      <c r="N2904" s="3"/>
      <c r="S2904" s="2"/>
      <c r="W2904" s="2"/>
      <c r="AA2904" s="1"/>
      <c r="AC2904" s="2"/>
      <c r="AJ2904" s="1"/>
      <c r="AQ2904" s="2"/>
      <c r="AR2904" s="3"/>
      <c r="AS2904" s="3"/>
      <c r="AT2904" s="3"/>
      <c r="AX2904" s="3"/>
    </row>
    <row r="2905" spans="6:50" x14ac:dyDescent="0.3">
      <c r="F2905" s="1"/>
      <c r="I2905" s="1"/>
      <c r="J2905" s="1"/>
      <c r="M2905" s="2"/>
      <c r="N2905" s="3"/>
      <c r="S2905" s="2"/>
      <c r="W2905" s="2"/>
      <c r="AA2905" s="1"/>
      <c r="AC2905" s="2"/>
      <c r="AJ2905" s="1"/>
      <c r="AQ2905" s="2"/>
      <c r="AR2905" s="3"/>
      <c r="AS2905" s="3"/>
      <c r="AT2905" s="3"/>
      <c r="AX2905" s="3"/>
    </row>
    <row r="2906" spans="6:50" x14ac:dyDescent="0.3">
      <c r="F2906" s="1"/>
      <c r="I2906" s="1"/>
      <c r="J2906" s="1"/>
      <c r="M2906" s="2"/>
      <c r="N2906" s="3"/>
      <c r="S2906" s="2"/>
      <c r="W2906" s="2"/>
      <c r="AA2906" s="1"/>
      <c r="AC2906" s="2"/>
      <c r="AJ2906" s="1"/>
      <c r="AQ2906" s="2"/>
      <c r="AR2906" s="3"/>
      <c r="AS2906" s="3"/>
      <c r="AT2906" s="3"/>
      <c r="AX2906" s="3"/>
    </row>
    <row r="2907" spans="6:50" x14ac:dyDescent="0.3">
      <c r="F2907" s="1"/>
      <c r="I2907" s="1"/>
      <c r="J2907" s="1"/>
      <c r="M2907" s="2"/>
      <c r="N2907" s="3"/>
      <c r="S2907" s="2"/>
      <c r="W2907" s="2"/>
      <c r="AA2907" s="1"/>
      <c r="AC2907" s="2"/>
      <c r="AQ2907" s="2"/>
      <c r="AR2907" s="3"/>
      <c r="AS2907" s="3"/>
      <c r="AT2907" s="3"/>
      <c r="AX2907" s="3"/>
    </row>
    <row r="2908" spans="6:50" x14ac:dyDescent="0.3">
      <c r="F2908" s="1"/>
      <c r="I2908" s="1"/>
      <c r="J2908" s="1"/>
      <c r="M2908" s="2"/>
      <c r="N2908" s="3"/>
      <c r="S2908" s="2"/>
      <c r="W2908" s="2"/>
      <c r="AA2908" s="1"/>
      <c r="AC2908" s="2"/>
      <c r="AJ2908" s="1"/>
      <c r="AQ2908" s="2"/>
      <c r="AR2908" s="3"/>
      <c r="AS2908" s="3"/>
      <c r="AT2908" s="3"/>
      <c r="AX2908" s="3"/>
    </row>
    <row r="2909" spans="6:50" x14ac:dyDescent="0.3">
      <c r="F2909" s="1"/>
      <c r="I2909" s="1"/>
      <c r="J2909" s="1"/>
      <c r="M2909" s="2"/>
      <c r="N2909" s="3"/>
      <c r="S2909" s="2"/>
      <c r="W2909" s="2"/>
      <c r="AA2909" s="1"/>
      <c r="AC2909" s="2"/>
      <c r="AJ2909" s="1"/>
      <c r="AQ2909" s="2"/>
      <c r="AR2909" s="3"/>
      <c r="AS2909" s="3"/>
      <c r="AT2909" s="3"/>
      <c r="AX2909" s="3"/>
    </row>
    <row r="2910" spans="6:50" x14ac:dyDescent="0.3">
      <c r="F2910" s="1"/>
      <c r="I2910" s="1"/>
      <c r="J2910" s="1"/>
      <c r="M2910" s="2"/>
      <c r="N2910" s="3"/>
      <c r="S2910" s="2"/>
      <c r="W2910" s="2"/>
      <c r="AA2910" s="1"/>
      <c r="AC2910" s="2"/>
      <c r="AJ2910" s="1"/>
      <c r="AQ2910" s="2"/>
      <c r="AR2910" s="3"/>
      <c r="AS2910" s="3"/>
      <c r="AT2910" s="3"/>
      <c r="AX2910" s="3"/>
    </row>
    <row r="2911" spans="6:50" x14ac:dyDescent="0.3">
      <c r="F2911" s="1"/>
      <c r="J2911" s="1"/>
      <c r="M2911" s="2"/>
      <c r="S2911" s="2"/>
      <c r="AA2911" s="1"/>
      <c r="AC2911" s="2"/>
      <c r="AQ2911" s="2"/>
      <c r="AR2911" s="3"/>
      <c r="AS2911" s="3"/>
      <c r="AT2911" s="3"/>
      <c r="AX2911" s="3"/>
    </row>
    <row r="2912" spans="6:50" x14ac:dyDescent="0.3">
      <c r="F2912" s="1"/>
      <c r="I2912" s="1"/>
      <c r="J2912" s="1"/>
      <c r="M2912" s="2"/>
      <c r="N2912" s="3"/>
      <c r="S2912" s="2"/>
      <c r="W2912" s="2"/>
      <c r="AA2912" s="1"/>
      <c r="AC2912" s="2"/>
      <c r="AJ2912" s="1"/>
      <c r="AQ2912" s="2"/>
      <c r="AR2912" s="3"/>
      <c r="AS2912" s="3"/>
      <c r="AT2912" s="3"/>
      <c r="AX2912" s="3"/>
    </row>
    <row r="2913" spans="6:50" x14ac:dyDescent="0.3">
      <c r="F2913" s="1"/>
      <c r="I2913" s="1"/>
      <c r="J2913" s="1"/>
      <c r="M2913" s="2"/>
      <c r="N2913" s="3"/>
      <c r="S2913" s="2"/>
      <c r="W2913" s="2"/>
      <c r="AA2913" s="1"/>
      <c r="AC2913" s="2"/>
      <c r="AJ2913" s="1"/>
      <c r="AQ2913" s="2"/>
      <c r="AR2913" s="3"/>
      <c r="AS2913" s="3"/>
      <c r="AT2913" s="3"/>
      <c r="AX2913" s="3"/>
    </row>
    <row r="2914" spans="6:50" x14ac:dyDescent="0.3">
      <c r="F2914" s="1"/>
      <c r="I2914" s="1"/>
      <c r="J2914" s="1"/>
      <c r="M2914" s="2"/>
      <c r="N2914" s="3"/>
      <c r="S2914" s="2"/>
      <c r="W2914" s="2"/>
      <c r="AA2914" s="1"/>
      <c r="AC2914" s="2"/>
      <c r="AJ2914" s="1"/>
      <c r="AQ2914" s="2"/>
      <c r="AR2914" s="3"/>
      <c r="AS2914" s="3"/>
      <c r="AT2914" s="3"/>
      <c r="AX2914" s="3"/>
    </row>
    <row r="2915" spans="6:50" x14ac:dyDescent="0.3">
      <c r="F2915" s="1"/>
      <c r="I2915" s="1"/>
      <c r="J2915" s="1"/>
      <c r="M2915" s="2"/>
      <c r="N2915" s="3"/>
      <c r="S2915" s="2"/>
      <c r="W2915" s="2"/>
      <c r="AA2915" s="1"/>
      <c r="AC2915" s="2"/>
      <c r="AJ2915" s="1"/>
      <c r="AQ2915" s="2"/>
      <c r="AR2915" s="3"/>
      <c r="AS2915" s="3"/>
      <c r="AT2915" s="3"/>
      <c r="AX2915" s="3"/>
    </row>
    <row r="2916" spans="6:50" x14ac:dyDescent="0.3">
      <c r="F2916" s="1"/>
      <c r="I2916" s="1"/>
      <c r="J2916" s="1"/>
      <c r="M2916" s="2"/>
      <c r="N2916" s="3"/>
      <c r="S2916" s="2"/>
      <c r="W2916" s="2"/>
      <c r="AA2916" s="1"/>
      <c r="AC2916" s="2"/>
      <c r="AJ2916" s="1"/>
      <c r="AQ2916" s="2"/>
      <c r="AR2916" s="3"/>
      <c r="AS2916" s="3"/>
      <c r="AT2916" s="3"/>
      <c r="AX2916" s="3"/>
    </row>
    <row r="2917" spans="6:50" x14ac:dyDescent="0.3">
      <c r="F2917" s="1"/>
      <c r="I2917" s="1"/>
      <c r="J2917" s="1"/>
      <c r="M2917" s="2"/>
      <c r="N2917" s="3"/>
      <c r="S2917" s="2"/>
      <c r="W2917" s="2"/>
      <c r="AA2917" s="1"/>
      <c r="AC2917" s="2"/>
      <c r="AJ2917" s="1"/>
      <c r="AQ2917" s="2"/>
      <c r="AR2917" s="3"/>
      <c r="AS2917" s="3"/>
      <c r="AT2917" s="3"/>
      <c r="AX2917" s="3"/>
    </row>
    <row r="2918" spans="6:50" x14ac:dyDescent="0.3">
      <c r="F2918" s="1"/>
      <c r="I2918" s="1"/>
      <c r="J2918" s="1"/>
      <c r="M2918" s="2"/>
      <c r="N2918" s="3"/>
      <c r="S2918" s="2"/>
      <c r="W2918" s="2"/>
      <c r="AA2918" s="1"/>
      <c r="AC2918" s="2"/>
      <c r="AJ2918" s="1"/>
      <c r="AQ2918" s="2"/>
      <c r="AR2918" s="3"/>
      <c r="AS2918" s="3"/>
      <c r="AT2918" s="3"/>
      <c r="AX2918" s="3"/>
    </row>
    <row r="2919" spans="6:50" x14ac:dyDescent="0.3">
      <c r="F2919" s="1"/>
      <c r="I2919" s="1"/>
      <c r="J2919" s="1"/>
      <c r="M2919" s="2"/>
      <c r="N2919" s="3"/>
      <c r="S2919" s="2"/>
      <c r="W2919" s="2"/>
      <c r="AA2919" s="1"/>
      <c r="AC2919" s="2"/>
      <c r="AJ2919" s="1"/>
      <c r="AQ2919" s="2"/>
      <c r="AR2919" s="3"/>
      <c r="AS2919" s="3"/>
      <c r="AT2919" s="3"/>
      <c r="AX2919" s="3"/>
    </row>
    <row r="2920" spans="6:50" x14ac:dyDescent="0.3">
      <c r="F2920" s="1"/>
      <c r="I2920" s="1"/>
      <c r="J2920" s="1"/>
      <c r="M2920" s="2"/>
      <c r="N2920" s="3"/>
      <c r="S2920" s="2"/>
      <c r="W2920" s="2"/>
      <c r="AA2920" s="1"/>
      <c r="AC2920" s="2"/>
      <c r="AJ2920" s="1"/>
      <c r="AQ2920" s="2"/>
      <c r="AR2920" s="3"/>
      <c r="AS2920" s="3"/>
      <c r="AT2920" s="3"/>
      <c r="AX2920" s="3"/>
    </row>
    <row r="2921" spans="6:50" x14ac:dyDescent="0.3">
      <c r="F2921" s="1"/>
      <c r="I2921" s="1"/>
      <c r="J2921" s="1"/>
      <c r="M2921" s="2"/>
      <c r="N2921" s="3"/>
      <c r="S2921" s="2"/>
      <c r="W2921" s="2"/>
      <c r="AA2921" s="1"/>
      <c r="AC2921" s="2"/>
      <c r="AJ2921" s="1"/>
      <c r="AQ2921" s="2"/>
      <c r="AR2921" s="3"/>
      <c r="AS2921" s="3"/>
      <c r="AT2921" s="3"/>
      <c r="AX2921" s="3"/>
    </row>
    <row r="2922" spans="6:50" x14ac:dyDescent="0.3">
      <c r="F2922" s="1"/>
      <c r="I2922" s="1"/>
      <c r="J2922" s="1"/>
      <c r="M2922" s="2"/>
      <c r="N2922" s="3"/>
      <c r="S2922" s="2"/>
      <c r="W2922" s="2"/>
      <c r="AA2922" s="1"/>
      <c r="AC2922" s="2"/>
      <c r="AJ2922" s="1"/>
      <c r="AQ2922" s="2"/>
      <c r="AR2922" s="3"/>
      <c r="AS2922" s="3"/>
      <c r="AT2922" s="3"/>
      <c r="AX2922" s="3"/>
    </row>
    <row r="2923" spans="6:50" x14ac:dyDescent="0.3">
      <c r="F2923" s="1"/>
      <c r="I2923" s="1"/>
      <c r="J2923" s="1"/>
      <c r="M2923" s="2"/>
      <c r="N2923" s="3"/>
      <c r="S2923" s="2"/>
      <c r="W2923" s="2"/>
      <c r="AA2923" s="1"/>
      <c r="AC2923" s="2"/>
      <c r="AJ2923" s="1"/>
      <c r="AQ2923" s="2"/>
      <c r="AR2923" s="3"/>
      <c r="AS2923" s="3"/>
      <c r="AT2923" s="3"/>
      <c r="AX2923" s="3"/>
    </row>
    <row r="2924" spans="6:50" x14ac:dyDescent="0.3">
      <c r="F2924" s="1"/>
      <c r="I2924" s="1"/>
      <c r="J2924" s="1"/>
      <c r="M2924" s="2"/>
      <c r="N2924" s="3"/>
      <c r="S2924" s="2"/>
      <c r="W2924" s="2"/>
      <c r="AA2924" s="1"/>
      <c r="AC2924" s="2"/>
      <c r="AJ2924" s="1"/>
      <c r="AQ2924" s="2"/>
      <c r="AR2924" s="3"/>
      <c r="AS2924" s="3"/>
      <c r="AT2924" s="3"/>
      <c r="AX2924" s="3"/>
    </row>
    <row r="2925" spans="6:50" x14ac:dyDescent="0.3">
      <c r="F2925" s="1"/>
      <c r="I2925" s="1"/>
      <c r="J2925" s="1"/>
      <c r="M2925" s="2"/>
      <c r="N2925" s="3"/>
      <c r="S2925" s="2"/>
      <c r="W2925" s="2"/>
      <c r="AA2925" s="1"/>
      <c r="AC2925" s="2"/>
      <c r="AJ2925" s="1"/>
      <c r="AQ2925" s="2"/>
      <c r="AR2925" s="3"/>
      <c r="AS2925" s="3"/>
      <c r="AT2925" s="3"/>
      <c r="AX2925" s="3"/>
    </row>
    <row r="2926" spans="6:50" x14ac:dyDescent="0.3">
      <c r="F2926" s="1"/>
      <c r="I2926" s="1"/>
      <c r="J2926" s="1"/>
      <c r="M2926" s="2"/>
      <c r="N2926" s="3"/>
      <c r="S2926" s="2"/>
      <c r="W2926" s="2"/>
      <c r="AA2926" s="1"/>
      <c r="AC2926" s="2"/>
      <c r="AJ2926" s="1"/>
      <c r="AQ2926" s="2"/>
      <c r="AR2926" s="3"/>
      <c r="AS2926" s="3"/>
      <c r="AT2926" s="3"/>
      <c r="AX2926" s="3"/>
    </row>
    <row r="2927" spans="6:50" x14ac:dyDescent="0.3">
      <c r="F2927" s="1"/>
      <c r="I2927" s="1"/>
      <c r="J2927" s="1"/>
      <c r="M2927" s="2"/>
      <c r="N2927" s="3"/>
      <c r="S2927" s="2"/>
      <c r="W2927" s="2"/>
      <c r="AA2927" s="1"/>
      <c r="AC2927" s="2"/>
      <c r="AJ2927" s="1"/>
      <c r="AQ2927" s="2"/>
      <c r="AR2927" s="3"/>
      <c r="AS2927" s="3"/>
      <c r="AT2927" s="3"/>
      <c r="AX2927" s="3"/>
    </row>
    <row r="2928" spans="6:50" x14ac:dyDescent="0.3">
      <c r="F2928" s="1"/>
      <c r="I2928" s="1"/>
      <c r="J2928" s="1"/>
      <c r="M2928" s="2"/>
      <c r="N2928" s="3"/>
      <c r="S2928" s="2"/>
      <c r="W2928" s="2"/>
      <c r="AA2928" s="1"/>
      <c r="AC2928" s="2"/>
      <c r="AJ2928" s="1"/>
      <c r="AQ2928" s="2"/>
      <c r="AR2928" s="3"/>
      <c r="AS2928" s="3"/>
      <c r="AT2928" s="3"/>
      <c r="AX2928" s="3"/>
    </row>
    <row r="2929" spans="6:50" x14ac:dyDescent="0.3">
      <c r="F2929" s="1"/>
      <c r="I2929" s="1"/>
      <c r="J2929" s="1"/>
      <c r="M2929" s="2"/>
      <c r="N2929" s="3"/>
      <c r="S2929" s="2"/>
      <c r="W2929" s="2"/>
      <c r="AA2929" s="1"/>
      <c r="AC2929" s="2"/>
      <c r="AJ2929" s="1"/>
      <c r="AQ2929" s="2"/>
      <c r="AR2929" s="3"/>
      <c r="AS2929" s="3"/>
      <c r="AT2929" s="3"/>
      <c r="AX2929" s="3"/>
    </row>
    <row r="2930" spans="6:50" x14ac:dyDescent="0.3">
      <c r="F2930" s="1"/>
      <c r="I2930" s="1"/>
      <c r="J2930" s="1"/>
      <c r="M2930" s="2"/>
      <c r="N2930" s="3"/>
      <c r="S2930" s="2"/>
      <c r="W2930" s="2"/>
      <c r="AA2930" s="1"/>
      <c r="AC2930" s="2"/>
      <c r="AJ2930" s="1"/>
      <c r="AQ2930" s="2"/>
      <c r="AR2930" s="3"/>
      <c r="AS2930" s="3"/>
      <c r="AT2930" s="3"/>
      <c r="AX2930" s="3"/>
    </row>
    <row r="2931" spans="6:50" x14ac:dyDescent="0.3">
      <c r="F2931" s="1"/>
      <c r="I2931" s="1"/>
      <c r="J2931" s="1"/>
      <c r="M2931" s="2"/>
      <c r="N2931" s="3"/>
      <c r="S2931" s="2"/>
      <c r="W2931" s="2"/>
      <c r="AA2931" s="1"/>
      <c r="AC2931" s="2"/>
      <c r="AJ2931" s="1"/>
      <c r="AQ2931" s="2"/>
      <c r="AR2931" s="3"/>
      <c r="AS2931" s="3"/>
      <c r="AT2931" s="3"/>
      <c r="AX2931" s="3"/>
    </row>
    <row r="2932" spans="6:50" x14ac:dyDescent="0.3">
      <c r="F2932" s="1"/>
      <c r="I2932" s="1"/>
      <c r="J2932" s="1"/>
      <c r="M2932" s="2"/>
      <c r="N2932" s="3"/>
      <c r="S2932" s="2"/>
      <c r="W2932" s="2"/>
      <c r="AA2932" s="1"/>
      <c r="AC2932" s="2"/>
      <c r="AJ2932" s="1"/>
      <c r="AQ2932" s="2"/>
      <c r="AR2932" s="3"/>
      <c r="AS2932" s="3"/>
      <c r="AT2932" s="3"/>
      <c r="AX2932" s="3"/>
    </row>
    <row r="2933" spans="6:50" x14ac:dyDescent="0.3">
      <c r="F2933" s="1"/>
      <c r="I2933" s="1"/>
      <c r="J2933" s="1"/>
      <c r="M2933" s="2"/>
      <c r="N2933" s="3"/>
      <c r="S2933" s="2"/>
      <c r="W2933" s="2"/>
      <c r="AA2933" s="1"/>
      <c r="AC2933" s="2"/>
      <c r="AJ2933" s="1"/>
      <c r="AQ2933" s="2"/>
      <c r="AR2933" s="3"/>
      <c r="AS2933" s="3"/>
      <c r="AT2933" s="3"/>
      <c r="AX2933" s="3"/>
    </row>
    <row r="2934" spans="6:50" x14ac:dyDescent="0.3">
      <c r="F2934" s="1"/>
      <c r="I2934" s="1"/>
      <c r="J2934" s="1"/>
      <c r="M2934" s="2"/>
      <c r="N2934" s="3"/>
      <c r="S2934" s="2"/>
      <c r="W2934" s="2"/>
      <c r="AA2934" s="1"/>
      <c r="AC2934" s="2"/>
      <c r="AJ2934" s="1"/>
      <c r="AQ2934" s="2"/>
      <c r="AR2934" s="3"/>
      <c r="AS2934" s="3"/>
      <c r="AT2934" s="3"/>
      <c r="AX2934" s="3"/>
    </row>
    <row r="2935" spans="6:50" x14ac:dyDescent="0.3">
      <c r="F2935" s="1"/>
      <c r="I2935" s="1"/>
      <c r="J2935" s="1"/>
      <c r="M2935" s="2"/>
      <c r="N2935" s="3"/>
      <c r="S2935" s="2"/>
      <c r="W2935" s="2"/>
      <c r="AA2935" s="1"/>
      <c r="AC2935" s="2"/>
      <c r="AJ2935" s="1"/>
      <c r="AQ2935" s="2"/>
      <c r="AR2935" s="3"/>
      <c r="AS2935" s="3"/>
      <c r="AT2935" s="3"/>
      <c r="AX2935" s="3"/>
    </row>
    <row r="2936" spans="6:50" x14ac:dyDescent="0.3">
      <c r="F2936" s="1"/>
      <c r="I2936" s="1"/>
      <c r="J2936" s="1"/>
      <c r="M2936" s="2"/>
      <c r="N2936" s="3"/>
      <c r="S2936" s="2"/>
      <c r="W2936" s="2"/>
      <c r="AA2936" s="1"/>
      <c r="AC2936" s="2"/>
      <c r="AJ2936" s="1"/>
      <c r="AQ2936" s="2"/>
      <c r="AR2936" s="3"/>
      <c r="AS2936" s="3"/>
      <c r="AT2936" s="3"/>
      <c r="AX2936" s="3"/>
    </row>
    <row r="2937" spans="6:50" x14ac:dyDescent="0.3">
      <c r="F2937" s="1"/>
      <c r="I2937" s="1"/>
      <c r="J2937" s="1"/>
      <c r="M2937" s="2"/>
      <c r="N2937" s="3"/>
      <c r="S2937" s="2"/>
      <c r="W2937" s="2"/>
      <c r="AA2937" s="1"/>
      <c r="AC2937" s="2"/>
      <c r="AJ2937" s="1"/>
      <c r="AQ2937" s="2"/>
      <c r="AR2937" s="3"/>
      <c r="AS2937" s="3"/>
      <c r="AT2937" s="3"/>
      <c r="AX2937" s="3"/>
    </row>
    <row r="2938" spans="6:50" x14ac:dyDescent="0.3">
      <c r="F2938" s="1"/>
      <c r="I2938" s="1"/>
      <c r="J2938" s="1"/>
      <c r="M2938" s="2"/>
      <c r="N2938" s="3"/>
      <c r="S2938" s="2"/>
      <c r="W2938" s="2"/>
      <c r="AA2938" s="1"/>
      <c r="AC2938" s="2"/>
      <c r="AJ2938" s="1"/>
      <c r="AQ2938" s="2"/>
      <c r="AR2938" s="3"/>
      <c r="AS2938" s="3"/>
      <c r="AT2938" s="3"/>
      <c r="AX2938" s="3"/>
    </row>
    <row r="2939" spans="6:50" x14ac:dyDescent="0.3">
      <c r="F2939" s="1"/>
      <c r="I2939" s="1"/>
      <c r="J2939" s="1"/>
      <c r="M2939" s="2"/>
      <c r="N2939" s="3"/>
      <c r="S2939" s="2"/>
      <c r="W2939" s="2"/>
      <c r="AA2939" s="1"/>
      <c r="AC2939" s="2"/>
      <c r="AJ2939" s="1"/>
      <c r="AQ2939" s="2"/>
      <c r="AR2939" s="3"/>
      <c r="AS2939" s="3"/>
      <c r="AT2939" s="3"/>
      <c r="AX2939" s="3"/>
    </row>
    <row r="2940" spans="6:50" x14ac:dyDescent="0.3">
      <c r="F2940" s="1"/>
      <c r="I2940" s="1"/>
      <c r="J2940" s="1"/>
      <c r="M2940" s="2"/>
      <c r="N2940" s="3"/>
      <c r="S2940" s="2"/>
      <c r="W2940" s="2"/>
      <c r="AA2940" s="1"/>
      <c r="AC2940" s="2"/>
      <c r="AJ2940" s="1"/>
      <c r="AQ2940" s="2"/>
      <c r="AR2940" s="3"/>
      <c r="AS2940" s="3"/>
      <c r="AT2940" s="3"/>
      <c r="AX2940" s="3"/>
    </row>
    <row r="2941" spans="6:50" x14ac:dyDescent="0.3">
      <c r="F2941" s="1"/>
      <c r="I2941" s="1"/>
      <c r="J2941" s="1"/>
      <c r="M2941" s="2"/>
      <c r="N2941" s="3"/>
      <c r="S2941" s="2"/>
      <c r="W2941" s="2"/>
      <c r="AA2941" s="1"/>
      <c r="AC2941" s="2"/>
      <c r="AJ2941" s="1"/>
      <c r="AQ2941" s="2"/>
      <c r="AR2941" s="3"/>
      <c r="AS2941" s="3"/>
      <c r="AT2941" s="3"/>
      <c r="AX2941" s="3"/>
    </row>
    <row r="2942" spans="6:50" x14ac:dyDescent="0.3">
      <c r="F2942" s="1"/>
      <c r="I2942" s="1"/>
      <c r="J2942" s="1"/>
      <c r="M2942" s="2"/>
      <c r="N2942" s="3"/>
      <c r="S2942" s="2"/>
      <c r="W2942" s="2"/>
      <c r="AA2942" s="1"/>
      <c r="AC2942" s="2"/>
      <c r="AJ2942" s="1"/>
      <c r="AQ2942" s="2"/>
      <c r="AR2942" s="3"/>
      <c r="AS2942" s="3"/>
      <c r="AT2942" s="3"/>
      <c r="AX2942" s="3"/>
    </row>
    <row r="2943" spans="6:50" x14ac:dyDescent="0.3">
      <c r="F2943" s="1"/>
      <c r="I2943" s="1"/>
      <c r="J2943" s="1"/>
      <c r="M2943" s="2"/>
      <c r="N2943" s="3"/>
      <c r="S2943" s="2"/>
      <c r="W2943" s="2"/>
      <c r="AA2943" s="1"/>
      <c r="AC2943" s="2"/>
      <c r="AJ2943" s="1"/>
      <c r="AQ2943" s="2"/>
      <c r="AR2943" s="3"/>
      <c r="AS2943" s="3"/>
      <c r="AT2943" s="3"/>
      <c r="AX2943" s="3"/>
    </row>
    <row r="2944" spans="6:50" x14ac:dyDescent="0.3">
      <c r="F2944" s="1"/>
      <c r="I2944" s="1"/>
      <c r="J2944" s="1"/>
      <c r="M2944" s="2"/>
      <c r="N2944" s="3"/>
      <c r="S2944" s="2"/>
      <c r="W2944" s="2"/>
      <c r="AA2944" s="1"/>
      <c r="AC2944" s="2"/>
      <c r="AJ2944" s="1"/>
      <c r="AQ2944" s="2"/>
      <c r="AR2944" s="3"/>
      <c r="AS2944" s="3"/>
      <c r="AT2944" s="3"/>
      <c r="AX2944" s="3"/>
    </row>
    <row r="2945" spans="6:50" x14ac:dyDescent="0.3">
      <c r="F2945" s="1"/>
      <c r="I2945" s="1"/>
      <c r="J2945" s="1"/>
      <c r="M2945" s="2"/>
      <c r="N2945" s="3"/>
      <c r="S2945" s="2"/>
      <c r="W2945" s="2"/>
      <c r="AA2945" s="1"/>
      <c r="AC2945" s="2"/>
      <c r="AJ2945" s="1"/>
      <c r="AQ2945" s="2"/>
      <c r="AR2945" s="3"/>
      <c r="AS2945" s="3"/>
      <c r="AT2945" s="3"/>
      <c r="AX2945" s="3"/>
    </row>
    <row r="2946" spans="6:50" x14ac:dyDescent="0.3">
      <c r="F2946" s="1"/>
      <c r="J2946" s="1"/>
      <c r="M2946" s="2"/>
      <c r="N2946" s="3"/>
      <c r="S2946" s="2"/>
      <c r="W2946" s="2"/>
      <c r="AA2946" s="1"/>
      <c r="AC2946" s="2"/>
      <c r="AJ2946" s="1"/>
      <c r="AQ2946" s="2"/>
      <c r="AR2946" s="3"/>
      <c r="AS2946" s="3"/>
      <c r="AT2946" s="3"/>
      <c r="AX2946" s="3"/>
    </row>
    <row r="2947" spans="6:50" x14ac:dyDescent="0.3">
      <c r="F2947" s="1"/>
      <c r="I2947" s="1"/>
      <c r="J2947" s="1"/>
      <c r="M2947" s="2"/>
      <c r="N2947" s="3"/>
      <c r="S2947" s="2"/>
      <c r="W2947" s="2"/>
      <c r="AA2947" s="1"/>
      <c r="AC2947" s="2"/>
      <c r="AJ2947" s="1"/>
      <c r="AQ2947" s="2"/>
      <c r="AR2947" s="3"/>
      <c r="AS2947" s="3"/>
      <c r="AT2947" s="3"/>
      <c r="AX2947" s="3"/>
    </row>
    <row r="2948" spans="6:50" x14ac:dyDescent="0.3">
      <c r="F2948" s="1"/>
      <c r="I2948" s="1"/>
      <c r="J2948" s="1"/>
      <c r="M2948" s="2"/>
      <c r="N2948" s="3"/>
      <c r="S2948" s="2"/>
      <c r="W2948" s="2"/>
      <c r="AA2948" s="1"/>
      <c r="AC2948" s="2"/>
      <c r="AJ2948" s="1"/>
      <c r="AQ2948" s="2"/>
      <c r="AR2948" s="3"/>
      <c r="AS2948" s="3"/>
      <c r="AT2948" s="3"/>
      <c r="AX2948" s="3"/>
    </row>
    <row r="2949" spans="6:50" x14ac:dyDescent="0.3">
      <c r="F2949" s="1"/>
      <c r="I2949" s="1"/>
      <c r="J2949" s="1"/>
      <c r="M2949" s="2"/>
      <c r="N2949" s="3"/>
      <c r="S2949" s="2"/>
      <c r="W2949" s="2"/>
      <c r="AA2949" s="1"/>
      <c r="AC2949" s="2"/>
      <c r="AJ2949" s="1"/>
      <c r="AQ2949" s="2"/>
      <c r="AR2949" s="3"/>
      <c r="AS2949" s="3"/>
      <c r="AT2949" s="3"/>
      <c r="AX2949" s="3"/>
    </row>
    <row r="2950" spans="6:50" x14ac:dyDescent="0.3">
      <c r="F2950" s="1"/>
      <c r="I2950" s="1"/>
      <c r="J2950" s="1"/>
      <c r="M2950" s="2"/>
      <c r="N2950" s="3"/>
      <c r="S2950" s="2"/>
      <c r="W2950" s="2"/>
      <c r="AA2950" s="1"/>
      <c r="AC2950" s="2"/>
      <c r="AJ2950" s="1"/>
      <c r="AQ2950" s="2"/>
      <c r="AR2950" s="3"/>
      <c r="AS2950" s="3"/>
      <c r="AT2950" s="3"/>
      <c r="AX2950" s="3"/>
    </row>
    <row r="2951" spans="6:50" x14ac:dyDescent="0.3">
      <c r="F2951" s="1"/>
      <c r="I2951" s="1"/>
      <c r="J2951" s="1"/>
      <c r="M2951" s="2"/>
      <c r="N2951" s="3"/>
      <c r="S2951" s="2"/>
      <c r="W2951" s="2"/>
      <c r="AA2951" s="1"/>
      <c r="AC2951" s="2"/>
      <c r="AJ2951" s="1"/>
      <c r="AQ2951" s="2"/>
      <c r="AR2951" s="3"/>
      <c r="AS2951" s="3"/>
      <c r="AT2951" s="3"/>
      <c r="AX2951" s="3"/>
    </row>
    <row r="2952" spans="6:50" x14ac:dyDescent="0.3">
      <c r="F2952" s="1"/>
      <c r="I2952" s="1"/>
      <c r="J2952" s="1"/>
      <c r="M2952" s="2"/>
      <c r="N2952" s="3"/>
      <c r="S2952" s="2"/>
      <c r="W2952" s="2"/>
      <c r="AA2952" s="1"/>
      <c r="AC2952" s="2"/>
      <c r="AJ2952" s="1"/>
      <c r="AQ2952" s="2"/>
      <c r="AR2952" s="3"/>
      <c r="AS2952" s="3"/>
      <c r="AT2952" s="3"/>
      <c r="AX2952" s="3"/>
    </row>
    <row r="2953" spans="6:50" x14ac:dyDescent="0.3">
      <c r="F2953" s="1"/>
      <c r="I2953" s="1"/>
      <c r="J2953" s="1"/>
      <c r="M2953" s="2"/>
      <c r="N2953" s="3"/>
      <c r="S2953" s="2"/>
      <c r="W2953" s="2"/>
      <c r="AA2953" s="1"/>
      <c r="AC2953" s="2"/>
      <c r="AJ2953" s="1"/>
      <c r="AQ2953" s="2"/>
      <c r="AR2953" s="3"/>
      <c r="AS2953" s="3"/>
      <c r="AT2953" s="3"/>
      <c r="AX2953" s="3"/>
    </row>
    <row r="2954" spans="6:50" x14ac:dyDescent="0.3">
      <c r="F2954" s="1"/>
      <c r="I2954" s="1"/>
      <c r="J2954" s="1"/>
      <c r="M2954" s="2"/>
      <c r="N2954" s="3"/>
      <c r="S2954" s="2"/>
      <c r="W2954" s="2"/>
      <c r="AA2954" s="1"/>
      <c r="AC2954" s="2"/>
      <c r="AQ2954" s="2"/>
      <c r="AR2954" s="3"/>
      <c r="AS2954" s="3"/>
      <c r="AT2954" s="3"/>
      <c r="AX2954" s="3"/>
    </row>
    <row r="2955" spans="6:50" x14ac:dyDescent="0.3">
      <c r="F2955" s="1"/>
      <c r="I2955" s="1"/>
      <c r="J2955" s="1"/>
      <c r="M2955" s="2"/>
      <c r="N2955" s="3"/>
      <c r="S2955" s="2"/>
      <c r="W2955" s="2"/>
      <c r="AA2955" s="1"/>
      <c r="AC2955" s="2"/>
      <c r="AQ2955" s="2"/>
      <c r="AR2955" s="3"/>
      <c r="AS2955" s="3"/>
      <c r="AT2955" s="3"/>
      <c r="AX2955" s="3"/>
    </row>
    <row r="2956" spans="6:50" x14ac:dyDescent="0.3">
      <c r="F2956" s="1"/>
      <c r="I2956" s="1"/>
      <c r="J2956" s="1"/>
      <c r="M2956" s="2"/>
      <c r="N2956" s="3"/>
      <c r="S2956" s="2"/>
      <c r="W2956" s="2"/>
      <c r="AA2956" s="1"/>
      <c r="AC2956" s="2"/>
      <c r="AJ2956" s="1"/>
      <c r="AQ2956" s="2"/>
      <c r="AR2956" s="3"/>
      <c r="AS2956" s="3"/>
      <c r="AT2956" s="3"/>
      <c r="AX2956" s="3"/>
    </row>
    <row r="2957" spans="6:50" x14ac:dyDescent="0.3">
      <c r="F2957" s="1"/>
      <c r="I2957" s="1"/>
      <c r="J2957" s="1"/>
      <c r="M2957" s="2"/>
      <c r="N2957" s="3"/>
      <c r="S2957" s="2"/>
      <c r="W2957" s="2"/>
      <c r="AA2957" s="1"/>
      <c r="AC2957" s="2"/>
      <c r="AJ2957" s="1"/>
      <c r="AQ2957" s="2"/>
      <c r="AR2957" s="3"/>
      <c r="AS2957" s="3"/>
      <c r="AT2957" s="3"/>
      <c r="AX2957" s="3"/>
    </row>
    <row r="2958" spans="6:50" x14ac:dyDescent="0.3">
      <c r="F2958" s="1"/>
      <c r="I2958" s="1"/>
      <c r="J2958" s="1"/>
      <c r="M2958" s="2"/>
      <c r="N2958" s="3"/>
      <c r="S2958" s="2"/>
      <c r="W2958" s="2"/>
      <c r="AA2958" s="1"/>
      <c r="AC2958" s="2"/>
      <c r="AJ2958" s="1"/>
      <c r="AQ2958" s="2"/>
      <c r="AR2958" s="3"/>
      <c r="AS2958" s="3"/>
      <c r="AT2958" s="3"/>
      <c r="AX2958" s="3"/>
    </row>
    <row r="2959" spans="6:50" x14ac:dyDescent="0.3">
      <c r="F2959" s="1"/>
      <c r="I2959" s="1"/>
      <c r="J2959" s="1"/>
      <c r="M2959" s="2"/>
      <c r="N2959" s="3"/>
      <c r="S2959" s="2"/>
      <c r="W2959" s="2"/>
      <c r="AA2959" s="1"/>
      <c r="AC2959" s="2"/>
      <c r="AJ2959" s="1"/>
      <c r="AQ2959" s="2"/>
      <c r="AR2959" s="3"/>
      <c r="AS2959" s="3"/>
      <c r="AT2959" s="3"/>
      <c r="AX2959" s="3"/>
    </row>
    <row r="2960" spans="6:50" x14ac:dyDescent="0.3">
      <c r="F2960" s="1"/>
      <c r="J2960" s="1"/>
      <c r="M2960" s="2"/>
      <c r="S2960" s="2"/>
      <c r="AA2960" s="1"/>
      <c r="AC2960" s="2"/>
      <c r="AQ2960" s="2"/>
      <c r="AR2960" s="3"/>
      <c r="AS2960" s="3"/>
      <c r="AT2960" s="3"/>
      <c r="AX2960" s="3"/>
    </row>
    <row r="2961" spans="6:50" x14ac:dyDescent="0.3">
      <c r="F2961" s="1"/>
      <c r="I2961" s="1"/>
      <c r="J2961" s="1"/>
      <c r="M2961" s="2"/>
      <c r="N2961" s="3"/>
      <c r="S2961" s="2"/>
      <c r="W2961" s="2"/>
      <c r="AA2961" s="1"/>
      <c r="AC2961" s="2"/>
      <c r="AJ2961" s="1"/>
      <c r="AQ2961" s="2"/>
      <c r="AR2961" s="3"/>
      <c r="AS2961" s="3"/>
      <c r="AT2961" s="3"/>
      <c r="AX2961" s="3"/>
    </row>
    <row r="2962" spans="6:50" x14ac:dyDescent="0.3">
      <c r="F2962" s="1"/>
      <c r="I2962" s="1"/>
      <c r="J2962" s="1"/>
      <c r="M2962" s="2"/>
      <c r="N2962" s="3"/>
      <c r="S2962" s="2"/>
      <c r="W2962" s="2"/>
      <c r="AA2962" s="1"/>
      <c r="AC2962" s="2"/>
      <c r="AJ2962" s="1"/>
      <c r="AQ2962" s="2"/>
      <c r="AR2962" s="3"/>
      <c r="AS2962" s="3"/>
      <c r="AT2962" s="3"/>
      <c r="AX2962" s="3"/>
    </row>
    <row r="2963" spans="6:50" x14ac:dyDescent="0.3">
      <c r="F2963" s="1"/>
      <c r="I2963" s="1"/>
      <c r="J2963" s="1"/>
      <c r="M2963" s="2"/>
      <c r="N2963" s="3"/>
      <c r="S2963" s="2"/>
      <c r="W2963" s="2"/>
      <c r="AA2963" s="1"/>
      <c r="AC2963" s="2"/>
      <c r="AQ2963" s="2"/>
      <c r="AR2963" s="3"/>
      <c r="AS2963" s="3"/>
      <c r="AT2963" s="3"/>
      <c r="AX2963" s="3"/>
    </row>
    <row r="2964" spans="6:50" x14ac:dyDescent="0.3">
      <c r="F2964" s="1"/>
      <c r="I2964" s="1"/>
      <c r="J2964" s="1"/>
      <c r="M2964" s="2"/>
      <c r="N2964" s="3"/>
      <c r="S2964" s="2"/>
      <c r="W2964" s="2"/>
      <c r="AA2964" s="1"/>
      <c r="AC2964" s="2"/>
      <c r="AJ2964" s="1"/>
      <c r="AQ2964" s="2"/>
      <c r="AR2964" s="3"/>
      <c r="AS2964" s="3"/>
      <c r="AT2964" s="3"/>
      <c r="AX2964" s="3"/>
    </row>
    <row r="2965" spans="6:50" x14ac:dyDescent="0.3">
      <c r="F2965" s="1"/>
      <c r="I2965" s="1"/>
      <c r="J2965" s="1"/>
      <c r="M2965" s="2"/>
      <c r="N2965" s="3"/>
      <c r="S2965" s="2"/>
      <c r="W2965" s="2"/>
      <c r="AA2965" s="1"/>
      <c r="AC2965" s="2"/>
      <c r="AJ2965" s="1"/>
      <c r="AQ2965" s="2"/>
      <c r="AR2965" s="3"/>
      <c r="AS2965" s="3"/>
      <c r="AT2965" s="3"/>
      <c r="AX2965" s="3"/>
    </row>
    <row r="2966" spans="6:50" x14ac:dyDescent="0.3">
      <c r="F2966" s="1"/>
      <c r="I2966" s="1"/>
      <c r="J2966" s="1"/>
      <c r="M2966" s="2"/>
      <c r="N2966" s="3"/>
      <c r="S2966" s="2"/>
      <c r="W2966" s="2"/>
      <c r="AA2966" s="1"/>
      <c r="AC2966" s="2"/>
      <c r="AJ2966" s="1"/>
      <c r="AQ2966" s="2"/>
      <c r="AR2966" s="3"/>
      <c r="AS2966" s="3"/>
      <c r="AT2966" s="3"/>
      <c r="AX2966" s="3"/>
    </row>
    <row r="2967" spans="6:50" x14ac:dyDescent="0.3">
      <c r="F2967" s="1"/>
      <c r="I2967" s="1"/>
      <c r="J2967" s="1"/>
      <c r="M2967" s="2"/>
      <c r="N2967" s="3"/>
      <c r="S2967" s="2"/>
      <c r="W2967" s="2"/>
      <c r="AA2967" s="1"/>
      <c r="AC2967" s="2"/>
      <c r="AJ2967" s="1"/>
      <c r="AQ2967" s="2"/>
      <c r="AR2967" s="3"/>
      <c r="AS2967" s="3"/>
      <c r="AT2967" s="3"/>
      <c r="AX2967" s="3"/>
    </row>
    <row r="2968" spans="6:50" x14ac:dyDescent="0.3">
      <c r="F2968" s="1"/>
      <c r="I2968" s="1"/>
      <c r="J2968" s="1"/>
      <c r="M2968" s="2"/>
      <c r="N2968" s="3"/>
      <c r="S2968" s="2"/>
      <c r="W2968" s="2"/>
      <c r="AA2968" s="1"/>
      <c r="AC2968" s="2"/>
      <c r="AJ2968" s="1"/>
      <c r="AQ2968" s="2"/>
      <c r="AR2968" s="3"/>
      <c r="AS2968" s="3"/>
      <c r="AT2968" s="3"/>
      <c r="AX2968" s="3"/>
    </row>
    <row r="2969" spans="6:50" x14ac:dyDescent="0.3">
      <c r="F2969" s="1"/>
      <c r="I2969" s="1"/>
      <c r="J2969" s="1"/>
      <c r="M2969" s="2"/>
      <c r="N2969" s="3"/>
      <c r="S2969" s="2"/>
      <c r="W2969" s="2"/>
      <c r="AA2969" s="1"/>
      <c r="AC2969" s="2"/>
      <c r="AJ2969" s="1"/>
      <c r="AQ2969" s="2"/>
      <c r="AR2969" s="3"/>
      <c r="AS2969" s="3"/>
      <c r="AT2969" s="3"/>
      <c r="AX2969" s="3"/>
    </row>
    <row r="2970" spans="6:50" x14ac:dyDescent="0.3">
      <c r="F2970" s="1"/>
      <c r="I2970" s="1"/>
      <c r="J2970" s="1"/>
      <c r="M2970" s="2"/>
      <c r="N2970" s="3"/>
      <c r="S2970" s="2"/>
      <c r="W2970" s="2"/>
      <c r="AA2970" s="1"/>
      <c r="AC2970" s="2"/>
      <c r="AJ2970" s="1"/>
      <c r="AQ2970" s="2"/>
      <c r="AR2970" s="3"/>
      <c r="AS2970" s="3"/>
      <c r="AT2970" s="3"/>
      <c r="AX2970" s="3"/>
    </row>
    <row r="2971" spans="6:50" x14ac:dyDescent="0.3">
      <c r="F2971" s="1"/>
      <c r="I2971" s="1"/>
      <c r="J2971" s="1"/>
      <c r="M2971" s="2"/>
      <c r="N2971" s="3"/>
      <c r="S2971" s="2"/>
      <c r="W2971" s="2"/>
      <c r="AA2971" s="1"/>
      <c r="AC2971" s="2"/>
      <c r="AJ2971" s="1"/>
      <c r="AQ2971" s="2"/>
      <c r="AR2971" s="3"/>
      <c r="AS2971" s="3"/>
      <c r="AT2971" s="3"/>
      <c r="AX2971" s="3"/>
    </row>
    <row r="2972" spans="6:50" x14ac:dyDescent="0.3">
      <c r="F2972" s="1"/>
      <c r="I2972" s="1"/>
      <c r="J2972" s="1"/>
      <c r="M2972" s="2"/>
      <c r="N2972" s="3"/>
      <c r="S2972" s="2"/>
      <c r="W2972" s="2"/>
      <c r="AA2972" s="1"/>
      <c r="AC2972" s="2"/>
      <c r="AJ2972" s="1"/>
      <c r="AQ2972" s="2"/>
      <c r="AR2972" s="3"/>
      <c r="AS2972" s="3"/>
      <c r="AT2972" s="3"/>
      <c r="AX2972" s="3"/>
    </row>
    <row r="2973" spans="6:50" x14ac:dyDescent="0.3">
      <c r="F2973" s="1"/>
      <c r="I2973" s="1"/>
      <c r="J2973" s="1"/>
      <c r="M2973" s="2"/>
      <c r="N2973" s="3"/>
      <c r="S2973" s="2"/>
      <c r="W2973" s="2"/>
      <c r="AA2973" s="1"/>
      <c r="AC2973" s="2"/>
      <c r="AJ2973" s="1"/>
      <c r="AQ2973" s="2"/>
      <c r="AR2973" s="3"/>
      <c r="AS2973" s="3"/>
      <c r="AT2973" s="3"/>
      <c r="AX2973" s="3"/>
    </row>
    <row r="2974" spans="6:50" x14ac:dyDescent="0.3">
      <c r="F2974" s="1"/>
      <c r="I2974" s="1"/>
      <c r="J2974" s="1"/>
      <c r="M2974" s="2"/>
      <c r="N2974" s="3"/>
      <c r="S2974" s="2"/>
      <c r="W2974" s="2"/>
      <c r="AA2974" s="1"/>
      <c r="AC2974" s="2"/>
      <c r="AJ2974" s="1"/>
      <c r="AQ2974" s="2"/>
      <c r="AR2974" s="3"/>
      <c r="AS2974" s="3"/>
      <c r="AT2974" s="3"/>
      <c r="AX2974" s="3"/>
    </row>
    <row r="2975" spans="6:50" x14ac:dyDescent="0.3">
      <c r="F2975" s="1"/>
      <c r="I2975" s="1"/>
      <c r="J2975" s="1"/>
      <c r="M2975" s="2"/>
      <c r="N2975" s="3"/>
      <c r="S2975" s="2"/>
      <c r="W2975" s="2"/>
      <c r="AA2975" s="1"/>
      <c r="AC2975" s="2"/>
      <c r="AJ2975" s="1"/>
      <c r="AQ2975" s="2"/>
      <c r="AR2975" s="3"/>
      <c r="AS2975" s="3"/>
      <c r="AT2975" s="3"/>
      <c r="AX2975" s="3"/>
    </row>
    <row r="2976" spans="6:50" x14ac:dyDescent="0.3">
      <c r="F2976" s="1"/>
      <c r="I2976" s="1"/>
      <c r="J2976" s="1"/>
      <c r="M2976" s="2"/>
      <c r="N2976" s="3"/>
      <c r="S2976" s="2"/>
      <c r="W2976" s="2"/>
      <c r="AA2976" s="1"/>
      <c r="AC2976" s="2"/>
      <c r="AJ2976" s="1"/>
      <c r="AQ2976" s="2"/>
      <c r="AR2976" s="3"/>
      <c r="AS2976" s="3"/>
      <c r="AT2976" s="3"/>
      <c r="AX2976" s="3"/>
    </row>
    <row r="2977" spans="6:50" x14ac:dyDescent="0.3">
      <c r="F2977" s="1"/>
      <c r="I2977" s="1"/>
      <c r="J2977" s="1"/>
      <c r="M2977" s="2"/>
      <c r="N2977" s="3"/>
      <c r="S2977" s="2"/>
      <c r="W2977" s="2"/>
      <c r="AA2977" s="1"/>
      <c r="AC2977" s="2"/>
      <c r="AJ2977" s="1"/>
      <c r="AQ2977" s="2"/>
      <c r="AR2977" s="3"/>
      <c r="AS2977" s="3"/>
      <c r="AT2977" s="3"/>
      <c r="AX2977" s="3"/>
    </row>
    <row r="2978" spans="6:50" x14ac:dyDescent="0.3">
      <c r="F2978" s="1"/>
      <c r="I2978" s="1"/>
      <c r="J2978" s="1"/>
      <c r="M2978" s="2"/>
      <c r="N2978" s="3"/>
      <c r="S2978" s="2"/>
      <c r="W2978" s="2"/>
      <c r="AA2978" s="1"/>
      <c r="AC2978" s="2"/>
      <c r="AJ2978" s="1"/>
      <c r="AQ2978" s="2"/>
      <c r="AR2978" s="3"/>
      <c r="AS2978" s="3"/>
      <c r="AT2978" s="3"/>
      <c r="AX2978" s="3"/>
    </row>
    <row r="2979" spans="6:50" x14ac:dyDescent="0.3">
      <c r="F2979" s="1"/>
      <c r="I2979" s="1"/>
      <c r="J2979" s="1"/>
      <c r="M2979" s="2"/>
      <c r="N2979" s="3"/>
      <c r="S2979" s="2"/>
      <c r="W2979" s="2"/>
      <c r="AA2979" s="1"/>
      <c r="AC2979" s="2"/>
      <c r="AJ2979" s="1"/>
      <c r="AQ2979" s="2"/>
      <c r="AR2979" s="3"/>
      <c r="AS2979" s="3"/>
      <c r="AT2979" s="3"/>
      <c r="AX2979" s="3"/>
    </row>
    <row r="2980" spans="6:50" x14ac:dyDescent="0.3">
      <c r="F2980" s="1"/>
      <c r="I2980" s="1"/>
      <c r="J2980" s="1"/>
      <c r="M2980" s="2"/>
      <c r="N2980" s="3"/>
      <c r="S2980" s="2"/>
      <c r="W2980" s="2"/>
      <c r="AA2980" s="1"/>
      <c r="AC2980" s="2"/>
      <c r="AJ2980" s="1"/>
      <c r="AQ2980" s="2"/>
      <c r="AR2980" s="3"/>
      <c r="AS2980" s="3"/>
      <c r="AT2980" s="3"/>
      <c r="AX2980" s="3"/>
    </row>
    <row r="2981" spans="6:50" x14ac:dyDescent="0.3">
      <c r="F2981" s="1"/>
      <c r="I2981" s="1"/>
      <c r="J2981" s="1"/>
      <c r="M2981" s="2"/>
      <c r="N2981" s="3"/>
      <c r="S2981" s="2"/>
      <c r="W2981" s="2"/>
      <c r="AA2981" s="1"/>
      <c r="AC2981" s="2"/>
      <c r="AJ2981" s="1"/>
      <c r="AQ2981" s="2"/>
      <c r="AR2981" s="3"/>
      <c r="AS2981" s="3"/>
      <c r="AT2981" s="3"/>
      <c r="AX2981" s="3"/>
    </row>
    <row r="2982" spans="6:50" x14ac:dyDescent="0.3">
      <c r="F2982" s="1"/>
      <c r="I2982" s="1"/>
      <c r="J2982" s="1"/>
      <c r="M2982" s="2"/>
      <c r="N2982" s="3"/>
      <c r="S2982" s="2"/>
      <c r="W2982" s="2"/>
      <c r="AA2982" s="1"/>
      <c r="AC2982" s="2"/>
      <c r="AJ2982" s="1"/>
      <c r="AQ2982" s="2"/>
      <c r="AR2982" s="3"/>
      <c r="AS2982" s="3"/>
      <c r="AT2982" s="3"/>
      <c r="AX2982" s="3"/>
    </row>
    <row r="2983" spans="6:50" x14ac:dyDescent="0.3">
      <c r="F2983" s="1"/>
      <c r="I2983" s="1"/>
      <c r="J2983" s="1"/>
      <c r="M2983" s="2"/>
      <c r="N2983" s="3"/>
      <c r="S2983" s="2"/>
      <c r="W2983" s="2"/>
      <c r="AA2983" s="1"/>
      <c r="AC2983" s="2"/>
      <c r="AQ2983" s="2"/>
      <c r="AR2983" s="3"/>
      <c r="AS2983" s="3"/>
      <c r="AT2983" s="3"/>
      <c r="AX2983" s="3"/>
    </row>
    <row r="2984" spans="6:50" x14ac:dyDescent="0.3">
      <c r="F2984" s="1"/>
      <c r="I2984" s="1"/>
      <c r="J2984" s="1"/>
      <c r="M2984" s="2"/>
      <c r="N2984" s="3"/>
      <c r="S2984" s="2"/>
      <c r="W2984" s="2"/>
      <c r="AA2984" s="1"/>
      <c r="AC2984" s="2"/>
      <c r="AJ2984" s="1"/>
      <c r="AQ2984" s="2"/>
      <c r="AR2984" s="3"/>
      <c r="AS2984" s="3"/>
      <c r="AT2984" s="3"/>
      <c r="AX2984" s="3"/>
    </row>
    <row r="2985" spans="6:50" x14ac:dyDescent="0.3">
      <c r="F2985" s="1"/>
      <c r="I2985" s="1"/>
      <c r="J2985" s="1"/>
      <c r="M2985" s="2"/>
      <c r="N2985" s="3"/>
      <c r="S2985" s="2"/>
      <c r="W2985" s="2"/>
      <c r="AA2985" s="1"/>
      <c r="AC2985" s="2"/>
      <c r="AJ2985" s="1"/>
      <c r="AQ2985" s="2"/>
      <c r="AR2985" s="3"/>
      <c r="AS2985" s="3"/>
      <c r="AT2985" s="3"/>
      <c r="AX2985" s="3"/>
    </row>
    <row r="2986" spans="6:50" x14ac:dyDescent="0.3">
      <c r="F2986" s="1"/>
      <c r="I2986" s="1"/>
      <c r="J2986" s="1"/>
      <c r="M2986" s="2"/>
      <c r="N2986" s="3"/>
      <c r="S2986" s="2"/>
      <c r="W2986" s="2"/>
      <c r="AA2986" s="1"/>
      <c r="AC2986" s="2"/>
      <c r="AJ2986" s="1"/>
      <c r="AQ2986" s="2"/>
      <c r="AR2986" s="3"/>
      <c r="AS2986" s="3"/>
      <c r="AT2986" s="3"/>
      <c r="AX2986" s="3"/>
    </row>
    <row r="2987" spans="6:50" x14ac:dyDescent="0.3">
      <c r="F2987" s="1"/>
      <c r="I2987" s="1"/>
      <c r="J2987" s="1"/>
      <c r="M2987" s="2"/>
      <c r="N2987" s="3"/>
      <c r="S2987" s="2"/>
      <c r="W2987" s="2"/>
      <c r="AA2987" s="1"/>
      <c r="AC2987" s="2"/>
      <c r="AJ2987" s="1"/>
      <c r="AQ2987" s="2"/>
      <c r="AR2987" s="3"/>
      <c r="AS2987" s="3"/>
      <c r="AT2987" s="3"/>
      <c r="AX2987" s="3"/>
    </row>
    <row r="2988" spans="6:50" x14ac:dyDescent="0.3">
      <c r="F2988" s="1"/>
      <c r="I2988" s="1"/>
      <c r="J2988" s="1"/>
      <c r="M2988" s="2"/>
      <c r="N2988" s="3"/>
      <c r="S2988" s="2"/>
      <c r="W2988" s="2"/>
      <c r="AA2988" s="1"/>
      <c r="AC2988" s="2"/>
      <c r="AJ2988" s="1"/>
      <c r="AQ2988" s="2"/>
      <c r="AR2988" s="3"/>
      <c r="AS2988" s="3"/>
      <c r="AT2988" s="3"/>
      <c r="AX2988" s="3"/>
    </row>
    <row r="2989" spans="6:50" x14ac:dyDescent="0.3">
      <c r="F2989" s="1"/>
      <c r="I2989" s="1"/>
      <c r="J2989" s="1"/>
      <c r="M2989" s="2"/>
      <c r="N2989" s="3"/>
      <c r="S2989" s="2"/>
      <c r="W2989" s="2"/>
      <c r="AA2989" s="1"/>
      <c r="AC2989" s="2"/>
      <c r="AJ2989" s="1"/>
      <c r="AQ2989" s="2"/>
      <c r="AR2989" s="3"/>
      <c r="AS2989" s="3"/>
      <c r="AT2989" s="3"/>
      <c r="AX2989" s="3"/>
    </row>
    <row r="2990" spans="6:50" x14ac:dyDescent="0.3">
      <c r="F2990" s="1"/>
      <c r="I2990" s="1"/>
      <c r="J2990" s="1"/>
      <c r="M2990" s="2"/>
      <c r="N2990" s="3"/>
      <c r="S2990" s="2"/>
      <c r="W2990" s="2"/>
      <c r="AA2990" s="1"/>
      <c r="AC2990" s="2"/>
      <c r="AJ2990" s="1"/>
      <c r="AQ2990" s="2"/>
      <c r="AR2990" s="3"/>
      <c r="AS2990" s="3"/>
      <c r="AT2990" s="3"/>
      <c r="AX2990" s="3"/>
    </row>
    <row r="2991" spans="6:50" x14ac:dyDescent="0.3">
      <c r="F2991" s="1"/>
      <c r="I2991" s="1"/>
      <c r="J2991" s="1"/>
      <c r="M2991" s="2"/>
      <c r="N2991" s="3"/>
      <c r="S2991" s="2"/>
      <c r="W2991" s="2"/>
      <c r="AA2991" s="1"/>
      <c r="AC2991" s="2"/>
      <c r="AJ2991" s="1"/>
      <c r="AQ2991" s="2"/>
      <c r="AR2991" s="3"/>
      <c r="AS2991" s="3"/>
      <c r="AT2991" s="3"/>
      <c r="AX2991" s="3"/>
    </row>
    <row r="2992" spans="6:50" x14ac:dyDescent="0.3">
      <c r="F2992" s="1"/>
      <c r="I2992" s="1"/>
      <c r="J2992" s="1"/>
      <c r="M2992" s="2"/>
      <c r="N2992" s="3"/>
      <c r="S2992" s="2"/>
      <c r="W2992" s="2"/>
      <c r="AA2992" s="1"/>
      <c r="AC2992" s="2"/>
      <c r="AJ2992" s="1"/>
      <c r="AQ2992" s="2"/>
      <c r="AR2992" s="3"/>
      <c r="AS2992" s="3"/>
      <c r="AT2992" s="3"/>
      <c r="AX2992" s="3"/>
    </row>
    <row r="2993" spans="6:50" x14ac:dyDescent="0.3">
      <c r="F2993" s="1"/>
      <c r="I2993" s="1"/>
      <c r="J2993" s="1"/>
      <c r="M2993" s="2"/>
      <c r="N2993" s="3"/>
      <c r="S2993" s="2"/>
      <c r="W2993" s="2"/>
      <c r="AA2993" s="1"/>
      <c r="AC2993" s="2"/>
      <c r="AJ2993" s="1"/>
      <c r="AQ2993" s="2"/>
      <c r="AR2993" s="3"/>
      <c r="AS2993" s="3"/>
      <c r="AT2993" s="3"/>
      <c r="AX2993" s="3"/>
    </row>
    <row r="2994" spans="6:50" x14ac:dyDescent="0.3">
      <c r="F2994" s="1"/>
      <c r="I2994" s="1"/>
      <c r="J2994" s="1"/>
      <c r="M2994" s="2"/>
      <c r="N2994" s="3"/>
      <c r="S2994" s="2"/>
      <c r="W2994" s="2"/>
      <c r="AA2994" s="1"/>
      <c r="AC2994" s="2"/>
      <c r="AJ2994" s="1"/>
      <c r="AQ2994" s="2"/>
      <c r="AR2994" s="3"/>
      <c r="AS2994" s="3"/>
      <c r="AT2994" s="3"/>
      <c r="AX2994" s="3"/>
    </row>
    <row r="2995" spans="6:50" x14ac:dyDescent="0.3">
      <c r="F2995" s="1"/>
      <c r="I2995" s="1"/>
      <c r="J2995" s="1"/>
      <c r="M2995" s="2"/>
      <c r="N2995" s="3"/>
      <c r="S2995" s="2"/>
      <c r="W2995" s="2"/>
      <c r="AA2995" s="1"/>
      <c r="AC2995" s="2"/>
      <c r="AJ2995" s="1"/>
      <c r="AQ2995" s="2"/>
      <c r="AR2995" s="3"/>
      <c r="AS2995" s="3"/>
      <c r="AT2995" s="3"/>
      <c r="AX2995" s="3"/>
    </row>
    <row r="2996" spans="6:50" x14ac:dyDescent="0.3">
      <c r="F2996" s="1"/>
      <c r="I2996" s="1"/>
      <c r="J2996" s="1"/>
      <c r="M2996" s="2"/>
      <c r="N2996" s="3"/>
      <c r="S2996" s="2"/>
      <c r="W2996" s="2"/>
      <c r="AA2996" s="1"/>
      <c r="AC2996" s="2"/>
      <c r="AJ2996" s="1"/>
      <c r="AQ2996" s="2"/>
      <c r="AR2996" s="3"/>
      <c r="AS2996" s="3"/>
      <c r="AT2996" s="3"/>
      <c r="AX2996" s="3"/>
    </row>
    <row r="2997" spans="6:50" x14ac:dyDescent="0.3">
      <c r="F2997" s="1"/>
      <c r="J2997" s="1"/>
      <c r="M2997" s="2"/>
      <c r="S2997" s="2"/>
      <c r="AA2997" s="1"/>
      <c r="AC2997" s="2"/>
      <c r="AJ2997" s="1"/>
      <c r="AQ2997" s="2"/>
      <c r="AR2997" s="3"/>
      <c r="AS2997" s="3"/>
      <c r="AT2997" s="3"/>
      <c r="AX2997" s="3"/>
    </row>
    <row r="2998" spans="6:50" x14ac:dyDescent="0.3">
      <c r="F2998" s="1"/>
      <c r="I2998" s="1"/>
      <c r="J2998" s="1"/>
      <c r="M2998" s="2"/>
      <c r="N2998" s="3"/>
      <c r="S2998" s="2"/>
      <c r="W2998" s="2"/>
      <c r="AA2998" s="1"/>
      <c r="AC2998" s="2"/>
      <c r="AJ2998" s="1"/>
      <c r="AQ2998" s="2"/>
      <c r="AR2998" s="3"/>
      <c r="AS2998" s="3"/>
      <c r="AT2998" s="3"/>
      <c r="AX2998" s="3"/>
    </row>
    <row r="2999" spans="6:50" x14ac:dyDescent="0.3">
      <c r="F2999" s="1"/>
      <c r="I2999" s="1"/>
      <c r="J2999" s="1"/>
      <c r="M2999" s="2"/>
      <c r="N2999" s="3"/>
      <c r="S2999" s="2"/>
      <c r="W2999" s="2"/>
      <c r="AA2999" s="1"/>
      <c r="AC2999" s="2"/>
      <c r="AJ2999" s="1"/>
      <c r="AQ2999" s="2"/>
      <c r="AR2999" s="3"/>
      <c r="AS2999" s="3"/>
      <c r="AT2999" s="3"/>
      <c r="AX2999" s="3"/>
    </row>
    <row r="3000" spans="6:50" x14ac:dyDescent="0.3">
      <c r="F3000" s="1"/>
      <c r="I3000" s="1"/>
      <c r="J3000" s="1"/>
      <c r="M3000" s="2"/>
      <c r="N3000" s="3"/>
      <c r="S3000" s="2"/>
      <c r="W3000" s="2"/>
      <c r="AA3000" s="1"/>
      <c r="AC3000" s="2"/>
      <c r="AJ3000" s="1"/>
      <c r="AQ3000" s="2"/>
      <c r="AR3000" s="3"/>
      <c r="AS3000" s="3"/>
      <c r="AT3000" s="3"/>
      <c r="AX3000" s="3"/>
    </row>
    <row r="3001" spans="6:50" x14ac:dyDescent="0.3">
      <c r="F3001" s="1"/>
      <c r="I3001" s="1"/>
      <c r="J3001" s="1"/>
      <c r="M3001" s="2"/>
      <c r="N3001" s="3"/>
      <c r="S3001" s="2"/>
      <c r="W3001" s="2"/>
      <c r="AA3001" s="1"/>
      <c r="AC3001" s="2"/>
      <c r="AJ3001" s="1"/>
      <c r="AQ3001" s="2"/>
      <c r="AR3001" s="3"/>
      <c r="AS3001" s="3"/>
      <c r="AT3001" s="3"/>
      <c r="AX3001" s="3"/>
    </row>
    <row r="3002" spans="6:50" x14ac:dyDescent="0.3">
      <c r="F3002" s="1"/>
      <c r="I3002" s="1"/>
      <c r="J3002" s="1"/>
      <c r="M3002" s="2"/>
      <c r="N3002" s="3"/>
      <c r="S3002" s="2"/>
      <c r="W3002" s="2"/>
      <c r="AA3002" s="1"/>
      <c r="AC3002" s="2"/>
      <c r="AJ3002" s="1"/>
      <c r="AQ3002" s="2"/>
      <c r="AR3002" s="3"/>
      <c r="AS3002" s="3"/>
      <c r="AT3002" s="3"/>
      <c r="AX3002" s="3"/>
    </row>
    <row r="3003" spans="6:50" x14ac:dyDescent="0.3">
      <c r="F3003" s="1"/>
      <c r="I3003" s="1"/>
      <c r="J3003" s="1"/>
      <c r="M3003" s="2"/>
      <c r="N3003" s="3"/>
      <c r="S3003" s="2"/>
      <c r="W3003" s="2"/>
      <c r="AA3003" s="1"/>
      <c r="AC3003" s="2"/>
      <c r="AJ3003" s="1"/>
      <c r="AQ3003" s="2"/>
      <c r="AR3003" s="3"/>
      <c r="AS3003" s="3"/>
      <c r="AT3003" s="3"/>
      <c r="AX3003" s="3"/>
    </row>
    <row r="3004" spans="6:50" x14ac:dyDescent="0.3">
      <c r="F3004" s="1"/>
      <c r="I3004" s="1"/>
      <c r="J3004" s="1"/>
      <c r="M3004" s="2"/>
      <c r="N3004" s="3"/>
      <c r="S3004" s="2"/>
      <c r="W3004" s="2"/>
      <c r="AA3004" s="1"/>
      <c r="AC3004" s="2"/>
      <c r="AJ3004" s="1"/>
      <c r="AQ3004" s="2"/>
      <c r="AR3004" s="3"/>
      <c r="AS3004" s="3"/>
      <c r="AT3004" s="3"/>
      <c r="AX3004" s="3"/>
    </row>
    <row r="3005" spans="6:50" x14ac:dyDescent="0.3">
      <c r="F3005" s="1"/>
      <c r="I3005" s="1"/>
      <c r="J3005" s="1"/>
      <c r="M3005" s="2"/>
      <c r="N3005" s="3"/>
      <c r="S3005" s="2"/>
      <c r="W3005" s="2"/>
      <c r="AA3005" s="1"/>
      <c r="AC3005" s="2"/>
      <c r="AJ3005" s="1"/>
      <c r="AQ3005" s="2"/>
      <c r="AR3005" s="3"/>
      <c r="AS3005" s="3"/>
      <c r="AT3005" s="3"/>
      <c r="AX3005" s="3"/>
    </row>
    <row r="3006" spans="6:50" x14ac:dyDescent="0.3">
      <c r="F3006" s="1"/>
      <c r="I3006" s="1"/>
      <c r="J3006" s="1"/>
      <c r="M3006" s="2"/>
      <c r="N3006" s="3"/>
      <c r="S3006" s="2"/>
      <c r="W3006" s="2"/>
      <c r="AA3006" s="1"/>
      <c r="AC3006" s="2"/>
      <c r="AJ3006" s="1"/>
      <c r="AQ3006" s="2"/>
      <c r="AR3006" s="3"/>
      <c r="AS3006" s="3"/>
      <c r="AT3006" s="3"/>
      <c r="AX3006" s="3"/>
    </row>
    <row r="3007" spans="6:50" x14ac:dyDescent="0.3">
      <c r="F3007" s="1"/>
      <c r="I3007" s="1"/>
      <c r="J3007" s="1"/>
      <c r="M3007" s="2"/>
      <c r="N3007" s="3"/>
      <c r="S3007" s="2"/>
      <c r="W3007" s="2"/>
      <c r="AA3007" s="1"/>
      <c r="AC3007" s="2"/>
      <c r="AJ3007" s="1"/>
      <c r="AQ3007" s="2"/>
      <c r="AR3007" s="3"/>
      <c r="AS3007" s="3"/>
      <c r="AT3007" s="3"/>
      <c r="AX3007" s="3"/>
    </row>
    <row r="3008" spans="6:50" x14ac:dyDescent="0.3">
      <c r="F3008" s="1"/>
      <c r="I3008" s="1"/>
      <c r="J3008" s="1"/>
      <c r="M3008" s="2"/>
      <c r="N3008" s="3"/>
      <c r="S3008" s="2"/>
      <c r="W3008" s="2"/>
      <c r="AA3008" s="1"/>
      <c r="AC3008" s="2"/>
      <c r="AJ3008" s="1"/>
      <c r="AQ3008" s="2"/>
      <c r="AR3008" s="3"/>
      <c r="AS3008" s="3"/>
      <c r="AT3008" s="3"/>
      <c r="AX3008" s="3"/>
    </row>
    <row r="3009" spans="6:50" x14ac:dyDescent="0.3">
      <c r="F3009" s="1"/>
      <c r="I3009" s="1"/>
      <c r="J3009" s="1"/>
      <c r="M3009" s="2"/>
      <c r="N3009" s="3"/>
      <c r="S3009" s="2"/>
      <c r="W3009" s="2"/>
      <c r="AA3009" s="1"/>
      <c r="AC3009" s="2"/>
      <c r="AJ3009" s="1"/>
      <c r="AQ3009" s="2"/>
      <c r="AR3009" s="3"/>
      <c r="AS3009" s="3"/>
      <c r="AT3009" s="3"/>
      <c r="AX3009" s="3"/>
    </row>
    <row r="3010" spans="6:50" x14ac:dyDescent="0.3">
      <c r="F3010" s="1"/>
      <c r="I3010" s="1"/>
      <c r="J3010" s="1"/>
      <c r="M3010" s="2"/>
      <c r="N3010" s="3"/>
      <c r="S3010" s="2"/>
      <c r="W3010" s="2"/>
      <c r="AA3010" s="1"/>
      <c r="AC3010" s="2"/>
      <c r="AJ3010" s="1"/>
      <c r="AQ3010" s="2"/>
      <c r="AR3010" s="3"/>
      <c r="AS3010" s="3"/>
      <c r="AT3010" s="3"/>
      <c r="AX3010" s="3"/>
    </row>
    <row r="3011" spans="6:50" x14ac:dyDescent="0.3">
      <c r="F3011" s="1"/>
      <c r="I3011" s="1"/>
      <c r="J3011" s="1"/>
      <c r="M3011" s="2"/>
      <c r="N3011" s="3"/>
      <c r="S3011" s="2"/>
      <c r="W3011" s="2"/>
      <c r="AA3011" s="1"/>
      <c r="AC3011" s="2"/>
      <c r="AJ3011" s="1"/>
      <c r="AQ3011" s="2"/>
      <c r="AR3011" s="3"/>
      <c r="AS3011" s="3"/>
      <c r="AT3011" s="3"/>
      <c r="AX3011" s="3"/>
    </row>
    <row r="3012" spans="6:50" x14ac:dyDescent="0.3">
      <c r="F3012" s="1"/>
      <c r="I3012" s="1"/>
      <c r="J3012" s="1"/>
      <c r="M3012" s="2"/>
      <c r="N3012" s="3"/>
      <c r="S3012" s="2"/>
      <c r="W3012" s="2"/>
      <c r="AA3012" s="1"/>
      <c r="AC3012" s="2"/>
      <c r="AJ3012" s="1"/>
      <c r="AQ3012" s="2"/>
      <c r="AR3012" s="3"/>
      <c r="AS3012" s="3"/>
      <c r="AT3012" s="3"/>
      <c r="AX3012" s="3"/>
    </row>
    <row r="3013" spans="6:50" x14ac:dyDescent="0.3">
      <c r="F3013" s="1"/>
      <c r="I3013" s="1"/>
      <c r="J3013" s="1"/>
      <c r="M3013" s="2"/>
      <c r="N3013" s="3"/>
      <c r="S3013" s="2"/>
      <c r="W3013" s="2"/>
      <c r="AA3013" s="1"/>
      <c r="AC3013" s="2"/>
      <c r="AJ3013" s="1"/>
      <c r="AQ3013" s="2"/>
      <c r="AR3013" s="3"/>
      <c r="AS3013" s="3"/>
      <c r="AT3013" s="3"/>
      <c r="AX3013" s="3"/>
    </row>
    <row r="3014" spans="6:50" x14ac:dyDescent="0.3">
      <c r="F3014" s="1"/>
      <c r="I3014" s="1"/>
      <c r="J3014" s="1"/>
      <c r="M3014" s="2"/>
      <c r="N3014" s="3"/>
      <c r="S3014" s="2"/>
      <c r="W3014" s="2"/>
      <c r="AA3014" s="1"/>
      <c r="AC3014" s="2"/>
      <c r="AJ3014" s="1"/>
      <c r="AQ3014" s="2"/>
      <c r="AR3014" s="3"/>
      <c r="AS3014" s="3"/>
      <c r="AT3014" s="3"/>
      <c r="AX3014" s="3"/>
    </row>
    <row r="3015" spans="6:50" x14ac:dyDescent="0.3">
      <c r="F3015" s="1"/>
      <c r="I3015" s="1"/>
      <c r="J3015" s="1"/>
      <c r="M3015" s="2"/>
      <c r="N3015" s="3"/>
      <c r="S3015" s="2"/>
      <c r="W3015" s="2"/>
      <c r="AA3015" s="1"/>
      <c r="AC3015" s="2"/>
      <c r="AJ3015" s="1"/>
      <c r="AQ3015" s="2"/>
      <c r="AR3015" s="3"/>
      <c r="AS3015" s="3"/>
      <c r="AT3015" s="3"/>
      <c r="AX3015" s="3"/>
    </row>
    <row r="3016" spans="6:50" x14ac:dyDescent="0.3">
      <c r="F3016" s="1"/>
      <c r="I3016" s="1"/>
      <c r="J3016" s="1"/>
      <c r="M3016" s="2"/>
      <c r="N3016" s="3"/>
      <c r="S3016" s="2"/>
      <c r="W3016" s="2"/>
      <c r="AA3016" s="1"/>
      <c r="AC3016" s="2"/>
      <c r="AJ3016" s="1"/>
      <c r="AQ3016" s="2"/>
      <c r="AR3016" s="3"/>
      <c r="AS3016" s="3"/>
      <c r="AT3016" s="3"/>
      <c r="AX3016" s="3"/>
    </row>
    <row r="3017" spans="6:50" x14ac:dyDescent="0.3">
      <c r="F3017" s="1"/>
      <c r="I3017" s="1"/>
      <c r="J3017" s="1"/>
      <c r="M3017" s="2"/>
      <c r="N3017" s="3"/>
      <c r="S3017" s="2"/>
      <c r="W3017" s="2"/>
      <c r="AA3017" s="1"/>
      <c r="AC3017" s="2"/>
      <c r="AJ3017" s="1"/>
      <c r="AQ3017" s="2"/>
      <c r="AR3017" s="3"/>
      <c r="AS3017" s="3"/>
      <c r="AT3017" s="3"/>
      <c r="AX3017" s="3"/>
    </row>
    <row r="3018" spans="6:50" x14ac:dyDescent="0.3">
      <c r="F3018" s="1"/>
      <c r="I3018" s="1"/>
      <c r="J3018" s="1"/>
      <c r="M3018" s="2"/>
      <c r="N3018" s="3"/>
      <c r="S3018" s="2"/>
      <c r="W3018" s="2"/>
      <c r="AA3018" s="1"/>
      <c r="AC3018" s="2"/>
      <c r="AJ3018" s="1"/>
      <c r="AQ3018" s="2"/>
      <c r="AR3018" s="3"/>
      <c r="AS3018" s="3"/>
      <c r="AT3018" s="3"/>
      <c r="AX3018" s="3"/>
    </row>
    <row r="3019" spans="6:50" x14ac:dyDescent="0.3">
      <c r="F3019" s="1"/>
      <c r="I3019" s="1"/>
      <c r="J3019" s="1"/>
      <c r="M3019" s="2"/>
      <c r="N3019" s="3"/>
      <c r="S3019" s="2"/>
      <c r="W3019" s="2"/>
      <c r="AA3019" s="1"/>
      <c r="AC3019" s="2"/>
      <c r="AJ3019" s="1"/>
      <c r="AQ3019" s="2"/>
      <c r="AR3019" s="3"/>
      <c r="AS3019" s="3"/>
      <c r="AT3019" s="3"/>
      <c r="AX3019" s="3"/>
    </row>
    <row r="3020" spans="6:50" x14ac:dyDescent="0.3">
      <c r="F3020" s="1"/>
      <c r="I3020" s="1"/>
      <c r="J3020" s="1"/>
      <c r="M3020" s="2"/>
      <c r="N3020" s="3"/>
      <c r="S3020" s="2"/>
      <c r="W3020" s="2"/>
      <c r="AA3020" s="1"/>
      <c r="AC3020" s="2"/>
      <c r="AJ3020" s="1"/>
      <c r="AQ3020" s="2"/>
      <c r="AR3020" s="3"/>
      <c r="AS3020" s="3"/>
      <c r="AT3020" s="3"/>
      <c r="AX3020" s="3"/>
    </row>
    <row r="3021" spans="6:50" x14ac:dyDescent="0.3">
      <c r="F3021" s="1"/>
      <c r="I3021" s="1"/>
      <c r="J3021" s="1"/>
      <c r="M3021" s="2"/>
      <c r="N3021" s="3"/>
      <c r="S3021" s="2"/>
      <c r="W3021" s="2"/>
      <c r="AA3021" s="1"/>
      <c r="AC3021" s="2"/>
      <c r="AQ3021" s="2"/>
      <c r="AR3021" s="3"/>
      <c r="AS3021" s="3"/>
      <c r="AT3021" s="3"/>
      <c r="AX3021" s="3"/>
    </row>
    <row r="3022" spans="6:50" x14ac:dyDescent="0.3">
      <c r="F3022" s="1"/>
      <c r="I3022" s="1"/>
      <c r="J3022" s="1"/>
      <c r="M3022" s="2"/>
      <c r="N3022" s="3"/>
      <c r="S3022" s="2"/>
      <c r="W3022" s="2"/>
      <c r="AA3022" s="1"/>
      <c r="AC3022" s="2"/>
      <c r="AJ3022" s="1"/>
      <c r="AQ3022" s="2"/>
      <c r="AR3022" s="3"/>
      <c r="AS3022" s="3"/>
      <c r="AT3022" s="3"/>
      <c r="AX3022" s="3"/>
    </row>
    <row r="3023" spans="6:50" x14ac:dyDescent="0.3">
      <c r="F3023" s="1"/>
      <c r="I3023" s="1"/>
      <c r="J3023" s="1"/>
      <c r="M3023" s="2"/>
      <c r="N3023" s="3"/>
      <c r="S3023" s="2"/>
      <c r="W3023" s="2"/>
      <c r="AA3023" s="1"/>
      <c r="AC3023" s="2"/>
      <c r="AJ3023" s="1"/>
      <c r="AQ3023" s="2"/>
      <c r="AR3023" s="3"/>
      <c r="AS3023" s="3"/>
      <c r="AT3023" s="3"/>
      <c r="AX3023" s="3"/>
    </row>
    <row r="3024" spans="6:50" x14ac:dyDescent="0.3">
      <c r="F3024" s="1"/>
      <c r="I3024" s="1"/>
      <c r="J3024" s="1"/>
      <c r="M3024" s="2"/>
      <c r="N3024" s="3"/>
      <c r="S3024" s="2"/>
      <c r="W3024" s="2"/>
      <c r="AA3024" s="1"/>
      <c r="AC3024" s="2"/>
      <c r="AJ3024" s="1"/>
      <c r="AQ3024" s="2"/>
      <c r="AR3024" s="3"/>
      <c r="AS3024" s="3"/>
      <c r="AT3024" s="3"/>
      <c r="AX3024" s="3"/>
    </row>
    <row r="3025" spans="6:50" x14ac:dyDescent="0.3">
      <c r="F3025" s="1"/>
      <c r="I3025" s="1"/>
      <c r="J3025" s="1"/>
      <c r="M3025" s="2"/>
      <c r="N3025" s="3"/>
      <c r="S3025" s="2"/>
      <c r="W3025" s="2"/>
      <c r="AA3025" s="1"/>
      <c r="AC3025" s="2"/>
      <c r="AJ3025" s="1"/>
      <c r="AQ3025" s="2"/>
      <c r="AR3025" s="3"/>
      <c r="AS3025" s="3"/>
      <c r="AT3025" s="3"/>
      <c r="AX3025" s="3"/>
    </row>
    <row r="3026" spans="6:50" x14ac:dyDescent="0.3">
      <c r="F3026" s="1"/>
      <c r="I3026" s="1"/>
      <c r="J3026" s="1"/>
      <c r="M3026" s="2"/>
      <c r="N3026" s="3"/>
      <c r="S3026" s="2"/>
      <c r="W3026" s="2"/>
      <c r="AA3026" s="1"/>
      <c r="AC3026" s="2"/>
      <c r="AJ3026" s="1"/>
      <c r="AQ3026" s="2"/>
      <c r="AR3026" s="3"/>
      <c r="AS3026" s="3"/>
      <c r="AT3026" s="3"/>
      <c r="AX3026" s="3"/>
    </row>
    <row r="3027" spans="6:50" x14ac:dyDescent="0.3">
      <c r="F3027" s="1"/>
      <c r="I3027" s="1"/>
      <c r="J3027" s="1"/>
      <c r="M3027" s="2"/>
      <c r="N3027" s="3"/>
      <c r="S3027" s="2"/>
      <c r="W3027" s="2"/>
      <c r="AA3027" s="1"/>
      <c r="AC3027" s="2"/>
      <c r="AQ3027" s="2"/>
      <c r="AR3027" s="3"/>
      <c r="AS3027" s="3"/>
      <c r="AT3027" s="3"/>
      <c r="AX3027" s="3"/>
    </row>
    <row r="3028" spans="6:50" x14ac:dyDescent="0.3">
      <c r="F3028" s="1"/>
      <c r="I3028" s="1"/>
      <c r="J3028" s="1"/>
      <c r="M3028" s="2"/>
      <c r="N3028" s="3"/>
      <c r="S3028" s="2"/>
      <c r="W3028" s="2"/>
      <c r="AA3028" s="1"/>
      <c r="AC3028" s="2"/>
      <c r="AJ3028" s="1"/>
      <c r="AQ3028" s="2"/>
      <c r="AR3028" s="3"/>
      <c r="AS3028" s="3"/>
      <c r="AT3028" s="3"/>
      <c r="AX3028" s="3"/>
    </row>
    <row r="3029" spans="6:50" x14ac:dyDescent="0.3">
      <c r="F3029" s="1"/>
      <c r="I3029" s="1"/>
      <c r="J3029" s="1"/>
      <c r="M3029" s="2"/>
      <c r="N3029" s="3"/>
      <c r="S3029" s="2"/>
      <c r="W3029" s="2"/>
      <c r="AA3029" s="1"/>
      <c r="AC3029" s="2"/>
      <c r="AQ3029" s="2"/>
      <c r="AR3029" s="3"/>
      <c r="AS3029" s="3"/>
      <c r="AT3029" s="3"/>
      <c r="AX3029" s="3"/>
    </row>
    <row r="3030" spans="6:50" x14ac:dyDescent="0.3">
      <c r="F3030" s="1"/>
      <c r="I3030" s="1"/>
      <c r="J3030" s="1"/>
      <c r="M3030" s="2"/>
      <c r="N3030" s="3"/>
      <c r="S3030" s="2"/>
      <c r="W3030" s="2"/>
      <c r="AA3030" s="1"/>
      <c r="AC3030" s="2"/>
      <c r="AQ3030" s="2"/>
      <c r="AR3030" s="3"/>
      <c r="AS3030" s="3"/>
      <c r="AT3030" s="3"/>
      <c r="AX3030" s="3"/>
    </row>
    <row r="3031" spans="6:50" x14ac:dyDescent="0.3">
      <c r="F3031" s="1"/>
      <c r="I3031" s="1"/>
      <c r="J3031" s="1"/>
      <c r="M3031" s="2"/>
      <c r="N3031" s="3"/>
      <c r="S3031" s="2"/>
      <c r="W3031" s="2"/>
      <c r="AA3031" s="1"/>
      <c r="AC3031" s="2"/>
      <c r="AJ3031" s="1"/>
      <c r="AQ3031" s="2"/>
      <c r="AR3031" s="3"/>
      <c r="AS3031" s="3"/>
      <c r="AT3031" s="3"/>
      <c r="AX3031" s="3"/>
    </row>
    <row r="3032" spans="6:50" x14ac:dyDescent="0.3">
      <c r="F3032" s="1"/>
      <c r="I3032" s="1"/>
      <c r="J3032" s="1"/>
      <c r="M3032" s="2"/>
      <c r="N3032" s="3"/>
      <c r="S3032" s="2"/>
      <c r="W3032" s="2"/>
      <c r="AA3032" s="1"/>
      <c r="AC3032" s="2"/>
      <c r="AJ3032" s="1"/>
      <c r="AQ3032" s="2"/>
      <c r="AR3032" s="3"/>
      <c r="AS3032" s="3"/>
      <c r="AT3032" s="3"/>
      <c r="AX3032" s="3"/>
    </row>
    <row r="3033" spans="6:50" x14ac:dyDescent="0.3">
      <c r="F3033" s="1"/>
      <c r="I3033" s="1"/>
      <c r="J3033" s="1"/>
      <c r="M3033" s="2"/>
      <c r="N3033" s="3"/>
      <c r="S3033" s="2"/>
      <c r="W3033" s="2"/>
      <c r="AA3033" s="1"/>
      <c r="AC3033" s="2"/>
      <c r="AJ3033" s="1"/>
      <c r="AQ3033" s="2"/>
      <c r="AR3033" s="3"/>
      <c r="AS3033" s="3"/>
      <c r="AT3033" s="3"/>
      <c r="AX3033" s="3"/>
    </row>
    <row r="3034" spans="6:50" x14ac:dyDescent="0.3">
      <c r="F3034" s="1"/>
      <c r="I3034" s="1"/>
      <c r="J3034" s="1"/>
      <c r="M3034" s="2"/>
      <c r="N3034" s="3"/>
      <c r="S3034" s="2"/>
      <c r="W3034" s="2"/>
      <c r="AA3034" s="1"/>
      <c r="AC3034" s="2"/>
      <c r="AJ3034" s="1"/>
      <c r="AQ3034" s="2"/>
      <c r="AR3034" s="3"/>
      <c r="AS3034" s="3"/>
      <c r="AT3034" s="3"/>
      <c r="AX3034" s="3"/>
    </row>
    <row r="3035" spans="6:50" x14ac:dyDescent="0.3">
      <c r="F3035" s="1"/>
      <c r="J3035" s="1"/>
      <c r="M3035" s="2"/>
      <c r="N3035" s="3"/>
      <c r="S3035" s="2"/>
      <c r="W3035" s="2"/>
      <c r="AA3035" s="1"/>
      <c r="AC3035" s="2"/>
      <c r="AQ3035" s="2"/>
      <c r="AR3035" s="3"/>
      <c r="AS3035" s="3"/>
      <c r="AT3035" s="3"/>
      <c r="AX3035" s="3"/>
    </row>
    <row r="3036" spans="6:50" x14ac:dyDescent="0.3">
      <c r="F3036" s="1"/>
      <c r="I3036" s="1"/>
      <c r="J3036" s="1"/>
      <c r="M3036" s="2"/>
      <c r="N3036" s="3"/>
      <c r="S3036" s="2"/>
      <c r="W3036" s="2"/>
      <c r="AA3036" s="1"/>
      <c r="AC3036" s="2"/>
      <c r="AJ3036" s="1"/>
      <c r="AQ3036" s="2"/>
      <c r="AR3036" s="3"/>
      <c r="AS3036" s="3"/>
      <c r="AT3036" s="3"/>
      <c r="AX3036" s="3"/>
    </row>
    <row r="3037" spans="6:50" x14ac:dyDescent="0.3">
      <c r="F3037" s="1"/>
      <c r="I3037" s="1"/>
      <c r="J3037" s="1"/>
      <c r="M3037" s="2"/>
      <c r="N3037" s="3"/>
      <c r="S3037" s="2"/>
      <c r="W3037" s="2"/>
      <c r="AA3037" s="1"/>
      <c r="AC3037" s="2"/>
      <c r="AJ3037" s="1"/>
      <c r="AQ3037" s="2"/>
      <c r="AR3037" s="3"/>
      <c r="AS3037" s="3"/>
      <c r="AT3037" s="3"/>
      <c r="AX3037" s="3"/>
    </row>
    <row r="3038" spans="6:50" x14ac:dyDescent="0.3">
      <c r="F3038" s="1"/>
      <c r="I3038" s="1"/>
      <c r="J3038" s="1"/>
      <c r="M3038" s="2"/>
      <c r="N3038" s="3"/>
      <c r="S3038" s="2"/>
      <c r="W3038" s="2"/>
      <c r="AA3038" s="1"/>
      <c r="AC3038" s="2"/>
      <c r="AJ3038" s="1"/>
      <c r="AQ3038" s="2"/>
      <c r="AR3038" s="3"/>
      <c r="AS3038" s="3"/>
      <c r="AT3038" s="3"/>
      <c r="AX3038" s="3"/>
    </row>
    <row r="3039" spans="6:50" x14ac:dyDescent="0.3">
      <c r="F3039" s="1"/>
      <c r="I3039" s="1"/>
      <c r="J3039" s="1"/>
      <c r="M3039" s="2"/>
      <c r="N3039" s="3"/>
      <c r="S3039" s="2"/>
      <c r="W3039" s="2"/>
      <c r="AA3039" s="1"/>
      <c r="AC3039" s="2"/>
      <c r="AQ3039" s="2"/>
      <c r="AR3039" s="3"/>
      <c r="AS3039" s="3"/>
      <c r="AT3039" s="3"/>
      <c r="AX3039" s="3"/>
    </row>
    <row r="3040" spans="6:50" x14ac:dyDescent="0.3">
      <c r="F3040" s="1"/>
      <c r="I3040" s="1"/>
      <c r="J3040" s="1"/>
      <c r="M3040" s="2"/>
      <c r="N3040" s="3"/>
      <c r="S3040" s="2"/>
      <c r="W3040" s="2"/>
      <c r="AA3040" s="1"/>
      <c r="AC3040" s="2"/>
      <c r="AJ3040" s="1"/>
      <c r="AQ3040" s="2"/>
      <c r="AR3040" s="3"/>
      <c r="AS3040" s="3"/>
      <c r="AT3040" s="3"/>
      <c r="AX3040" s="3"/>
    </row>
    <row r="3041" spans="6:50" x14ac:dyDescent="0.3">
      <c r="F3041" s="1"/>
      <c r="I3041" s="1"/>
      <c r="J3041" s="1"/>
      <c r="M3041" s="2"/>
      <c r="N3041" s="3"/>
      <c r="S3041" s="2"/>
      <c r="W3041" s="2"/>
      <c r="AA3041" s="1"/>
      <c r="AC3041" s="2"/>
      <c r="AJ3041" s="1"/>
      <c r="AQ3041" s="2"/>
      <c r="AR3041" s="3"/>
      <c r="AS3041" s="3"/>
      <c r="AT3041" s="3"/>
      <c r="AX3041" s="3"/>
    </row>
    <row r="3042" spans="6:50" x14ac:dyDescent="0.3">
      <c r="F3042" s="1"/>
      <c r="I3042" s="1"/>
      <c r="J3042" s="1"/>
      <c r="M3042" s="2"/>
      <c r="N3042" s="3"/>
      <c r="S3042" s="2"/>
      <c r="W3042" s="2"/>
      <c r="AA3042" s="1"/>
      <c r="AC3042" s="2"/>
      <c r="AJ3042" s="1"/>
      <c r="AQ3042" s="2"/>
      <c r="AR3042" s="3"/>
      <c r="AS3042" s="3"/>
      <c r="AT3042" s="3"/>
      <c r="AX3042" s="3"/>
    </row>
    <row r="3043" spans="6:50" x14ac:dyDescent="0.3">
      <c r="F3043" s="1"/>
      <c r="I3043" s="1"/>
      <c r="J3043" s="1"/>
      <c r="M3043" s="2"/>
      <c r="N3043" s="3"/>
      <c r="S3043" s="2"/>
      <c r="W3043" s="2"/>
      <c r="AA3043" s="1"/>
      <c r="AC3043" s="2"/>
      <c r="AJ3043" s="1"/>
      <c r="AQ3043" s="2"/>
      <c r="AR3043" s="3"/>
      <c r="AS3043" s="3"/>
      <c r="AT3043" s="3"/>
      <c r="AX3043" s="3"/>
    </row>
    <row r="3044" spans="6:50" x14ac:dyDescent="0.3">
      <c r="F3044" s="1"/>
      <c r="I3044" s="1"/>
      <c r="J3044" s="1"/>
      <c r="M3044" s="2"/>
      <c r="N3044" s="3"/>
      <c r="S3044" s="2"/>
      <c r="W3044" s="2"/>
      <c r="AA3044" s="1"/>
      <c r="AC3044" s="2"/>
      <c r="AJ3044" s="1"/>
      <c r="AQ3044" s="2"/>
      <c r="AR3044" s="3"/>
      <c r="AS3044" s="3"/>
      <c r="AT3044" s="3"/>
      <c r="AX3044" s="3"/>
    </row>
    <row r="3045" spans="6:50" x14ac:dyDescent="0.3">
      <c r="F3045" s="1"/>
      <c r="I3045" s="1"/>
      <c r="J3045" s="1"/>
      <c r="M3045" s="2"/>
      <c r="N3045" s="3"/>
      <c r="S3045" s="2"/>
      <c r="W3045" s="2"/>
      <c r="AA3045" s="1"/>
      <c r="AC3045" s="2"/>
      <c r="AQ3045" s="2"/>
      <c r="AR3045" s="3"/>
      <c r="AS3045" s="3"/>
      <c r="AT3045" s="3"/>
      <c r="AX3045" s="3"/>
    </row>
    <row r="3046" spans="6:50" x14ac:dyDescent="0.3">
      <c r="F3046" s="1"/>
      <c r="I3046" s="1"/>
      <c r="J3046" s="1"/>
      <c r="M3046" s="2"/>
      <c r="N3046" s="3"/>
      <c r="S3046" s="2"/>
      <c r="W3046" s="2"/>
      <c r="AA3046" s="1"/>
      <c r="AC3046" s="2"/>
      <c r="AJ3046" s="1"/>
      <c r="AQ3046" s="2"/>
      <c r="AR3046" s="3"/>
      <c r="AS3046" s="3"/>
      <c r="AT3046" s="3"/>
      <c r="AX3046" s="3"/>
    </row>
    <row r="3047" spans="6:50" x14ac:dyDescent="0.3">
      <c r="F3047" s="1"/>
      <c r="I3047" s="1"/>
      <c r="J3047" s="1"/>
      <c r="M3047" s="2"/>
      <c r="N3047" s="3"/>
      <c r="S3047" s="2"/>
      <c r="W3047" s="2"/>
      <c r="AA3047" s="1"/>
      <c r="AC3047" s="2"/>
      <c r="AJ3047" s="1"/>
      <c r="AQ3047" s="2"/>
      <c r="AR3047" s="3"/>
      <c r="AS3047" s="3"/>
      <c r="AT3047" s="3"/>
      <c r="AX3047" s="3"/>
    </row>
    <row r="3048" spans="6:50" x14ac:dyDescent="0.3">
      <c r="F3048" s="1"/>
      <c r="I3048" s="1"/>
      <c r="J3048" s="1"/>
      <c r="M3048" s="2"/>
      <c r="N3048" s="3"/>
      <c r="S3048" s="2"/>
      <c r="W3048" s="2"/>
      <c r="AA3048" s="1"/>
      <c r="AC3048" s="2"/>
      <c r="AJ3048" s="1"/>
      <c r="AQ3048" s="2"/>
      <c r="AR3048" s="3"/>
      <c r="AS3048" s="3"/>
      <c r="AT3048" s="3"/>
      <c r="AX3048" s="3"/>
    </row>
    <row r="3049" spans="6:50" x14ac:dyDescent="0.3">
      <c r="F3049" s="1"/>
      <c r="I3049" s="1"/>
      <c r="J3049" s="1"/>
      <c r="M3049" s="2"/>
      <c r="N3049" s="3"/>
      <c r="S3049" s="2"/>
      <c r="W3049" s="2"/>
      <c r="AA3049" s="1"/>
      <c r="AC3049" s="2"/>
      <c r="AJ3049" s="1"/>
      <c r="AQ3049" s="2"/>
      <c r="AR3049" s="3"/>
      <c r="AS3049" s="3"/>
      <c r="AT3049" s="3"/>
      <c r="AX3049" s="3"/>
    </row>
    <row r="3050" spans="6:50" x14ac:dyDescent="0.3">
      <c r="F3050" s="1"/>
      <c r="I3050" s="1"/>
      <c r="J3050" s="1"/>
      <c r="M3050" s="2"/>
      <c r="N3050" s="3"/>
      <c r="S3050" s="2"/>
      <c r="W3050" s="2"/>
      <c r="AA3050" s="1"/>
      <c r="AC3050" s="2"/>
      <c r="AJ3050" s="1"/>
      <c r="AQ3050" s="2"/>
      <c r="AR3050" s="3"/>
      <c r="AS3050" s="3"/>
      <c r="AT3050" s="3"/>
      <c r="AX3050" s="3"/>
    </row>
    <row r="3051" spans="6:50" x14ac:dyDescent="0.3">
      <c r="F3051" s="1"/>
      <c r="I3051" s="1"/>
      <c r="J3051" s="1"/>
      <c r="M3051" s="2"/>
      <c r="N3051" s="3"/>
      <c r="S3051" s="2"/>
      <c r="W3051" s="2"/>
      <c r="AA3051" s="1"/>
      <c r="AC3051" s="2"/>
      <c r="AJ3051" s="1"/>
      <c r="AQ3051" s="2"/>
      <c r="AR3051" s="3"/>
      <c r="AS3051" s="3"/>
      <c r="AT3051" s="3"/>
      <c r="AX3051" s="3"/>
    </row>
    <row r="3052" spans="6:50" x14ac:dyDescent="0.3">
      <c r="F3052" s="1"/>
      <c r="I3052" s="1"/>
      <c r="J3052" s="1"/>
      <c r="M3052" s="2"/>
      <c r="N3052" s="3"/>
      <c r="S3052" s="2"/>
      <c r="W3052" s="2"/>
      <c r="AA3052" s="1"/>
      <c r="AC3052" s="2"/>
      <c r="AJ3052" s="1"/>
      <c r="AQ3052" s="2"/>
      <c r="AR3052" s="3"/>
      <c r="AS3052" s="3"/>
      <c r="AT3052" s="3"/>
      <c r="AX3052" s="3"/>
    </row>
    <row r="3053" spans="6:50" x14ac:dyDescent="0.3">
      <c r="F3053" s="1"/>
      <c r="I3053" s="1"/>
      <c r="J3053" s="1"/>
      <c r="M3053" s="2"/>
      <c r="N3053" s="3"/>
      <c r="S3053" s="2"/>
      <c r="W3053" s="2"/>
      <c r="AA3053" s="1"/>
      <c r="AC3053" s="2"/>
      <c r="AJ3053" s="1"/>
      <c r="AQ3053" s="2"/>
      <c r="AR3053" s="3"/>
      <c r="AS3053" s="3"/>
      <c r="AT3053" s="3"/>
      <c r="AX3053" s="3"/>
    </row>
    <row r="3054" spans="6:50" x14ac:dyDescent="0.3">
      <c r="F3054" s="1"/>
      <c r="I3054" s="1"/>
      <c r="J3054" s="1"/>
      <c r="M3054" s="2"/>
      <c r="N3054" s="3"/>
      <c r="S3054" s="2"/>
      <c r="W3054" s="2"/>
      <c r="AA3054" s="1"/>
      <c r="AC3054" s="2"/>
      <c r="AJ3054" s="1"/>
      <c r="AQ3054" s="2"/>
      <c r="AR3054" s="3"/>
      <c r="AS3054" s="3"/>
      <c r="AT3054" s="3"/>
      <c r="AX3054" s="3"/>
    </row>
    <row r="3055" spans="6:50" x14ac:dyDescent="0.3">
      <c r="F3055" s="1"/>
      <c r="I3055" s="1"/>
      <c r="J3055" s="1"/>
      <c r="M3055" s="2"/>
      <c r="N3055" s="3"/>
      <c r="S3055" s="2"/>
      <c r="W3055" s="2"/>
      <c r="AA3055" s="1"/>
      <c r="AC3055" s="2"/>
      <c r="AJ3055" s="1"/>
      <c r="AQ3055" s="2"/>
      <c r="AR3055" s="3"/>
      <c r="AS3055" s="3"/>
      <c r="AT3055" s="3"/>
      <c r="AX3055" s="3"/>
    </row>
    <row r="3056" spans="6:50" x14ac:dyDescent="0.3">
      <c r="F3056" s="1"/>
      <c r="I3056" s="1"/>
      <c r="J3056" s="1"/>
      <c r="M3056" s="2"/>
      <c r="N3056" s="3"/>
      <c r="S3056" s="2"/>
      <c r="W3056" s="2"/>
      <c r="AA3056" s="1"/>
      <c r="AC3056" s="2"/>
      <c r="AQ3056" s="2"/>
      <c r="AR3056" s="3"/>
      <c r="AS3056" s="3"/>
      <c r="AT3056" s="3"/>
      <c r="AX3056" s="3"/>
    </row>
    <row r="3057" spans="6:50" x14ac:dyDescent="0.3">
      <c r="F3057" s="1"/>
      <c r="I3057" s="1"/>
      <c r="J3057" s="1"/>
      <c r="M3057" s="2"/>
      <c r="N3057" s="3"/>
      <c r="S3057" s="2"/>
      <c r="W3057" s="2"/>
      <c r="AA3057" s="1"/>
      <c r="AC3057" s="2"/>
      <c r="AJ3057" s="1"/>
      <c r="AQ3057" s="2"/>
      <c r="AR3057" s="3"/>
      <c r="AS3057" s="3"/>
      <c r="AT3057" s="3"/>
      <c r="AX3057" s="3"/>
    </row>
    <row r="3058" spans="6:50" x14ac:dyDescent="0.3">
      <c r="F3058" s="1"/>
      <c r="I3058" s="1"/>
      <c r="J3058" s="1"/>
      <c r="M3058" s="2"/>
      <c r="N3058" s="3"/>
      <c r="S3058" s="2"/>
      <c r="W3058" s="2"/>
      <c r="AA3058" s="1"/>
      <c r="AC3058" s="2"/>
      <c r="AJ3058" s="1"/>
      <c r="AQ3058" s="2"/>
      <c r="AR3058" s="3"/>
      <c r="AS3058" s="3"/>
      <c r="AT3058" s="3"/>
      <c r="AX3058" s="3"/>
    </row>
    <row r="3059" spans="6:50" x14ac:dyDescent="0.3">
      <c r="F3059" s="1"/>
      <c r="I3059" s="1"/>
      <c r="J3059" s="1"/>
      <c r="M3059" s="2"/>
      <c r="N3059" s="3"/>
      <c r="S3059" s="2"/>
      <c r="W3059" s="2"/>
      <c r="AA3059" s="1"/>
      <c r="AC3059" s="2"/>
      <c r="AJ3059" s="1"/>
      <c r="AQ3059" s="2"/>
      <c r="AR3059" s="3"/>
      <c r="AS3059" s="3"/>
      <c r="AT3059" s="3"/>
      <c r="AX3059" s="3"/>
    </row>
    <row r="3060" spans="6:50" x14ac:dyDescent="0.3">
      <c r="F3060" s="1"/>
      <c r="I3060" s="1"/>
      <c r="J3060" s="1"/>
      <c r="M3060" s="2"/>
      <c r="N3060" s="3"/>
      <c r="S3060" s="2"/>
      <c r="W3060" s="2"/>
      <c r="AA3060" s="1"/>
      <c r="AC3060" s="2"/>
      <c r="AJ3060" s="1"/>
      <c r="AQ3060" s="2"/>
      <c r="AR3060" s="3"/>
      <c r="AS3060" s="3"/>
      <c r="AT3060" s="3"/>
      <c r="AX3060" s="3"/>
    </row>
    <row r="3061" spans="6:50" x14ac:dyDescent="0.3">
      <c r="F3061" s="1"/>
      <c r="I3061" s="1"/>
      <c r="J3061" s="1"/>
      <c r="M3061" s="2"/>
      <c r="N3061" s="3"/>
      <c r="S3061" s="2"/>
      <c r="W3061" s="2"/>
      <c r="AA3061" s="1"/>
      <c r="AC3061" s="2"/>
      <c r="AJ3061" s="1"/>
      <c r="AQ3061" s="2"/>
      <c r="AR3061" s="3"/>
      <c r="AS3061" s="3"/>
      <c r="AT3061" s="3"/>
      <c r="AX3061" s="3"/>
    </row>
    <row r="3062" spans="6:50" x14ac:dyDescent="0.3">
      <c r="F3062" s="1"/>
      <c r="I3062" s="1"/>
      <c r="J3062" s="1"/>
      <c r="M3062" s="2"/>
      <c r="N3062" s="3"/>
      <c r="S3062" s="2"/>
      <c r="W3062" s="2"/>
      <c r="AA3062" s="1"/>
      <c r="AC3062" s="2"/>
      <c r="AJ3062" s="1"/>
      <c r="AQ3062" s="2"/>
      <c r="AR3062" s="3"/>
      <c r="AS3062" s="3"/>
      <c r="AT3062" s="3"/>
      <c r="AX3062" s="3"/>
    </row>
    <row r="3063" spans="6:50" x14ac:dyDescent="0.3">
      <c r="F3063" s="1"/>
      <c r="I3063" s="1"/>
      <c r="J3063" s="1"/>
      <c r="M3063" s="2"/>
      <c r="N3063" s="3"/>
      <c r="S3063" s="2"/>
      <c r="W3063" s="2"/>
      <c r="AA3063" s="1"/>
      <c r="AC3063" s="2"/>
      <c r="AJ3063" s="1"/>
      <c r="AQ3063" s="2"/>
      <c r="AR3063" s="3"/>
      <c r="AS3063" s="3"/>
      <c r="AT3063" s="3"/>
      <c r="AX3063" s="3"/>
    </row>
    <row r="3064" spans="6:50" x14ac:dyDescent="0.3">
      <c r="F3064" s="1"/>
      <c r="I3064" s="1"/>
      <c r="J3064" s="1"/>
      <c r="M3064" s="2"/>
      <c r="N3064" s="3"/>
      <c r="S3064" s="2"/>
      <c r="W3064" s="2"/>
      <c r="AA3064" s="1"/>
      <c r="AC3064" s="2"/>
      <c r="AJ3064" s="1"/>
      <c r="AQ3064" s="2"/>
      <c r="AR3064" s="3"/>
      <c r="AS3064" s="3"/>
      <c r="AT3064" s="3"/>
      <c r="AX3064" s="3"/>
    </row>
    <row r="3065" spans="6:50" x14ac:dyDescent="0.3">
      <c r="F3065" s="1"/>
      <c r="I3065" s="1"/>
      <c r="J3065" s="1"/>
      <c r="M3065" s="2"/>
      <c r="N3065" s="3"/>
      <c r="S3065" s="2"/>
      <c r="W3065" s="2"/>
      <c r="AA3065" s="1"/>
      <c r="AC3065" s="2"/>
      <c r="AJ3065" s="1"/>
      <c r="AQ3065" s="2"/>
      <c r="AR3065" s="3"/>
      <c r="AS3065" s="3"/>
      <c r="AT3065" s="3"/>
      <c r="AX3065" s="3"/>
    </row>
    <row r="3066" spans="6:50" x14ac:dyDescent="0.3">
      <c r="F3066" s="1"/>
      <c r="I3066" s="1"/>
      <c r="J3066" s="1"/>
      <c r="M3066" s="2"/>
      <c r="N3066" s="3"/>
      <c r="S3066" s="2"/>
      <c r="W3066" s="2"/>
      <c r="AA3066" s="1"/>
      <c r="AC3066" s="2"/>
      <c r="AJ3066" s="1"/>
      <c r="AQ3066" s="2"/>
      <c r="AR3066" s="3"/>
      <c r="AS3066" s="3"/>
      <c r="AT3066" s="3"/>
      <c r="AX3066" s="3"/>
    </row>
    <row r="3067" spans="6:50" x14ac:dyDescent="0.3">
      <c r="F3067" s="1"/>
      <c r="I3067" s="1"/>
      <c r="J3067" s="1"/>
      <c r="M3067" s="2"/>
      <c r="N3067" s="3"/>
      <c r="S3067" s="2"/>
      <c r="W3067" s="2"/>
      <c r="AA3067" s="1"/>
      <c r="AC3067" s="2"/>
      <c r="AQ3067" s="2"/>
      <c r="AR3067" s="3"/>
      <c r="AS3067" s="3"/>
      <c r="AT3067" s="3"/>
      <c r="AX3067" s="3"/>
    </row>
    <row r="3068" spans="6:50" x14ac:dyDescent="0.3">
      <c r="F3068" s="1"/>
      <c r="I3068" s="1"/>
      <c r="J3068" s="1"/>
      <c r="M3068" s="2"/>
      <c r="N3068" s="3"/>
      <c r="S3068" s="2"/>
      <c r="W3068" s="2"/>
      <c r="AA3068" s="1"/>
      <c r="AC3068" s="2"/>
      <c r="AJ3068" s="1"/>
      <c r="AQ3068" s="2"/>
      <c r="AR3068" s="3"/>
      <c r="AS3068" s="3"/>
      <c r="AT3068" s="3"/>
      <c r="AX3068" s="3"/>
    </row>
    <row r="3069" spans="6:50" x14ac:dyDescent="0.3">
      <c r="F3069" s="1"/>
      <c r="I3069" s="1"/>
      <c r="J3069" s="1"/>
      <c r="M3069" s="2"/>
      <c r="N3069" s="3"/>
      <c r="S3069" s="2"/>
      <c r="W3069" s="2"/>
      <c r="AA3069" s="1"/>
      <c r="AC3069" s="2"/>
      <c r="AJ3069" s="1"/>
      <c r="AQ3069" s="2"/>
      <c r="AR3069" s="3"/>
      <c r="AS3069" s="3"/>
      <c r="AT3069" s="3"/>
      <c r="AX3069" s="3"/>
    </row>
    <row r="3070" spans="6:50" x14ac:dyDescent="0.3">
      <c r="F3070" s="1"/>
      <c r="I3070" s="1"/>
      <c r="J3070" s="1"/>
      <c r="M3070" s="2"/>
      <c r="N3070" s="3"/>
      <c r="S3070" s="2"/>
      <c r="W3070" s="2"/>
      <c r="AA3070" s="1"/>
      <c r="AC3070" s="2"/>
      <c r="AJ3070" s="1"/>
      <c r="AQ3070" s="2"/>
      <c r="AR3070" s="3"/>
      <c r="AS3070" s="3"/>
      <c r="AT3070" s="3"/>
      <c r="AX3070" s="3"/>
    </row>
    <row r="3071" spans="6:50" x14ac:dyDescent="0.3">
      <c r="F3071" s="1"/>
      <c r="I3071" s="1"/>
      <c r="J3071" s="1"/>
      <c r="M3071" s="2"/>
      <c r="N3071" s="3"/>
      <c r="S3071" s="2"/>
      <c r="W3071" s="2"/>
      <c r="AA3071" s="1"/>
      <c r="AC3071" s="2"/>
      <c r="AJ3071" s="1"/>
      <c r="AQ3071" s="2"/>
      <c r="AR3071" s="3"/>
      <c r="AS3071" s="3"/>
      <c r="AT3071" s="3"/>
      <c r="AX3071" s="3"/>
    </row>
    <row r="3072" spans="6:50" x14ac:dyDescent="0.3">
      <c r="F3072" s="1"/>
      <c r="I3072" s="1"/>
      <c r="J3072" s="1"/>
      <c r="M3072" s="2"/>
      <c r="N3072" s="3"/>
      <c r="S3072" s="2"/>
      <c r="W3072" s="2"/>
      <c r="AA3072" s="1"/>
      <c r="AC3072" s="2"/>
      <c r="AJ3072" s="1"/>
      <c r="AQ3072" s="2"/>
      <c r="AR3072" s="3"/>
      <c r="AS3072" s="3"/>
      <c r="AT3072" s="3"/>
      <c r="AX3072" s="3"/>
    </row>
    <row r="3073" spans="6:50" x14ac:dyDescent="0.3">
      <c r="F3073" s="1"/>
      <c r="I3073" s="1"/>
      <c r="J3073" s="1"/>
      <c r="M3073" s="2"/>
      <c r="N3073" s="3"/>
      <c r="S3073" s="2"/>
      <c r="W3073" s="2"/>
      <c r="AA3073" s="1"/>
      <c r="AC3073" s="2"/>
      <c r="AJ3073" s="1"/>
      <c r="AQ3073" s="2"/>
      <c r="AR3073" s="3"/>
      <c r="AS3073" s="3"/>
      <c r="AT3073" s="3"/>
      <c r="AX3073" s="3"/>
    </row>
    <row r="3074" spans="6:50" x14ac:dyDescent="0.3">
      <c r="F3074" s="1"/>
      <c r="I3074" s="1"/>
      <c r="J3074" s="1"/>
      <c r="M3074" s="2"/>
      <c r="N3074" s="3"/>
      <c r="S3074" s="2"/>
      <c r="W3074" s="2"/>
      <c r="AA3074" s="1"/>
      <c r="AC3074" s="2"/>
      <c r="AQ3074" s="2"/>
      <c r="AR3074" s="3"/>
      <c r="AS3074" s="3"/>
      <c r="AT3074" s="3"/>
      <c r="AX3074" s="3"/>
    </row>
    <row r="3075" spans="6:50" x14ac:dyDescent="0.3">
      <c r="F3075" s="1"/>
      <c r="J3075" s="1"/>
      <c r="M3075" s="2"/>
      <c r="S3075" s="2"/>
      <c r="AA3075" s="1"/>
      <c r="AC3075" s="2"/>
      <c r="AQ3075" s="2"/>
      <c r="AR3075" s="3"/>
      <c r="AS3075" s="3"/>
      <c r="AT3075" s="3"/>
      <c r="AX3075" s="3"/>
    </row>
    <row r="3076" spans="6:50" x14ac:dyDescent="0.3">
      <c r="F3076" s="1"/>
      <c r="I3076" s="1"/>
      <c r="J3076" s="1"/>
      <c r="M3076" s="2"/>
      <c r="N3076" s="3"/>
      <c r="S3076" s="2"/>
      <c r="W3076" s="2"/>
      <c r="AA3076" s="1"/>
      <c r="AC3076" s="2"/>
      <c r="AJ3076" s="1"/>
      <c r="AQ3076" s="2"/>
      <c r="AR3076" s="3"/>
      <c r="AS3076" s="3"/>
      <c r="AT3076" s="3"/>
      <c r="AX3076" s="3"/>
    </row>
    <row r="3077" spans="6:50" x14ac:dyDescent="0.3">
      <c r="F3077" s="1"/>
      <c r="I3077" s="1"/>
      <c r="J3077" s="1"/>
      <c r="M3077" s="2"/>
      <c r="N3077" s="3"/>
      <c r="S3077" s="2"/>
      <c r="W3077" s="2"/>
      <c r="AA3077" s="1"/>
      <c r="AC3077" s="2"/>
      <c r="AJ3077" s="1"/>
      <c r="AQ3077" s="2"/>
      <c r="AR3077" s="3"/>
      <c r="AS3077" s="3"/>
      <c r="AT3077" s="3"/>
      <c r="AX3077" s="3"/>
    </row>
    <row r="3078" spans="6:50" x14ac:dyDescent="0.3">
      <c r="F3078" s="1"/>
      <c r="I3078" s="1"/>
      <c r="J3078" s="1"/>
      <c r="M3078" s="2"/>
      <c r="N3078" s="3"/>
      <c r="S3078" s="2"/>
      <c r="W3078" s="2"/>
      <c r="AA3078" s="1"/>
      <c r="AC3078" s="2"/>
      <c r="AJ3078" s="1"/>
      <c r="AQ3078" s="2"/>
      <c r="AR3078" s="3"/>
      <c r="AS3078" s="3"/>
      <c r="AT3078" s="3"/>
      <c r="AX3078" s="3"/>
    </row>
    <row r="3079" spans="6:50" x14ac:dyDescent="0.3">
      <c r="F3079" s="1"/>
      <c r="I3079" s="1"/>
      <c r="J3079" s="1"/>
      <c r="M3079" s="2"/>
      <c r="N3079" s="3"/>
      <c r="S3079" s="2"/>
      <c r="W3079" s="2"/>
      <c r="AA3079" s="1"/>
      <c r="AC3079" s="2"/>
      <c r="AJ3079" s="1"/>
      <c r="AQ3079" s="2"/>
      <c r="AR3079" s="3"/>
      <c r="AS3079" s="3"/>
      <c r="AT3079" s="3"/>
      <c r="AX3079" s="3"/>
    </row>
    <row r="3080" spans="6:50" x14ac:dyDescent="0.3">
      <c r="F3080" s="1"/>
      <c r="I3080" s="1"/>
      <c r="J3080" s="1"/>
      <c r="M3080" s="2"/>
      <c r="N3080" s="3"/>
      <c r="S3080" s="2"/>
      <c r="W3080" s="2"/>
      <c r="AA3080" s="1"/>
      <c r="AC3080" s="2"/>
      <c r="AJ3080" s="1"/>
      <c r="AQ3080" s="2"/>
      <c r="AR3080" s="3"/>
      <c r="AS3080" s="3"/>
      <c r="AT3080" s="3"/>
      <c r="AX3080" s="3"/>
    </row>
    <row r="3081" spans="6:50" x14ac:dyDescent="0.3">
      <c r="F3081" s="1"/>
      <c r="I3081" s="1"/>
      <c r="J3081" s="1"/>
      <c r="M3081" s="2"/>
      <c r="N3081" s="3"/>
      <c r="S3081" s="2"/>
      <c r="W3081" s="2"/>
      <c r="AA3081" s="1"/>
      <c r="AC3081" s="2"/>
      <c r="AJ3081" s="1"/>
      <c r="AQ3081" s="2"/>
      <c r="AR3081" s="3"/>
      <c r="AS3081" s="3"/>
      <c r="AT3081" s="3"/>
      <c r="AX3081" s="3"/>
    </row>
    <row r="3082" spans="6:50" x14ac:dyDescent="0.3">
      <c r="F3082" s="1"/>
      <c r="I3082" s="1"/>
      <c r="J3082" s="1"/>
      <c r="M3082" s="2"/>
      <c r="N3082" s="3"/>
      <c r="S3082" s="2"/>
      <c r="W3082" s="2"/>
      <c r="AA3082" s="1"/>
      <c r="AC3082" s="2"/>
      <c r="AJ3082" s="1"/>
      <c r="AQ3082" s="2"/>
      <c r="AR3082" s="3"/>
      <c r="AS3082" s="3"/>
      <c r="AT3082" s="3"/>
      <c r="AX3082" s="3"/>
    </row>
    <row r="3083" spans="6:50" x14ac:dyDescent="0.3">
      <c r="F3083" s="1"/>
      <c r="I3083" s="1"/>
      <c r="J3083" s="1"/>
      <c r="M3083" s="2"/>
      <c r="N3083" s="3"/>
      <c r="S3083" s="2"/>
      <c r="W3083" s="2"/>
      <c r="AA3083" s="1"/>
      <c r="AC3083" s="2"/>
      <c r="AJ3083" s="1"/>
      <c r="AQ3083" s="2"/>
      <c r="AR3083" s="3"/>
      <c r="AS3083" s="3"/>
      <c r="AT3083" s="3"/>
      <c r="AX3083" s="3"/>
    </row>
    <row r="3084" spans="6:50" x14ac:dyDescent="0.3">
      <c r="F3084" s="1"/>
      <c r="I3084" s="1"/>
      <c r="J3084" s="1"/>
      <c r="M3084" s="2"/>
      <c r="N3084" s="3"/>
      <c r="S3084" s="2"/>
      <c r="W3084" s="2"/>
      <c r="AA3084" s="1"/>
      <c r="AC3084" s="2"/>
      <c r="AJ3084" s="1"/>
      <c r="AQ3084" s="2"/>
      <c r="AR3084" s="3"/>
      <c r="AS3084" s="3"/>
      <c r="AT3084" s="3"/>
      <c r="AX3084" s="3"/>
    </row>
    <row r="3085" spans="6:50" x14ac:dyDescent="0.3">
      <c r="F3085" s="1"/>
      <c r="I3085" s="1"/>
      <c r="J3085" s="1"/>
      <c r="M3085" s="2"/>
      <c r="N3085" s="3"/>
      <c r="S3085" s="2"/>
      <c r="W3085" s="2"/>
      <c r="AA3085" s="1"/>
      <c r="AC3085" s="2"/>
      <c r="AJ3085" s="1"/>
      <c r="AQ3085" s="2"/>
      <c r="AR3085" s="3"/>
      <c r="AS3085" s="3"/>
      <c r="AT3085" s="3"/>
      <c r="AX3085" s="3"/>
    </row>
    <row r="3086" spans="6:50" x14ac:dyDescent="0.3">
      <c r="F3086" s="1"/>
      <c r="I3086" s="1"/>
      <c r="J3086" s="1"/>
      <c r="M3086" s="2"/>
      <c r="N3086" s="3"/>
      <c r="S3086" s="2"/>
      <c r="W3086" s="2"/>
      <c r="AA3086" s="1"/>
      <c r="AC3086" s="2"/>
      <c r="AJ3086" s="1"/>
      <c r="AQ3086" s="2"/>
      <c r="AR3086" s="3"/>
      <c r="AS3086" s="3"/>
      <c r="AT3086" s="3"/>
      <c r="AX3086" s="3"/>
    </row>
    <row r="3087" spans="6:50" x14ac:dyDescent="0.3">
      <c r="F3087" s="1"/>
      <c r="I3087" s="1"/>
      <c r="J3087" s="1"/>
      <c r="M3087" s="2"/>
      <c r="N3087" s="3"/>
      <c r="S3087" s="2"/>
      <c r="W3087" s="2"/>
      <c r="AA3087" s="1"/>
      <c r="AC3087" s="2"/>
      <c r="AJ3087" s="1"/>
      <c r="AQ3087" s="2"/>
      <c r="AR3087" s="3"/>
      <c r="AS3087" s="3"/>
      <c r="AT3087" s="3"/>
      <c r="AX3087" s="3"/>
    </row>
    <row r="3088" spans="6:50" x14ac:dyDescent="0.3">
      <c r="F3088" s="1"/>
      <c r="I3088" s="1"/>
      <c r="J3088" s="1"/>
      <c r="M3088" s="2"/>
      <c r="N3088" s="3"/>
      <c r="S3088" s="2"/>
      <c r="W3088" s="2"/>
      <c r="AA3088" s="1"/>
      <c r="AC3088" s="2"/>
      <c r="AJ3088" s="1"/>
      <c r="AQ3088" s="2"/>
      <c r="AR3088" s="3"/>
      <c r="AS3088" s="3"/>
      <c r="AT3088" s="3"/>
      <c r="AX3088" s="3"/>
    </row>
    <row r="3089" spans="6:50" x14ac:dyDescent="0.3">
      <c r="F3089" s="1"/>
      <c r="I3089" s="1"/>
      <c r="J3089" s="1"/>
      <c r="M3089" s="2"/>
      <c r="N3089" s="3"/>
      <c r="S3089" s="2"/>
      <c r="W3089" s="2"/>
      <c r="AA3089" s="1"/>
      <c r="AC3089" s="2"/>
      <c r="AJ3089" s="1"/>
      <c r="AQ3089" s="2"/>
      <c r="AR3089" s="3"/>
      <c r="AS3089" s="3"/>
      <c r="AT3089" s="3"/>
      <c r="AX3089" s="3"/>
    </row>
    <row r="3090" spans="6:50" x14ac:dyDescent="0.3">
      <c r="F3090" s="1"/>
      <c r="I3090" s="1"/>
      <c r="J3090" s="1"/>
      <c r="M3090" s="2"/>
      <c r="N3090" s="3"/>
      <c r="S3090" s="2"/>
      <c r="W3090" s="2"/>
      <c r="AA3090" s="1"/>
      <c r="AC3090" s="2"/>
      <c r="AJ3090" s="1"/>
      <c r="AQ3090" s="2"/>
      <c r="AR3090" s="3"/>
      <c r="AS3090" s="3"/>
      <c r="AT3090" s="3"/>
      <c r="AX3090" s="3"/>
    </row>
    <row r="3091" spans="6:50" x14ac:dyDescent="0.3">
      <c r="F3091" s="1"/>
      <c r="I3091" s="1"/>
      <c r="J3091" s="1"/>
      <c r="M3091" s="2"/>
      <c r="N3091" s="3"/>
      <c r="S3091" s="2"/>
      <c r="W3091" s="2"/>
      <c r="AA3091" s="1"/>
      <c r="AC3091" s="2"/>
      <c r="AJ3091" s="1"/>
      <c r="AQ3091" s="2"/>
      <c r="AR3091" s="3"/>
      <c r="AS3091" s="3"/>
      <c r="AT3091" s="3"/>
      <c r="AX3091" s="3"/>
    </row>
    <row r="3092" spans="6:50" x14ac:dyDescent="0.3">
      <c r="F3092" s="1"/>
      <c r="I3092" s="1"/>
      <c r="J3092" s="1"/>
      <c r="M3092" s="2"/>
      <c r="N3092" s="3"/>
      <c r="S3092" s="2"/>
      <c r="W3092" s="2"/>
      <c r="AA3092" s="1"/>
      <c r="AC3092" s="2"/>
      <c r="AJ3092" s="1"/>
      <c r="AQ3092" s="2"/>
      <c r="AR3092" s="3"/>
      <c r="AS3092" s="3"/>
      <c r="AT3092" s="3"/>
      <c r="AX3092" s="3"/>
    </row>
    <row r="3093" spans="6:50" x14ac:dyDescent="0.3">
      <c r="F3093" s="1"/>
      <c r="I3093" s="1"/>
      <c r="J3093" s="1"/>
      <c r="M3093" s="2"/>
      <c r="N3093" s="3"/>
      <c r="S3093" s="2"/>
      <c r="W3093" s="2"/>
      <c r="AA3093" s="1"/>
      <c r="AC3093" s="2"/>
      <c r="AJ3093" s="1"/>
      <c r="AQ3093" s="2"/>
      <c r="AR3093" s="3"/>
      <c r="AS3093" s="3"/>
      <c r="AT3093" s="3"/>
      <c r="AX3093" s="3"/>
    </row>
    <row r="3094" spans="6:50" x14ac:dyDescent="0.3">
      <c r="F3094" s="1"/>
      <c r="I3094" s="1"/>
      <c r="J3094" s="1"/>
      <c r="M3094" s="2"/>
      <c r="N3094" s="3"/>
      <c r="S3094" s="2"/>
      <c r="W3094" s="2"/>
      <c r="AA3094" s="1"/>
      <c r="AC3094" s="2"/>
      <c r="AJ3094" s="1"/>
      <c r="AQ3094" s="2"/>
      <c r="AR3094" s="3"/>
      <c r="AS3094" s="3"/>
      <c r="AT3094" s="3"/>
      <c r="AX3094" s="3"/>
    </row>
    <row r="3095" spans="6:50" x14ac:dyDescent="0.3">
      <c r="F3095" s="1"/>
      <c r="I3095" s="1"/>
      <c r="J3095" s="1"/>
      <c r="M3095" s="2"/>
      <c r="N3095" s="3"/>
      <c r="S3095" s="2"/>
      <c r="W3095" s="2"/>
      <c r="AA3095" s="1"/>
      <c r="AC3095" s="2"/>
      <c r="AJ3095" s="1"/>
      <c r="AQ3095" s="2"/>
      <c r="AR3095" s="3"/>
      <c r="AS3095" s="3"/>
      <c r="AT3095" s="3"/>
      <c r="AX3095" s="3"/>
    </row>
    <row r="3096" spans="6:50" x14ac:dyDescent="0.3">
      <c r="F3096" s="1"/>
      <c r="I3096" s="1"/>
      <c r="J3096" s="1"/>
      <c r="M3096" s="2"/>
      <c r="N3096" s="3"/>
      <c r="S3096" s="2"/>
      <c r="W3096" s="2"/>
      <c r="AA3096" s="1"/>
      <c r="AC3096" s="2"/>
      <c r="AJ3096" s="1"/>
      <c r="AQ3096" s="2"/>
      <c r="AR3096" s="3"/>
      <c r="AS3096" s="3"/>
      <c r="AT3096" s="3"/>
      <c r="AX3096" s="3"/>
    </row>
    <row r="3097" spans="6:50" x14ac:dyDescent="0.3">
      <c r="F3097" s="1"/>
      <c r="I3097" s="1"/>
      <c r="J3097" s="1"/>
      <c r="M3097" s="2"/>
      <c r="N3097" s="3"/>
      <c r="S3097" s="2"/>
      <c r="W3097" s="2"/>
      <c r="AA3097" s="1"/>
      <c r="AC3097" s="2"/>
      <c r="AQ3097" s="2"/>
      <c r="AR3097" s="3"/>
      <c r="AS3097" s="3"/>
      <c r="AT3097" s="3"/>
      <c r="AX3097" s="3"/>
    </row>
    <row r="3098" spans="6:50" x14ac:dyDescent="0.3">
      <c r="F3098" s="1"/>
      <c r="I3098" s="1"/>
      <c r="J3098" s="1"/>
      <c r="M3098" s="2"/>
      <c r="N3098" s="3"/>
      <c r="S3098" s="2"/>
      <c r="W3098" s="2"/>
      <c r="AA3098" s="1"/>
      <c r="AC3098" s="2"/>
      <c r="AJ3098" s="1"/>
      <c r="AQ3098" s="2"/>
      <c r="AR3098" s="3"/>
      <c r="AS3098" s="3"/>
      <c r="AT3098" s="3"/>
      <c r="AX3098" s="3"/>
    </row>
    <row r="3099" spans="6:50" x14ac:dyDescent="0.3">
      <c r="F3099" s="1"/>
      <c r="I3099" s="1"/>
      <c r="J3099" s="1"/>
      <c r="M3099" s="2"/>
      <c r="N3099" s="3"/>
      <c r="S3099" s="2"/>
      <c r="W3099" s="2"/>
      <c r="AA3099" s="1"/>
      <c r="AC3099" s="2"/>
      <c r="AJ3099" s="1"/>
      <c r="AQ3099" s="2"/>
      <c r="AR3099" s="3"/>
      <c r="AS3099" s="3"/>
      <c r="AT3099" s="3"/>
      <c r="AX3099" s="3"/>
    </row>
    <row r="3100" spans="6:50" x14ac:dyDescent="0.3">
      <c r="F3100" s="1"/>
      <c r="I3100" s="1"/>
      <c r="J3100" s="1"/>
      <c r="M3100" s="2"/>
      <c r="N3100" s="3"/>
      <c r="S3100" s="2"/>
      <c r="W3100" s="2"/>
      <c r="AA3100" s="1"/>
      <c r="AC3100" s="2"/>
      <c r="AJ3100" s="1"/>
      <c r="AQ3100" s="2"/>
      <c r="AR3100" s="3"/>
      <c r="AS3100" s="3"/>
      <c r="AT3100" s="3"/>
      <c r="AX3100" s="3"/>
    </row>
    <row r="3101" spans="6:50" x14ac:dyDescent="0.3">
      <c r="F3101" s="1"/>
      <c r="I3101" s="1"/>
      <c r="J3101" s="1"/>
      <c r="M3101" s="2"/>
      <c r="N3101" s="3"/>
      <c r="S3101" s="2"/>
      <c r="W3101" s="2"/>
      <c r="AA3101" s="1"/>
      <c r="AC3101" s="2"/>
      <c r="AJ3101" s="1"/>
      <c r="AQ3101" s="2"/>
      <c r="AR3101" s="3"/>
      <c r="AS3101" s="3"/>
      <c r="AT3101" s="3"/>
      <c r="AX3101" s="3"/>
    </row>
    <row r="3102" spans="6:50" x14ac:dyDescent="0.3">
      <c r="F3102" s="1"/>
      <c r="I3102" s="1"/>
      <c r="J3102" s="1"/>
      <c r="M3102" s="2"/>
      <c r="N3102" s="3"/>
      <c r="S3102" s="2"/>
      <c r="W3102" s="2"/>
      <c r="AA3102" s="1"/>
      <c r="AC3102" s="2"/>
      <c r="AJ3102" s="1"/>
      <c r="AQ3102" s="2"/>
      <c r="AR3102" s="3"/>
      <c r="AS3102" s="3"/>
      <c r="AT3102" s="3"/>
      <c r="AX3102" s="3"/>
    </row>
    <row r="3103" spans="6:50" x14ac:dyDescent="0.3">
      <c r="F3103" s="1"/>
      <c r="I3103" s="1"/>
      <c r="J3103" s="1"/>
      <c r="M3103" s="2"/>
      <c r="N3103" s="3"/>
      <c r="S3103" s="2"/>
      <c r="W3103" s="2"/>
      <c r="AA3103" s="1"/>
      <c r="AC3103" s="2"/>
      <c r="AJ3103" s="1"/>
      <c r="AQ3103" s="2"/>
      <c r="AR3103" s="3"/>
      <c r="AS3103" s="3"/>
      <c r="AT3103" s="3"/>
      <c r="AX3103" s="3"/>
    </row>
    <row r="3104" spans="6:50" x14ac:dyDescent="0.3">
      <c r="F3104" s="1"/>
      <c r="I3104" s="1"/>
      <c r="J3104" s="1"/>
      <c r="M3104" s="2"/>
      <c r="N3104" s="3"/>
      <c r="S3104" s="2"/>
      <c r="W3104" s="2"/>
      <c r="AA3104" s="1"/>
      <c r="AC3104" s="2"/>
      <c r="AJ3104" s="1"/>
      <c r="AQ3104" s="2"/>
      <c r="AR3104" s="3"/>
      <c r="AS3104" s="3"/>
      <c r="AT3104" s="3"/>
      <c r="AX3104" s="3"/>
    </row>
    <row r="3105" spans="6:50" x14ac:dyDescent="0.3">
      <c r="F3105" s="1"/>
      <c r="I3105" s="1"/>
      <c r="J3105" s="1"/>
      <c r="M3105" s="2"/>
      <c r="N3105" s="3"/>
      <c r="S3105" s="2"/>
      <c r="W3105" s="2"/>
      <c r="AA3105" s="1"/>
      <c r="AC3105" s="2"/>
      <c r="AJ3105" s="1"/>
      <c r="AQ3105" s="2"/>
      <c r="AR3105" s="3"/>
      <c r="AS3105" s="3"/>
      <c r="AT3105" s="3"/>
      <c r="AX3105" s="3"/>
    </row>
    <row r="3106" spans="6:50" x14ac:dyDescent="0.3">
      <c r="F3106" s="1"/>
      <c r="I3106" s="1"/>
      <c r="J3106" s="1"/>
      <c r="M3106" s="2"/>
      <c r="N3106" s="3"/>
      <c r="S3106" s="2"/>
      <c r="W3106" s="2"/>
      <c r="AA3106" s="1"/>
      <c r="AC3106" s="2"/>
      <c r="AJ3106" s="1"/>
      <c r="AQ3106" s="2"/>
      <c r="AR3106" s="3"/>
      <c r="AS3106" s="3"/>
      <c r="AT3106" s="3"/>
      <c r="AX3106" s="3"/>
    </row>
    <row r="3107" spans="6:50" x14ac:dyDescent="0.3">
      <c r="F3107" s="1"/>
      <c r="I3107" s="1"/>
      <c r="J3107" s="1"/>
      <c r="M3107" s="2"/>
      <c r="N3107" s="3"/>
      <c r="S3107" s="2"/>
      <c r="W3107" s="2"/>
      <c r="AA3107" s="1"/>
      <c r="AC3107" s="2"/>
      <c r="AJ3107" s="1"/>
      <c r="AQ3107" s="2"/>
      <c r="AR3107" s="3"/>
      <c r="AS3107" s="3"/>
      <c r="AT3107" s="3"/>
      <c r="AX3107" s="3"/>
    </row>
    <row r="3108" spans="6:50" x14ac:dyDescent="0.3">
      <c r="F3108" s="1"/>
      <c r="I3108" s="1"/>
      <c r="J3108" s="1"/>
      <c r="M3108" s="2"/>
      <c r="N3108" s="3"/>
      <c r="S3108" s="2"/>
      <c r="W3108" s="2"/>
      <c r="AA3108" s="1"/>
      <c r="AC3108" s="2"/>
      <c r="AJ3108" s="1"/>
      <c r="AQ3108" s="2"/>
      <c r="AR3108" s="3"/>
      <c r="AS3108" s="3"/>
      <c r="AT3108" s="3"/>
      <c r="AX3108" s="3"/>
    </row>
    <row r="3109" spans="6:50" x14ac:dyDescent="0.3">
      <c r="F3109" s="1"/>
      <c r="I3109" s="1"/>
      <c r="J3109" s="1"/>
      <c r="M3109" s="2"/>
      <c r="N3109" s="3"/>
      <c r="S3109" s="2"/>
      <c r="W3109" s="2"/>
      <c r="AA3109" s="1"/>
      <c r="AC3109" s="2"/>
      <c r="AJ3109" s="1"/>
      <c r="AQ3109" s="2"/>
      <c r="AR3109" s="3"/>
      <c r="AS3109" s="3"/>
      <c r="AT3109" s="3"/>
      <c r="AX3109" s="3"/>
    </row>
    <row r="3110" spans="6:50" x14ac:dyDescent="0.3">
      <c r="F3110" s="1"/>
      <c r="I3110" s="1"/>
      <c r="J3110" s="1"/>
      <c r="M3110" s="2"/>
      <c r="N3110" s="3"/>
      <c r="S3110" s="2"/>
      <c r="W3110" s="2"/>
      <c r="AA3110" s="1"/>
      <c r="AC3110" s="2"/>
      <c r="AJ3110" s="1"/>
      <c r="AQ3110" s="2"/>
      <c r="AR3110" s="3"/>
      <c r="AS3110" s="3"/>
      <c r="AT3110" s="3"/>
      <c r="AX3110" s="3"/>
    </row>
    <row r="3111" spans="6:50" x14ac:dyDescent="0.3">
      <c r="F3111" s="1"/>
      <c r="I3111" s="1"/>
      <c r="J3111" s="1"/>
      <c r="M3111" s="2"/>
      <c r="N3111" s="3"/>
      <c r="S3111" s="2"/>
      <c r="W3111" s="2"/>
      <c r="AA3111" s="1"/>
      <c r="AC3111" s="2"/>
      <c r="AJ3111" s="1"/>
      <c r="AQ3111" s="2"/>
      <c r="AR3111" s="3"/>
      <c r="AS3111" s="3"/>
      <c r="AT3111" s="3"/>
      <c r="AX3111" s="3"/>
    </row>
    <row r="3112" spans="6:50" x14ac:dyDescent="0.3">
      <c r="F3112" s="1"/>
      <c r="I3112" s="1"/>
      <c r="J3112" s="1"/>
      <c r="M3112" s="2"/>
      <c r="N3112" s="3"/>
      <c r="S3112" s="2"/>
      <c r="W3112" s="2"/>
      <c r="AA3112" s="1"/>
      <c r="AC3112" s="2"/>
      <c r="AJ3112" s="1"/>
      <c r="AQ3112" s="2"/>
      <c r="AR3112" s="3"/>
      <c r="AS3112" s="3"/>
      <c r="AT3112" s="3"/>
      <c r="AX3112" s="3"/>
    </row>
    <row r="3113" spans="6:50" x14ac:dyDescent="0.3">
      <c r="F3113" s="1"/>
      <c r="I3113" s="1"/>
      <c r="J3113" s="1"/>
      <c r="M3113" s="2"/>
      <c r="N3113" s="3"/>
      <c r="S3113" s="2"/>
      <c r="W3113" s="2"/>
      <c r="AA3113" s="1"/>
      <c r="AC3113" s="2"/>
      <c r="AJ3113" s="1"/>
      <c r="AQ3113" s="2"/>
      <c r="AR3113" s="3"/>
      <c r="AS3113" s="3"/>
      <c r="AT3113" s="3"/>
      <c r="AX3113" s="3"/>
    </row>
    <row r="3114" spans="6:50" x14ac:dyDescent="0.3">
      <c r="F3114" s="1"/>
      <c r="I3114" s="1"/>
      <c r="J3114" s="1"/>
      <c r="M3114" s="2"/>
      <c r="N3114" s="3"/>
      <c r="S3114" s="2"/>
      <c r="W3114" s="2"/>
      <c r="AA3114" s="1"/>
      <c r="AC3114" s="2"/>
      <c r="AJ3114" s="1"/>
      <c r="AQ3114" s="2"/>
      <c r="AR3114" s="3"/>
      <c r="AS3114" s="3"/>
      <c r="AT3114" s="3"/>
      <c r="AX3114" s="3"/>
    </row>
    <row r="3115" spans="6:50" x14ac:dyDescent="0.3">
      <c r="F3115" s="1"/>
      <c r="I3115" s="1"/>
      <c r="J3115" s="1"/>
      <c r="M3115" s="2"/>
      <c r="N3115" s="3"/>
      <c r="S3115" s="2"/>
      <c r="W3115" s="2"/>
      <c r="AA3115" s="1"/>
      <c r="AC3115" s="2"/>
      <c r="AJ3115" s="1"/>
      <c r="AQ3115" s="2"/>
      <c r="AR3115" s="3"/>
      <c r="AS3115" s="3"/>
      <c r="AT3115" s="3"/>
      <c r="AX3115" s="3"/>
    </row>
    <row r="3116" spans="6:50" x14ac:dyDescent="0.3">
      <c r="F3116" s="1"/>
      <c r="I3116" s="1"/>
      <c r="J3116" s="1"/>
      <c r="M3116" s="2"/>
      <c r="N3116" s="3"/>
      <c r="S3116" s="2"/>
      <c r="W3116" s="2"/>
      <c r="AA3116" s="1"/>
      <c r="AC3116" s="2"/>
      <c r="AJ3116" s="1"/>
      <c r="AQ3116" s="2"/>
      <c r="AR3116" s="3"/>
      <c r="AS3116" s="3"/>
      <c r="AT3116" s="3"/>
      <c r="AX3116" s="3"/>
    </row>
    <row r="3117" spans="6:50" x14ac:dyDescent="0.3">
      <c r="F3117" s="1"/>
      <c r="I3117" s="1"/>
      <c r="J3117" s="1"/>
      <c r="M3117" s="2"/>
      <c r="N3117" s="3"/>
      <c r="S3117" s="2"/>
      <c r="W3117" s="2"/>
      <c r="AA3117" s="1"/>
      <c r="AC3117" s="2"/>
      <c r="AJ3117" s="1"/>
      <c r="AQ3117" s="2"/>
      <c r="AR3117" s="3"/>
      <c r="AS3117" s="3"/>
      <c r="AT3117" s="3"/>
      <c r="AX3117" s="3"/>
    </row>
    <row r="3118" spans="6:50" x14ac:dyDescent="0.3">
      <c r="F3118" s="1"/>
      <c r="I3118" s="1"/>
      <c r="J3118" s="1"/>
      <c r="M3118" s="2"/>
      <c r="N3118" s="3"/>
      <c r="S3118" s="2"/>
      <c r="W3118" s="2"/>
      <c r="AA3118" s="1"/>
      <c r="AC3118" s="2"/>
      <c r="AJ3118" s="1"/>
      <c r="AQ3118" s="2"/>
      <c r="AR3118" s="3"/>
      <c r="AS3118" s="3"/>
      <c r="AT3118" s="3"/>
      <c r="AX3118" s="3"/>
    </row>
    <row r="3119" spans="6:50" x14ac:dyDescent="0.3">
      <c r="F3119" s="1"/>
      <c r="I3119" s="1"/>
      <c r="J3119" s="1"/>
      <c r="M3119" s="2"/>
      <c r="N3119" s="3"/>
      <c r="S3119" s="2"/>
      <c r="W3119" s="2"/>
      <c r="AA3119" s="1"/>
      <c r="AC3119" s="2"/>
      <c r="AQ3119" s="2"/>
      <c r="AR3119" s="3"/>
      <c r="AS3119" s="3"/>
      <c r="AT3119" s="3"/>
      <c r="AX3119" s="3"/>
    </row>
    <row r="3120" spans="6:50" x14ac:dyDescent="0.3">
      <c r="F3120" s="1"/>
      <c r="I3120" s="1"/>
      <c r="J3120" s="1"/>
      <c r="M3120" s="2"/>
      <c r="N3120" s="3"/>
      <c r="S3120" s="2"/>
      <c r="W3120" s="2"/>
      <c r="AA3120" s="1"/>
      <c r="AC3120" s="2"/>
      <c r="AQ3120" s="2"/>
      <c r="AR3120" s="3"/>
      <c r="AS3120" s="3"/>
      <c r="AT3120" s="3"/>
      <c r="AX3120" s="3"/>
    </row>
    <row r="3121" spans="6:50" x14ac:dyDescent="0.3">
      <c r="F3121" s="1"/>
      <c r="I3121" s="1"/>
      <c r="J3121" s="1"/>
      <c r="M3121" s="2"/>
      <c r="N3121" s="3"/>
      <c r="S3121" s="2"/>
      <c r="W3121" s="2"/>
      <c r="AA3121" s="1"/>
      <c r="AC3121" s="2"/>
      <c r="AJ3121" s="1"/>
      <c r="AQ3121" s="2"/>
      <c r="AR3121" s="3"/>
      <c r="AS3121" s="3"/>
      <c r="AT3121" s="3"/>
      <c r="AX3121" s="3"/>
    </row>
    <row r="3122" spans="6:50" x14ac:dyDescent="0.3">
      <c r="F3122" s="1"/>
      <c r="I3122" s="1"/>
      <c r="J3122" s="1"/>
      <c r="M3122" s="2"/>
      <c r="N3122" s="3"/>
      <c r="S3122" s="2"/>
      <c r="W3122" s="2"/>
      <c r="AA3122" s="1"/>
      <c r="AC3122" s="2"/>
      <c r="AQ3122" s="2"/>
      <c r="AR3122" s="3"/>
      <c r="AS3122" s="3"/>
      <c r="AT3122" s="3"/>
      <c r="AX3122" s="3"/>
    </row>
    <row r="3123" spans="6:50" x14ac:dyDescent="0.3">
      <c r="F3123" s="1"/>
      <c r="I3123" s="1"/>
      <c r="J3123" s="1"/>
      <c r="M3123" s="2"/>
      <c r="N3123" s="3"/>
      <c r="S3123" s="2"/>
      <c r="W3123" s="2"/>
      <c r="AA3123" s="1"/>
      <c r="AC3123" s="2"/>
      <c r="AJ3123" s="1"/>
      <c r="AQ3123" s="2"/>
      <c r="AR3123" s="3"/>
      <c r="AS3123" s="3"/>
      <c r="AT3123" s="3"/>
      <c r="AX3123" s="3"/>
    </row>
    <row r="3124" spans="6:50" x14ac:dyDescent="0.3">
      <c r="F3124" s="1"/>
      <c r="I3124" s="1"/>
      <c r="J3124" s="1"/>
      <c r="M3124" s="2"/>
      <c r="N3124" s="3"/>
      <c r="S3124" s="2"/>
      <c r="W3124" s="2"/>
      <c r="AA3124" s="1"/>
      <c r="AC3124" s="2"/>
      <c r="AJ3124" s="1"/>
      <c r="AQ3124" s="2"/>
      <c r="AR3124" s="3"/>
      <c r="AS3124" s="3"/>
      <c r="AT3124" s="3"/>
      <c r="AX3124" s="3"/>
    </row>
    <row r="3125" spans="6:50" x14ac:dyDescent="0.3">
      <c r="F3125" s="1"/>
      <c r="I3125" s="1"/>
      <c r="J3125" s="1"/>
      <c r="M3125" s="2"/>
      <c r="N3125" s="3"/>
      <c r="S3125" s="2"/>
      <c r="W3125" s="2"/>
      <c r="AA3125" s="1"/>
      <c r="AC3125" s="2"/>
      <c r="AJ3125" s="1"/>
      <c r="AQ3125" s="2"/>
      <c r="AR3125" s="3"/>
      <c r="AS3125" s="3"/>
      <c r="AT3125" s="3"/>
      <c r="AX3125" s="3"/>
    </row>
    <row r="3126" spans="6:50" x14ac:dyDescent="0.3">
      <c r="F3126" s="1"/>
      <c r="I3126" s="1"/>
      <c r="J3126" s="1"/>
      <c r="M3126" s="2"/>
      <c r="N3126" s="3"/>
      <c r="S3126" s="2"/>
      <c r="W3126" s="2"/>
      <c r="AA3126" s="1"/>
      <c r="AC3126" s="2"/>
      <c r="AJ3126" s="1"/>
      <c r="AQ3126" s="2"/>
      <c r="AR3126" s="3"/>
      <c r="AS3126" s="3"/>
      <c r="AT3126" s="3"/>
      <c r="AX3126" s="3"/>
    </row>
    <row r="3127" spans="6:50" x14ac:dyDescent="0.3">
      <c r="F3127" s="1"/>
      <c r="I3127" s="1"/>
      <c r="J3127" s="1"/>
      <c r="M3127" s="2"/>
      <c r="N3127" s="3"/>
      <c r="S3127" s="2"/>
      <c r="W3127" s="2"/>
      <c r="AA3127" s="1"/>
      <c r="AC3127" s="2"/>
      <c r="AJ3127" s="1"/>
      <c r="AQ3127" s="2"/>
      <c r="AR3127" s="3"/>
      <c r="AS3127" s="3"/>
      <c r="AT3127" s="3"/>
      <c r="AX3127" s="3"/>
    </row>
    <row r="3128" spans="6:50" x14ac:dyDescent="0.3">
      <c r="F3128" s="1"/>
      <c r="I3128" s="1"/>
      <c r="J3128" s="1"/>
      <c r="M3128" s="2"/>
      <c r="N3128" s="3"/>
      <c r="S3128" s="2"/>
      <c r="W3128" s="2"/>
      <c r="AA3128" s="1"/>
      <c r="AC3128" s="2"/>
      <c r="AJ3128" s="1"/>
      <c r="AQ3128" s="2"/>
      <c r="AR3128" s="3"/>
      <c r="AS3128" s="3"/>
      <c r="AT3128" s="3"/>
      <c r="AX3128" s="3"/>
    </row>
    <row r="3129" spans="6:50" x14ac:dyDescent="0.3">
      <c r="F3129" s="1"/>
      <c r="I3129" s="1"/>
      <c r="J3129" s="1"/>
      <c r="M3129" s="2"/>
      <c r="N3129" s="3"/>
      <c r="S3129" s="2"/>
      <c r="W3129" s="2"/>
      <c r="AA3129" s="1"/>
      <c r="AC3129" s="2"/>
      <c r="AJ3129" s="1"/>
      <c r="AQ3129" s="2"/>
      <c r="AR3129" s="3"/>
      <c r="AS3129" s="3"/>
      <c r="AT3129" s="3"/>
      <c r="AX3129" s="3"/>
    </row>
    <row r="3130" spans="6:50" x14ac:dyDescent="0.3">
      <c r="F3130" s="1"/>
      <c r="I3130" s="1"/>
      <c r="J3130" s="1"/>
      <c r="M3130" s="2"/>
      <c r="N3130" s="3"/>
      <c r="S3130" s="2"/>
      <c r="W3130" s="2"/>
      <c r="AA3130" s="1"/>
      <c r="AC3130" s="2"/>
      <c r="AJ3130" s="1"/>
      <c r="AQ3130" s="2"/>
      <c r="AR3130" s="3"/>
      <c r="AS3130" s="3"/>
      <c r="AT3130" s="3"/>
      <c r="AX3130" s="3"/>
    </row>
    <row r="3131" spans="6:50" x14ac:dyDescent="0.3">
      <c r="F3131" s="1"/>
      <c r="I3131" s="1"/>
      <c r="J3131" s="1"/>
      <c r="M3131" s="2"/>
      <c r="N3131" s="3"/>
      <c r="S3131" s="2"/>
      <c r="W3131" s="2"/>
      <c r="AA3131" s="1"/>
      <c r="AC3131" s="2"/>
      <c r="AJ3131" s="1"/>
      <c r="AQ3131" s="2"/>
      <c r="AR3131" s="3"/>
      <c r="AS3131" s="3"/>
      <c r="AT3131" s="3"/>
      <c r="AX3131" s="3"/>
    </row>
    <row r="3132" spans="6:50" x14ac:dyDescent="0.3">
      <c r="F3132" s="1"/>
      <c r="I3132" s="1"/>
      <c r="J3132" s="1"/>
      <c r="M3132" s="2"/>
      <c r="N3132" s="3"/>
      <c r="S3132" s="2"/>
      <c r="W3132" s="2"/>
      <c r="AA3132" s="1"/>
      <c r="AC3132" s="2"/>
      <c r="AJ3132" s="1"/>
      <c r="AQ3132" s="2"/>
      <c r="AR3132" s="3"/>
      <c r="AS3132" s="3"/>
      <c r="AT3132" s="3"/>
      <c r="AX3132" s="3"/>
    </row>
    <row r="3133" spans="6:50" x14ac:dyDescent="0.3">
      <c r="F3133" s="1"/>
      <c r="I3133" s="1"/>
      <c r="J3133" s="1"/>
      <c r="M3133" s="2"/>
      <c r="N3133" s="3"/>
      <c r="S3133" s="2"/>
      <c r="W3133" s="2"/>
      <c r="AA3133" s="1"/>
      <c r="AC3133" s="2"/>
      <c r="AJ3133" s="1"/>
      <c r="AQ3133" s="2"/>
      <c r="AR3133" s="3"/>
      <c r="AS3133" s="3"/>
      <c r="AT3133" s="3"/>
      <c r="AX3133" s="3"/>
    </row>
    <row r="3134" spans="6:50" x14ac:dyDescent="0.3">
      <c r="F3134" s="1"/>
      <c r="I3134" s="1"/>
      <c r="J3134" s="1"/>
      <c r="M3134" s="2"/>
      <c r="N3134" s="3"/>
      <c r="S3134" s="2"/>
      <c r="W3134" s="2"/>
      <c r="AA3134" s="1"/>
      <c r="AC3134" s="2"/>
      <c r="AJ3134" s="1"/>
      <c r="AQ3134" s="2"/>
      <c r="AR3134" s="3"/>
      <c r="AS3134" s="3"/>
      <c r="AT3134" s="3"/>
      <c r="AX3134" s="3"/>
    </row>
    <row r="3135" spans="6:50" x14ac:dyDescent="0.3">
      <c r="F3135" s="1"/>
      <c r="I3135" s="1"/>
      <c r="J3135" s="1"/>
      <c r="M3135" s="2"/>
      <c r="N3135" s="3"/>
      <c r="S3135" s="2"/>
      <c r="W3135" s="2"/>
      <c r="AA3135" s="1"/>
      <c r="AC3135" s="2"/>
      <c r="AJ3135" s="1"/>
      <c r="AQ3135" s="2"/>
      <c r="AR3135" s="3"/>
      <c r="AS3135" s="3"/>
      <c r="AT3135" s="3"/>
      <c r="AX3135" s="3"/>
    </row>
    <row r="3136" spans="6:50" x14ac:dyDescent="0.3">
      <c r="F3136" s="1"/>
      <c r="I3136" s="1"/>
      <c r="J3136" s="1"/>
      <c r="M3136" s="2"/>
      <c r="N3136" s="3"/>
      <c r="S3136" s="2"/>
      <c r="W3136" s="2"/>
      <c r="AA3136" s="1"/>
      <c r="AC3136" s="2"/>
      <c r="AJ3136" s="1"/>
      <c r="AQ3136" s="2"/>
      <c r="AR3136" s="3"/>
      <c r="AS3136" s="3"/>
      <c r="AT3136" s="3"/>
      <c r="AX3136" s="3"/>
    </row>
    <row r="3137" spans="6:50" x14ac:dyDescent="0.3">
      <c r="F3137" s="1"/>
      <c r="J3137" s="1"/>
      <c r="M3137" s="2"/>
      <c r="S3137" s="2"/>
      <c r="AA3137" s="1"/>
      <c r="AC3137" s="2"/>
      <c r="AJ3137" s="1"/>
      <c r="AQ3137" s="2"/>
      <c r="AR3137" s="3"/>
      <c r="AS3137" s="3"/>
      <c r="AT3137" s="3"/>
      <c r="AX3137" s="3"/>
    </row>
    <row r="3138" spans="6:50" x14ac:dyDescent="0.3">
      <c r="F3138" s="1"/>
      <c r="I3138" s="1"/>
      <c r="J3138" s="1"/>
      <c r="M3138" s="2"/>
      <c r="N3138" s="3"/>
      <c r="S3138" s="2"/>
      <c r="W3138" s="2"/>
      <c r="AA3138" s="1"/>
      <c r="AC3138" s="2"/>
      <c r="AJ3138" s="1"/>
      <c r="AQ3138" s="2"/>
      <c r="AR3138" s="3"/>
      <c r="AS3138" s="3"/>
      <c r="AT3138" s="3"/>
      <c r="AX3138" s="3"/>
    </row>
    <row r="3139" spans="6:50" x14ac:dyDescent="0.3">
      <c r="F3139" s="1"/>
      <c r="I3139" s="1"/>
      <c r="J3139" s="1"/>
      <c r="M3139" s="2"/>
      <c r="N3139" s="3"/>
      <c r="S3139" s="2"/>
      <c r="W3139" s="2"/>
      <c r="AA3139" s="1"/>
      <c r="AC3139" s="2"/>
      <c r="AJ3139" s="1"/>
      <c r="AQ3139" s="2"/>
      <c r="AR3139" s="3"/>
      <c r="AS3139" s="3"/>
      <c r="AT3139" s="3"/>
      <c r="AX3139" s="3"/>
    </row>
    <row r="3140" spans="6:50" x14ac:dyDescent="0.3">
      <c r="F3140" s="1"/>
      <c r="I3140" s="1"/>
      <c r="J3140" s="1"/>
      <c r="M3140" s="2"/>
      <c r="N3140" s="3"/>
      <c r="S3140" s="2"/>
      <c r="W3140" s="2"/>
      <c r="AA3140" s="1"/>
      <c r="AC3140" s="2"/>
      <c r="AJ3140" s="1"/>
      <c r="AQ3140" s="2"/>
      <c r="AR3140" s="3"/>
      <c r="AS3140" s="3"/>
      <c r="AT3140" s="3"/>
      <c r="AX3140" s="3"/>
    </row>
    <row r="3141" spans="6:50" x14ac:dyDescent="0.3">
      <c r="F3141" s="1"/>
      <c r="I3141" s="1"/>
      <c r="J3141" s="1"/>
      <c r="M3141" s="2"/>
      <c r="N3141" s="3"/>
      <c r="S3141" s="2"/>
      <c r="W3141" s="2"/>
      <c r="AA3141" s="1"/>
      <c r="AC3141" s="2"/>
      <c r="AJ3141" s="1"/>
      <c r="AQ3141" s="2"/>
      <c r="AR3141" s="3"/>
      <c r="AS3141" s="3"/>
      <c r="AT3141" s="3"/>
      <c r="AX3141" s="3"/>
    </row>
    <row r="3142" spans="6:50" x14ac:dyDescent="0.3">
      <c r="F3142" s="1"/>
      <c r="I3142" s="1"/>
      <c r="J3142" s="1"/>
      <c r="M3142" s="2"/>
      <c r="N3142" s="3"/>
      <c r="S3142" s="2"/>
      <c r="W3142" s="2"/>
      <c r="AA3142" s="1"/>
      <c r="AC3142" s="2"/>
      <c r="AJ3142" s="1"/>
      <c r="AQ3142" s="2"/>
      <c r="AR3142" s="3"/>
      <c r="AS3142" s="3"/>
      <c r="AT3142" s="3"/>
      <c r="AX3142" s="3"/>
    </row>
    <row r="3143" spans="6:50" x14ac:dyDescent="0.3">
      <c r="F3143" s="1"/>
      <c r="I3143" s="1"/>
      <c r="J3143" s="1"/>
      <c r="M3143" s="2"/>
      <c r="N3143" s="3"/>
      <c r="S3143" s="2"/>
      <c r="W3143" s="2"/>
      <c r="AA3143" s="1"/>
      <c r="AC3143" s="2"/>
      <c r="AJ3143" s="1"/>
      <c r="AQ3143" s="2"/>
      <c r="AR3143" s="3"/>
      <c r="AS3143" s="3"/>
      <c r="AT3143" s="3"/>
      <c r="AX3143" s="3"/>
    </row>
    <row r="3144" spans="6:50" x14ac:dyDescent="0.3">
      <c r="F3144" s="1"/>
      <c r="I3144" s="1"/>
      <c r="J3144" s="1"/>
      <c r="M3144" s="2"/>
      <c r="N3144" s="3"/>
      <c r="S3144" s="2"/>
      <c r="W3144" s="2"/>
      <c r="AA3144" s="1"/>
      <c r="AC3144" s="2"/>
      <c r="AJ3144" s="1"/>
      <c r="AQ3144" s="2"/>
      <c r="AR3144" s="3"/>
      <c r="AS3144" s="3"/>
      <c r="AT3144" s="3"/>
      <c r="AX3144" s="3"/>
    </row>
    <row r="3145" spans="6:50" x14ac:dyDescent="0.3">
      <c r="F3145" s="1"/>
      <c r="I3145" s="1"/>
      <c r="J3145" s="1"/>
      <c r="M3145" s="2"/>
      <c r="N3145" s="3"/>
      <c r="S3145" s="2"/>
      <c r="W3145" s="2"/>
      <c r="AA3145" s="1"/>
      <c r="AC3145" s="2"/>
      <c r="AJ3145" s="1"/>
      <c r="AQ3145" s="2"/>
      <c r="AR3145" s="3"/>
      <c r="AS3145" s="3"/>
      <c r="AT3145" s="3"/>
      <c r="AX3145" s="3"/>
    </row>
    <row r="3146" spans="6:50" x14ac:dyDescent="0.3">
      <c r="F3146" s="1"/>
      <c r="I3146" s="1"/>
      <c r="J3146" s="1"/>
      <c r="M3146" s="2"/>
      <c r="N3146" s="3"/>
      <c r="S3146" s="2"/>
      <c r="W3146" s="2"/>
      <c r="AA3146" s="1"/>
      <c r="AC3146" s="2"/>
      <c r="AJ3146" s="1"/>
      <c r="AQ3146" s="2"/>
      <c r="AR3146" s="3"/>
      <c r="AS3146" s="3"/>
      <c r="AT3146" s="3"/>
      <c r="AX3146" s="3"/>
    </row>
    <row r="3147" spans="6:50" x14ac:dyDescent="0.3">
      <c r="F3147" s="1"/>
      <c r="I3147" s="1"/>
      <c r="J3147" s="1"/>
      <c r="M3147" s="2"/>
      <c r="N3147" s="3"/>
      <c r="S3147" s="2"/>
      <c r="W3147" s="2"/>
      <c r="AA3147" s="1"/>
      <c r="AC3147" s="2"/>
      <c r="AQ3147" s="2"/>
      <c r="AR3147" s="3"/>
      <c r="AS3147" s="3"/>
      <c r="AT3147" s="3"/>
      <c r="AX3147" s="3"/>
    </row>
    <row r="3148" spans="6:50" x14ac:dyDescent="0.3">
      <c r="F3148" s="1"/>
      <c r="I3148" s="1"/>
      <c r="J3148" s="1"/>
      <c r="M3148" s="2"/>
      <c r="N3148" s="3"/>
      <c r="S3148" s="2"/>
      <c r="W3148" s="2"/>
      <c r="AA3148" s="1"/>
      <c r="AC3148" s="2"/>
      <c r="AQ3148" s="2"/>
      <c r="AR3148" s="3"/>
      <c r="AS3148" s="3"/>
      <c r="AT3148" s="3"/>
      <c r="AX3148" s="3"/>
    </row>
    <row r="3149" spans="6:50" x14ac:dyDescent="0.3">
      <c r="F3149" s="1"/>
      <c r="I3149" s="1"/>
      <c r="J3149" s="1"/>
      <c r="M3149" s="2"/>
      <c r="N3149" s="3"/>
      <c r="S3149" s="2"/>
      <c r="W3149" s="2"/>
      <c r="AA3149" s="1"/>
      <c r="AC3149" s="2"/>
      <c r="AJ3149" s="1"/>
      <c r="AQ3149" s="2"/>
      <c r="AR3149" s="3"/>
      <c r="AS3149" s="3"/>
      <c r="AT3149" s="3"/>
      <c r="AX3149" s="3"/>
    </row>
    <row r="3150" spans="6:50" x14ac:dyDescent="0.3">
      <c r="F3150" s="1"/>
      <c r="I3150" s="1"/>
      <c r="J3150" s="1"/>
      <c r="M3150" s="2"/>
      <c r="N3150" s="3"/>
      <c r="S3150" s="2"/>
      <c r="W3150" s="2"/>
      <c r="AA3150" s="1"/>
      <c r="AC3150" s="2"/>
      <c r="AJ3150" s="1"/>
      <c r="AQ3150" s="2"/>
      <c r="AR3150" s="3"/>
      <c r="AS3150" s="3"/>
      <c r="AT3150" s="3"/>
      <c r="AX3150" s="3"/>
    </row>
    <row r="3151" spans="6:50" x14ac:dyDescent="0.3">
      <c r="F3151" s="1"/>
      <c r="I3151" s="1"/>
      <c r="J3151" s="1"/>
      <c r="M3151" s="2"/>
      <c r="N3151" s="3"/>
      <c r="S3151" s="2"/>
      <c r="W3151" s="2"/>
      <c r="AA3151" s="1"/>
      <c r="AC3151" s="2"/>
      <c r="AJ3151" s="1"/>
      <c r="AQ3151" s="2"/>
      <c r="AR3151" s="3"/>
      <c r="AS3151" s="3"/>
      <c r="AT3151" s="3"/>
      <c r="AX3151" s="3"/>
    </row>
    <row r="3152" spans="6:50" x14ac:dyDescent="0.3">
      <c r="F3152" s="1"/>
      <c r="I3152" s="1"/>
      <c r="J3152" s="1"/>
      <c r="M3152" s="2"/>
      <c r="N3152" s="3"/>
      <c r="S3152" s="2"/>
      <c r="W3152" s="2"/>
      <c r="AA3152" s="1"/>
      <c r="AC3152" s="2"/>
      <c r="AJ3152" s="1"/>
      <c r="AQ3152" s="2"/>
      <c r="AR3152" s="3"/>
      <c r="AS3152" s="3"/>
      <c r="AT3152" s="3"/>
      <c r="AX3152" s="3"/>
    </row>
    <row r="3153" spans="6:50" x14ac:dyDescent="0.3">
      <c r="F3153" s="1"/>
      <c r="I3153" s="1"/>
      <c r="J3153" s="1"/>
      <c r="M3153" s="2"/>
      <c r="N3153" s="3"/>
      <c r="S3153" s="2"/>
      <c r="W3153" s="2"/>
      <c r="AA3153" s="1"/>
      <c r="AC3153" s="2"/>
      <c r="AJ3153" s="1"/>
      <c r="AQ3153" s="2"/>
      <c r="AR3153" s="3"/>
      <c r="AS3153" s="3"/>
      <c r="AT3153" s="3"/>
      <c r="AX3153" s="3"/>
    </row>
    <row r="3154" spans="6:50" x14ac:dyDescent="0.3">
      <c r="F3154" s="1"/>
      <c r="I3154" s="1"/>
      <c r="J3154" s="1"/>
      <c r="M3154" s="2"/>
      <c r="N3154" s="3"/>
      <c r="S3154" s="2"/>
      <c r="W3154" s="2"/>
      <c r="AA3154" s="1"/>
      <c r="AC3154" s="2"/>
      <c r="AQ3154" s="2"/>
      <c r="AR3154" s="3"/>
      <c r="AS3154" s="3"/>
      <c r="AT3154" s="3"/>
      <c r="AX3154" s="3"/>
    </row>
    <row r="3155" spans="6:50" x14ac:dyDescent="0.3">
      <c r="F3155" s="1"/>
      <c r="I3155" s="1"/>
      <c r="J3155" s="1"/>
      <c r="M3155" s="2"/>
      <c r="N3155" s="3"/>
      <c r="S3155" s="2"/>
      <c r="W3155" s="2"/>
      <c r="AA3155" s="1"/>
      <c r="AC3155" s="2"/>
      <c r="AJ3155" s="1"/>
      <c r="AQ3155" s="2"/>
      <c r="AR3155" s="3"/>
      <c r="AS3155" s="3"/>
      <c r="AT3155" s="3"/>
      <c r="AX3155" s="3"/>
    </row>
    <row r="3156" spans="6:50" x14ac:dyDescent="0.3">
      <c r="F3156" s="1"/>
      <c r="I3156" s="1"/>
      <c r="J3156" s="1"/>
      <c r="M3156" s="2"/>
      <c r="N3156" s="3"/>
      <c r="S3156" s="2"/>
      <c r="W3156" s="2"/>
      <c r="AA3156" s="1"/>
      <c r="AC3156" s="2"/>
      <c r="AJ3156" s="1"/>
      <c r="AQ3156" s="2"/>
      <c r="AR3156" s="3"/>
      <c r="AS3156" s="3"/>
      <c r="AT3156" s="3"/>
      <c r="AX3156" s="3"/>
    </row>
    <row r="3157" spans="6:50" x14ac:dyDescent="0.3">
      <c r="F3157" s="1"/>
      <c r="I3157" s="1"/>
      <c r="J3157" s="1"/>
      <c r="M3157" s="2"/>
      <c r="N3157" s="3"/>
      <c r="S3157" s="2"/>
      <c r="W3157" s="2"/>
      <c r="AA3157" s="1"/>
      <c r="AC3157" s="2"/>
      <c r="AJ3157" s="1"/>
      <c r="AQ3157" s="2"/>
      <c r="AR3157" s="3"/>
      <c r="AS3157" s="3"/>
      <c r="AT3157" s="3"/>
      <c r="AX3157" s="3"/>
    </row>
    <row r="3158" spans="6:50" x14ac:dyDescent="0.3">
      <c r="F3158" s="1"/>
      <c r="I3158" s="1"/>
      <c r="J3158" s="1"/>
      <c r="M3158" s="2"/>
      <c r="N3158" s="3"/>
      <c r="S3158" s="2"/>
      <c r="W3158" s="2"/>
      <c r="AA3158" s="1"/>
      <c r="AC3158" s="2"/>
      <c r="AJ3158" s="1"/>
      <c r="AQ3158" s="2"/>
      <c r="AR3158" s="3"/>
      <c r="AS3158" s="3"/>
      <c r="AT3158" s="3"/>
      <c r="AX3158" s="3"/>
    </row>
    <row r="3159" spans="6:50" x14ac:dyDescent="0.3">
      <c r="F3159" s="1"/>
      <c r="I3159" s="1"/>
      <c r="J3159" s="1"/>
      <c r="M3159" s="2"/>
      <c r="N3159" s="3"/>
      <c r="S3159" s="2"/>
      <c r="W3159" s="2"/>
      <c r="AA3159" s="1"/>
      <c r="AC3159" s="2"/>
      <c r="AJ3159" s="1"/>
      <c r="AQ3159" s="2"/>
      <c r="AR3159" s="3"/>
      <c r="AS3159" s="3"/>
      <c r="AT3159" s="3"/>
      <c r="AX3159" s="3"/>
    </row>
    <row r="3160" spans="6:50" x14ac:dyDescent="0.3">
      <c r="F3160" s="1"/>
      <c r="I3160" s="1"/>
      <c r="J3160" s="1"/>
      <c r="M3160" s="2"/>
      <c r="N3160" s="3"/>
      <c r="S3160" s="2"/>
      <c r="W3160" s="2"/>
      <c r="AA3160" s="1"/>
      <c r="AC3160" s="2"/>
      <c r="AJ3160" s="1"/>
      <c r="AQ3160" s="2"/>
      <c r="AR3160" s="3"/>
      <c r="AS3160" s="3"/>
      <c r="AT3160" s="3"/>
      <c r="AX3160" s="3"/>
    </row>
    <row r="3161" spans="6:50" x14ac:dyDescent="0.3">
      <c r="F3161" s="1"/>
      <c r="I3161" s="1"/>
      <c r="J3161" s="1"/>
      <c r="M3161" s="2"/>
      <c r="N3161" s="3"/>
      <c r="S3161" s="2"/>
      <c r="W3161" s="2"/>
      <c r="AA3161" s="1"/>
      <c r="AC3161" s="2"/>
      <c r="AJ3161" s="1"/>
      <c r="AQ3161" s="2"/>
      <c r="AR3161" s="3"/>
      <c r="AS3161" s="3"/>
      <c r="AT3161" s="3"/>
      <c r="AX3161" s="3"/>
    </row>
    <row r="3162" spans="6:50" x14ac:dyDescent="0.3">
      <c r="F3162" s="1"/>
      <c r="I3162" s="1"/>
      <c r="J3162" s="1"/>
      <c r="M3162" s="2"/>
      <c r="N3162" s="3"/>
      <c r="S3162" s="2"/>
      <c r="W3162" s="2"/>
      <c r="AA3162" s="1"/>
      <c r="AC3162" s="2"/>
      <c r="AJ3162" s="1"/>
      <c r="AQ3162" s="2"/>
      <c r="AR3162" s="3"/>
      <c r="AS3162" s="3"/>
      <c r="AT3162" s="3"/>
      <c r="AX3162" s="3"/>
    </row>
    <row r="3163" spans="6:50" x14ac:dyDescent="0.3">
      <c r="F3163" s="1"/>
      <c r="I3163" s="1"/>
      <c r="J3163" s="1"/>
      <c r="M3163" s="2"/>
      <c r="N3163" s="3"/>
      <c r="S3163" s="2"/>
      <c r="W3163" s="2"/>
      <c r="AA3163" s="1"/>
      <c r="AC3163" s="2"/>
      <c r="AJ3163" s="1"/>
      <c r="AQ3163" s="2"/>
      <c r="AR3163" s="3"/>
      <c r="AS3163" s="3"/>
      <c r="AT3163" s="3"/>
      <c r="AX3163" s="3"/>
    </row>
    <row r="3164" spans="6:50" x14ac:dyDescent="0.3">
      <c r="F3164" s="1"/>
      <c r="I3164" s="1"/>
      <c r="J3164" s="1"/>
      <c r="M3164" s="2"/>
      <c r="N3164" s="3"/>
      <c r="S3164" s="2"/>
      <c r="W3164" s="2"/>
      <c r="AA3164" s="1"/>
      <c r="AC3164" s="2"/>
      <c r="AJ3164" s="1"/>
      <c r="AQ3164" s="2"/>
      <c r="AR3164" s="3"/>
      <c r="AS3164" s="3"/>
      <c r="AT3164" s="3"/>
      <c r="AX3164" s="3"/>
    </row>
    <row r="3165" spans="6:50" x14ac:dyDescent="0.3">
      <c r="F3165" s="1"/>
      <c r="I3165" s="1"/>
      <c r="J3165" s="1"/>
      <c r="M3165" s="2"/>
      <c r="N3165" s="3"/>
      <c r="S3165" s="2"/>
      <c r="W3165" s="2"/>
      <c r="AA3165" s="1"/>
      <c r="AC3165" s="2"/>
      <c r="AJ3165" s="1"/>
      <c r="AQ3165" s="2"/>
      <c r="AR3165" s="3"/>
      <c r="AS3165" s="3"/>
      <c r="AT3165" s="3"/>
      <c r="AX3165" s="3"/>
    </row>
    <row r="3166" spans="6:50" x14ac:dyDescent="0.3">
      <c r="F3166" s="1"/>
      <c r="I3166" s="1"/>
      <c r="J3166" s="1"/>
      <c r="M3166" s="2"/>
      <c r="N3166" s="3"/>
      <c r="S3166" s="2"/>
      <c r="W3166" s="2"/>
      <c r="AA3166" s="1"/>
      <c r="AC3166" s="2"/>
      <c r="AJ3166" s="1"/>
      <c r="AQ3166" s="2"/>
      <c r="AR3166" s="3"/>
      <c r="AS3166" s="3"/>
      <c r="AT3166" s="3"/>
      <c r="AX3166" s="3"/>
    </row>
    <row r="3167" spans="6:50" x14ac:dyDescent="0.3">
      <c r="F3167" s="1"/>
      <c r="I3167" s="1"/>
      <c r="J3167" s="1"/>
      <c r="M3167" s="2"/>
      <c r="N3167" s="3"/>
      <c r="S3167" s="2"/>
      <c r="W3167" s="2"/>
      <c r="AA3167" s="1"/>
      <c r="AC3167" s="2"/>
      <c r="AJ3167" s="1"/>
      <c r="AQ3167" s="2"/>
      <c r="AR3167" s="3"/>
      <c r="AS3167" s="3"/>
      <c r="AT3167" s="3"/>
      <c r="AX3167" s="3"/>
    </row>
    <row r="3168" spans="6:50" x14ac:dyDescent="0.3">
      <c r="F3168" s="1"/>
      <c r="I3168" s="1"/>
      <c r="J3168" s="1"/>
      <c r="M3168" s="2"/>
      <c r="N3168" s="3"/>
      <c r="S3168" s="2"/>
      <c r="W3168" s="2"/>
      <c r="AA3168" s="1"/>
      <c r="AC3168" s="2"/>
      <c r="AJ3168" s="1"/>
      <c r="AQ3168" s="2"/>
      <c r="AR3168" s="3"/>
      <c r="AS3168" s="3"/>
      <c r="AT3168" s="3"/>
      <c r="AX3168" s="3"/>
    </row>
    <row r="3169" spans="6:50" x14ac:dyDescent="0.3">
      <c r="F3169" s="1"/>
      <c r="I3169" s="1"/>
      <c r="J3169" s="1"/>
      <c r="M3169" s="2"/>
      <c r="N3169" s="3"/>
      <c r="S3169" s="2"/>
      <c r="W3169" s="2"/>
      <c r="AA3169" s="1"/>
      <c r="AC3169" s="2"/>
      <c r="AQ3169" s="2"/>
      <c r="AR3169" s="3"/>
      <c r="AS3169" s="3"/>
      <c r="AT3169" s="3"/>
      <c r="AX3169" s="3"/>
    </row>
    <row r="3170" spans="6:50" x14ac:dyDescent="0.3">
      <c r="F3170" s="1"/>
      <c r="I3170" s="1"/>
      <c r="J3170" s="1"/>
      <c r="M3170" s="2"/>
      <c r="N3170" s="3"/>
      <c r="S3170" s="2"/>
      <c r="W3170" s="2"/>
      <c r="AA3170" s="1"/>
      <c r="AC3170" s="2"/>
      <c r="AJ3170" s="1"/>
      <c r="AQ3170" s="2"/>
      <c r="AR3170" s="3"/>
      <c r="AS3170" s="3"/>
      <c r="AT3170" s="3"/>
      <c r="AX3170" s="3"/>
    </row>
    <row r="3171" spans="6:50" x14ac:dyDescent="0.3">
      <c r="F3171" s="1"/>
      <c r="I3171" s="1"/>
      <c r="J3171" s="1"/>
      <c r="M3171" s="2"/>
      <c r="N3171" s="3"/>
      <c r="S3171" s="2"/>
      <c r="W3171" s="2"/>
      <c r="AA3171" s="1"/>
      <c r="AC3171" s="2"/>
      <c r="AJ3171" s="1"/>
      <c r="AQ3171" s="2"/>
      <c r="AR3171" s="3"/>
      <c r="AS3171" s="3"/>
      <c r="AT3171" s="3"/>
      <c r="AX3171" s="3"/>
    </row>
    <row r="3172" spans="6:50" x14ac:dyDescent="0.3">
      <c r="F3172" s="1"/>
      <c r="I3172" s="1"/>
      <c r="J3172" s="1"/>
      <c r="M3172" s="2"/>
      <c r="N3172" s="3"/>
      <c r="S3172" s="2"/>
      <c r="W3172" s="2"/>
      <c r="AA3172" s="1"/>
      <c r="AC3172" s="2"/>
      <c r="AJ3172" s="1"/>
      <c r="AQ3172" s="2"/>
      <c r="AR3172" s="3"/>
      <c r="AS3172" s="3"/>
      <c r="AT3172" s="3"/>
      <c r="AX3172" s="3"/>
    </row>
    <row r="3173" spans="6:50" x14ac:dyDescent="0.3">
      <c r="F3173" s="1"/>
      <c r="I3173" s="1"/>
      <c r="J3173" s="1"/>
      <c r="M3173" s="2"/>
      <c r="N3173" s="3"/>
      <c r="S3173" s="2"/>
      <c r="W3173" s="2"/>
      <c r="AA3173" s="1"/>
      <c r="AC3173" s="2"/>
      <c r="AJ3173" s="1"/>
      <c r="AQ3173" s="2"/>
      <c r="AR3173" s="3"/>
      <c r="AS3173" s="3"/>
      <c r="AT3173" s="3"/>
      <c r="AX3173" s="3"/>
    </row>
    <row r="3174" spans="6:50" x14ac:dyDescent="0.3">
      <c r="F3174" s="1"/>
      <c r="I3174" s="1"/>
      <c r="J3174" s="1"/>
      <c r="M3174" s="2"/>
      <c r="N3174" s="3"/>
      <c r="S3174" s="2"/>
      <c r="W3174" s="2"/>
      <c r="AA3174" s="1"/>
      <c r="AC3174" s="2"/>
      <c r="AJ3174" s="1"/>
      <c r="AQ3174" s="2"/>
      <c r="AR3174" s="3"/>
      <c r="AS3174" s="3"/>
      <c r="AT3174" s="3"/>
      <c r="AX3174" s="3"/>
    </row>
    <row r="3175" spans="6:50" x14ac:dyDescent="0.3">
      <c r="F3175" s="1"/>
      <c r="I3175" s="1"/>
      <c r="J3175" s="1"/>
      <c r="M3175" s="2"/>
      <c r="N3175" s="3"/>
      <c r="S3175" s="2"/>
      <c r="W3175" s="2"/>
      <c r="AA3175" s="1"/>
      <c r="AC3175" s="2"/>
      <c r="AJ3175" s="1"/>
      <c r="AQ3175" s="2"/>
      <c r="AR3175" s="3"/>
      <c r="AS3175" s="3"/>
      <c r="AT3175" s="3"/>
      <c r="AX3175" s="3"/>
    </row>
    <row r="3176" spans="6:50" x14ac:dyDescent="0.3">
      <c r="F3176" s="1"/>
      <c r="I3176" s="1"/>
      <c r="J3176" s="1"/>
      <c r="M3176" s="2"/>
      <c r="N3176" s="3"/>
      <c r="S3176" s="2"/>
      <c r="W3176" s="2"/>
      <c r="AA3176" s="1"/>
      <c r="AC3176" s="2"/>
      <c r="AJ3176" s="1"/>
      <c r="AQ3176" s="2"/>
      <c r="AR3176" s="3"/>
      <c r="AS3176" s="3"/>
      <c r="AT3176" s="3"/>
      <c r="AX3176" s="3"/>
    </row>
    <row r="3177" spans="6:50" x14ac:dyDescent="0.3">
      <c r="F3177" s="1"/>
      <c r="I3177" s="1"/>
      <c r="J3177" s="1"/>
      <c r="M3177" s="2"/>
      <c r="N3177" s="3"/>
      <c r="S3177" s="2"/>
      <c r="W3177" s="2"/>
      <c r="AA3177" s="1"/>
      <c r="AC3177" s="2"/>
      <c r="AJ3177" s="1"/>
      <c r="AQ3177" s="2"/>
      <c r="AR3177" s="3"/>
      <c r="AS3177" s="3"/>
      <c r="AT3177" s="3"/>
      <c r="AX3177" s="3"/>
    </row>
    <row r="3178" spans="6:50" x14ac:dyDescent="0.3">
      <c r="F3178" s="1"/>
      <c r="I3178" s="1"/>
      <c r="J3178" s="1"/>
      <c r="M3178" s="2"/>
      <c r="N3178" s="3"/>
      <c r="S3178" s="2"/>
      <c r="W3178" s="2"/>
      <c r="AA3178" s="1"/>
      <c r="AC3178" s="2"/>
      <c r="AJ3178" s="1"/>
      <c r="AQ3178" s="2"/>
      <c r="AR3178" s="3"/>
      <c r="AS3178" s="3"/>
      <c r="AT3178" s="3"/>
      <c r="AX3178" s="3"/>
    </row>
    <row r="3179" spans="6:50" x14ac:dyDescent="0.3">
      <c r="F3179" s="1"/>
      <c r="I3179" s="1"/>
      <c r="J3179" s="1"/>
      <c r="M3179" s="2"/>
      <c r="N3179" s="3"/>
      <c r="S3179" s="2"/>
      <c r="W3179" s="2"/>
      <c r="AA3179" s="1"/>
      <c r="AC3179" s="2"/>
      <c r="AJ3179" s="1"/>
      <c r="AQ3179" s="2"/>
      <c r="AR3179" s="3"/>
      <c r="AS3179" s="3"/>
      <c r="AT3179" s="3"/>
      <c r="AX3179" s="3"/>
    </row>
    <row r="3180" spans="6:50" x14ac:dyDescent="0.3">
      <c r="F3180" s="1"/>
      <c r="I3180" s="1"/>
      <c r="J3180" s="1"/>
      <c r="M3180" s="2"/>
      <c r="N3180" s="3"/>
      <c r="S3180" s="2"/>
      <c r="W3180" s="2"/>
      <c r="AA3180" s="1"/>
      <c r="AC3180" s="2"/>
      <c r="AJ3180" s="1"/>
      <c r="AQ3180" s="2"/>
      <c r="AR3180" s="3"/>
      <c r="AS3180" s="3"/>
      <c r="AT3180" s="3"/>
      <c r="AX3180" s="3"/>
    </row>
    <row r="3181" spans="6:50" x14ac:dyDescent="0.3">
      <c r="F3181" s="1"/>
      <c r="I3181" s="1"/>
      <c r="J3181" s="1"/>
      <c r="M3181" s="2"/>
      <c r="N3181" s="3"/>
      <c r="S3181" s="2"/>
      <c r="W3181" s="2"/>
      <c r="AA3181" s="1"/>
      <c r="AC3181" s="2"/>
      <c r="AJ3181" s="1"/>
      <c r="AQ3181" s="2"/>
      <c r="AR3181" s="3"/>
      <c r="AS3181" s="3"/>
      <c r="AT3181" s="3"/>
      <c r="AX3181" s="3"/>
    </row>
    <row r="3182" spans="6:50" x14ac:dyDescent="0.3">
      <c r="F3182" s="1"/>
      <c r="I3182" s="1"/>
      <c r="J3182" s="1"/>
      <c r="M3182" s="2"/>
      <c r="N3182" s="3"/>
      <c r="S3182" s="2"/>
      <c r="W3182" s="2"/>
      <c r="AA3182" s="1"/>
      <c r="AC3182" s="2"/>
      <c r="AQ3182" s="2"/>
      <c r="AR3182" s="3"/>
      <c r="AS3182" s="3"/>
      <c r="AT3182" s="3"/>
      <c r="AX3182" s="3"/>
    </row>
    <row r="3183" spans="6:50" x14ac:dyDescent="0.3">
      <c r="F3183" s="1"/>
      <c r="I3183" s="1"/>
      <c r="J3183" s="1"/>
      <c r="M3183" s="2"/>
      <c r="N3183" s="3"/>
      <c r="S3183" s="2"/>
      <c r="W3183" s="2"/>
      <c r="AA3183" s="1"/>
      <c r="AC3183" s="2"/>
      <c r="AJ3183" s="1"/>
      <c r="AQ3183" s="2"/>
      <c r="AR3183" s="3"/>
      <c r="AS3183" s="3"/>
      <c r="AT3183" s="3"/>
      <c r="AX3183" s="3"/>
    </row>
    <row r="3184" spans="6:50" x14ac:dyDescent="0.3">
      <c r="F3184" s="1"/>
      <c r="I3184" s="1"/>
      <c r="J3184" s="1"/>
      <c r="M3184" s="2"/>
      <c r="N3184" s="3"/>
      <c r="S3184" s="2"/>
      <c r="W3184" s="2"/>
      <c r="AA3184" s="1"/>
      <c r="AC3184" s="2"/>
      <c r="AJ3184" s="1"/>
      <c r="AQ3184" s="2"/>
      <c r="AR3184" s="3"/>
      <c r="AS3184" s="3"/>
      <c r="AT3184" s="3"/>
      <c r="AX3184" s="3"/>
    </row>
    <row r="3185" spans="6:50" x14ac:dyDescent="0.3">
      <c r="F3185" s="1"/>
      <c r="I3185" s="1"/>
      <c r="J3185" s="1"/>
      <c r="M3185" s="2"/>
      <c r="N3185" s="3"/>
      <c r="S3185" s="2"/>
      <c r="W3185" s="2"/>
      <c r="AA3185" s="1"/>
      <c r="AC3185" s="2"/>
      <c r="AJ3185" s="1"/>
      <c r="AQ3185" s="2"/>
      <c r="AR3185" s="3"/>
      <c r="AS3185" s="3"/>
      <c r="AT3185" s="3"/>
      <c r="AX3185" s="3"/>
    </row>
    <row r="3186" spans="6:50" x14ac:dyDescent="0.3">
      <c r="F3186" s="1"/>
      <c r="I3186" s="1"/>
      <c r="J3186" s="1"/>
      <c r="M3186" s="2"/>
      <c r="N3186" s="3"/>
      <c r="S3186" s="2"/>
      <c r="W3186" s="2"/>
      <c r="AA3186" s="1"/>
      <c r="AC3186" s="2"/>
      <c r="AJ3186" s="1"/>
      <c r="AQ3186" s="2"/>
      <c r="AR3186" s="3"/>
      <c r="AS3186" s="3"/>
      <c r="AT3186" s="3"/>
      <c r="AX3186" s="3"/>
    </row>
    <row r="3187" spans="6:50" x14ac:dyDescent="0.3">
      <c r="F3187" s="1"/>
      <c r="I3187" s="1"/>
      <c r="J3187" s="1"/>
      <c r="M3187" s="2"/>
      <c r="N3187" s="3"/>
      <c r="S3187" s="2"/>
      <c r="W3187" s="2"/>
      <c r="AA3187" s="1"/>
      <c r="AC3187" s="2"/>
      <c r="AJ3187" s="1"/>
      <c r="AQ3187" s="2"/>
      <c r="AR3187" s="3"/>
      <c r="AS3187" s="3"/>
      <c r="AT3187" s="3"/>
      <c r="AX3187" s="3"/>
    </row>
    <row r="3188" spans="6:50" x14ac:dyDescent="0.3">
      <c r="F3188" s="1"/>
      <c r="I3188" s="1"/>
      <c r="J3188" s="1"/>
      <c r="M3188" s="2"/>
      <c r="N3188" s="3"/>
      <c r="S3188" s="2"/>
      <c r="W3188" s="2"/>
      <c r="AA3188" s="1"/>
      <c r="AC3188" s="2"/>
      <c r="AJ3188" s="1"/>
      <c r="AQ3188" s="2"/>
      <c r="AR3188" s="3"/>
      <c r="AS3188" s="3"/>
      <c r="AT3188" s="3"/>
      <c r="AX3188" s="3"/>
    </row>
    <row r="3189" spans="6:50" x14ac:dyDescent="0.3">
      <c r="F3189" s="1"/>
      <c r="I3189" s="1"/>
      <c r="J3189" s="1"/>
      <c r="M3189" s="2"/>
      <c r="N3189" s="3"/>
      <c r="S3189" s="2"/>
      <c r="W3189" s="2"/>
      <c r="AA3189" s="1"/>
      <c r="AC3189" s="2"/>
      <c r="AJ3189" s="1"/>
      <c r="AQ3189" s="2"/>
      <c r="AR3189" s="3"/>
      <c r="AS3189" s="3"/>
      <c r="AT3189" s="3"/>
      <c r="AX3189" s="3"/>
    </row>
    <row r="3190" spans="6:50" x14ac:dyDescent="0.3">
      <c r="F3190" s="1"/>
      <c r="I3190" s="1"/>
      <c r="J3190" s="1"/>
      <c r="M3190" s="2"/>
      <c r="N3190" s="3"/>
      <c r="S3190" s="2"/>
      <c r="W3190" s="2"/>
      <c r="AA3190" s="1"/>
      <c r="AC3190" s="2"/>
      <c r="AQ3190" s="2"/>
      <c r="AR3190" s="3"/>
      <c r="AS3190" s="3"/>
      <c r="AT3190" s="3"/>
      <c r="AX3190" s="3"/>
    </row>
    <row r="3191" spans="6:50" x14ac:dyDescent="0.3">
      <c r="F3191" s="1"/>
      <c r="I3191" s="1"/>
      <c r="J3191" s="1"/>
      <c r="M3191" s="2"/>
      <c r="N3191" s="3"/>
      <c r="S3191" s="2"/>
      <c r="W3191" s="2"/>
      <c r="AA3191" s="1"/>
      <c r="AC3191" s="2"/>
      <c r="AJ3191" s="1"/>
      <c r="AQ3191" s="2"/>
      <c r="AR3191" s="3"/>
      <c r="AS3191" s="3"/>
      <c r="AT3191" s="3"/>
      <c r="AX3191" s="3"/>
    </row>
    <row r="3192" spans="6:50" x14ac:dyDescent="0.3">
      <c r="F3192" s="1"/>
      <c r="I3192" s="1"/>
      <c r="J3192" s="1"/>
      <c r="M3192" s="2"/>
      <c r="N3192" s="3"/>
      <c r="S3192" s="2"/>
      <c r="W3192" s="2"/>
      <c r="AA3192" s="1"/>
      <c r="AC3192" s="2"/>
      <c r="AJ3192" s="1"/>
      <c r="AQ3192" s="2"/>
      <c r="AR3192" s="3"/>
      <c r="AS3192" s="3"/>
      <c r="AT3192" s="3"/>
      <c r="AX3192" s="3"/>
    </row>
    <row r="3193" spans="6:50" x14ac:dyDescent="0.3">
      <c r="F3193" s="1"/>
      <c r="I3193" s="1"/>
      <c r="J3193" s="1"/>
      <c r="M3193" s="2"/>
      <c r="N3193" s="3"/>
      <c r="S3193" s="2"/>
      <c r="W3193" s="2"/>
      <c r="AA3193" s="1"/>
      <c r="AC3193" s="2"/>
      <c r="AJ3193" s="1"/>
      <c r="AQ3193" s="2"/>
      <c r="AR3193" s="3"/>
      <c r="AS3193" s="3"/>
      <c r="AT3193" s="3"/>
      <c r="AX3193" s="3"/>
    </row>
    <row r="3194" spans="6:50" x14ac:dyDescent="0.3">
      <c r="F3194" s="1"/>
      <c r="I3194" s="1"/>
      <c r="J3194" s="1"/>
      <c r="M3194" s="2"/>
      <c r="N3194" s="3"/>
      <c r="S3194" s="2"/>
      <c r="W3194" s="2"/>
      <c r="AA3194" s="1"/>
      <c r="AC3194" s="2"/>
      <c r="AJ3194" s="1"/>
      <c r="AQ3194" s="2"/>
      <c r="AR3194" s="3"/>
      <c r="AS3194" s="3"/>
      <c r="AT3194" s="3"/>
      <c r="AX3194" s="3"/>
    </row>
    <row r="3195" spans="6:50" x14ac:dyDescent="0.3">
      <c r="F3195" s="1"/>
      <c r="I3195" s="1"/>
      <c r="J3195" s="1"/>
      <c r="M3195" s="2"/>
      <c r="N3195" s="3"/>
      <c r="S3195" s="2"/>
      <c r="W3195" s="2"/>
      <c r="AA3195" s="1"/>
      <c r="AC3195" s="2"/>
      <c r="AJ3195" s="1"/>
      <c r="AQ3195" s="2"/>
      <c r="AR3195" s="3"/>
      <c r="AS3195" s="3"/>
      <c r="AT3195" s="3"/>
      <c r="AX3195" s="3"/>
    </row>
    <row r="3196" spans="6:50" x14ac:dyDescent="0.3">
      <c r="F3196" s="1"/>
      <c r="I3196" s="1"/>
      <c r="J3196" s="1"/>
      <c r="M3196" s="2"/>
      <c r="N3196" s="3"/>
      <c r="S3196" s="2"/>
      <c r="W3196" s="2"/>
      <c r="AA3196" s="1"/>
      <c r="AC3196" s="2"/>
      <c r="AJ3196" s="1"/>
      <c r="AQ3196" s="2"/>
      <c r="AR3196" s="3"/>
      <c r="AS3196" s="3"/>
      <c r="AT3196" s="3"/>
      <c r="AX3196" s="3"/>
    </row>
    <row r="3197" spans="6:50" x14ac:dyDescent="0.3">
      <c r="F3197" s="1"/>
      <c r="I3197" s="1"/>
      <c r="J3197" s="1"/>
      <c r="M3197" s="2"/>
      <c r="N3197" s="3"/>
      <c r="S3197" s="2"/>
      <c r="W3197" s="2"/>
      <c r="AA3197" s="1"/>
      <c r="AC3197" s="2"/>
      <c r="AJ3197" s="1"/>
      <c r="AQ3197" s="2"/>
      <c r="AR3197" s="3"/>
      <c r="AS3197" s="3"/>
      <c r="AT3197" s="3"/>
      <c r="AX3197" s="3"/>
    </row>
    <row r="3198" spans="6:50" x14ac:dyDescent="0.3">
      <c r="F3198" s="1"/>
      <c r="I3198" s="1"/>
      <c r="J3198" s="1"/>
      <c r="M3198" s="2"/>
      <c r="N3198" s="3"/>
      <c r="S3198" s="2"/>
      <c r="W3198" s="2"/>
      <c r="AA3198" s="1"/>
      <c r="AC3198" s="2"/>
      <c r="AJ3198" s="1"/>
      <c r="AQ3198" s="2"/>
      <c r="AR3198" s="3"/>
      <c r="AS3198" s="3"/>
      <c r="AT3198" s="3"/>
      <c r="AX3198" s="3"/>
    </row>
    <row r="3199" spans="6:50" x14ac:dyDescent="0.3">
      <c r="F3199" s="1"/>
      <c r="I3199" s="1"/>
      <c r="J3199" s="1"/>
      <c r="M3199" s="2"/>
      <c r="N3199" s="3"/>
      <c r="S3199" s="2"/>
      <c r="W3199" s="2"/>
      <c r="AA3199" s="1"/>
      <c r="AC3199" s="2"/>
      <c r="AJ3199" s="1"/>
      <c r="AQ3199" s="2"/>
      <c r="AR3199" s="3"/>
      <c r="AS3199" s="3"/>
      <c r="AT3199" s="3"/>
      <c r="AX3199" s="3"/>
    </row>
    <row r="3200" spans="6:50" x14ac:dyDescent="0.3">
      <c r="F3200" s="1"/>
      <c r="I3200" s="1"/>
      <c r="J3200" s="1"/>
      <c r="M3200" s="2"/>
      <c r="N3200" s="3"/>
      <c r="S3200" s="2"/>
      <c r="W3200" s="2"/>
      <c r="AA3200" s="1"/>
      <c r="AC3200" s="2"/>
      <c r="AJ3200" s="1"/>
      <c r="AQ3200" s="2"/>
      <c r="AR3200" s="3"/>
      <c r="AS3200" s="3"/>
      <c r="AT3200" s="3"/>
      <c r="AX3200" s="3"/>
    </row>
    <row r="3201" spans="6:50" x14ac:dyDescent="0.3">
      <c r="F3201" s="1"/>
      <c r="I3201" s="1"/>
      <c r="J3201" s="1"/>
      <c r="M3201" s="2"/>
      <c r="N3201" s="3"/>
      <c r="S3201" s="2"/>
      <c r="W3201" s="2"/>
      <c r="AA3201" s="1"/>
      <c r="AC3201" s="2"/>
      <c r="AJ3201" s="1"/>
      <c r="AQ3201" s="2"/>
      <c r="AR3201" s="3"/>
      <c r="AS3201" s="3"/>
      <c r="AT3201" s="3"/>
      <c r="AX3201" s="3"/>
    </row>
    <row r="3202" spans="6:50" x14ac:dyDescent="0.3">
      <c r="F3202" s="1"/>
      <c r="I3202" s="1"/>
      <c r="J3202" s="1"/>
      <c r="M3202" s="2"/>
      <c r="N3202" s="3"/>
      <c r="S3202" s="2"/>
      <c r="W3202" s="2"/>
      <c r="AA3202" s="1"/>
      <c r="AC3202" s="2"/>
      <c r="AJ3202" s="1"/>
      <c r="AQ3202" s="2"/>
      <c r="AR3202" s="3"/>
      <c r="AS3202" s="3"/>
      <c r="AT3202" s="3"/>
      <c r="AX3202" s="3"/>
    </row>
    <row r="3203" spans="6:50" x14ac:dyDescent="0.3">
      <c r="F3203" s="1"/>
      <c r="I3203" s="1"/>
      <c r="J3203" s="1"/>
      <c r="M3203" s="2"/>
      <c r="N3203" s="3"/>
      <c r="S3203" s="2"/>
      <c r="W3203" s="2"/>
      <c r="AA3203" s="1"/>
      <c r="AC3203" s="2"/>
      <c r="AJ3203" s="1"/>
      <c r="AQ3203" s="2"/>
      <c r="AR3203" s="3"/>
      <c r="AS3203" s="3"/>
      <c r="AT3203" s="3"/>
      <c r="AX3203" s="3"/>
    </row>
    <row r="3204" spans="6:50" x14ac:dyDescent="0.3">
      <c r="F3204" s="1"/>
      <c r="I3204" s="1"/>
      <c r="J3204" s="1"/>
      <c r="M3204" s="2"/>
      <c r="N3204" s="3"/>
      <c r="S3204" s="2"/>
      <c r="W3204" s="2"/>
      <c r="AA3204" s="1"/>
      <c r="AC3204" s="2"/>
      <c r="AJ3204" s="1"/>
      <c r="AQ3204" s="2"/>
      <c r="AR3204" s="3"/>
      <c r="AS3204" s="3"/>
      <c r="AT3204" s="3"/>
      <c r="AX3204" s="3"/>
    </row>
    <row r="3205" spans="6:50" x14ac:dyDescent="0.3">
      <c r="F3205" s="1"/>
      <c r="I3205" s="1"/>
      <c r="J3205" s="1"/>
      <c r="M3205" s="2"/>
      <c r="N3205" s="3"/>
      <c r="S3205" s="2"/>
      <c r="W3205" s="2"/>
      <c r="AA3205" s="1"/>
      <c r="AC3205" s="2"/>
      <c r="AJ3205" s="1"/>
      <c r="AQ3205" s="2"/>
      <c r="AR3205" s="3"/>
      <c r="AS3205" s="3"/>
      <c r="AT3205" s="3"/>
      <c r="AX3205" s="3"/>
    </row>
    <row r="3206" spans="6:50" x14ac:dyDescent="0.3">
      <c r="F3206" s="1"/>
      <c r="I3206" s="1"/>
      <c r="J3206" s="1"/>
      <c r="M3206" s="2"/>
      <c r="N3206" s="3"/>
      <c r="S3206" s="2"/>
      <c r="W3206" s="2"/>
      <c r="AA3206" s="1"/>
      <c r="AC3206" s="2"/>
      <c r="AQ3206" s="2"/>
      <c r="AR3206" s="3"/>
      <c r="AS3206" s="3"/>
      <c r="AT3206" s="3"/>
      <c r="AX3206" s="3"/>
    </row>
    <row r="3207" spans="6:50" x14ac:dyDescent="0.3">
      <c r="F3207" s="1"/>
      <c r="I3207" s="1"/>
      <c r="J3207" s="1"/>
      <c r="M3207" s="2"/>
      <c r="N3207" s="3"/>
      <c r="S3207" s="2"/>
      <c r="W3207" s="2"/>
      <c r="AA3207" s="1"/>
      <c r="AC3207" s="2"/>
      <c r="AJ3207" s="1"/>
      <c r="AQ3207" s="2"/>
      <c r="AR3207" s="3"/>
      <c r="AS3207" s="3"/>
      <c r="AT3207" s="3"/>
      <c r="AX3207" s="3"/>
    </row>
    <row r="3208" spans="6:50" x14ac:dyDescent="0.3">
      <c r="F3208" s="1"/>
      <c r="I3208" s="1"/>
      <c r="J3208" s="1"/>
      <c r="M3208" s="2"/>
      <c r="N3208" s="3"/>
      <c r="S3208" s="2"/>
      <c r="W3208" s="2"/>
      <c r="AA3208" s="1"/>
      <c r="AC3208" s="2"/>
      <c r="AJ3208" s="1"/>
      <c r="AQ3208" s="2"/>
      <c r="AR3208" s="3"/>
      <c r="AS3208" s="3"/>
      <c r="AT3208" s="3"/>
      <c r="AX3208" s="3"/>
    </row>
    <row r="3209" spans="6:50" x14ac:dyDescent="0.3">
      <c r="F3209" s="1"/>
      <c r="I3209" s="1"/>
      <c r="J3209" s="1"/>
      <c r="M3209" s="2"/>
      <c r="N3209" s="3"/>
      <c r="S3209" s="2"/>
      <c r="W3209" s="2"/>
      <c r="AA3209" s="1"/>
      <c r="AC3209" s="2"/>
      <c r="AQ3209" s="2"/>
      <c r="AR3209" s="3"/>
      <c r="AS3209" s="3"/>
      <c r="AT3209" s="3"/>
      <c r="AX3209" s="3"/>
    </row>
    <row r="3210" spans="6:50" x14ac:dyDescent="0.3">
      <c r="F3210" s="1"/>
      <c r="I3210" s="1"/>
      <c r="J3210" s="1"/>
      <c r="M3210" s="2"/>
      <c r="N3210" s="3"/>
      <c r="S3210" s="2"/>
      <c r="W3210" s="2"/>
      <c r="AA3210" s="1"/>
      <c r="AC3210" s="2"/>
      <c r="AJ3210" s="1"/>
      <c r="AQ3210" s="2"/>
      <c r="AR3210" s="3"/>
      <c r="AS3210" s="3"/>
      <c r="AT3210" s="3"/>
      <c r="AX3210" s="3"/>
    </row>
    <row r="3211" spans="6:50" x14ac:dyDescent="0.3">
      <c r="F3211" s="1"/>
      <c r="I3211" s="1"/>
      <c r="J3211" s="1"/>
      <c r="M3211" s="2"/>
      <c r="N3211" s="3"/>
      <c r="S3211" s="2"/>
      <c r="W3211" s="2"/>
      <c r="AA3211" s="1"/>
      <c r="AC3211" s="2"/>
      <c r="AJ3211" s="1"/>
      <c r="AQ3211" s="2"/>
      <c r="AR3211" s="3"/>
      <c r="AS3211" s="3"/>
      <c r="AT3211" s="3"/>
      <c r="AX3211" s="3"/>
    </row>
    <row r="3212" spans="6:50" x14ac:dyDescent="0.3">
      <c r="F3212" s="1"/>
      <c r="J3212" s="1"/>
      <c r="M3212" s="2"/>
      <c r="S3212" s="2"/>
      <c r="AA3212" s="1"/>
      <c r="AC3212" s="2"/>
      <c r="AQ3212" s="2"/>
      <c r="AR3212" s="3"/>
      <c r="AS3212" s="3"/>
      <c r="AT3212" s="3"/>
      <c r="AX3212" s="3"/>
    </row>
    <row r="3213" spans="6:50" x14ac:dyDescent="0.3">
      <c r="F3213" s="1"/>
      <c r="I3213" s="1"/>
      <c r="J3213" s="1"/>
      <c r="M3213" s="2"/>
      <c r="N3213" s="3"/>
      <c r="S3213" s="2"/>
      <c r="W3213" s="2"/>
      <c r="AA3213" s="1"/>
      <c r="AC3213" s="2"/>
      <c r="AJ3213" s="1"/>
      <c r="AQ3213" s="2"/>
      <c r="AR3213" s="3"/>
      <c r="AS3213" s="3"/>
      <c r="AT3213" s="3"/>
      <c r="AX3213" s="3"/>
    </row>
    <row r="3214" spans="6:50" x14ac:dyDescent="0.3">
      <c r="F3214" s="1"/>
      <c r="I3214" s="1"/>
      <c r="J3214" s="1"/>
      <c r="M3214" s="2"/>
      <c r="N3214" s="3"/>
      <c r="S3214" s="2"/>
      <c r="W3214" s="2"/>
      <c r="AA3214" s="1"/>
      <c r="AC3214" s="2"/>
      <c r="AJ3214" s="1"/>
      <c r="AQ3214" s="2"/>
      <c r="AR3214" s="3"/>
      <c r="AS3214" s="3"/>
      <c r="AT3214" s="3"/>
      <c r="AX3214" s="3"/>
    </row>
    <row r="3215" spans="6:50" x14ac:dyDescent="0.3">
      <c r="F3215" s="1"/>
      <c r="I3215" s="1"/>
      <c r="J3215" s="1"/>
      <c r="M3215" s="2"/>
      <c r="N3215" s="3"/>
      <c r="S3215" s="2"/>
      <c r="W3215" s="2"/>
      <c r="AA3215" s="1"/>
      <c r="AC3215" s="2"/>
      <c r="AJ3215" s="1"/>
      <c r="AQ3215" s="2"/>
      <c r="AR3215" s="3"/>
      <c r="AS3215" s="3"/>
      <c r="AT3215" s="3"/>
      <c r="AX3215" s="3"/>
    </row>
    <row r="3216" spans="6:50" x14ac:dyDescent="0.3">
      <c r="F3216" s="1"/>
      <c r="I3216" s="1"/>
      <c r="J3216" s="1"/>
      <c r="M3216" s="2"/>
      <c r="N3216" s="3"/>
      <c r="S3216" s="2"/>
      <c r="W3216" s="2"/>
      <c r="AA3216" s="1"/>
      <c r="AC3216" s="2"/>
      <c r="AJ3216" s="1"/>
      <c r="AQ3216" s="2"/>
      <c r="AR3216" s="3"/>
      <c r="AS3216" s="3"/>
      <c r="AT3216" s="3"/>
      <c r="AX3216" s="3"/>
    </row>
    <row r="3217" spans="6:50" x14ac:dyDescent="0.3">
      <c r="F3217" s="1"/>
      <c r="I3217" s="1"/>
      <c r="J3217" s="1"/>
      <c r="M3217" s="2"/>
      <c r="N3217" s="3"/>
      <c r="S3217" s="2"/>
      <c r="W3217" s="2"/>
      <c r="AA3217" s="1"/>
      <c r="AC3217" s="2"/>
      <c r="AJ3217" s="1"/>
      <c r="AQ3217" s="2"/>
      <c r="AR3217" s="3"/>
      <c r="AS3217" s="3"/>
      <c r="AT3217" s="3"/>
      <c r="AX3217" s="3"/>
    </row>
    <row r="3218" spans="6:50" x14ac:dyDescent="0.3">
      <c r="F3218" s="1"/>
      <c r="I3218" s="1"/>
      <c r="J3218" s="1"/>
      <c r="M3218" s="2"/>
      <c r="N3218" s="3"/>
      <c r="S3218" s="2"/>
      <c r="W3218" s="2"/>
      <c r="AA3218" s="1"/>
      <c r="AC3218" s="2"/>
      <c r="AJ3218" s="1"/>
      <c r="AQ3218" s="2"/>
      <c r="AR3218" s="3"/>
      <c r="AS3218" s="3"/>
      <c r="AT3218" s="3"/>
      <c r="AX3218" s="3"/>
    </row>
    <row r="3219" spans="6:50" x14ac:dyDescent="0.3">
      <c r="F3219" s="1"/>
      <c r="I3219" s="1"/>
      <c r="J3219" s="1"/>
      <c r="M3219" s="2"/>
      <c r="N3219" s="3"/>
      <c r="S3219" s="2"/>
      <c r="W3219" s="2"/>
      <c r="AA3219" s="1"/>
      <c r="AC3219" s="2"/>
      <c r="AJ3219" s="1"/>
      <c r="AQ3219" s="2"/>
      <c r="AR3219" s="3"/>
      <c r="AS3219" s="3"/>
      <c r="AT3219" s="3"/>
      <c r="AX3219" s="3"/>
    </row>
    <row r="3220" spans="6:50" x14ac:dyDescent="0.3">
      <c r="F3220" s="1"/>
      <c r="I3220" s="1"/>
      <c r="J3220" s="1"/>
      <c r="M3220" s="2"/>
      <c r="N3220" s="3"/>
      <c r="S3220" s="2"/>
      <c r="W3220" s="2"/>
      <c r="AA3220" s="1"/>
      <c r="AC3220" s="2"/>
      <c r="AJ3220" s="1"/>
      <c r="AQ3220" s="2"/>
      <c r="AR3220" s="3"/>
      <c r="AS3220" s="3"/>
      <c r="AT3220" s="3"/>
      <c r="AX3220" s="3"/>
    </row>
    <row r="3221" spans="6:50" x14ac:dyDescent="0.3">
      <c r="F3221" s="1"/>
      <c r="I3221" s="1"/>
      <c r="J3221" s="1"/>
      <c r="M3221" s="2"/>
      <c r="N3221" s="3"/>
      <c r="S3221" s="2"/>
      <c r="W3221" s="2"/>
      <c r="AA3221" s="1"/>
      <c r="AC3221" s="2"/>
      <c r="AJ3221" s="1"/>
      <c r="AQ3221" s="2"/>
      <c r="AR3221" s="3"/>
      <c r="AS3221" s="3"/>
      <c r="AT3221" s="3"/>
      <c r="AX3221" s="3"/>
    </row>
    <row r="3222" spans="6:50" x14ac:dyDescent="0.3">
      <c r="F3222" s="1"/>
      <c r="I3222" s="1"/>
      <c r="J3222" s="1"/>
      <c r="M3222" s="2"/>
      <c r="N3222" s="3"/>
      <c r="S3222" s="2"/>
      <c r="W3222" s="2"/>
      <c r="AA3222" s="1"/>
      <c r="AC3222" s="2"/>
      <c r="AJ3222" s="1"/>
      <c r="AQ3222" s="2"/>
      <c r="AR3222" s="3"/>
      <c r="AS3222" s="3"/>
      <c r="AT3222" s="3"/>
      <c r="AX3222" s="3"/>
    </row>
    <row r="3223" spans="6:50" x14ac:dyDescent="0.3">
      <c r="F3223" s="1"/>
      <c r="I3223" s="1"/>
      <c r="J3223" s="1"/>
      <c r="M3223" s="2"/>
      <c r="N3223" s="3"/>
      <c r="S3223" s="2"/>
      <c r="W3223" s="2"/>
      <c r="AA3223" s="1"/>
      <c r="AC3223" s="2"/>
      <c r="AJ3223" s="1"/>
      <c r="AQ3223" s="2"/>
      <c r="AR3223" s="3"/>
      <c r="AS3223" s="3"/>
      <c r="AT3223" s="3"/>
      <c r="AX3223" s="3"/>
    </row>
    <row r="3224" spans="6:50" x14ac:dyDescent="0.3">
      <c r="F3224" s="1"/>
      <c r="I3224" s="1"/>
      <c r="J3224" s="1"/>
      <c r="M3224" s="2"/>
      <c r="N3224" s="3"/>
      <c r="S3224" s="2"/>
      <c r="W3224" s="2"/>
      <c r="AA3224" s="1"/>
      <c r="AC3224" s="2"/>
      <c r="AJ3224" s="1"/>
      <c r="AQ3224" s="2"/>
      <c r="AR3224" s="3"/>
      <c r="AS3224" s="3"/>
      <c r="AT3224" s="3"/>
      <c r="AX3224" s="3"/>
    </row>
    <row r="3225" spans="6:50" x14ac:dyDescent="0.3">
      <c r="F3225" s="1"/>
      <c r="I3225" s="1"/>
      <c r="J3225" s="1"/>
      <c r="M3225" s="2"/>
      <c r="N3225" s="3"/>
      <c r="S3225" s="2"/>
      <c r="W3225" s="2"/>
      <c r="AA3225" s="1"/>
      <c r="AC3225" s="2"/>
      <c r="AJ3225" s="1"/>
      <c r="AQ3225" s="2"/>
      <c r="AR3225" s="3"/>
      <c r="AS3225" s="3"/>
      <c r="AT3225" s="3"/>
      <c r="AX3225" s="3"/>
    </row>
    <row r="3226" spans="6:50" x14ac:dyDescent="0.3">
      <c r="F3226" s="1"/>
      <c r="I3226" s="1"/>
      <c r="J3226" s="1"/>
      <c r="M3226" s="2"/>
      <c r="N3226" s="3"/>
      <c r="S3226" s="2"/>
      <c r="W3226" s="2"/>
      <c r="AA3226" s="1"/>
      <c r="AC3226" s="2"/>
      <c r="AJ3226" s="1"/>
      <c r="AQ3226" s="2"/>
      <c r="AR3226" s="3"/>
      <c r="AS3226" s="3"/>
      <c r="AT3226" s="3"/>
      <c r="AX3226" s="3"/>
    </row>
    <row r="3227" spans="6:50" x14ac:dyDescent="0.3">
      <c r="F3227" s="1"/>
      <c r="I3227" s="1"/>
      <c r="J3227" s="1"/>
      <c r="M3227" s="2"/>
      <c r="N3227" s="3"/>
      <c r="S3227" s="2"/>
      <c r="W3227" s="2"/>
      <c r="AA3227" s="1"/>
      <c r="AC3227" s="2"/>
      <c r="AJ3227" s="1"/>
      <c r="AQ3227" s="2"/>
      <c r="AR3227" s="3"/>
      <c r="AS3227" s="3"/>
      <c r="AT3227" s="3"/>
      <c r="AX3227" s="3"/>
    </row>
    <row r="3228" spans="6:50" x14ac:dyDescent="0.3">
      <c r="F3228" s="1"/>
      <c r="I3228" s="1"/>
      <c r="J3228" s="1"/>
      <c r="M3228" s="2"/>
      <c r="N3228" s="3"/>
      <c r="S3228" s="2"/>
      <c r="W3228" s="2"/>
      <c r="AA3228" s="1"/>
      <c r="AC3228" s="2"/>
      <c r="AJ3228" s="1"/>
      <c r="AQ3228" s="2"/>
      <c r="AR3228" s="3"/>
      <c r="AS3228" s="3"/>
      <c r="AT3228" s="3"/>
      <c r="AX3228" s="3"/>
    </row>
    <row r="3229" spans="6:50" x14ac:dyDescent="0.3">
      <c r="F3229" s="1"/>
      <c r="I3229" s="1"/>
      <c r="J3229" s="1"/>
      <c r="M3229" s="2"/>
      <c r="N3229" s="3"/>
      <c r="S3229" s="2"/>
      <c r="W3229" s="2"/>
      <c r="AA3229" s="1"/>
      <c r="AC3229" s="2"/>
      <c r="AQ3229" s="2"/>
      <c r="AR3229" s="3"/>
      <c r="AS3229" s="3"/>
      <c r="AT3229" s="3"/>
      <c r="AX3229" s="3"/>
    </row>
    <row r="3230" spans="6:50" x14ac:dyDescent="0.3">
      <c r="F3230" s="1"/>
      <c r="I3230" s="1"/>
      <c r="J3230" s="1"/>
      <c r="M3230" s="2"/>
      <c r="N3230" s="3"/>
      <c r="S3230" s="2"/>
      <c r="W3230" s="2"/>
      <c r="AA3230" s="1"/>
      <c r="AC3230" s="2"/>
      <c r="AJ3230" s="1"/>
      <c r="AQ3230" s="2"/>
      <c r="AR3230" s="3"/>
      <c r="AS3230" s="3"/>
      <c r="AT3230" s="3"/>
      <c r="AX3230" s="3"/>
    </row>
    <row r="3231" spans="6:50" x14ac:dyDescent="0.3">
      <c r="F3231" s="1"/>
      <c r="I3231" s="1"/>
      <c r="J3231" s="1"/>
      <c r="M3231" s="2"/>
      <c r="N3231" s="3"/>
      <c r="S3231" s="2"/>
      <c r="W3231" s="2"/>
      <c r="AA3231" s="1"/>
      <c r="AC3231" s="2"/>
      <c r="AJ3231" s="1"/>
      <c r="AQ3231" s="2"/>
      <c r="AR3231" s="3"/>
      <c r="AS3231" s="3"/>
      <c r="AT3231" s="3"/>
      <c r="AX3231" s="3"/>
    </row>
    <row r="3232" spans="6:50" x14ac:dyDescent="0.3">
      <c r="F3232" s="1"/>
      <c r="I3232" s="1"/>
      <c r="J3232" s="1"/>
      <c r="M3232" s="2"/>
      <c r="N3232" s="3"/>
      <c r="S3232" s="2"/>
      <c r="W3232" s="2"/>
      <c r="AA3232" s="1"/>
      <c r="AC3232" s="2"/>
      <c r="AQ3232" s="2"/>
      <c r="AR3232" s="3"/>
      <c r="AS3232" s="3"/>
      <c r="AT3232" s="3"/>
      <c r="AX3232" s="3"/>
    </row>
    <row r="3233" spans="6:50" x14ac:dyDescent="0.3">
      <c r="F3233" s="1"/>
      <c r="I3233" s="1"/>
      <c r="J3233" s="1"/>
      <c r="M3233" s="2"/>
      <c r="N3233" s="3"/>
      <c r="S3233" s="2"/>
      <c r="W3233" s="2"/>
      <c r="AA3233" s="1"/>
      <c r="AC3233" s="2"/>
      <c r="AJ3233" s="1"/>
      <c r="AQ3233" s="2"/>
      <c r="AR3233" s="3"/>
      <c r="AS3233" s="3"/>
      <c r="AT3233" s="3"/>
      <c r="AX3233" s="3"/>
    </row>
    <row r="3234" spans="6:50" x14ac:dyDescent="0.3">
      <c r="F3234" s="1"/>
      <c r="I3234" s="1"/>
      <c r="J3234" s="1"/>
      <c r="M3234" s="2"/>
      <c r="N3234" s="3"/>
      <c r="S3234" s="2"/>
      <c r="W3234" s="2"/>
      <c r="AA3234" s="1"/>
      <c r="AC3234" s="2"/>
      <c r="AJ3234" s="1"/>
      <c r="AQ3234" s="2"/>
      <c r="AR3234" s="3"/>
      <c r="AS3234" s="3"/>
      <c r="AT3234" s="3"/>
      <c r="AX3234" s="3"/>
    </row>
    <row r="3235" spans="6:50" x14ac:dyDescent="0.3">
      <c r="F3235" s="1"/>
      <c r="I3235" s="1"/>
      <c r="J3235" s="1"/>
      <c r="M3235" s="2"/>
      <c r="N3235" s="3"/>
      <c r="S3235" s="2"/>
      <c r="W3235" s="2"/>
      <c r="AA3235" s="1"/>
      <c r="AC3235" s="2"/>
      <c r="AJ3235" s="1"/>
      <c r="AQ3235" s="2"/>
      <c r="AR3235" s="3"/>
      <c r="AS3235" s="3"/>
      <c r="AT3235" s="3"/>
      <c r="AX3235" s="3"/>
    </row>
    <row r="3236" spans="6:50" x14ac:dyDescent="0.3">
      <c r="F3236" s="1"/>
      <c r="I3236" s="1"/>
      <c r="J3236" s="1"/>
      <c r="M3236" s="2"/>
      <c r="N3236" s="3"/>
      <c r="S3236" s="2"/>
      <c r="W3236" s="2"/>
      <c r="AA3236" s="1"/>
      <c r="AC3236" s="2"/>
      <c r="AJ3236" s="1"/>
      <c r="AQ3236" s="2"/>
      <c r="AR3236" s="3"/>
      <c r="AS3236" s="3"/>
      <c r="AT3236" s="3"/>
      <c r="AX3236" s="3"/>
    </row>
    <row r="3237" spans="6:50" x14ac:dyDescent="0.3">
      <c r="F3237" s="1"/>
      <c r="I3237" s="1"/>
      <c r="J3237" s="1"/>
      <c r="M3237" s="2"/>
      <c r="N3237" s="3"/>
      <c r="S3237" s="2"/>
      <c r="W3237" s="2"/>
      <c r="AA3237" s="1"/>
      <c r="AC3237" s="2"/>
      <c r="AJ3237" s="1"/>
      <c r="AQ3237" s="2"/>
      <c r="AR3237" s="3"/>
      <c r="AS3237" s="3"/>
      <c r="AT3237" s="3"/>
      <c r="AX3237" s="3"/>
    </row>
    <row r="3238" spans="6:50" x14ac:dyDescent="0.3">
      <c r="F3238" s="1"/>
      <c r="I3238" s="1"/>
      <c r="J3238" s="1"/>
      <c r="M3238" s="2"/>
      <c r="N3238" s="3"/>
      <c r="S3238" s="2"/>
      <c r="W3238" s="2"/>
      <c r="AA3238" s="1"/>
      <c r="AC3238" s="2"/>
      <c r="AQ3238" s="2"/>
      <c r="AR3238" s="3"/>
      <c r="AS3238" s="3"/>
      <c r="AT3238" s="3"/>
      <c r="AX3238" s="3"/>
    </row>
    <row r="3239" spans="6:50" x14ac:dyDescent="0.3">
      <c r="F3239" s="1"/>
      <c r="I3239" s="1"/>
      <c r="J3239" s="1"/>
      <c r="M3239" s="2"/>
      <c r="N3239" s="3"/>
      <c r="S3239" s="2"/>
      <c r="W3239" s="2"/>
      <c r="AA3239" s="1"/>
      <c r="AC3239" s="2"/>
      <c r="AJ3239" s="1"/>
      <c r="AQ3239" s="2"/>
      <c r="AR3239" s="3"/>
      <c r="AS3239" s="3"/>
      <c r="AT3239" s="3"/>
      <c r="AX3239" s="3"/>
    </row>
    <row r="3240" spans="6:50" x14ac:dyDescent="0.3">
      <c r="F3240" s="1"/>
      <c r="I3240" s="1"/>
      <c r="J3240" s="1"/>
      <c r="M3240" s="2"/>
      <c r="N3240" s="3"/>
      <c r="S3240" s="2"/>
      <c r="W3240" s="2"/>
      <c r="AA3240" s="1"/>
      <c r="AC3240" s="2"/>
      <c r="AJ3240" s="1"/>
      <c r="AQ3240" s="2"/>
      <c r="AR3240" s="3"/>
      <c r="AS3240" s="3"/>
      <c r="AT3240" s="3"/>
      <c r="AX3240" s="3"/>
    </row>
    <row r="3241" spans="6:50" x14ac:dyDescent="0.3">
      <c r="F3241" s="1"/>
      <c r="I3241" s="1"/>
      <c r="J3241" s="1"/>
      <c r="M3241" s="2"/>
      <c r="N3241" s="3"/>
      <c r="S3241" s="2"/>
      <c r="W3241" s="2"/>
      <c r="AA3241" s="1"/>
      <c r="AC3241" s="2"/>
      <c r="AQ3241" s="2"/>
      <c r="AR3241" s="3"/>
      <c r="AS3241" s="3"/>
      <c r="AT3241" s="3"/>
      <c r="AX3241" s="3"/>
    </row>
    <row r="3242" spans="6:50" x14ac:dyDescent="0.3">
      <c r="F3242" s="1"/>
      <c r="I3242" s="1"/>
      <c r="J3242" s="1"/>
      <c r="M3242" s="2"/>
      <c r="N3242" s="3"/>
      <c r="S3242" s="2"/>
      <c r="W3242" s="2"/>
      <c r="AA3242" s="1"/>
      <c r="AC3242" s="2"/>
      <c r="AJ3242" s="1"/>
      <c r="AQ3242" s="2"/>
      <c r="AR3242" s="3"/>
      <c r="AS3242" s="3"/>
      <c r="AT3242" s="3"/>
      <c r="AX3242" s="3"/>
    </row>
    <row r="3243" spans="6:50" x14ac:dyDescent="0.3">
      <c r="F3243" s="1"/>
      <c r="I3243" s="1"/>
      <c r="J3243" s="1"/>
      <c r="M3243" s="2"/>
      <c r="N3243" s="3"/>
      <c r="S3243" s="2"/>
      <c r="W3243" s="2"/>
      <c r="AA3243" s="1"/>
      <c r="AC3243" s="2"/>
      <c r="AJ3243" s="1"/>
      <c r="AQ3243" s="2"/>
      <c r="AR3243" s="3"/>
      <c r="AS3243" s="3"/>
      <c r="AT3243" s="3"/>
      <c r="AX3243" s="3"/>
    </row>
    <row r="3244" spans="6:50" x14ac:dyDescent="0.3">
      <c r="F3244" s="1"/>
      <c r="I3244" s="1"/>
      <c r="J3244" s="1"/>
      <c r="M3244" s="2"/>
      <c r="N3244" s="3"/>
      <c r="S3244" s="2"/>
      <c r="W3244" s="2"/>
      <c r="AA3244" s="1"/>
      <c r="AC3244" s="2"/>
      <c r="AJ3244" s="1"/>
      <c r="AQ3244" s="2"/>
      <c r="AR3244" s="3"/>
      <c r="AS3244" s="3"/>
      <c r="AT3244" s="3"/>
      <c r="AX3244" s="3"/>
    </row>
    <row r="3245" spans="6:50" x14ac:dyDescent="0.3">
      <c r="F3245" s="1"/>
      <c r="I3245" s="1"/>
      <c r="J3245" s="1"/>
      <c r="M3245" s="2"/>
      <c r="N3245" s="3"/>
      <c r="S3245" s="2"/>
      <c r="W3245" s="2"/>
      <c r="AA3245" s="1"/>
      <c r="AC3245" s="2"/>
      <c r="AJ3245" s="1"/>
      <c r="AQ3245" s="2"/>
      <c r="AR3245" s="3"/>
      <c r="AS3245" s="3"/>
      <c r="AT3245" s="3"/>
      <c r="AX3245" s="3"/>
    </row>
    <row r="3246" spans="6:50" x14ac:dyDescent="0.3">
      <c r="F3246" s="1"/>
      <c r="I3246" s="1"/>
      <c r="J3246" s="1"/>
      <c r="M3246" s="2"/>
      <c r="N3246" s="3"/>
      <c r="S3246" s="2"/>
      <c r="W3246" s="2"/>
      <c r="AA3246" s="1"/>
      <c r="AC3246" s="2"/>
      <c r="AJ3246" s="1"/>
      <c r="AQ3246" s="2"/>
      <c r="AR3246" s="3"/>
      <c r="AS3246" s="3"/>
      <c r="AT3246" s="3"/>
      <c r="AX3246" s="3"/>
    </row>
    <row r="3247" spans="6:50" x14ac:dyDescent="0.3">
      <c r="F3247" s="1"/>
      <c r="I3247" s="1"/>
      <c r="J3247" s="1"/>
      <c r="M3247" s="2"/>
      <c r="N3247" s="3"/>
      <c r="S3247" s="2"/>
      <c r="W3247" s="2"/>
      <c r="AA3247" s="1"/>
      <c r="AC3247" s="2"/>
      <c r="AQ3247" s="2"/>
      <c r="AR3247" s="3"/>
      <c r="AS3247" s="3"/>
      <c r="AT3247" s="3"/>
      <c r="AX3247" s="3"/>
    </row>
    <row r="3248" spans="6:50" x14ac:dyDescent="0.3">
      <c r="F3248" s="1"/>
      <c r="I3248" s="1"/>
      <c r="J3248" s="1"/>
      <c r="M3248" s="2"/>
      <c r="N3248" s="3"/>
      <c r="S3248" s="2"/>
      <c r="W3248" s="2"/>
      <c r="AA3248" s="1"/>
      <c r="AC3248" s="2"/>
      <c r="AJ3248" s="1"/>
      <c r="AQ3248" s="2"/>
      <c r="AR3248" s="3"/>
      <c r="AS3248" s="3"/>
      <c r="AT3248" s="3"/>
      <c r="AX3248" s="3"/>
    </row>
    <row r="3249" spans="6:50" x14ac:dyDescent="0.3">
      <c r="F3249" s="1"/>
      <c r="I3249" s="1"/>
      <c r="J3249" s="1"/>
      <c r="M3249" s="2"/>
      <c r="N3249" s="3"/>
      <c r="S3249" s="2"/>
      <c r="W3249" s="2"/>
      <c r="AA3249" s="1"/>
      <c r="AC3249" s="2"/>
      <c r="AJ3249" s="1"/>
      <c r="AQ3249" s="2"/>
      <c r="AR3249" s="3"/>
      <c r="AS3249" s="3"/>
      <c r="AT3249" s="3"/>
      <c r="AX3249" s="3"/>
    </row>
    <row r="3250" spans="6:50" x14ac:dyDescent="0.3">
      <c r="F3250" s="1"/>
      <c r="I3250" s="1"/>
      <c r="J3250" s="1"/>
      <c r="M3250" s="2"/>
      <c r="N3250" s="3"/>
      <c r="S3250" s="2"/>
      <c r="W3250" s="2"/>
      <c r="AA3250" s="1"/>
      <c r="AC3250" s="2"/>
      <c r="AJ3250" s="1"/>
      <c r="AQ3250" s="2"/>
      <c r="AR3250" s="3"/>
      <c r="AS3250" s="3"/>
      <c r="AT3250" s="3"/>
      <c r="AX3250" s="3"/>
    </row>
    <row r="3251" spans="6:50" x14ac:dyDescent="0.3">
      <c r="F3251" s="1"/>
      <c r="I3251" s="1"/>
      <c r="J3251" s="1"/>
      <c r="M3251" s="2"/>
      <c r="N3251" s="3"/>
      <c r="S3251" s="2"/>
      <c r="W3251" s="2"/>
      <c r="AA3251" s="1"/>
      <c r="AC3251" s="2"/>
      <c r="AJ3251" s="1"/>
      <c r="AQ3251" s="2"/>
      <c r="AR3251" s="3"/>
      <c r="AS3251" s="3"/>
      <c r="AT3251" s="3"/>
      <c r="AX3251" s="3"/>
    </row>
    <row r="3252" spans="6:50" x14ac:dyDescent="0.3">
      <c r="F3252" s="1"/>
      <c r="I3252" s="1"/>
      <c r="J3252" s="1"/>
      <c r="M3252" s="2"/>
      <c r="N3252" s="3"/>
      <c r="S3252" s="2"/>
      <c r="W3252" s="2"/>
      <c r="AA3252" s="1"/>
      <c r="AC3252" s="2"/>
      <c r="AJ3252" s="1"/>
      <c r="AQ3252" s="2"/>
      <c r="AR3252" s="3"/>
      <c r="AS3252" s="3"/>
      <c r="AT3252" s="3"/>
      <c r="AX3252" s="3"/>
    </row>
    <row r="3253" spans="6:50" x14ac:dyDescent="0.3">
      <c r="F3253" s="1"/>
      <c r="I3253" s="1"/>
      <c r="J3253" s="1"/>
      <c r="M3253" s="2"/>
      <c r="N3253" s="3"/>
      <c r="S3253" s="2"/>
      <c r="W3253" s="2"/>
      <c r="AA3253" s="1"/>
      <c r="AC3253" s="2"/>
      <c r="AJ3253" s="1"/>
      <c r="AQ3253" s="2"/>
      <c r="AR3253" s="3"/>
      <c r="AS3253" s="3"/>
      <c r="AT3253" s="3"/>
      <c r="AX3253" s="3"/>
    </row>
    <row r="3254" spans="6:50" x14ac:dyDescent="0.3">
      <c r="F3254" s="1"/>
      <c r="I3254" s="1"/>
      <c r="J3254" s="1"/>
      <c r="M3254" s="2"/>
      <c r="N3254" s="3"/>
      <c r="S3254" s="2"/>
      <c r="W3254" s="2"/>
      <c r="AA3254" s="1"/>
      <c r="AC3254" s="2"/>
      <c r="AJ3254" s="1"/>
      <c r="AQ3254" s="2"/>
      <c r="AR3254" s="3"/>
      <c r="AS3254" s="3"/>
      <c r="AT3254" s="3"/>
      <c r="AX3254" s="3"/>
    </row>
    <row r="3255" spans="6:50" x14ac:dyDescent="0.3">
      <c r="F3255" s="1"/>
      <c r="I3255" s="1"/>
      <c r="J3255" s="1"/>
      <c r="M3255" s="2"/>
      <c r="N3255" s="3"/>
      <c r="S3255" s="2"/>
      <c r="W3255" s="2"/>
      <c r="AA3255" s="1"/>
      <c r="AC3255" s="2"/>
      <c r="AQ3255" s="2"/>
      <c r="AR3255" s="3"/>
      <c r="AS3255" s="3"/>
      <c r="AT3255" s="3"/>
      <c r="AX3255" s="3"/>
    </row>
    <row r="3256" spans="6:50" x14ac:dyDescent="0.3">
      <c r="F3256" s="1"/>
      <c r="I3256" s="1"/>
      <c r="J3256" s="1"/>
      <c r="M3256" s="2"/>
      <c r="N3256" s="3"/>
      <c r="S3256" s="2"/>
      <c r="W3256" s="2"/>
      <c r="AA3256" s="1"/>
      <c r="AC3256" s="2"/>
      <c r="AJ3256" s="1"/>
      <c r="AQ3256" s="2"/>
      <c r="AR3256" s="3"/>
      <c r="AS3256" s="3"/>
      <c r="AT3256" s="3"/>
      <c r="AX3256" s="3"/>
    </row>
    <row r="3257" spans="6:50" x14ac:dyDescent="0.3">
      <c r="F3257" s="1"/>
      <c r="I3257" s="1"/>
      <c r="J3257" s="1"/>
      <c r="M3257" s="2"/>
      <c r="N3257" s="3"/>
      <c r="S3257" s="2"/>
      <c r="W3257" s="2"/>
      <c r="AA3257" s="1"/>
      <c r="AC3257" s="2"/>
      <c r="AJ3257" s="1"/>
      <c r="AQ3257" s="2"/>
      <c r="AR3257" s="3"/>
      <c r="AS3257" s="3"/>
      <c r="AT3257" s="3"/>
      <c r="AX3257" s="3"/>
    </row>
    <row r="3258" spans="6:50" x14ac:dyDescent="0.3">
      <c r="F3258" s="1"/>
      <c r="I3258" s="1"/>
      <c r="J3258" s="1"/>
      <c r="M3258" s="2"/>
      <c r="N3258" s="3"/>
      <c r="S3258" s="2"/>
      <c r="W3258" s="2"/>
      <c r="AA3258" s="1"/>
      <c r="AC3258" s="2"/>
      <c r="AJ3258" s="1"/>
      <c r="AQ3258" s="2"/>
      <c r="AR3258" s="3"/>
      <c r="AS3258" s="3"/>
      <c r="AT3258" s="3"/>
      <c r="AX3258" s="3"/>
    </row>
    <row r="3259" spans="6:50" x14ac:dyDescent="0.3">
      <c r="F3259" s="1"/>
      <c r="J3259" s="1"/>
      <c r="M3259" s="2"/>
      <c r="S3259" s="2"/>
      <c r="AA3259" s="1"/>
      <c r="AC3259" s="2"/>
      <c r="AQ3259" s="2"/>
      <c r="AR3259" s="3"/>
      <c r="AS3259" s="3"/>
      <c r="AT3259" s="3"/>
      <c r="AX3259" s="3"/>
    </row>
    <row r="3260" spans="6:50" x14ac:dyDescent="0.3">
      <c r="F3260" s="1"/>
      <c r="J3260" s="1"/>
      <c r="M3260" s="2"/>
      <c r="S3260" s="2"/>
      <c r="AA3260" s="1"/>
      <c r="AC3260" s="2"/>
      <c r="AQ3260" s="2"/>
      <c r="AR3260" s="3"/>
      <c r="AS3260" s="3"/>
      <c r="AT3260" s="3"/>
      <c r="AX3260" s="3"/>
    </row>
    <row r="3261" spans="6:50" x14ac:dyDescent="0.3">
      <c r="F3261" s="1"/>
      <c r="I3261" s="1"/>
      <c r="J3261" s="1"/>
      <c r="M3261" s="2"/>
      <c r="N3261" s="3"/>
      <c r="S3261" s="2"/>
      <c r="W3261" s="2"/>
      <c r="AA3261" s="1"/>
      <c r="AC3261" s="2"/>
      <c r="AJ3261" s="1"/>
      <c r="AQ3261" s="2"/>
      <c r="AR3261" s="3"/>
      <c r="AS3261" s="3"/>
      <c r="AT3261" s="3"/>
      <c r="AX3261" s="3"/>
    </row>
    <row r="3262" spans="6:50" x14ac:dyDescent="0.3">
      <c r="F3262" s="1"/>
      <c r="I3262" s="1"/>
      <c r="J3262" s="1"/>
      <c r="M3262" s="2"/>
      <c r="N3262" s="3"/>
      <c r="S3262" s="2"/>
      <c r="W3262" s="2"/>
      <c r="AA3262" s="1"/>
      <c r="AC3262" s="2"/>
      <c r="AJ3262" s="1"/>
      <c r="AQ3262" s="2"/>
      <c r="AR3262" s="3"/>
      <c r="AS3262" s="3"/>
      <c r="AT3262" s="3"/>
      <c r="AX3262" s="3"/>
    </row>
    <row r="3263" spans="6:50" x14ac:dyDescent="0.3">
      <c r="F3263" s="1"/>
      <c r="I3263" s="1"/>
      <c r="J3263" s="1"/>
      <c r="M3263" s="2"/>
      <c r="N3263" s="3"/>
      <c r="S3263" s="2"/>
      <c r="W3263" s="2"/>
      <c r="AA3263" s="1"/>
      <c r="AC3263" s="2"/>
      <c r="AJ3263" s="1"/>
      <c r="AQ3263" s="2"/>
      <c r="AR3263" s="3"/>
      <c r="AS3263" s="3"/>
      <c r="AT3263" s="3"/>
      <c r="AX3263" s="3"/>
    </row>
    <row r="3264" spans="6:50" x14ac:dyDescent="0.3">
      <c r="F3264" s="1"/>
      <c r="I3264" s="1"/>
      <c r="J3264" s="1"/>
      <c r="M3264" s="2"/>
      <c r="N3264" s="3"/>
      <c r="S3264" s="2"/>
      <c r="W3264" s="2"/>
      <c r="AA3264" s="1"/>
      <c r="AC3264" s="2"/>
      <c r="AJ3264" s="1"/>
      <c r="AQ3264" s="2"/>
      <c r="AR3264" s="3"/>
      <c r="AS3264" s="3"/>
      <c r="AT3264" s="3"/>
      <c r="AX3264" s="3"/>
    </row>
    <row r="3265" spans="6:50" x14ac:dyDescent="0.3">
      <c r="F3265" s="1"/>
      <c r="I3265" s="1"/>
      <c r="J3265" s="1"/>
      <c r="M3265" s="2"/>
      <c r="N3265" s="3"/>
      <c r="S3265" s="2"/>
      <c r="W3265" s="2"/>
      <c r="AA3265" s="1"/>
      <c r="AC3265" s="2"/>
      <c r="AJ3265" s="1"/>
      <c r="AQ3265" s="2"/>
      <c r="AR3265" s="3"/>
      <c r="AS3265" s="3"/>
      <c r="AT3265" s="3"/>
      <c r="AX3265" s="3"/>
    </row>
    <row r="3266" spans="6:50" x14ac:dyDescent="0.3">
      <c r="F3266" s="1"/>
      <c r="I3266" s="1"/>
      <c r="J3266" s="1"/>
      <c r="M3266" s="2"/>
      <c r="N3266" s="3"/>
      <c r="S3266" s="2"/>
      <c r="W3266" s="2"/>
      <c r="AA3266" s="1"/>
      <c r="AC3266" s="2"/>
      <c r="AJ3266" s="1"/>
      <c r="AQ3266" s="2"/>
      <c r="AR3266" s="3"/>
      <c r="AS3266" s="3"/>
      <c r="AT3266" s="3"/>
      <c r="AX3266" s="3"/>
    </row>
    <row r="3267" spans="6:50" x14ac:dyDescent="0.3">
      <c r="F3267" s="1"/>
      <c r="I3267" s="1"/>
      <c r="J3267" s="1"/>
      <c r="M3267" s="2"/>
      <c r="N3267" s="3"/>
      <c r="S3267" s="2"/>
      <c r="W3267" s="2"/>
      <c r="AA3267" s="1"/>
      <c r="AC3267" s="2"/>
      <c r="AQ3267" s="2"/>
      <c r="AR3267" s="3"/>
      <c r="AS3267" s="3"/>
      <c r="AT3267" s="3"/>
      <c r="AX3267" s="3"/>
    </row>
    <row r="3268" spans="6:50" x14ac:dyDescent="0.3">
      <c r="F3268" s="1"/>
      <c r="I3268" s="1"/>
      <c r="J3268" s="1"/>
      <c r="M3268" s="2"/>
      <c r="N3268" s="3"/>
      <c r="S3268" s="2"/>
      <c r="W3268" s="2"/>
      <c r="AA3268" s="1"/>
      <c r="AC3268" s="2"/>
      <c r="AJ3268" s="1"/>
      <c r="AQ3268" s="2"/>
      <c r="AR3268" s="3"/>
      <c r="AS3268" s="3"/>
      <c r="AT3268" s="3"/>
      <c r="AX3268" s="3"/>
    </row>
    <row r="3269" spans="6:50" x14ac:dyDescent="0.3">
      <c r="F3269" s="1"/>
      <c r="I3269" s="1"/>
      <c r="J3269" s="1"/>
      <c r="M3269" s="2"/>
      <c r="N3269" s="3"/>
      <c r="S3269" s="2"/>
      <c r="W3269" s="2"/>
      <c r="AA3269" s="1"/>
      <c r="AC3269" s="2"/>
      <c r="AJ3269" s="1"/>
      <c r="AQ3269" s="2"/>
      <c r="AR3269" s="3"/>
      <c r="AS3269" s="3"/>
      <c r="AT3269" s="3"/>
      <c r="AX3269" s="3"/>
    </row>
    <row r="3270" spans="6:50" x14ac:dyDescent="0.3">
      <c r="F3270" s="1"/>
      <c r="I3270" s="1"/>
      <c r="J3270" s="1"/>
      <c r="M3270" s="2"/>
      <c r="N3270" s="3"/>
      <c r="S3270" s="2"/>
      <c r="W3270" s="2"/>
      <c r="AA3270" s="1"/>
      <c r="AC3270" s="2"/>
      <c r="AJ3270" s="1"/>
      <c r="AQ3270" s="2"/>
      <c r="AR3270" s="3"/>
      <c r="AS3270" s="3"/>
      <c r="AT3270" s="3"/>
      <c r="AX3270" s="3"/>
    </row>
    <row r="3271" spans="6:50" x14ac:dyDescent="0.3">
      <c r="F3271" s="1"/>
      <c r="I3271" s="1"/>
      <c r="J3271" s="1"/>
      <c r="M3271" s="2"/>
      <c r="N3271" s="3"/>
      <c r="S3271" s="2"/>
      <c r="W3271" s="2"/>
      <c r="AA3271" s="1"/>
      <c r="AC3271" s="2"/>
      <c r="AJ3271" s="1"/>
      <c r="AQ3271" s="2"/>
      <c r="AR3271" s="3"/>
      <c r="AS3271" s="3"/>
      <c r="AT3271" s="3"/>
      <c r="AX3271" s="3"/>
    </row>
    <row r="3272" spans="6:50" x14ac:dyDescent="0.3">
      <c r="F3272" s="1"/>
      <c r="I3272" s="1"/>
      <c r="J3272" s="1"/>
      <c r="M3272" s="2"/>
      <c r="N3272" s="3"/>
      <c r="S3272" s="2"/>
      <c r="W3272" s="2"/>
      <c r="AA3272" s="1"/>
      <c r="AC3272" s="2"/>
      <c r="AJ3272" s="1"/>
      <c r="AQ3272" s="2"/>
      <c r="AR3272" s="3"/>
      <c r="AS3272" s="3"/>
      <c r="AT3272" s="3"/>
      <c r="AX3272" s="3"/>
    </row>
    <row r="3273" spans="6:50" x14ac:dyDescent="0.3">
      <c r="F3273" s="1"/>
      <c r="I3273" s="1"/>
      <c r="J3273" s="1"/>
      <c r="M3273" s="2"/>
      <c r="N3273" s="3"/>
      <c r="S3273" s="2"/>
      <c r="W3273" s="2"/>
      <c r="AA3273" s="1"/>
      <c r="AC3273" s="2"/>
      <c r="AJ3273" s="1"/>
      <c r="AQ3273" s="2"/>
      <c r="AR3273" s="3"/>
      <c r="AS3273" s="3"/>
      <c r="AT3273" s="3"/>
      <c r="AX3273" s="3"/>
    </row>
    <row r="3274" spans="6:50" x14ac:dyDescent="0.3">
      <c r="F3274" s="1"/>
      <c r="I3274" s="1"/>
      <c r="J3274" s="1"/>
      <c r="M3274" s="2"/>
      <c r="N3274" s="3"/>
      <c r="S3274" s="2"/>
      <c r="W3274" s="2"/>
      <c r="AA3274" s="1"/>
      <c r="AC3274" s="2"/>
      <c r="AJ3274" s="1"/>
      <c r="AQ3274" s="2"/>
      <c r="AR3274" s="3"/>
      <c r="AS3274" s="3"/>
      <c r="AT3274" s="3"/>
      <c r="AX3274" s="3"/>
    </row>
    <row r="3275" spans="6:50" x14ac:dyDescent="0.3">
      <c r="F3275" s="1"/>
      <c r="I3275" s="1"/>
      <c r="J3275" s="1"/>
      <c r="M3275" s="2"/>
      <c r="N3275" s="3"/>
      <c r="S3275" s="2"/>
      <c r="W3275" s="2"/>
      <c r="AA3275" s="1"/>
      <c r="AC3275" s="2"/>
      <c r="AJ3275" s="1"/>
      <c r="AQ3275" s="2"/>
      <c r="AR3275" s="3"/>
      <c r="AS3275" s="3"/>
      <c r="AT3275" s="3"/>
      <c r="AX3275" s="3"/>
    </row>
    <row r="3276" spans="6:50" x14ac:dyDescent="0.3">
      <c r="F3276" s="1"/>
      <c r="I3276" s="1"/>
      <c r="J3276" s="1"/>
      <c r="M3276" s="2"/>
      <c r="N3276" s="3"/>
      <c r="S3276" s="2"/>
      <c r="W3276" s="2"/>
      <c r="AA3276" s="1"/>
      <c r="AC3276" s="2"/>
      <c r="AJ3276" s="1"/>
      <c r="AQ3276" s="2"/>
      <c r="AR3276" s="3"/>
      <c r="AS3276" s="3"/>
      <c r="AT3276" s="3"/>
      <c r="AX3276" s="3"/>
    </row>
    <row r="3277" spans="6:50" x14ac:dyDescent="0.3">
      <c r="F3277" s="1"/>
      <c r="I3277" s="1"/>
      <c r="J3277" s="1"/>
      <c r="M3277" s="2"/>
      <c r="N3277" s="3"/>
      <c r="S3277" s="2"/>
      <c r="W3277" s="2"/>
      <c r="AA3277" s="1"/>
      <c r="AC3277" s="2"/>
      <c r="AJ3277" s="1"/>
      <c r="AQ3277" s="2"/>
      <c r="AR3277" s="3"/>
      <c r="AS3277" s="3"/>
      <c r="AT3277" s="3"/>
      <c r="AX3277" s="3"/>
    </row>
    <row r="3278" spans="6:50" x14ac:dyDescent="0.3">
      <c r="F3278" s="1"/>
      <c r="I3278" s="1"/>
      <c r="J3278" s="1"/>
      <c r="M3278" s="2"/>
      <c r="N3278" s="3"/>
      <c r="S3278" s="2"/>
      <c r="W3278" s="2"/>
      <c r="AA3278" s="1"/>
      <c r="AC3278" s="2"/>
      <c r="AJ3278" s="1"/>
      <c r="AQ3278" s="2"/>
      <c r="AR3278" s="3"/>
      <c r="AS3278" s="3"/>
      <c r="AT3278" s="3"/>
      <c r="AX3278" s="3"/>
    </row>
    <row r="3279" spans="6:50" x14ac:dyDescent="0.3">
      <c r="F3279" s="1"/>
      <c r="I3279" s="1"/>
      <c r="J3279" s="1"/>
      <c r="M3279" s="2"/>
      <c r="N3279" s="3"/>
      <c r="S3279" s="2"/>
      <c r="W3279" s="2"/>
      <c r="AA3279" s="1"/>
      <c r="AC3279" s="2"/>
      <c r="AQ3279" s="2"/>
      <c r="AR3279" s="3"/>
      <c r="AS3279" s="3"/>
      <c r="AT3279" s="3"/>
      <c r="AX3279" s="3"/>
    </row>
    <row r="3280" spans="6:50" x14ac:dyDescent="0.3">
      <c r="F3280" s="1"/>
      <c r="I3280" s="1"/>
      <c r="J3280" s="1"/>
      <c r="M3280" s="2"/>
      <c r="N3280" s="3"/>
      <c r="S3280" s="2"/>
      <c r="W3280" s="2"/>
      <c r="AA3280" s="1"/>
      <c r="AC3280" s="2"/>
      <c r="AJ3280" s="1"/>
      <c r="AQ3280" s="2"/>
      <c r="AR3280" s="3"/>
      <c r="AS3280" s="3"/>
      <c r="AT3280" s="3"/>
      <c r="AX3280" s="3"/>
    </row>
    <row r="3281" spans="6:50" x14ac:dyDescent="0.3">
      <c r="F3281" s="1"/>
      <c r="I3281" s="1"/>
      <c r="J3281" s="1"/>
      <c r="M3281" s="2"/>
      <c r="N3281" s="3"/>
      <c r="S3281" s="2"/>
      <c r="W3281" s="2"/>
      <c r="AA3281" s="1"/>
      <c r="AC3281" s="2"/>
      <c r="AJ3281" s="1"/>
      <c r="AQ3281" s="2"/>
      <c r="AR3281" s="3"/>
      <c r="AS3281" s="3"/>
      <c r="AT3281" s="3"/>
      <c r="AX3281" s="3"/>
    </row>
    <row r="3282" spans="6:50" x14ac:dyDescent="0.3">
      <c r="F3282" s="1"/>
      <c r="I3282" s="1"/>
      <c r="J3282" s="1"/>
      <c r="M3282" s="2"/>
      <c r="N3282" s="3"/>
      <c r="S3282" s="2"/>
      <c r="W3282" s="2"/>
      <c r="AA3282" s="1"/>
      <c r="AC3282" s="2"/>
      <c r="AJ3282" s="1"/>
      <c r="AQ3282" s="2"/>
      <c r="AR3282" s="3"/>
      <c r="AS3282" s="3"/>
      <c r="AT3282" s="3"/>
      <c r="AX3282" s="3"/>
    </row>
    <row r="3283" spans="6:50" x14ac:dyDescent="0.3">
      <c r="F3283" s="1"/>
      <c r="I3283" s="1"/>
      <c r="J3283" s="1"/>
      <c r="M3283" s="2"/>
      <c r="N3283" s="3"/>
      <c r="S3283" s="2"/>
      <c r="W3283" s="2"/>
      <c r="AA3283" s="1"/>
      <c r="AC3283" s="2"/>
      <c r="AJ3283" s="1"/>
      <c r="AQ3283" s="2"/>
      <c r="AR3283" s="3"/>
      <c r="AS3283" s="3"/>
      <c r="AT3283" s="3"/>
      <c r="AX3283" s="3"/>
    </row>
    <row r="3284" spans="6:50" x14ac:dyDescent="0.3">
      <c r="F3284" s="1"/>
      <c r="I3284" s="1"/>
      <c r="J3284" s="1"/>
      <c r="M3284" s="2"/>
      <c r="N3284" s="3"/>
      <c r="S3284" s="2"/>
      <c r="W3284" s="2"/>
      <c r="AA3284" s="1"/>
      <c r="AC3284" s="2"/>
      <c r="AJ3284" s="1"/>
      <c r="AQ3284" s="2"/>
      <c r="AR3284" s="3"/>
      <c r="AS3284" s="3"/>
      <c r="AT3284" s="3"/>
      <c r="AX3284" s="3"/>
    </row>
    <row r="3285" spans="6:50" x14ac:dyDescent="0.3">
      <c r="F3285" s="1"/>
      <c r="I3285" s="1"/>
      <c r="J3285" s="1"/>
      <c r="M3285" s="2"/>
      <c r="N3285" s="3"/>
      <c r="S3285" s="2"/>
      <c r="W3285" s="2"/>
      <c r="AA3285" s="1"/>
      <c r="AC3285" s="2"/>
      <c r="AJ3285" s="1"/>
      <c r="AQ3285" s="2"/>
      <c r="AR3285" s="3"/>
      <c r="AS3285" s="3"/>
      <c r="AT3285" s="3"/>
      <c r="AX3285" s="3"/>
    </row>
    <row r="3286" spans="6:50" x14ac:dyDescent="0.3">
      <c r="F3286" s="1"/>
      <c r="I3286" s="1"/>
      <c r="J3286" s="1"/>
      <c r="M3286" s="2"/>
      <c r="N3286" s="3"/>
      <c r="S3286" s="2"/>
      <c r="W3286" s="2"/>
      <c r="AA3286" s="1"/>
      <c r="AC3286" s="2"/>
      <c r="AJ3286" s="1"/>
      <c r="AQ3286" s="2"/>
      <c r="AR3286" s="3"/>
      <c r="AS3286" s="3"/>
      <c r="AT3286" s="3"/>
      <c r="AX3286" s="3"/>
    </row>
    <row r="3287" spans="6:50" x14ac:dyDescent="0.3">
      <c r="F3287" s="1"/>
      <c r="I3287" s="1"/>
      <c r="J3287" s="1"/>
      <c r="M3287" s="2"/>
      <c r="N3287" s="3"/>
      <c r="S3287" s="2"/>
      <c r="W3287" s="2"/>
      <c r="AA3287" s="1"/>
      <c r="AC3287" s="2"/>
      <c r="AJ3287" s="1"/>
      <c r="AQ3287" s="2"/>
      <c r="AR3287" s="3"/>
      <c r="AS3287" s="3"/>
      <c r="AT3287" s="3"/>
      <c r="AX3287" s="3"/>
    </row>
    <row r="3288" spans="6:50" x14ac:dyDescent="0.3">
      <c r="F3288" s="1"/>
      <c r="I3288" s="1"/>
      <c r="J3288" s="1"/>
      <c r="M3288" s="2"/>
      <c r="N3288" s="3"/>
      <c r="S3288" s="2"/>
      <c r="W3288" s="2"/>
      <c r="AA3288" s="1"/>
      <c r="AC3288" s="2"/>
      <c r="AJ3288" s="1"/>
      <c r="AQ3288" s="2"/>
      <c r="AR3288" s="3"/>
      <c r="AS3288" s="3"/>
      <c r="AT3288" s="3"/>
      <c r="AX3288" s="3"/>
    </row>
    <row r="3289" spans="6:50" x14ac:dyDescent="0.3">
      <c r="F3289" s="1"/>
      <c r="I3289" s="1"/>
      <c r="J3289" s="1"/>
      <c r="M3289" s="2"/>
      <c r="N3289" s="3"/>
      <c r="S3289" s="2"/>
      <c r="W3289" s="2"/>
      <c r="AA3289" s="1"/>
      <c r="AC3289" s="2"/>
      <c r="AJ3289" s="1"/>
      <c r="AQ3289" s="2"/>
      <c r="AR3289" s="3"/>
      <c r="AS3289" s="3"/>
      <c r="AT3289" s="3"/>
      <c r="AX3289" s="3"/>
    </row>
    <row r="3290" spans="6:50" x14ac:dyDescent="0.3">
      <c r="F3290" s="1"/>
      <c r="I3290" s="1"/>
      <c r="J3290" s="1"/>
      <c r="M3290" s="2"/>
      <c r="N3290" s="3"/>
      <c r="S3290" s="2"/>
      <c r="W3290" s="2"/>
      <c r="AA3290" s="1"/>
      <c r="AC3290" s="2"/>
      <c r="AJ3290" s="1"/>
      <c r="AQ3290" s="2"/>
      <c r="AR3290" s="3"/>
      <c r="AS3290" s="3"/>
      <c r="AT3290" s="3"/>
      <c r="AX3290" s="3"/>
    </row>
    <row r="3291" spans="6:50" x14ac:dyDescent="0.3">
      <c r="F3291" s="1"/>
      <c r="I3291" s="1"/>
      <c r="J3291" s="1"/>
      <c r="M3291" s="2"/>
      <c r="N3291" s="3"/>
      <c r="S3291" s="2"/>
      <c r="W3291" s="2"/>
      <c r="AA3291" s="1"/>
      <c r="AC3291" s="2"/>
      <c r="AJ3291" s="1"/>
      <c r="AQ3291" s="2"/>
      <c r="AR3291" s="3"/>
      <c r="AS3291" s="3"/>
      <c r="AT3291" s="3"/>
      <c r="AX3291" s="3"/>
    </row>
    <row r="3292" spans="6:50" x14ac:dyDescent="0.3">
      <c r="F3292" s="1"/>
      <c r="I3292" s="1"/>
      <c r="J3292" s="1"/>
      <c r="M3292" s="2"/>
      <c r="N3292" s="3"/>
      <c r="S3292" s="2"/>
      <c r="W3292" s="2"/>
      <c r="AA3292" s="1"/>
      <c r="AC3292" s="2"/>
      <c r="AJ3292" s="1"/>
      <c r="AQ3292" s="2"/>
      <c r="AR3292" s="3"/>
      <c r="AS3292" s="3"/>
      <c r="AT3292" s="3"/>
      <c r="AX3292" s="3"/>
    </row>
    <row r="3293" spans="6:50" x14ac:dyDescent="0.3">
      <c r="F3293" s="1"/>
      <c r="I3293" s="1"/>
      <c r="J3293" s="1"/>
      <c r="M3293" s="2"/>
      <c r="N3293" s="3"/>
      <c r="S3293" s="2"/>
      <c r="W3293" s="2"/>
      <c r="AA3293" s="1"/>
      <c r="AC3293" s="2"/>
      <c r="AJ3293" s="1"/>
      <c r="AQ3293" s="2"/>
      <c r="AR3293" s="3"/>
      <c r="AS3293" s="3"/>
      <c r="AT3293" s="3"/>
      <c r="AX3293" s="3"/>
    </row>
    <row r="3294" spans="6:50" x14ac:dyDescent="0.3">
      <c r="F3294" s="1"/>
      <c r="I3294" s="1"/>
      <c r="J3294" s="1"/>
      <c r="M3294" s="2"/>
      <c r="N3294" s="3"/>
      <c r="S3294" s="2"/>
      <c r="W3294" s="2"/>
      <c r="AA3294" s="1"/>
      <c r="AC3294" s="2"/>
      <c r="AJ3294" s="1"/>
      <c r="AQ3294" s="2"/>
      <c r="AR3294" s="3"/>
      <c r="AS3294" s="3"/>
      <c r="AT3294" s="3"/>
      <c r="AX3294" s="3"/>
    </row>
    <row r="3295" spans="6:50" x14ac:dyDescent="0.3">
      <c r="F3295" s="1"/>
      <c r="I3295" s="1"/>
      <c r="J3295" s="1"/>
      <c r="M3295" s="2"/>
      <c r="N3295" s="3"/>
      <c r="S3295" s="2"/>
      <c r="W3295" s="2"/>
      <c r="AA3295" s="1"/>
      <c r="AC3295" s="2"/>
      <c r="AJ3295" s="1"/>
      <c r="AQ3295" s="2"/>
      <c r="AR3295" s="3"/>
      <c r="AS3295" s="3"/>
      <c r="AT3295" s="3"/>
      <c r="AX3295" s="3"/>
    </row>
    <row r="3296" spans="6:50" x14ac:dyDescent="0.3">
      <c r="F3296" s="1"/>
      <c r="I3296" s="1"/>
      <c r="J3296" s="1"/>
      <c r="M3296" s="2"/>
      <c r="N3296" s="3"/>
      <c r="S3296" s="2"/>
      <c r="W3296" s="2"/>
      <c r="AA3296" s="1"/>
      <c r="AC3296" s="2"/>
      <c r="AQ3296" s="2"/>
      <c r="AR3296" s="3"/>
      <c r="AS3296" s="3"/>
      <c r="AT3296" s="3"/>
      <c r="AX3296" s="3"/>
    </row>
    <row r="3297" spans="6:50" x14ac:dyDescent="0.3">
      <c r="F3297" s="1"/>
      <c r="I3297" s="1"/>
      <c r="J3297" s="1"/>
      <c r="M3297" s="2"/>
      <c r="N3297" s="3"/>
      <c r="S3297" s="2"/>
      <c r="W3297" s="2"/>
      <c r="AA3297" s="1"/>
      <c r="AC3297" s="2"/>
      <c r="AJ3297" s="1"/>
      <c r="AQ3297" s="2"/>
      <c r="AR3297" s="3"/>
      <c r="AS3297" s="3"/>
      <c r="AT3297" s="3"/>
      <c r="AX3297" s="3"/>
    </row>
    <row r="3298" spans="6:50" x14ac:dyDescent="0.3">
      <c r="F3298" s="1"/>
      <c r="I3298" s="1"/>
      <c r="J3298" s="1"/>
      <c r="M3298" s="2"/>
      <c r="N3298" s="3"/>
      <c r="S3298" s="2"/>
      <c r="W3298" s="2"/>
      <c r="AA3298" s="1"/>
      <c r="AC3298" s="2"/>
      <c r="AJ3298" s="1"/>
      <c r="AQ3298" s="2"/>
      <c r="AR3298" s="3"/>
      <c r="AS3298" s="3"/>
      <c r="AT3298" s="3"/>
      <c r="AX3298" s="3"/>
    </row>
    <row r="3299" spans="6:50" x14ac:dyDescent="0.3">
      <c r="F3299" s="1"/>
      <c r="I3299" s="1"/>
      <c r="J3299" s="1"/>
      <c r="M3299" s="2"/>
      <c r="N3299" s="3"/>
      <c r="S3299" s="2"/>
      <c r="W3299" s="2"/>
      <c r="AA3299" s="1"/>
      <c r="AC3299" s="2"/>
      <c r="AJ3299" s="1"/>
      <c r="AQ3299" s="2"/>
      <c r="AR3299" s="3"/>
      <c r="AS3299" s="3"/>
      <c r="AT3299" s="3"/>
      <c r="AX3299" s="3"/>
    </row>
    <row r="3300" spans="6:50" x14ac:dyDescent="0.3">
      <c r="F3300" s="1"/>
      <c r="I3300" s="1"/>
      <c r="J3300" s="1"/>
      <c r="M3300" s="2"/>
      <c r="N3300" s="3"/>
      <c r="S3300" s="2"/>
      <c r="W3300" s="2"/>
      <c r="AA3300" s="1"/>
      <c r="AC3300" s="2"/>
      <c r="AJ3300" s="1"/>
      <c r="AQ3300" s="2"/>
      <c r="AR3300" s="3"/>
      <c r="AS3300" s="3"/>
      <c r="AT3300" s="3"/>
      <c r="AX3300" s="3"/>
    </row>
    <row r="3301" spans="6:50" x14ac:dyDescent="0.3">
      <c r="F3301" s="1"/>
      <c r="I3301" s="1"/>
      <c r="J3301" s="1"/>
      <c r="M3301" s="2"/>
      <c r="N3301" s="3"/>
      <c r="S3301" s="2"/>
      <c r="W3301" s="2"/>
      <c r="AA3301" s="1"/>
      <c r="AC3301" s="2"/>
      <c r="AJ3301" s="1"/>
      <c r="AQ3301" s="2"/>
      <c r="AR3301" s="3"/>
      <c r="AS3301" s="3"/>
      <c r="AT3301" s="3"/>
      <c r="AX3301" s="3"/>
    </row>
    <row r="3302" spans="6:50" x14ac:dyDescent="0.3">
      <c r="F3302" s="1"/>
      <c r="I3302" s="1"/>
      <c r="J3302" s="1"/>
      <c r="M3302" s="2"/>
      <c r="N3302" s="3"/>
      <c r="S3302" s="2"/>
      <c r="W3302" s="2"/>
      <c r="AA3302" s="1"/>
      <c r="AC3302" s="2"/>
      <c r="AJ3302" s="1"/>
      <c r="AQ3302" s="2"/>
      <c r="AR3302" s="3"/>
      <c r="AS3302" s="3"/>
      <c r="AT3302" s="3"/>
      <c r="AX3302" s="3"/>
    </row>
    <row r="3303" spans="6:50" x14ac:dyDescent="0.3">
      <c r="F3303" s="1"/>
      <c r="I3303" s="1"/>
      <c r="J3303" s="1"/>
      <c r="M3303" s="2"/>
      <c r="N3303" s="3"/>
      <c r="S3303" s="2"/>
      <c r="W3303" s="2"/>
      <c r="AA3303" s="1"/>
      <c r="AC3303" s="2"/>
      <c r="AJ3303" s="1"/>
      <c r="AQ3303" s="2"/>
      <c r="AR3303" s="3"/>
      <c r="AS3303" s="3"/>
      <c r="AT3303" s="3"/>
      <c r="AX3303" s="3"/>
    </row>
    <row r="3304" spans="6:50" x14ac:dyDescent="0.3">
      <c r="F3304" s="1"/>
      <c r="I3304" s="1"/>
      <c r="J3304" s="1"/>
      <c r="M3304" s="2"/>
      <c r="N3304" s="3"/>
      <c r="S3304" s="2"/>
      <c r="W3304" s="2"/>
      <c r="AA3304" s="1"/>
      <c r="AC3304" s="2"/>
      <c r="AJ3304" s="1"/>
      <c r="AQ3304" s="2"/>
      <c r="AR3304" s="3"/>
      <c r="AS3304" s="3"/>
      <c r="AT3304" s="3"/>
      <c r="AX3304" s="3"/>
    </row>
    <row r="3305" spans="6:50" x14ac:dyDescent="0.3">
      <c r="F3305" s="1"/>
      <c r="I3305" s="1"/>
      <c r="J3305" s="1"/>
      <c r="M3305" s="2"/>
      <c r="N3305" s="3"/>
      <c r="S3305" s="2"/>
      <c r="W3305" s="2"/>
      <c r="AA3305" s="1"/>
      <c r="AC3305" s="2"/>
      <c r="AJ3305" s="1"/>
      <c r="AQ3305" s="2"/>
      <c r="AR3305" s="3"/>
      <c r="AS3305" s="3"/>
      <c r="AT3305" s="3"/>
      <c r="AX3305" s="3"/>
    </row>
    <row r="3306" spans="6:50" x14ac:dyDescent="0.3">
      <c r="F3306" s="1"/>
      <c r="I3306" s="1"/>
      <c r="J3306" s="1"/>
      <c r="M3306" s="2"/>
      <c r="N3306" s="3"/>
      <c r="S3306" s="2"/>
      <c r="W3306" s="2"/>
      <c r="AA3306" s="1"/>
      <c r="AC3306" s="2"/>
      <c r="AJ3306" s="1"/>
      <c r="AQ3306" s="2"/>
      <c r="AR3306" s="3"/>
      <c r="AS3306" s="3"/>
      <c r="AT3306" s="3"/>
      <c r="AX3306" s="3"/>
    </row>
    <row r="3307" spans="6:50" x14ac:dyDescent="0.3">
      <c r="F3307" s="1"/>
      <c r="I3307" s="1"/>
      <c r="J3307" s="1"/>
      <c r="M3307" s="2"/>
      <c r="N3307" s="3"/>
      <c r="S3307" s="2"/>
      <c r="W3307" s="2"/>
      <c r="AA3307" s="1"/>
      <c r="AC3307" s="2"/>
      <c r="AJ3307" s="1"/>
      <c r="AQ3307" s="2"/>
      <c r="AR3307" s="3"/>
      <c r="AS3307" s="3"/>
      <c r="AT3307" s="3"/>
      <c r="AX3307" s="3"/>
    </row>
    <row r="3308" spans="6:50" x14ac:dyDescent="0.3">
      <c r="F3308" s="1"/>
      <c r="I3308" s="1"/>
      <c r="J3308" s="1"/>
      <c r="M3308" s="2"/>
      <c r="N3308" s="3"/>
      <c r="S3308" s="2"/>
      <c r="W3308" s="2"/>
      <c r="AA3308" s="1"/>
      <c r="AC3308" s="2"/>
      <c r="AJ3308" s="1"/>
      <c r="AQ3308" s="2"/>
      <c r="AR3308" s="3"/>
      <c r="AS3308" s="3"/>
      <c r="AT3308" s="3"/>
      <c r="AX3308" s="3"/>
    </row>
    <row r="3309" spans="6:50" x14ac:dyDescent="0.3">
      <c r="F3309" s="1"/>
      <c r="I3309" s="1"/>
      <c r="J3309" s="1"/>
      <c r="M3309" s="2"/>
      <c r="N3309" s="3"/>
      <c r="S3309" s="2"/>
      <c r="W3309" s="2"/>
      <c r="AA3309" s="1"/>
      <c r="AC3309" s="2"/>
      <c r="AJ3309" s="1"/>
      <c r="AQ3309" s="2"/>
      <c r="AR3309" s="3"/>
      <c r="AS3309" s="3"/>
      <c r="AT3309" s="3"/>
      <c r="AX3309" s="3"/>
    </row>
    <row r="3310" spans="6:50" x14ac:dyDescent="0.3">
      <c r="F3310" s="1"/>
      <c r="I3310" s="1"/>
      <c r="J3310" s="1"/>
      <c r="M3310" s="2"/>
      <c r="N3310" s="3"/>
      <c r="S3310" s="2"/>
      <c r="W3310" s="2"/>
      <c r="AA3310" s="1"/>
      <c r="AC3310" s="2"/>
      <c r="AJ3310" s="1"/>
      <c r="AQ3310" s="2"/>
      <c r="AR3310" s="3"/>
      <c r="AS3310" s="3"/>
      <c r="AT3310" s="3"/>
      <c r="AX3310" s="3"/>
    </row>
    <row r="3311" spans="6:50" x14ac:dyDescent="0.3">
      <c r="F3311" s="1"/>
      <c r="I3311" s="1"/>
      <c r="J3311" s="1"/>
      <c r="M3311" s="2"/>
      <c r="N3311" s="3"/>
      <c r="S3311" s="2"/>
      <c r="W3311" s="2"/>
      <c r="AA3311" s="1"/>
      <c r="AC3311" s="2"/>
      <c r="AJ3311" s="1"/>
      <c r="AQ3311" s="2"/>
      <c r="AR3311" s="3"/>
      <c r="AS3311" s="3"/>
      <c r="AT3311" s="3"/>
      <c r="AX3311" s="3"/>
    </row>
    <row r="3312" spans="6:50" x14ac:dyDescent="0.3">
      <c r="F3312" s="1"/>
      <c r="I3312" s="1"/>
      <c r="J3312" s="1"/>
      <c r="M3312" s="2"/>
      <c r="N3312" s="3"/>
      <c r="S3312" s="2"/>
      <c r="W3312" s="2"/>
      <c r="AA3312" s="1"/>
      <c r="AC3312" s="2"/>
      <c r="AJ3312" s="1"/>
      <c r="AQ3312" s="2"/>
      <c r="AR3312" s="3"/>
      <c r="AS3312" s="3"/>
      <c r="AT3312" s="3"/>
      <c r="AX3312" s="3"/>
    </row>
    <row r="3313" spans="6:50" x14ac:dyDescent="0.3">
      <c r="F3313" s="1"/>
      <c r="I3313" s="1"/>
      <c r="J3313" s="1"/>
      <c r="M3313" s="2"/>
      <c r="N3313" s="3"/>
      <c r="S3313" s="2"/>
      <c r="W3313" s="2"/>
      <c r="AA3313" s="1"/>
      <c r="AC3313" s="2"/>
      <c r="AJ3313" s="1"/>
      <c r="AQ3313" s="2"/>
      <c r="AR3313" s="3"/>
      <c r="AS3313" s="3"/>
      <c r="AT3313" s="3"/>
      <c r="AX3313" s="3"/>
    </row>
    <row r="3314" spans="6:50" x14ac:dyDescent="0.3">
      <c r="F3314" s="1"/>
      <c r="I3314" s="1"/>
      <c r="J3314" s="1"/>
      <c r="M3314" s="2"/>
      <c r="N3314" s="3"/>
      <c r="S3314" s="2"/>
      <c r="W3314" s="2"/>
      <c r="AA3314" s="1"/>
      <c r="AC3314" s="2"/>
      <c r="AJ3314" s="1"/>
      <c r="AQ3314" s="2"/>
      <c r="AR3314" s="3"/>
      <c r="AS3314" s="3"/>
      <c r="AT3314" s="3"/>
      <c r="AX3314" s="3"/>
    </row>
    <row r="3315" spans="6:50" x14ac:dyDescent="0.3">
      <c r="F3315" s="1"/>
      <c r="I3315" s="1"/>
      <c r="J3315" s="1"/>
      <c r="M3315" s="2"/>
      <c r="N3315" s="3"/>
      <c r="S3315" s="2"/>
      <c r="W3315" s="2"/>
      <c r="AA3315" s="1"/>
      <c r="AC3315" s="2"/>
      <c r="AJ3315" s="1"/>
      <c r="AQ3315" s="2"/>
      <c r="AR3315" s="3"/>
      <c r="AS3315" s="3"/>
      <c r="AT3315" s="3"/>
      <c r="AX3315" s="3"/>
    </row>
    <row r="3316" spans="6:50" x14ac:dyDescent="0.3">
      <c r="F3316" s="1"/>
      <c r="I3316" s="1"/>
      <c r="J3316" s="1"/>
      <c r="M3316" s="2"/>
      <c r="N3316" s="3"/>
      <c r="S3316" s="2"/>
      <c r="W3316" s="2"/>
      <c r="AA3316" s="1"/>
      <c r="AC3316" s="2"/>
      <c r="AJ3316" s="1"/>
      <c r="AQ3316" s="2"/>
      <c r="AR3316" s="3"/>
      <c r="AS3316" s="3"/>
      <c r="AT3316" s="3"/>
      <c r="AX3316" s="3"/>
    </row>
    <row r="3317" spans="6:50" x14ac:dyDescent="0.3">
      <c r="F3317" s="1"/>
      <c r="I3317" s="1"/>
      <c r="J3317" s="1"/>
      <c r="M3317" s="2"/>
      <c r="N3317" s="3"/>
      <c r="S3317" s="2"/>
      <c r="W3317" s="2"/>
      <c r="AA3317" s="1"/>
      <c r="AC3317" s="2"/>
      <c r="AJ3317" s="1"/>
      <c r="AQ3317" s="2"/>
      <c r="AR3317" s="3"/>
      <c r="AS3317" s="3"/>
      <c r="AT3317" s="3"/>
      <c r="AX3317" s="3"/>
    </row>
    <row r="3318" spans="6:50" x14ac:dyDescent="0.3">
      <c r="F3318" s="1"/>
      <c r="I3318" s="1"/>
      <c r="J3318" s="1"/>
      <c r="M3318" s="2"/>
      <c r="N3318" s="3"/>
      <c r="S3318" s="2"/>
      <c r="W3318" s="2"/>
      <c r="AA3318" s="1"/>
      <c r="AC3318" s="2"/>
      <c r="AJ3318" s="1"/>
      <c r="AQ3318" s="2"/>
      <c r="AR3318" s="3"/>
      <c r="AS3318" s="3"/>
      <c r="AT3318" s="3"/>
      <c r="AX3318" s="3"/>
    </row>
    <row r="3319" spans="6:50" x14ac:dyDescent="0.3">
      <c r="F3319" s="1"/>
      <c r="I3319" s="1"/>
      <c r="J3319" s="1"/>
      <c r="M3319" s="2"/>
      <c r="N3319" s="3"/>
      <c r="S3319" s="2"/>
      <c r="W3319" s="2"/>
      <c r="AA3319" s="1"/>
      <c r="AC3319" s="2"/>
      <c r="AJ3319" s="1"/>
      <c r="AQ3319" s="2"/>
      <c r="AR3319" s="3"/>
      <c r="AS3319" s="3"/>
      <c r="AT3319" s="3"/>
      <c r="AX3319" s="3"/>
    </row>
    <row r="3320" spans="6:50" x14ac:dyDescent="0.3">
      <c r="F3320" s="1"/>
      <c r="I3320" s="1"/>
      <c r="J3320" s="1"/>
      <c r="M3320" s="2"/>
      <c r="N3320" s="3"/>
      <c r="S3320" s="2"/>
      <c r="W3320" s="2"/>
      <c r="AA3320" s="1"/>
      <c r="AC3320" s="2"/>
      <c r="AJ3320" s="1"/>
      <c r="AQ3320" s="2"/>
      <c r="AR3320" s="3"/>
      <c r="AS3320" s="3"/>
      <c r="AT3320" s="3"/>
      <c r="AX3320" s="3"/>
    </row>
    <row r="3321" spans="6:50" x14ac:dyDescent="0.3">
      <c r="F3321" s="1"/>
      <c r="I3321" s="1"/>
      <c r="J3321" s="1"/>
      <c r="M3321" s="2"/>
      <c r="N3321" s="3"/>
      <c r="S3321" s="2"/>
      <c r="W3321" s="2"/>
      <c r="AA3321" s="1"/>
      <c r="AC3321" s="2"/>
      <c r="AJ3321" s="1"/>
      <c r="AQ3321" s="2"/>
      <c r="AR3321" s="3"/>
      <c r="AS3321" s="3"/>
      <c r="AT3321" s="3"/>
      <c r="AX3321" s="3"/>
    </row>
    <row r="3322" spans="6:50" x14ac:dyDescent="0.3">
      <c r="F3322" s="1"/>
      <c r="I3322" s="1"/>
      <c r="J3322" s="1"/>
      <c r="M3322" s="2"/>
      <c r="N3322" s="3"/>
      <c r="S3322" s="2"/>
      <c r="W3322" s="2"/>
      <c r="AA3322" s="1"/>
      <c r="AC3322" s="2"/>
      <c r="AJ3322" s="1"/>
      <c r="AQ3322" s="2"/>
      <c r="AR3322" s="3"/>
      <c r="AS3322" s="3"/>
      <c r="AT3322" s="3"/>
      <c r="AX3322" s="3"/>
    </row>
    <row r="3323" spans="6:50" x14ac:dyDescent="0.3">
      <c r="F3323" s="1"/>
      <c r="I3323" s="1"/>
      <c r="J3323" s="1"/>
      <c r="M3323" s="2"/>
      <c r="N3323" s="3"/>
      <c r="S3323" s="2"/>
      <c r="W3323" s="2"/>
      <c r="AA3323" s="1"/>
      <c r="AC3323" s="2"/>
      <c r="AJ3323" s="1"/>
      <c r="AQ3323" s="2"/>
      <c r="AR3323" s="3"/>
      <c r="AS3323" s="3"/>
      <c r="AT3323" s="3"/>
      <c r="AX3323" s="3"/>
    </row>
    <row r="3324" spans="6:50" x14ac:dyDescent="0.3">
      <c r="F3324" s="1"/>
      <c r="I3324" s="1"/>
      <c r="J3324" s="1"/>
      <c r="M3324" s="2"/>
      <c r="N3324" s="3"/>
      <c r="S3324" s="2"/>
      <c r="W3324" s="2"/>
      <c r="AA3324" s="1"/>
      <c r="AC3324" s="2"/>
      <c r="AJ3324" s="1"/>
      <c r="AQ3324" s="2"/>
      <c r="AR3324" s="3"/>
      <c r="AS3324" s="3"/>
      <c r="AT3324" s="3"/>
      <c r="AX3324" s="3"/>
    </row>
    <row r="3325" spans="6:50" x14ac:dyDescent="0.3">
      <c r="F3325" s="1"/>
      <c r="I3325" s="1"/>
      <c r="J3325" s="1"/>
      <c r="M3325" s="2"/>
      <c r="N3325" s="3"/>
      <c r="S3325" s="2"/>
      <c r="W3325" s="2"/>
      <c r="AA3325" s="1"/>
      <c r="AC3325" s="2"/>
      <c r="AJ3325" s="1"/>
      <c r="AQ3325" s="2"/>
      <c r="AR3325" s="3"/>
      <c r="AS3325" s="3"/>
      <c r="AT3325" s="3"/>
      <c r="AX3325" s="3"/>
    </row>
    <row r="3326" spans="6:50" x14ac:dyDescent="0.3">
      <c r="F3326" s="1"/>
      <c r="I3326" s="1"/>
      <c r="J3326" s="1"/>
      <c r="M3326" s="2"/>
      <c r="N3326" s="3"/>
      <c r="S3326" s="2"/>
      <c r="W3326" s="2"/>
      <c r="AA3326" s="1"/>
      <c r="AC3326" s="2"/>
      <c r="AJ3326" s="1"/>
      <c r="AQ3326" s="2"/>
      <c r="AR3326" s="3"/>
      <c r="AS3326" s="3"/>
      <c r="AT3326" s="3"/>
      <c r="AX3326" s="3"/>
    </row>
    <row r="3327" spans="6:50" x14ac:dyDescent="0.3">
      <c r="F3327" s="1"/>
      <c r="I3327" s="1"/>
      <c r="J3327" s="1"/>
      <c r="M3327" s="2"/>
      <c r="N3327" s="3"/>
      <c r="S3327" s="2"/>
      <c r="W3327" s="2"/>
      <c r="AA3327" s="1"/>
      <c r="AC3327" s="2"/>
      <c r="AJ3327" s="1"/>
      <c r="AQ3327" s="2"/>
      <c r="AR3327" s="3"/>
      <c r="AS3327" s="3"/>
      <c r="AT3327" s="3"/>
      <c r="AX3327" s="3"/>
    </row>
    <row r="3328" spans="6:50" x14ac:dyDescent="0.3">
      <c r="F3328" s="1"/>
      <c r="I3328" s="1"/>
      <c r="J3328" s="1"/>
      <c r="M3328" s="2"/>
      <c r="N3328" s="3"/>
      <c r="S3328" s="2"/>
      <c r="W3328" s="2"/>
      <c r="AA3328" s="1"/>
      <c r="AC3328" s="2"/>
      <c r="AJ3328" s="1"/>
      <c r="AQ3328" s="2"/>
      <c r="AR3328" s="3"/>
      <c r="AS3328" s="3"/>
      <c r="AT3328" s="3"/>
      <c r="AX3328" s="3"/>
    </row>
    <row r="3329" spans="6:50" x14ac:dyDescent="0.3">
      <c r="F3329" s="1"/>
      <c r="I3329" s="1"/>
      <c r="J3329" s="1"/>
      <c r="M3329" s="2"/>
      <c r="N3329" s="3"/>
      <c r="S3329" s="2"/>
      <c r="W3329" s="2"/>
      <c r="AA3329" s="1"/>
      <c r="AC3329" s="2"/>
      <c r="AJ3329" s="1"/>
      <c r="AQ3329" s="2"/>
      <c r="AR3329" s="3"/>
      <c r="AS3329" s="3"/>
      <c r="AT3329" s="3"/>
      <c r="AX3329" s="3"/>
    </row>
    <row r="3330" spans="6:50" x14ac:dyDescent="0.3">
      <c r="F3330" s="1"/>
      <c r="I3330" s="1"/>
      <c r="J3330" s="1"/>
      <c r="M3330" s="2"/>
      <c r="N3330" s="3"/>
      <c r="S3330" s="2"/>
      <c r="W3330" s="2"/>
      <c r="AA3330" s="1"/>
      <c r="AC3330" s="2"/>
      <c r="AJ3330" s="1"/>
      <c r="AQ3330" s="2"/>
      <c r="AR3330" s="3"/>
      <c r="AS3330" s="3"/>
      <c r="AT3330" s="3"/>
      <c r="AX3330" s="3"/>
    </row>
    <row r="3331" spans="6:50" x14ac:dyDescent="0.3">
      <c r="F3331" s="1"/>
      <c r="I3331" s="1"/>
      <c r="J3331" s="1"/>
      <c r="M3331" s="2"/>
      <c r="N3331" s="3"/>
      <c r="S3331" s="2"/>
      <c r="W3331" s="2"/>
      <c r="AA3331" s="1"/>
      <c r="AC3331" s="2"/>
      <c r="AJ3331" s="1"/>
      <c r="AQ3331" s="2"/>
      <c r="AR3331" s="3"/>
      <c r="AS3331" s="3"/>
      <c r="AT3331" s="3"/>
      <c r="AX3331" s="3"/>
    </row>
    <row r="3332" spans="6:50" x14ac:dyDescent="0.3">
      <c r="F3332" s="1"/>
      <c r="I3332" s="1"/>
      <c r="J3332" s="1"/>
      <c r="M3332" s="2"/>
      <c r="N3332" s="3"/>
      <c r="S3332" s="2"/>
      <c r="W3332" s="2"/>
      <c r="AA3332" s="1"/>
      <c r="AC3332" s="2"/>
      <c r="AJ3332" s="1"/>
      <c r="AQ3332" s="2"/>
      <c r="AR3332" s="3"/>
      <c r="AS3332" s="3"/>
      <c r="AT3332" s="3"/>
      <c r="AX3332" s="3"/>
    </row>
    <row r="3333" spans="6:50" x14ac:dyDescent="0.3">
      <c r="F3333" s="1"/>
      <c r="I3333" s="1"/>
      <c r="J3333" s="1"/>
      <c r="M3333" s="2"/>
      <c r="N3333" s="3"/>
      <c r="S3333" s="2"/>
      <c r="W3333" s="2"/>
      <c r="AA3333" s="1"/>
      <c r="AC3333" s="2"/>
      <c r="AJ3333" s="1"/>
      <c r="AQ3333" s="2"/>
      <c r="AR3333" s="3"/>
      <c r="AS3333" s="3"/>
      <c r="AT3333" s="3"/>
      <c r="AX3333" s="3"/>
    </row>
    <row r="3334" spans="6:50" x14ac:dyDescent="0.3">
      <c r="F3334" s="1"/>
      <c r="I3334" s="1"/>
      <c r="J3334" s="1"/>
      <c r="M3334" s="2"/>
      <c r="N3334" s="3"/>
      <c r="S3334" s="2"/>
      <c r="W3334" s="2"/>
      <c r="AA3334" s="1"/>
      <c r="AC3334" s="2"/>
      <c r="AJ3334" s="1"/>
      <c r="AQ3334" s="2"/>
      <c r="AR3334" s="3"/>
      <c r="AS3334" s="3"/>
      <c r="AT3334" s="3"/>
      <c r="AX3334" s="3"/>
    </row>
    <row r="3335" spans="6:50" x14ac:dyDescent="0.3">
      <c r="F3335" s="1"/>
      <c r="I3335" s="1"/>
      <c r="J3335" s="1"/>
      <c r="M3335" s="2"/>
      <c r="N3335" s="3"/>
      <c r="S3335" s="2"/>
      <c r="W3335" s="2"/>
      <c r="AA3335" s="1"/>
      <c r="AC3335" s="2"/>
      <c r="AJ3335" s="1"/>
      <c r="AQ3335" s="2"/>
      <c r="AR3335" s="3"/>
      <c r="AS3335" s="3"/>
      <c r="AT3335" s="3"/>
      <c r="AX3335" s="3"/>
    </row>
    <row r="3336" spans="6:50" x14ac:dyDescent="0.3">
      <c r="F3336" s="1"/>
      <c r="I3336" s="1"/>
      <c r="J3336" s="1"/>
      <c r="M3336" s="2"/>
      <c r="N3336" s="3"/>
      <c r="S3336" s="2"/>
      <c r="W3336" s="2"/>
      <c r="AA3336" s="1"/>
      <c r="AC3336" s="2"/>
      <c r="AJ3336" s="1"/>
      <c r="AQ3336" s="2"/>
      <c r="AR3336" s="3"/>
      <c r="AS3336" s="3"/>
      <c r="AT3336" s="3"/>
      <c r="AX3336" s="3"/>
    </row>
    <row r="3337" spans="6:50" x14ac:dyDescent="0.3">
      <c r="F3337" s="1"/>
      <c r="I3337" s="1"/>
      <c r="J3337" s="1"/>
      <c r="M3337" s="2"/>
      <c r="N3337" s="3"/>
      <c r="S3337" s="2"/>
      <c r="W3337" s="2"/>
      <c r="AA3337" s="1"/>
      <c r="AC3337" s="2"/>
      <c r="AJ3337" s="1"/>
      <c r="AQ3337" s="2"/>
      <c r="AR3337" s="3"/>
      <c r="AS3337" s="3"/>
      <c r="AT3337" s="3"/>
      <c r="AX3337" s="3"/>
    </row>
    <row r="3338" spans="6:50" x14ac:dyDescent="0.3">
      <c r="F3338" s="1"/>
      <c r="I3338" s="1"/>
      <c r="J3338" s="1"/>
      <c r="M3338" s="2"/>
      <c r="N3338" s="3"/>
      <c r="S3338" s="2"/>
      <c r="W3338" s="2"/>
      <c r="AA3338" s="1"/>
      <c r="AC3338" s="2"/>
      <c r="AJ3338" s="1"/>
      <c r="AQ3338" s="2"/>
      <c r="AR3338" s="3"/>
      <c r="AS3338" s="3"/>
      <c r="AT3338" s="3"/>
      <c r="AX3338" s="3"/>
    </row>
    <row r="3339" spans="6:50" x14ac:dyDescent="0.3">
      <c r="F3339" s="1"/>
      <c r="I3339" s="1"/>
      <c r="J3339" s="1"/>
      <c r="M3339" s="2"/>
      <c r="N3339" s="3"/>
      <c r="S3339" s="2"/>
      <c r="W3339" s="2"/>
      <c r="AA3339" s="1"/>
      <c r="AC3339" s="2"/>
      <c r="AJ3339" s="1"/>
      <c r="AQ3339" s="2"/>
      <c r="AR3339" s="3"/>
      <c r="AS3339" s="3"/>
      <c r="AT3339" s="3"/>
      <c r="AX3339" s="3"/>
    </row>
    <row r="3340" spans="6:50" x14ac:dyDescent="0.3">
      <c r="F3340" s="1"/>
      <c r="I3340" s="1"/>
      <c r="J3340" s="1"/>
      <c r="M3340" s="2"/>
      <c r="N3340" s="3"/>
      <c r="S3340" s="2"/>
      <c r="W3340" s="2"/>
      <c r="AA3340" s="1"/>
      <c r="AC3340" s="2"/>
      <c r="AJ3340" s="1"/>
      <c r="AQ3340" s="2"/>
      <c r="AR3340" s="3"/>
      <c r="AS3340" s="3"/>
      <c r="AT3340" s="3"/>
      <c r="AX3340" s="3"/>
    </row>
    <row r="3341" spans="6:50" x14ac:dyDescent="0.3">
      <c r="F3341" s="1"/>
      <c r="I3341" s="1"/>
      <c r="J3341" s="1"/>
      <c r="M3341" s="2"/>
      <c r="N3341" s="3"/>
      <c r="S3341" s="2"/>
      <c r="W3341" s="2"/>
      <c r="AA3341" s="1"/>
      <c r="AC3341" s="2"/>
      <c r="AJ3341" s="1"/>
      <c r="AQ3341" s="2"/>
      <c r="AR3341" s="3"/>
      <c r="AS3341" s="3"/>
      <c r="AT3341" s="3"/>
      <c r="AX3341" s="3"/>
    </row>
    <row r="3342" spans="6:50" x14ac:dyDescent="0.3">
      <c r="F3342" s="1"/>
      <c r="I3342" s="1"/>
      <c r="J3342" s="1"/>
      <c r="M3342" s="2"/>
      <c r="N3342" s="3"/>
      <c r="S3342" s="2"/>
      <c r="W3342" s="2"/>
      <c r="AA3342" s="1"/>
      <c r="AC3342" s="2"/>
      <c r="AJ3342" s="1"/>
      <c r="AQ3342" s="2"/>
      <c r="AR3342" s="3"/>
      <c r="AS3342" s="3"/>
      <c r="AT3342" s="3"/>
      <c r="AX3342" s="3"/>
    </row>
    <row r="3343" spans="6:50" x14ac:dyDescent="0.3">
      <c r="F3343" s="1"/>
      <c r="I3343" s="1"/>
      <c r="J3343" s="1"/>
      <c r="M3343" s="2"/>
      <c r="N3343" s="3"/>
      <c r="S3343" s="2"/>
      <c r="W3343" s="2"/>
      <c r="AA3343" s="1"/>
      <c r="AC3343" s="2"/>
      <c r="AJ3343" s="1"/>
      <c r="AQ3343" s="2"/>
      <c r="AR3343" s="3"/>
      <c r="AS3343" s="3"/>
      <c r="AT3343" s="3"/>
      <c r="AX3343" s="3"/>
    </row>
    <row r="3344" spans="6:50" x14ac:dyDescent="0.3">
      <c r="F3344" s="1"/>
      <c r="J3344" s="1"/>
      <c r="M3344" s="2"/>
      <c r="S3344" s="2"/>
      <c r="AA3344" s="1"/>
      <c r="AC3344" s="2"/>
      <c r="AQ3344" s="2"/>
      <c r="AR3344" s="3"/>
      <c r="AS3344" s="3"/>
      <c r="AT3344" s="3"/>
      <c r="AX3344" s="3"/>
    </row>
    <row r="3345" spans="6:50" x14ac:dyDescent="0.3">
      <c r="F3345" s="1"/>
      <c r="I3345" s="1"/>
      <c r="J3345" s="1"/>
      <c r="M3345" s="2"/>
      <c r="N3345" s="3"/>
      <c r="S3345" s="2"/>
      <c r="W3345" s="2"/>
      <c r="AA3345" s="1"/>
      <c r="AC3345" s="2"/>
      <c r="AJ3345" s="1"/>
      <c r="AQ3345" s="2"/>
      <c r="AR3345" s="3"/>
      <c r="AS3345" s="3"/>
      <c r="AT3345" s="3"/>
      <c r="AX3345" s="3"/>
    </row>
    <row r="3346" spans="6:50" x14ac:dyDescent="0.3">
      <c r="F3346" s="1"/>
      <c r="I3346" s="1"/>
      <c r="J3346" s="1"/>
      <c r="M3346" s="2"/>
      <c r="N3346" s="3"/>
      <c r="S3346" s="2"/>
      <c r="W3346" s="2"/>
      <c r="AA3346" s="1"/>
      <c r="AC3346" s="2"/>
      <c r="AQ3346" s="2"/>
      <c r="AR3346" s="3"/>
      <c r="AS3346" s="3"/>
      <c r="AT3346" s="3"/>
      <c r="AX3346" s="3"/>
    </row>
    <row r="3347" spans="6:50" x14ac:dyDescent="0.3">
      <c r="F3347" s="1"/>
      <c r="I3347" s="1"/>
      <c r="J3347" s="1"/>
      <c r="M3347" s="2"/>
      <c r="N3347" s="3"/>
      <c r="S3347" s="2"/>
      <c r="W3347" s="2"/>
      <c r="AA3347" s="1"/>
      <c r="AC3347" s="2"/>
      <c r="AQ3347" s="2"/>
      <c r="AR3347" s="3"/>
      <c r="AS3347" s="3"/>
      <c r="AT3347" s="3"/>
      <c r="AX3347" s="3"/>
    </row>
    <row r="3348" spans="6:50" x14ac:dyDescent="0.3">
      <c r="F3348" s="1"/>
      <c r="I3348" s="1"/>
      <c r="J3348" s="1"/>
      <c r="M3348" s="2"/>
      <c r="N3348" s="3"/>
      <c r="S3348" s="2"/>
      <c r="W3348" s="2"/>
      <c r="AA3348" s="1"/>
      <c r="AC3348" s="2"/>
      <c r="AJ3348" s="1"/>
      <c r="AQ3348" s="2"/>
      <c r="AR3348" s="3"/>
      <c r="AS3348" s="3"/>
      <c r="AT3348" s="3"/>
      <c r="AX3348" s="3"/>
    </row>
    <row r="3349" spans="6:50" x14ac:dyDescent="0.3">
      <c r="F3349" s="1"/>
      <c r="I3349" s="1"/>
      <c r="J3349" s="1"/>
      <c r="M3349" s="2"/>
      <c r="N3349" s="3"/>
      <c r="S3349" s="2"/>
      <c r="W3349" s="2"/>
      <c r="AA3349" s="1"/>
      <c r="AC3349" s="2"/>
      <c r="AJ3349" s="1"/>
      <c r="AQ3349" s="2"/>
      <c r="AR3349" s="3"/>
      <c r="AS3349" s="3"/>
      <c r="AT3349" s="3"/>
      <c r="AX3349" s="3"/>
    </row>
    <row r="3350" spans="6:50" x14ac:dyDescent="0.3">
      <c r="F3350" s="1"/>
      <c r="I3350" s="1"/>
      <c r="J3350" s="1"/>
      <c r="M3350" s="2"/>
      <c r="N3350" s="3"/>
      <c r="S3350" s="2"/>
      <c r="W3350" s="2"/>
      <c r="AA3350" s="1"/>
      <c r="AC3350" s="2"/>
      <c r="AJ3350" s="1"/>
      <c r="AQ3350" s="2"/>
      <c r="AR3350" s="3"/>
      <c r="AS3350" s="3"/>
      <c r="AT3350" s="3"/>
      <c r="AX3350" s="3"/>
    </row>
    <row r="3351" spans="6:50" x14ac:dyDescent="0.3">
      <c r="F3351" s="1"/>
      <c r="I3351" s="1"/>
      <c r="J3351" s="1"/>
      <c r="M3351" s="2"/>
      <c r="N3351" s="3"/>
      <c r="S3351" s="2"/>
      <c r="W3351" s="2"/>
      <c r="AA3351" s="1"/>
      <c r="AC3351" s="2"/>
      <c r="AJ3351" s="1"/>
      <c r="AQ3351" s="2"/>
      <c r="AR3351" s="3"/>
      <c r="AS3351" s="3"/>
      <c r="AT3351" s="3"/>
      <c r="AX3351" s="3"/>
    </row>
    <row r="3352" spans="6:50" x14ac:dyDescent="0.3">
      <c r="F3352" s="1"/>
      <c r="I3352" s="1"/>
      <c r="J3352" s="1"/>
      <c r="M3352" s="2"/>
      <c r="N3352" s="3"/>
      <c r="S3352" s="2"/>
      <c r="W3352" s="2"/>
      <c r="AA3352" s="1"/>
      <c r="AC3352" s="2"/>
      <c r="AJ3352" s="1"/>
      <c r="AQ3352" s="2"/>
      <c r="AR3352" s="3"/>
      <c r="AS3352" s="3"/>
      <c r="AT3352" s="3"/>
      <c r="AX3352" s="3"/>
    </row>
    <row r="3353" spans="6:50" x14ac:dyDescent="0.3">
      <c r="F3353" s="1"/>
      <c r="I3353" s="1"/>
      <c r="J3353" s="1"/>
      <c r="M3353" s="2"/>
      <c r="N3353" s="3"/>
      <c r="S3353" s="2"/>
      <c r="W3353" s="2"/>
      <c r="AA3353" s="1"/>
      <c r="AC3353" s="2"/>
      <c r="AJ3353" s="1"/>
      <c r="AQ3353" s="2"/>
      <c r="AR3353" s="3"/>
      <c r="AS3353" s="3"/>
      <c r="AT3353" s="3"/>
      <c r="AX3353" s="3"/>
    </row>
    <row r="3354" spans="6:50" x14ac:dyDescent="0.3">
      <c r="F3354" s="1"/>
      <c r="J3354" s="1"/>
      <c r="M3354" s="2"/>
      <c r="S3354" s="2"/>
      <c r="AA3354" s="1"/>
      <c r="AC3354" s="2"/>
      <c r="AQ3354" s="2"/>
      <c r="AR3354" s="3"/>
      <c r="AS3354" s="3"/>
      <c r="AT3354" s="3"/>
      <c r="AX3354" s="3"/>
    </row>
    <row r="3355" spans="6:50" x14ac:dyDescent="0.3">
      <c r="F3355" s="1"/>
      <c r="J3355" s="1"/>
      <c r="M3355" s="2"/>
      <c r="S3355" s="2"/>
      <c r="AA3355" s="1"/>
      <c r="AC3355" s="2"/>
      <c r="AQ3355" s="2"/>
      <c r="AR3355" s="3"/>
      <c r="AS3355" s="3"/>
      <c r="AT3355" s="3"/>
      <c r="AX3355" s="3"/>
    </row>
    <row r="3356" spans="6:50" x14ac:dyDescent="0.3">
      <c r="F3356" s="1"/>
      <c r="J3356" s="1"/>
      <c r="M3356" s="2"/>
      <c r="S3356" s="2"/>
      <c r="AA3356" s="1"/>
      <c r="AC3356" s="2"/>
      <c r="AQ3356" s="2"/>
      <c r="AR3356" s="3"/>
      <c r="AS3356" s="3"/>
      <c r="AT3356" s="3"/>
      <c r="AX3356" s="3"/>
    </row>
    <row r="3357" spans="6:50" x14ac:dyDescent="0.3">
      <c r="F3357" s="1"/>
      <c r="J3357" s="1"/>
      <c r="M3357" s="2"/>
      <c r="S3357" s="2"/>
      <c r="AA3357" s="1"/>
      <c r="AC3357" s="2"/>
      <c r="AQ3357" s="2"/>
      <c r="AR3357" s="3"/>
      <c r="AS3357" s="3"/>
      <c r="AT3357" s="3"/>
      <c r="AX3357" s="3"/>
    </row>
    <row r="3358" spans="6:50" x14ac:dyDescent="0.3">
      <c r="F3358" s="1"/>
      <c r="J3358" s="1"/>
      <c r="M3358" s="2"/>
      <c r="S3358" s="2"/>
      <c r="AA3358" s="1"/>
      <c r="AC3358" s="2"/>
      <c r="AQ3358" s="2"/>
      <c r="AR3358" s="3"/>
      <c r="AS3358" s="3"/>
      <c r="AT3358" s="3"/>
      <c r="AX3358" s="3"/>
    </row>
    <row r="3359" spans="6:50" x14ac:dyDescent="0.3">
      <c r="F3359" s="1"/>
      <c r="J3359" s="1"/>
      <c r="M3359" s="2"/>
      <c r="S3359" s="2"/>
      <c r="AA3359" s="1"/>
      <c r="AC3359" s="2"/>
      <c r="AQ3359" s="2"/>
      <c r="AR3359" s="3"/>
      <c r="AS3359" s="3"/>
      <c r="AT3359" s="3"/>
      <c r="AX3359" s="3"/>
    </row>
    <row r="3360" spans="6:50" x14ac:dyDescent="0.3">
      <c r="F3360" s="1"/>
      <c r="J3360" s="1"/>
      <c r="M3360" s="2"/>
      <c r="S3360" s="2"/>
      <c r="AA3360" s="1"/>
      <c r="AC3360" s="2"/>
      <c r="AQ3360" s="2"/>
      <c r="AR3360" s="3"/>
      <c r="AS3360" s="3"/>
      <c r="AT3360" s="3"/>
      <c r="AX3360" s="3"/>
    </row>
    <row r="3361" spans="6:50" x14ac:dyDescent="0.3">
      <c r="F3361" s="1"/>
      <c r="J3361" s="1"/>
      <c r="M3361" s="2"/>
      <c r="S3361" s="2"/>
      <c r="AA3361" s="1"/>
      <c r="AC3361" s="2"/>
      <c r="AQ3361" s="2"/>
      <c r="AR3361" s="3"/>
      <c r="AS3361" s="3"/>
      <c r="AT3361" s="3"/>
      <c r="AX3361" s="3"/>
    </row>
    <row r="3362" spans="6:50" x14ac:dyDescent="0.3">
      <c r="F3362" s="1"/>
      <c r="J3362" s="1"/>
      <c r="M3362" s="2"/>
      <c r="S3362" s="2"/>
      <c r="AA3362" s="1"/>
      <c r="AC3362" s="2"/>
      <c r="AQ3362" s="2"/>
      <c r="AR3362" s="3"/>
      <c r="AS3362" s="3"/>
      <c r="AT3362" s="3"/>
      <c r="AX3362" s="3"/>
    </row>
    <row r="3363" spans="6:50" x14ac:dyDescent="0.3">
      <c r="F3363" s="1"/>
      <c r="J3363" s="1"/>
      <c r="M3363" s="2"/>
      <c r="S3363" s="2"/>
      <c r="AA3363" s="1"/>
      <c r="AC3363" s="2"/>
      <c r="AQ3363" s="2"/>
      <c r="AR3363" s="3"/>
      <c r="AS3363" s="3"/>
      <c r="AT3363" s="3"/>
      <c r="AX3363" s="3"/>
    </row>
    <row r="3364" spans="6:50" x14ac:dyDescent="0.3">
      <c r="F3364" s="1"/>
      <c r="J3364" s="1"/>
      <c r="M3364" s="2"/>
      <c r="S3364" s="2"/>
      <c r="AA3364" s="1"/>
      <c r="AC3364" s="2"/>
      <c r="AQ3364" s="2"/>
      <c r="AR3364" s="3"/>
      <c r="AS3364" s="3"/>
      <c r="AT3364" s="3"/>
      <c r="AX3364" s="3"/>
    </row>
    <row r="3365" spans="6:50" x14ac:dyDescent="0.3">
      <c r="F3365" s="1"/>
      <c r="J3365" s="1"/>
      <c r="M3365" s="2"/>
      <c r="S3365" s="2"/>
      <c r="AA3365" s="1"/>
      <c r="AC3365" s="2"/>
      <c r="AQ3365" s="2"/>
      <c r="AR3365" s="3"/>
      <c r="AS3365" s="3"/>
      <c r="AT3365" s="3"/>
      <c r="AX3365" s="3"/>
    </row>
    <row r="3366" spans="6:50" x14ac:dyDescent="0.3">
      <c r="F3366" s="1"/>
      <c r="J3366" s="1"/>
      <c r="M3366" s="2"/>
      <c r="S3366" s="2"/>
      <c r="AA3366" s="1"/>
      <c r="AC3366" s="2"/>
      <c r="AQ3366" s="2"/>
      <c r="AR3366" s="3"/>
      <c r="AS3366" s="3"/>
      <c r="AT3366" s="3"/>
      <c r="AX3366" s="3"/>
    </row>
    <row r="3367" spans="6:50" x14ac:dyDescent="0.3">
      <c r="F3367" s="1"/>
      <c r="J3367" s="1"/>
      <c r="M3367" s="2"/>
      <c r="S3367" s="2"/>
      <c r="AA3367" s="1"/>
      <c r="AC3367" s="2"/>
      <c r="AQ3367" s="2"/>
      <c r="AR3367" s="3"/>
      <c r="AS3367" s="3"/>
      <c r="AT3367" s="3"/>
      <c r="AX3367" s="3"/>
    </row>
    <row r="3368" spans="6:50" x14ac:dyDescent="0.3">
      <c r="F3368" s="1"/>
      <c r="J3368" s="1"/>
      <c r="M3368" s="2"/>
      <c r="S3368" s="2"/>
      <c r="AA3368" s="1"/>
      <c r="AC3368" s="2"/>
      <c r="AQ3368" s="2"/>
      <c r="AR3368" s="3"/>
      <c r="AS3368" s="3"/>
      <c r="AT3368" s="3"/>
      <c r="AX3368" s="3"/>
    </row>
    <row r="3369" spans="6:50" x14ac:dyDescent="0.3">
      <c r="F3369" s="1"/>
      <c r="J3369" s="1"/>
      <c r="M3369" s="2"/>
      <c r="S3369" s="2"/>
      <c r="AA3369" s="1"/>
      <c r="AC3369" s="2"/>
      <c r="AQ3369" s="2"/>
      <c r="AR3369" s="3"/>
      <c r="AS3369" s="3"/>
      <c r="AT3369" s="3"/>
      <c r="AX3369" s="3"/>
    </row>
    <row r="3370" spans="6:50" x14ac:dyDescent="0.3">
      <c r="F3370" s="1"/>
      <c r="J3370" s="1"/>
      <c r="M3370" s="2"/>
      <c r="S3370" s="2"/>
      <c r="AA3370" s="1"/>
      <c r="AC3370" s="2"/>
      <c r="AQ3370" s="2"/>
      <c r="AR3370" s="3"/>
      <c r="AS3370" s="3"/>
      <c r="AT3370" s="3"/>
      <c r="AX3370" s="3"/>
    </row>
    <row r="3371" spans="6:50" x14ac:dyDescent="0.3">
      <c r="F3371" s="1"/>
      <c r="J3371" s="1"/>
      <c r="M3371" s="2"/>
      <c r="S3371" s="2"/>
      <c r="AA3371" s="1"/>
      <c r="AC3371" s="2"/>
      <c r="AQ3371" s="2"/>
      <c r="AR3371" s="3"/>
      <c r="AS3371" s="3"/>
      <c r="AT3371" s="3"/>
      <c r="AX3371" s="3"/>
    </row>
    <row r="3372" spans="6:50" x14ac:dyDescent="0.3">
      <c r="F3372" s="1"/>
      <c r="J3372" s="1"/>
      <c r="M3372" s="2"/>
      <c r="S3372" s="2"/>
      <c r="AA3372" s="1"/>
      <c r="AC3372" s="2"/>
      <c r="AQ3372" s="2"/>
      <c r="AR3372" s="3"/>
      <c r="AS3372" s="3"/>
      <c r="AT3372" s="3"/>
      <c r="AX3372" s="3"/>
    </row>
    <row r="3373" spans="6:50" x14ac:dyDescent="0.3">
      <c r="F3373" s="1"/>
      <c r="J3373" s="1"/>
      <c r="M3373" s="2"/>
      <c r="S3373" s="2"/>
      <c r="AA3373" s="1"/>
      <c r="AC3373" s="2"/>
      <c r="AQ3373" s="2"/>
      <c r="AR3373" s="3"/>
      <c r="AS3373" s="3"/>
      <c r="AT3373" s="3"/>
      <c r="AX3373" s="3"/>
    </row>
    <row r="3374" spans="6:50" x14ac:dyDescent="0.3">
      <c r="F3374" s="1"/>
      <c r="J3374" s="1"/>
      <c r="M3374" s="2"/>
      <c r="S3374" s="2"/>
      <c r="AA3374" s="1"/>
      <c r="AC3374" s="2"/>
      <c r="AQ3374" s="2"/>
      <c r="AR3374" s="3"/>
      <c r="AS3374" s="3"/>
      <c r="AT3374" s="3"/>
      <c r="AX3374" s="3"/>
    </row>
    <row r="3375" spans="6:50" x14ac:dyDescent="0.3">
      <c r="F3375" s="1"/>
      <c r="J3375" s="1"/>
      <c r="M3375" s="2"/>
      <c r="S3375" s="2"/>
      <c r="AA3375" s="1"/>
      <c r="AC3375" s="2"/>
      <c r="AQ3375" s="2"/>
      <c r="AR3375" s="3"/>
      <c r="AS3375" s="3"/>
      <c r="AT3375" s="3"/>
      <c r="AX3375" s="3"/>
    </row>
    <row r="3376" spans="6:50" x14ac:dyDescent="0.3">
      <c r="F3376" s="1"/>
      <c r="J3376" s="1"/>
      <c r="M3376" s="2"/>
      <c r="S3376" s="2"/>
      <c r="AA3376" s="1"/>
      <c r="AC3376" s="2"/>
      <c r="AQ3376" s="2"/>
      <c r="AR3376" s="3"/>
      <c r="AS3376" s="3"/>
      <c r="AT3376" s="3"/>
      <c r="AX3376" s="3"/>
    </row>
    <row r="3377" spans="6:50" x14ac:dyDescent="0.3">
      <c r="F3377" s="1"/>
      <c r="J3377" s="1"/>
      <c r="M3377" s="2"/>
      <c r="S3377" s="2"/>
      <c r="AA3377" s="1"/>
      <c r="AC3377" s="2"/>
      <c r="AQ3377" s="2"/>
      <c r="AR3377" s="3"/>
      <c r="AS3377" s="3"/>
      <c r="AT3377" s="3"/>
      <c r="AX3377" s="3"/>
    </row>
    <row r="3378" spans="6:50" x14ac:dyDescent="0.3">
      <c r="F3378" s="1"/>
      <c r="J3378" s="1"/>
      <c r="M3378" s="2"/>
      <c r="S3378" s="2"/>
      <c r="AA3378" s="1"/>
      <c r="AC3378" s="2"/>
      <c r="AQ3378" s="2"/>
      <c r="AR3378" s="3"/>
      <c r="AS3378" s="3"/>
      <c r="AT3378" s="3"/>
      <c r="AX3378" s="3"/>
    </row>
    <row r="3379" spans="6:50" x14ac:dyDescent="0.3">
      <c r="F3379" s="1"/>
      <c r="J3379" s="1"/>
      <c r="M3379" s="2"/>
      <c r="S3379" s="2"/>
      <c r="AA3379" s="1"/>
      <c r="AC3379" s="2"/>
      <c r="AQ3379" s="2"/>
      <c r="AR3379" s="3"/>
      <c r="AS3379" s="3"/>
      <c r="AT3379" s="3"/>
      <c r="AX3379" s="3"/>
    </row>
    <row r="3380" spans="6:50" x14ac:dyDescent="0.3">
      <c r="F3380" s="1"/>
      <c r="J3380" s="1"/>
      <c r="M3380" s="2"/>
      <c r="S3380" s="2"/>
      <c r="AA3380" s="1"/>
      <c r="AC3380" s="2"/>
      <c r="AQ3380" s="2"/>
      <c r="AR3380" s="3"/>
      <c r="AS3380" s="3"/>
      <c r="AT3380" s="3"/>
      <c r="AX3380" s="3"/>
    </row>
    <row r="3381" spans="6:50" x14ac:dyDescent="0.3">
      <c r="F3381" s="1"/>
      <c r="J3381" s="1"/>
      <c r="M3381" s="2"/>
      <c r="S3381" s="2"/>
      <c r="AA3381" s="1"/>
      <c r="AC3381" s="2"/>
      <c r="AQ3381" s="2"/>
      <c r="AR3381" s="3"/>
      <c r="AS3381" s="3"/>
      <c r="AT3381" s="3"/>
      <c r="AX3381" s="3"/>
    </row>
    <row r="3382" spans="6:50" x14ac:dyDescent="0.3">
      <c r="F3382" s="1"/>
      <c r="J3382" s="1"/>
      <c r="M3382" s="2"/>
      <c r="S3382" s="2"/>
      <c r="AA3382" s="1"/>
      <c r="AC3382" s="2"/>
      <c r="AQ3382" s="2"/>
      <c r="AR3382" s="3"/>
      <c r="AS3382" s="3"/>
      <c r="AT3382" s="3"/>
      <c r="AX3382" s="3"/>
    </row>
    <row r="3383" spans="6:50" x14ac:dyDescent="0.3">
      <c r="F3383" s="1"/>
      <c r="J3383" s="1"/>
      <c r="M3383" s="2"/>
      <c r="S3383" s="2"/>
      <c r="AA3383" s="1"/>
      <c r="AC3383" s="2"/>
      <c r="AQ3383" s="2"/>
      <c r="AR3383" s="3"/>
      <c r="AS3383" s="3"/>
      <c r="AT3383" s="3"/>
      <c r="AX3383" s="3"/>
    </row>
    <row r="3384" spans="6:50" x14ac:dyDescent="0.3">
      <c r="F3384" s="1"/>
      <c r="J3384" s="1"/>
      <c r="M3384" s="2"/>
      <c r="S3384" s="2"/>
      <c r="AA3384" s="1"/>
      <c r="AC3384" s="2"/>
      <c r="AQ3384" s="2"/>
      <c r="AR3384" s="3"/>
      <c r="AS3384" s="3"/>
      <c r="AT3384" s="3"/>
      <c r="AX3384" s="3"/>
    </row>
    <row r="3385" spans="6:50" x14ac:dyDescent="0.3">
      <c r="F3385" s="1"/>
      <c r="J3385" s="1"/>
      <c r="M3385" s="2"/>
      <c r="S3385" s="2"/>
      <c r="AA3385" s="1"/>
      <c r="AC3385" s="2"/>
      <c r="AQ3385" s="2"/>
      <c r="AR3385" s="3"/>
      <c r="AS3385" s="3"/>
      <c r="AT3385" s="3"/>
      <c r="AX3385" s="3"/>
    </row>
    <row r="3386" spans="6:50" x14ac:dyDescent="0.3">
      <c r="F3386" s="1"/>
      <c r="J3386" s="1"/>
      <c r="M3386" s="2"/>
      <c r="S3386" s="2"/>
      <c r="AA3386" s="1"/>
      <c r="AC3386" s="2"/>
      <c r="AQ3386" s="2"/>
      <c r="AR3386" s="3"/>
      <c r="AS3386" s="3"/>
      <c r="AT3386" s="3"/>
      <c r="AX3386" s="3"/>
    </row>
    <row r="3387" spans="6:50" x14ac:dyDescent="0.3">
      <c r="F3387" s="1"/>
      <c r="J3387" s="1"/>
      <c r="M3387" s="2"/>
      <c r="S3387" s="2"/>
      <c r="AA3387" s="1"/>
      <c r="AC3387" s="2"/>
      <c r="AQ3387" s="2"/>
      <c r="AR3387" s="3"/>
      <c r="AS3387" s="3"/>
      <c r="AT3387" s="3"/>
      <c r="AX3387" s="3"/>
    </row>
    <row r="3388" spans="6:50" x14ac:dyDescent="0.3">
      <c r="F3388" s="1"/>
      <c r="J3388" s="1"/>
      <c r="M3388" s="2"/>
      <c r="S3388" s="2"/>
      <c r="AA3388" s="1"/>
      <c r="AC3388" s="2"/>
      <c r="AQ3388" s="2"/>
      <c r="AR3388" s="3"/>
      <c r="AS3388" s="3"/>
      <c r="AT3388" s="3"/>
      <c r="AX3388" s="3"/>
    </row>
    <row r="3389" spans="6:50" x14ac:dyDescent="0.3">
      <c r="F3389" s="1"/>
      <c r="J3389" s="1"/>
      <c r="M3389" s="2"/>
      <c r="S3389" s="2"/>
      <c r="AA3389" s="1"/>
      <c r="AC3389" s="2"/>
      <c r="AQ3389" s="2"/>
      <c r="AR3389" s="3"/>
      <c r="AS3389" s="3"/>
      <c r="AT3389" s="3"/>
      <c r="AX3389" s="3"/>
    </row>
    <row r="3390" spans="6:50" x14ac:dyDescent="0.3">
      <c r="F3390" s="1"/>
      <c r="J3390" s="1"/>
      <c r="M3390" s="2"/>
      <c r="S3390" s="2"/>
      <c r="AA3390" s="1"/>
      <c r="AC3390" s="2"/>
      <c r="AQ3390" s="2"/>
      <c r="AR3390" s="3"/>
      <c r="AS3390" s="3"/>
      <c r="AT3390" s="3"/>
      <c r="AX3390" s="3"/>
    </row>
    <row r="3391" spans="6:50" x14ac:dyDescent="0.3">
      <c r="F3391" s="1"/>
      <c r="J3391" s="1"/>
      <c r="M3391" s="2"/>
      <c r="S3391" s="2"/>
      <c r="AA3391" s="1"/>
      <c r="AC3391" s="2"/>
      <c r="AQ3391" s="2"/>
      <c r="AR3391" s="3"/>
      <c r="AS3391" s="3"/>
      <c r="AT3391" s="3"/>
      <c r="AX3391" s="3"/>
    </row>
    <row r="3392" spans="6:50" x14ac:dyDescent="0.3">
      <c r="F3392" s="1"/>
      <c r="J3392" s="1"/>
      <c r="M3392" s="2"/>
      <c r="S3392" s="2"/>
      <c r="AA3392" s="1"/>
      <c r="AC3392" s="2"/>
      <c r="AQ3392" s="2"/>
      <c r="AR3392" s="3"/>
      <c r="AS3392" s="3"/>
      <c r="AT3392" s="3"/>
      <c r="AX3392" s="3"/>
    </row>
    <row r="3393" spans="6:50" x14ac:dyDescent="0.3">
      <c r="F3393" s="1"/>
      <c r="J3393" s="1"/>
      <c r="M3393" s="2"/>
      <c r="S3393" s="2"/>
      <c r="AA3393" s="1"/>
      <c r="AC3393" s="2"/>
      <c r="AQ3393" s="2"/>
      <c r="AR3393" s="3"/>
      <c r="AS3393" s="3"/>
      <c r="AT3393" s="3"/>
      <c r="AX3393" s="3"/>
    </row>
    <row r="3394" spans="6:50" x14ac:dyDescent="0.3">
      <c r="F3394" s="1"/>
      <c r="J3394" s="1"/>
      <c r="M3394" s="2"/>
      <c r="S3394" s="2"/>
      <c r="AA3394" s="1"/>
      <c r="AC3394" s="2"/>
      <c r="AQ3394" s="2"/>
      <c r="AR3394" s="3"/>
      <c r="AS3394" s="3"/>
      <c r="AT3394" s="3"/>
      <c r="AX3394" s="3"/>
    </row>
    <row r="3395" spans="6:50" x14ac:dyDescent="0.3">
      <c r="F3395" s="1"/>
      <c r="J3395" s="1"/>
      <c r="M3395" s="2"/>
      <c r="S3395" s="2"/>
      <c r="AA3395" s="1"/>
      <c r="AC3395" s="2"/>
      <c r="AQ3395" s="2"/>
      <c r="AR3395" s="3"/>
      <c r="AS3395" s="3"/>
      <c r="AT3395" s="3"/>
      <c r="AX3395" s="3"/>
    </row>
    <row r="3396" spans="6:50" x14ac:dyDescent="0.3">
      <c r="F3396" s="1"/>
      <c r="J3396" s="1"/>
      <c r="M3396" s="2"/>
      <c r="S3396" s="2"/>
      <c r="AA3396" s="1"/>
      <c r="AC3396" s="2"/>
      <c r="AQ3396" s="2"/>
      <c r="AR3396" s="3"/>
      <c r="AS3396" s="3"/>
      <c r="AT3396" s="3"/>
      <c r="AX3396" s="3"/>
    </row>
    <row r="3397" spans="6:50" x14ac:dyDescent="0.3">
      <c r="F3397" s="1"/>
      <c r="J3397" s="1"/>
      <c r="M3397" s="2"/>
      <c r="S3397" s="2"/>
      <c r="AA3397" s="1"/>
      <c r="AC3397" s="2"/>
      <c r="AQ3397" s="2"/>
      <c r="AR3397" s="3"/>
      <c r="AS3397" s="3"/>
      <c r="AT3397" s="3"/>
      <c r="AX3397" s="3"/>
    </row>
    <row r="3398" spans="6:50" x14ac:dyDescent="0.3">
      <c r="F3398" s="1"/>
      <c r="I3398" s="1"/>
      <c r="J3398" s="1"/>
      <c r="M3398" s="2"/>
      <c r="N3398" s="3"/>
      <c r="S3398" s="2"/>
      <c r="W3398" s="2"/>
      <c r="AA3398" s="1"/>
      <c r="AC3398" s="2"/>
      <c r="AJ3398" s="1"/>
      <c r="AQ3398" s="2"/>
      <c r="AR3398" s="3"/>
      <c r="AS3398" s="3"/>
      <c r="AT3398" s="3"/>
      <c r="AX3398" s="3"/>
    </row>
    <row r="3399" spans="6:50" x14ac:dyDescent="0.3">
      <c r="F3399" s="1"/>
      <c r="I3399" s="1"/>
      <c r="J3399" s="1"/>
      <c r="M3399" s="2"/>
      <c r="N3399" s="3"/>
      <c r="S3399" s="2"/>
      <c r="W3399" s="2"/>
      <c r="AA3399" s="1"/>
      <c r="AC3399" s="2"/>
      <c r="AJ3399" s="1"/>
      <c r="AQ3399" s="2"/>
      <c r="AR3399" s="3"/>
      <c r="AS3399" s="3"/>
      <c r="AT3399" s="3"/>
      <c r="AX3399" s="3"/>
    </row>
    <row r="3400" spans="6:50" x14ac:dyDescent="0.3">
      <c r="F3400" s="1"/>
      <c r="I3400" s="1"/>
      <c r="J3400" s="1"/>
      <c r="M3400" s="2"/>
      <c r="N3400" s="3"/>
      <c r="S3400" s="2"/>
      <c r="W3400" s="2"/>
      <c r="AA3400" s="1"/>
      <c r="AC3400" s="2"/>
      <c r="AJ3400" s="1"/>
      <c r="AQ3400" s="2"/>
      <c r="AR3400" s="3"/>
      <c r="AS3400" s="3"/>
      <c r="AT3400" s="3"/>
      <c r="AX3400" s="3"/>
    </row>
    <row r="3401" spans="6:50" x14ac:dyDescent="0.3">
      <c r="F3401" s="1"/>
      <c r="I3401" s="1"/>
      <c r="J3401" s="1"/>
      <c r="M3401" s="2"/>
      <c r="N3401" s="3"/>
      <c r="S3401" s="2"/>
      <c r="W3401" s="2"/>
      <c r="AA3401" s="1"/>
      <c r="AC3401" s="2"/>
      <c r="AJ3401" s="1"/>
      <c r="AQ3401" s="2"/>
      <c r="AR3401" s="3"/>
      <c r="AS3401" s="3"/>
      <c r="AT3401" s="3"/>
      <c r="AX3401" s="3"/>
    </row>
    <row r="3402" spans="6:50" x14ac:dyDescent="0.3">
      <c r="F3402" s="1"/>
      <c r="I3402" s="1"/>
      <c r="J3402" s="1"/>
      <c r="M3402" s="2"/>
      <c r="N3402" s="3"/>
      <c r="S3402" s="2"/>
      <c r="W3402" s="2"/>
      <c r="AA3402" s="1"/>
      <c r="AC3402" s="2"/>
      <c r="AJ3402" s="1"/>
      <c r="AQ3402" s="2"/>
      <c r="AR3402" s="3"/>
      <c r="AS3402" s="3"/>
      <c r="AT3402" s="3"/>
      <c r="AX3402" s="3"/>
    </row>
    <row r="3403" spans="6:50" x14ac:dyDescent="0.3">
      <c r="F3403" s="1"/>
      <c r="I3403" s="1"/>
      <c r="J3403" s="1"/>
      <c r="M3403" s="2"/>
      <c r="N3403" s="3"/>
      <c r="S3403" s="2"/>
      <c r="W3403" s="2"/>
      <c r="AA3403" s="1"/>
      <c r="AC3403" s="2"/>
      <c r="AJ3403" s="1"/>
      <c r="AQ3403" s="2"/>
      <c r="AR3403" s="3"/>
      <c r="AS3403" s="3"/>
      <c r="AT3403" s="3"/>
      <c r="AX3403" s="3"/>
    </row>
    <row r="3404" spans="6:50" x14ac:dyDescent="0.3">
      <c r="F3404" s="1"/>
      <c r="I3404" s="1"/>
      <c r="J3404" s="1"/>
      <c r="M3404" s="2"/>
      <c r="N3404" s="3"/>
      <c r="S3404" s="2"/>
      <c r="W3404" s="2"/>
      <c r="AA3404" s="1"/>
      <c r="AC3404" s="2"/>
      <c r="AJ3404" s="1"/>
      <c r="AQ3404" s="2"/>
      <c r="AR3404" s="3"/>
      <c r="AS3404" s="3"/>
      <c r="AT3404" s="3"/>
      <c r="AX3404" s="3"/>
    </row>
    <row r="3405" spans="6:50" x14ac:dyDescent="0.3">
      <c r="F3405" s="1"/>
      <c r="I3405" s="1"/>
      <c r="J3405" s="1"/>
      <c r="M3405" s="2"/>
      <c r="N3405" s="3"/>
      <c r="S3405" s="2"/>
      <c r="W3405" s="2"/>
      <c r="AA3405" s="1"/>
      <c r="AC3405" s="2"/>
      <c r="AJ3405" s="1"/>
      <c r="AQ3405" s="2"/>
      <c r="AR3405" s="3"/>
      <c r="AS3405" s="3"/>
      <c r="AT3405" s="3"/>
      <c r="AX3405" s="3"/>
    </row>
    <row r="3406" spans="6:50" x14ac:dyDescent="0.3">
      <c r="F3406" s="1"/>
      <c r="I3406" s="1"/>
      <c r="J3406" s="1"/>
      <c r="M3406" s="2"/>
      <c r="N3406" s="3"/>
      <c r="S3406" s="2"/>
      <c r="W3406" s="2"/>
      <c r="AA3406" s="1"/>
      <c r="AC3406" s="2"/>
      <c r="AQ3406" s="2"/>
      <c r="AR3406" s="3"/>
      <c r="AS3406" s="3"/>
      <c r="AT3406" s="3"/>
      <c r="AX3406" s="3"/>
    </row>
    <row r="3407" spans="6:50" x14ac:dyDescent="0.3">
      <c r="F3407" s="1"/>
      <c r="I3407" s="1"/>
      <c r="J3407" s="1"/>
      <c r="M3407" s="2"/>
      <c r="N3407" s="3"/>
      <c r="S3407" s="2"/>
      <c r="W3407" s="2"/>
      <c r="AA3407" s="1"/>
      <c r="AC3407" s="2"/>
      <c r="AQ3407" s="2"/>
      <c r="AR3407" s="3"/>
      <c r="AS3407" s="3"/>
      <c r="AT3407" s="3"/>
      <c r="AX3407" s="3"/>
    </row>
    <row r="3408" spans="6:50" x14ac:dyDescent="0.3">
      <c r="F3408" s="1"/>
      <c r="I3408" s="1"/>
      <c r="J3408" s="1"/>
      <c r="M3408" s="2"/>
      <c r="N3408" s="3"/>
      <c r="S3408" s="2"/>
      <c r="W3408" s="2"/>
      <c r="AA3408" s="1"/>
      <c r="AC3408" s="2"/>
      <c r="AJ3408" s="1"/>
      <c r="AQ3408" s="2"/>
      <c r="AR3408" s="3"/>
      <c r="AS3408" s="3"/>
      <c r="AT3408" s="3"/>
      <c r="AX3408" s="3"/>
    </row>
    <row r="3409" spans="6:50" x14ac:dyDescent="0.3">
      <c r="F3409" s="1"/>
      <c r="I3409" s="1"/>
      <c r="J3409" s="1"/>
      <c r="M3409" s="2"/>
      <c r="N3409" s="3"/>
      <c r="S3409" s="2"/>
      <c r="W3409" s="2"/>
      <c r="AA3409" s="1"/>
      <c r="AC3409" s="2"/>
      <c r="AJ3409" s="1"/>
      <c r="AQ3409" s="2"/>
      <c r="AR3409" s="3"/>
      <c r="AS3409" s="3"/>
      <c r="AT3409" s="3"/>
      <c r="AX3409" s="3"/>
    </row>
    <row r="3410" spans="6:50" x14ac:dyDescent="0.3">
      <c r="F3410" s="1"/>
      <c r="I3410" s="1"/>
      <c r="J3410" s="1"/>
      <c r="M3410" s="2"/>
      <c r="N3410" s="3"/>
      <c r="S3410" s="2"/>
      <c r="W3410" s="2"/>
      <c r="AA3410" s="1"/>
      <c r="AC3410" s="2"/>
      <c r="AJ3410" s="1"/>
      <c r="AQ3410" s="2"/>
      <c r="AR3410" s="3"/>
      <c r="AS3410" s="3"/>
      <c r="AT3410" s="3"/>
      <c r="AX3410" s="3"/>
    </row>
    <row r="3411" spans="6:50" x14ac:dyDescent="0.3">
      <c r="F3411" s="1"/>
      <c r="I3411" s="1"/>
      <c r="J3411" s="1"/>
      <c r="M3411" s="2"/>
      <c r="N3411" s="3"/>
      <c r="S3411" s="2"/>
      <c r="W3411" s="2"/>
      <c r="AA3411" s="1"/>
      <c r="AC3411" s="2"/>
      <c r="AJ3411" s="1"/>
      <c r="AQ3411" s="2"/>
      <c r="AR3411" s="3"/>
      <c r="AS3411" s="3"/>
      <c r="AT3411" s="3"/>
      <c r="AX3411" s="3"/>
    </row>
    <row r="3412" spans="6:50" x14ac:dyDescent="0.3">
      <c r="F3412" s="1"/>
      <c r="I3412" s="1"/>
      <c r="J3412" s="1"/>
      <c r="M3412" s="2"/>
      <c r="N3412" s="3"/>
      <c r="S3412" s="2"/>
      <c r="W3412" s="2"/>
      <c r="AA3412" s="1"/>
      <c r="AC3412" s="2"/>
      <c r="AJ3412" s="1"/>
      <c r="AQ3412" s="2"/>
      <c r="AR3412" s="3"/>
      <c r="AS3412" s="3"/>
      <c r="AT3412" s="3"/>
      <c r="AX3412" s="3"/>
    </row>
    <row r="3413" spans="6:50" x14ac:dyDescent="0.3">
      <c r="F3413" s="1"/>
      <c r="I3413" s="1"/>
      <c r="J3413" s="1"/>
      <c r="M3413" s="2"/>
      <c r="N3413" s="3"/>
      <c r="S3413" s="2"/>
      <c r="W3413" s="2"/>
      <c r="AA3413" s="1"/>
      <c r="AC3413" s="2"/>
      <c r="AJ3413" s="1"/>
      <c r="AQ3413" s="2"/>
      <c r="AR3413" s="3"/>
      <c r="AS3413" s="3"/>
      <c r="AT3413" s="3"/>
      <c r="AX3413" s="3"/>
    </row>
    <row r="3414" spans="6:50" x14ac:dyDescent="0.3">
      <c r="F3414" s="1"/>
      <c r="I3414" s="1"/>
      <c r="J3414" s="1"/>
      <c r="M3414" s="2"/>
      <c r="N3414" s="3"/>
      <c r="S3414" s="2"/>
      <c r="W3414" s="2"/>
      <c r="AA3414" s="1"/>
      <c r="AC3414" s="2"/>
      <c r="AJ3414" s="1"/>
      <c r="AQ3414" s="2"/>
      <c r="AR3414" s="3"/>
      <c r="AS3414" s="3"/>
      <c r="AT3414" s="3"/>
      <c r="AX3414" s="3"/>
    </row>
    <row r="3415" spans="6:50" x14ac:dyDescent="0.3">
      <c r="F3415" s="1"/>
      <c r="I3415" s="1"/>
      <c r="J3415" s="1"/>
      <c r="M3415" s="2"/>
      <c r="N3415" s="3"/>
      <c r="S3415" s="2"/>
      <c r="W3415" s="2"/>
      <c r="AA3415" s="1"/>
      <c r="AC3415" s="2"/>
      <c r="AJ3415" s="1"/>
      <c r="AQ3415" s="2"/>
      <c r="AR3415" s="3"/>
      <c r="AS3415" s="3"/>
      <c r="AT3415" s="3"/>
      <c r="AX3415" s="3"/>
    </row>
    <row r="3416" spans="6:50" x14ac:dyDescent="0.3">
      <c r="F3416" s="1"/>
      <c r="I3416" s="1"/>
      <c r="J3416" s="1"/>
      <c r="M3416" s="2"/>
      <c r="N3416" s="3"/>
      <c r="S3416" s="2"/>
      <c r="W3416" s="2"/>
      <c r="AA3416" s="1"/>
      <c r="AC3416" s="2"/>
      <c r="AJ3416" s="1"/>
      <c r="AQ3416" s="2"/>
      <c r="AR3416" s="3"/>
      <c r="AS3416" s="3"/>
      <c r="AT3416" s="3"/>
      <c r="AX3416" s="3"/>
    </row>
    <row r="3417" spans="6:50" x14ac:dyDescent="0.3">
      <c r="F3417" s="1"/>
      <c r="I3417" s="1"/>
      <c r="J3417" s="1"/>
      <c r="M3417" s="2"/>
      <c r="N3417" s="3"/>
      <c r="S3417" s="2"/>
      <c r="W3417" s="2"/>
      <c r="AA3417" s="1"/>
      <c r="AC3417" s="2"/>
      <c r="AJ3417" s="1"/>
      <c r="AQ3417" s="2"/>
      <c r="AR3417" s="3"/>
      <c r="AS3417" s="3"/>
      <c r="AT3417" s="3"/>
      <c r="AX3417" s="3"/>
    </row>
    <row r="3418" spans="6:50" x14ac:dyDescent="0.3">
      <c r="F3418" s="1"/>
      <c r="I3418" s="1"/>
      <c r="J3418" s="1"/>
      <c r="M3418" s="2"/>
      <c r="N3418" s="3"/>
      <c r="S3418" s="2"/>
      <c r="W3418" s="2"/>
      <c r="AA3418" s="1"/>
      <c r="AC3418" s="2"/>
      <c r="AJ3418" s="1"/>
      <c r="AQ3418" s="2"/>
      <c r="AR3418" s="3"/>
      <c r="AS3418" s="3"/>
      <c r="AT3418" s="3"/>
      <c r="AX3418" s="3"/>
    </row>
    <row r="3419" spans="6:50" x14ac:dyDescent="0.3">
      <c r="F3419" s="1"/>
      <c r="I3419" s="1"/>
      <c r="J3419" s="1"/>
      <c r="M3419" s="2"/>
      <c r="N3419" s="3"/>
      <c r="S3419" s="2"/>
      <c r="W3419" s="2"/>
      <c r="AA3419" s="1"/>
      <c r="AC3419" s="2"/>
      <c r="AJ3419" s="1"/>
      <c r="AQ3419" s="2"/>
      <c r="AR3419" s="3"/>
      <c r="AS3419" s="3"/>
      <c r="AT3419" s="3"/>
      <c r="AX3419" s="3"/>
    </row>
    <row r="3420" spans="6:50" x14ac:dyDescent="0.3">
      <c r="F3420" s="1"/>
      <c r="I3420" s="1"/>
      <c r="J3420" s="1"/>
      <c r="M3420" s="2"/>
      <c r="N3420" s="3"/>
      <c r="S3420" s="2"/>
      <c r="W3420" s="2"/>
      <c r="AA3420" s="1"/>
      <c r="AC3420" s="2"/>
      <c r="AJ3420" s="1"/>
      <c r="AQ3420" s="2"/>
      <c r="AR3420" s="3"/>
      <c r="AS3420" s="3"/>
      <c r="AT3420" s="3"/>
      <c r="AX3420" s="3"/>
    </row>
    <row r="3421" spans="6:50" x14ac:dyDescent="0.3">
      <c r="F3421" s="1"/>
      <c r="I3421" s="1"/>
      <c r="J3421" s="1"/>
      <c r="M3421" s="2"/>
      <c r="N3421" s="3"/>
      <c r="S3421" s="2"/>
      <c r="W3421" s="2"/>
      <c r="AA3421" s="1"/>
      <c r="AC3421" s="2"/>
      <c r="AJ3421" s="1"/>
      <c r="AQ3421" s="2"/>
      <c r="AR3421" s="3"/>
      <c r="AS3421" s="3"/>
      <c r="AT3421" s="3"/>
      <c r="AX3421" s="3"/>
    </row>
    <row r="3422" spans="6:50" x14ac:dyDescent="0.3">
      <c r="F3422" s="1"/>
      <c r="I3422" s="1"/>
      <c r="J3422" s="1"/>
      <c r="M3422" s="2"/>
      <c r="N3422" s="3"/>
      <c r="S3422" s="2"/>
      <c r="W3422" s="2"/>
      <c r="AA3422" s="1"/>
      <c r="AC3422" s="2"/>
      <c r="AJ3422" s="1"/>
      <c r="AQ3422" s="2"/>
      <c r="AR3422" s="3"/>
      <c r="AS3422" s="3"/>
      <c r="AT3422" s="3"/>
      <c r="AX3422" s="3"/>
    </row>
    <row r="3423" spans="6:50" x14ac:dyDescent="0.3">
      <c r="F3423" s="1"/>
      <c r="I3423" s="1"/>
      <c r="J3423" s="1"/>
      <c r="M3423" s="2"/>
      <c r="N3423" s="3"/>
      <c r="S3423" s="2"/>
      <c r="W3423" s="2"/>
      <c r="AA3423" s="1"/>
      <c r="AC3423" s="2"/>
      <c r="AJ3423" s="1"/>
      <c r="AQ3423" s="2"/>
      <c r="AR3423" s="3"/>
      <c r="AS3423" s="3"/>
      <c r="AT3423" s="3"/>
      <c r="AX3423" s="3"/>
    </row>
    <row r="3424" spans="6:50" x14ac:dyDescent="0.3">
      <c r="F3424" s="1"/>
      <c r="I3424" s="1"/>
      <c r="J3424" s="1"/>
      <c r="M3424" s="2"/>
      <c r="N3424" s="3"/>
      <c r="S3424" s="2"/>
      <c r="W3424" s="2"/>
      <c r="AA3424" s="1"/>
      <c r="AC3424" s="2"/>
      <c r="AJ3424" s="1"/>
      <c r="AQ3424" s="2"/>
      <c r="AR3424" s="3"/>
      <c r="AS3424" s="3"/>
      <c r="AT3424" s="3"/>
      <c r="AX3424" s="3"/>
    </row>
    <row r="3425" spans="6:50" x14ac:dyDescent="0.3">
      <c r="F3425" s="1"/>
      <c r="I3425" s="1"/>
      <c r="J3425" s="1"/>
      <c r="M3425" s="2"/>
      <c r="N3425" s="3"/>
      <c r="S3425" s="2"/>
      <c r="W3425" s="2"/>
      <c r="AA3425" s="1"/>
      <c r="AC3425" s="2"/>
      <c r="AJ3425" s="1"/>
      <c r="AQ3425" s="2"/>
      <c r="AR3425" s="3"/>
      <c r="AS3425" s="3"/>
      <c r="AT3425" s="3"/>
      <c r="AX3425" s="3"/>
    </row>
    <row r="3426" spans="6:50" x14ac:dyDescent="0.3">
      <c r="F3426" s="1"/>
      <c r="I3426" s="1"/>
      <c r="J3426" s="1"/>
      <c r="M3426" s="2"/>
      <c r="N3426" s="3"/>
      <c r="S3426" s="2"/>
      <c r="W3426" s="2"/>
      <c r="AA3426" s="1"/>
      <c r="AC3426" s="2"/>
      <c r="AJ3426" s="1"/>
      <c r="AQ3426" s="2"/>
      <c r="AR3426" s="3"/>
      <c r="AS3426" s="3"/>
      <c r="AT3426" s="3"/>
      <c r="AX3426" s="3"/>
    </row>
    <row r="3427" spans="6:50" x14ac:dyDescent="0.3">
      <c r="F3427" s="1"/>
      <c r="I3427" s="1"/>
      <c r="J3427" s="1"/>
      <c r="M3427" s="2"/>
      <c r="N3427" s="3"/>
      <c r="S3427" s="2"/>
      <c r="W3427" s="2"/>
      <c r="AA3427" s="1"/>
      <c r="AC3427" s="2"/>
      <c r="AJ3427" s="1"/>
      <c r="AQ3427" s="2"/>
      <c r="AR3427" s="3"/>
      <c r="AS3427" s="3"/>
      <c r="AT3427" s="3"/>
      <c r="AX3427" s="3"/>
    </row>
    <row r="3428" spans="6:50" x14ac:dyDescent="0.3">
      <c r="F3428" s="1"/>
      <c r="I3428" s="1"/>
      <c r="J3428" s="1"/>
      <c r="M3428" s="2"/>
      <c r="N3428" s="3"/>
      <c r="S3428" s="2"/>
      <c r="W3428" s="2"/>
      <c r="AA3428" s="1"/>
      <c r="AC3428" s="2"/>
      <c r="AJ3428" s="1"/>
      <c r="AQ3428" s="2"/>
      <c r="AR3428" s="3"/>
      <c r="AS3428" s="3"/>
      <c r="AT3428" s="3"/>
      <c r="AX3428" s="3"/>
    </row>
    <row r="3429" spans="6:50" x14ac:dyDescent="0.3">
      <c r="F3429" s="1"/>
      <c r="I3429" s="1"/>
      <c r="J3429" s="1"/>
      <c r="M3429" s="2"/>
      <c r="N3429" s="3"/>
      <c r="S3429" s="2"/>
      <c r="W3429" s="2"/>
      <c r="AA3429" s="1"/>
      <c r="AC3429" s="2"/>
      <c r="AJ3429" s="1"/>
      <c r="AQ3429" s="2"/>
      <c r="AR3429" s="3"/>
      <c r="AS3429" s="3"/>
      <c r="AT3429" s="3"/>
      <c r="AX3429" s="3"/>
    </row>
    <row r="3430" spans="6:50" x14ac:dyDescent="0.3">
      <c r="F3430" s="1"/>
      <c r="I3430" s="1"/>
      <c r="J3430" s="1"/>
      <c r="M3430" s="2"/>
      <c r="N3430" s="3"/>
      <c r="S3430" s="2"/>
      <c r="W3430" s="2"/>
      <c r="AA3430" s="1"/>
      <c r="AC3430" s="2"/>
      <c r="AJ3430" s="1"/>
      <c r="AQ3430" s="2"/>
      <c r="AR3430" s="3"/>
      <c r="AS3430" s="3"/>
      <c r="AT3430" s="3"/>
      <c r="AX3430" s="3"/>
    </row>
    <row r="3431" spans="6:50" x14ac:dyDescent="0.3">
      <c r="F3431" s="1"/>
      <c r="I3431" s="1"/>
      <c r="J3431" s="1"/>
      <c r="M3431" s="2"/>
      <c r="N3431" s="3"/>
      <c r="S3431" s="2"/>
      <c r="W3431" s="2"/>
      <c r="AA3431" s="1"/>
      <c r="AC3431" s="2"/>
      <c r="AJ3431" s="1"/>
      <c r="AQ3431" s="2"/>
      <c r="AR3431" s="3"/>
      <c r="AS3431" s="3"/>
      <c r="AT3431" s="3"/>
      <c r="AX3431" s="3"/>
    </row>
    <row r="3432" spans="6:50" x14ac:dyDescent="0.3">
      <c r="F3432" s="1"/>
      <c r="I3432" s="1"/>
      <c r="J3432" s="1"/>
      <c r="M3432" s="2"/>
      <c r="N3432" s="3"/>
      <c r="S3432" s="2"/>
      <c r="W3432" s="2"/>
      <c r="AA3432" s="1"/>
      <c r="AC3432" s="2"/>
      <c r="AQ3432" s="2"/>
      <c r="AR3432" s="3"/>
      <c r="AS3432" s="3"/>
      <c r="AT3432" s="3"/>
      <c r="AX3432" s="3"/>
    </row>
    <row r="3433" spans="6:50" x14ac:dyDescent="0.3">
      <c r="F3433" s="1"/>
      <c r="I3433" s="1"/>
      <c r="J3433" s="1"/>
      <c r="M3433" s="2"/>
      <c r="N3433" s="3"/>
      <c r="S3433" s="2"/>
      <c r="W3433" s="2"/>
      <c r="AA3433" s="1"/>
      <c r="AC3433" s="2"/>
      <c r="AJ3433" s="1"/>
      <c r="AQ3433" s="2"/>
      <c r="AR3433" s="3"/>
      <c r="AS3433" s="3"/>
      <c r="AT3433" s="3"/>
      <c r="AX3433" s="3"/>
    </row>
    <row r="3434" spans="6:50" x14ac:dyDescent="0.3">
      <c r="F3434" s="1"/>
      <c r="I3434" s="1"/>
      <c r="J3434" s="1"/>
      <c r="M3434" s="2"/>
      <c r="N3434" s="3"/>
      <c r="S3434" s="2"/>
      <c r="W3434" s="2"/>
      <c r="AA3434" s="1"/>
      <c r="AC3434" s="2"/>
      <c r="AJ3434" s="1"/>
      <c r="AQ3434" s="2"/>
      <c r="AR3434" s="3"/>
      <c r="AS3434" s="3"/>
      <c r="AT3434" s="3"/>
      <c r="AX3434" s="3"/>
    </row>
    <row r="3435" spans="6:50" x14ac:dyDescent="0.3">
      <c r="F3435" s="1"/>
      <c r="I3435" s="1"/>
      <c r="J3435" s="1"/>
      <c r="M3435" s="2"/>
      <c r="N3435" s="3"/>
      <c r="S3435" s="2"/>
      <c r="W3435" s="2"/>
      <c r="AA3435" s="1"/>
      <c r="AC3435" s="2"/>
      <c r="AJ3435" s="1"/>
      <c r="AQ3435" s="2"/>
      <c r="AR3435" s="3"/>
      <c r="AS3435" s="3"/>
      <c r="AT3435" s="3"/>
      <c r="AX3435" s="3"/>
    </row>
    <row r="3436" spans="6:50" x14ac:dyDescent="0.3">
      <c r="F3436" s="1"/>
      <c r="I3436" s="1"/>
      <c r="J3436" s="1"/>
      <c r="M3436" s="2"/>
      <c r="N3436" s="3"/>
      <c r="S3436" s="2"/>
      <c r="W3436" s="2"/>
      <c r="AA3436" s="1"/>
      <c r="AC3436" s="2"/>
      <c r="AJ3436" s="1"/>
      <c r="AQ3436" s="2"/>
      <c r="AR3436" s="3"/>
      <c r="AS3436" s="3"/>
      <c r="AT3436" s="3"/>
      <c r="AX3436" s="3"/>
    </row>
    <row r="3437" spans="6:50" x14ac:dyDescent="0.3">
      <c r="F3437" s="1"/>
      <c r="I3437" s="1"/>
      <c r="J3437" s="1"/>
      <c r="M3437" s="2"/>
      <c r="N3437" s="3"/>
      <c r="S3437" s="2"/>
      <c r="W3437" s="2"/>
      <c r="AA3437" s="1"/>
      <c r="AC3437" s="2"/>
      <c r="AJ3437" s="1"/>
      <c r="AQ3437" s="2"/>
      <c r="AR3437" s="3"/>
      <c r="AS3437" s="3"/>
      <c r="AT3437" s="3"/>
      <c r="AX3437" s="3"/>
    </row>
    <row r="3438" spans="6:50" x14ac:dyDescent="0.3">
      <c r="F3438" s="1"/>
      <c r="I3438" s="1"/>
      <c r="J3438" s="1"/>
      <c r="M3438" s="2"/>
      <c r="N3438" s="3"/>
      <c r="S3438" s="2"/>
      <c r="W3438" s="2"/>
      <c r="AA3438" s="1"/>
      <c r="AC3438" s="2"/>
      <c r="AJ3438" s="1"/>
      <c r="AQ3438" s="2"/>
      <c r="AR3438" s="3"/>
      <c r="AS3438" s="3"/>
      <c r="AT3438" s="3"/>
      <c r="AX3438" s="3"/>
    </row>
    <row r="3439" spans="6:50" x14ac:dyDescent="0.3">
      <c r="F3439" s="1"/>
      <c r="I3439" s="1"/>
      <c r="J3439" s="1"/>
      <c r="M3439" s="2"/>
      <c r="N3439" s="3"/>
      <c r="S3439" s="2"/>
      <c r="W3439" s="2"/>
      <c r="AA3439" s="1"/>
      <c r="AC3439" s="2"/>
      <c r="AJ3439" s="1"/>
      <c r="AQ3439" s="2"/>
      <c r="AR3439" s="3"/>
      <c r="AS3439" s="3"/>
      <c r="AT3439" s="3"/>
      <c r="AX3439" s="3"/>
    </row>
    <row r="3440" spans="6:50" x14ac:dyDescent="0.3">
      <c r="F3440" s="1"/>
      <c r="I3440" s="1"/>
      <c r="J3440" s="1"/>
      <c r="M3440" s="2"/>
      <c r="N3440" s="3"/>
      <c r="S3440" s="2"/>
      <c r="W3440" s="2"/>
      <c r="AA3440" s="1"/>
      <c r="AC3440" s="2"/>
      <c r="AJ3440" s="1"/>
      <c r="AQ3440" s="2"/>
      <c r="AR3440" s="3"/>
      <c r="AS3440" s="3"/>
      <c r="AT3440" s="3"/>
      <c r="AX3440" s="3"/>
    </row>
    <row r="3441" spans="6:50" x14ac:dyDescent="0.3">
      <c r="F3441" s="1"/>
      <c r="I3441" s="1"/>
      <c r="J3441" s="1"/>
      <c r="M3441" s="2"/>
      <c r="N3441" s="3"/>
      <c r="S3441" s="2"/>
      <c r="W3441" s="2"/>
      <c r="AA3441" s="1"/>
      <c r="AC3441" s="2"/>
      <c r="AJ3441" s="1"/>
      <c r="AQ3441" s="2"/>
      <c r="AR3441" s="3"/>
      <c r="AS3441" s="3"/>
      <c r="AT3441" s="3"/>
      <c r="AX3441" s="3"/>
    </row>
    <row r="3442" spans="6:50" x14ac:dyDescent="0.3">
      <c r="F3442" s="1"/>
      <c r="I3442" s="1"/>
      <c r="J3442" s="1"/>
      <c r="M3442" s="2"/>
      <c r="N3442" s="3"/>
      <c r="S3442" s="2"/>
      <c r="W3442" s="2"/>
      <c r="AA3442" s="1"/>
      <c r="AC3442" s="2"/>
      <c r="AJ3442" s="1"/>
      <c r="AQ3442" s="2"/>
      <c r="AR3442" s="3"/>
      <c r="AS3442" s="3"/>
      <c r="AT3442" s="3"/>
      <c r="AX3442" s="3"/>
    </row>
    <row r="3443" spans="6:50" x14ac:dyDescent="0.3">
      <c r="F3443" s="1"/>
      <c r="I3443" s="1"/>
      <c r="J3443" s="1"/>
      <c r="M3443" s="2"/>
      <c r="N3443" s="3"/>
      <c r="S3443" s="2"/>
      <c r="W3443" s="2"/>
      <c r="AA3443" s="1"/>
      <c r="AC3443" s="2"/>
      <c r="AJ3443" s="1"/>
      <c r="AQ3443" s="2"/>
      <c r="AR3443" s="3"/>
      <c r="AS3443" s="3"/>
      <c r="AT3443" s="3"/>
      <c r="AX3443" s="3"/>
    </row>
    <row r="3444" spans="6:50" x14ac:dyDescent="0.3">
      <c r="F3444" s="1"/>
      <c r="I3444" s="1"/>
      <c r="J3444" s="1"/>
      <c r="M3444" s="2"/>
      <c r="N3444" s="3"/>
      <c r="S3444" s="2"/>
      <c r="W3444" s="2"/>
      <c r="AA3444" s="1"/>
      <c r="AC3444" s="2"/>
      <c r="AJ3444" s="1"/>
      <c r="AQ3444" s="2"/>
      <c r="AR3444" s="3"/>
      <c r="AS3444" s="3"/>
      <c r="AT3444" s="3"/>
      <c r="AX3444" s="3"/>
    </row>
    <row r="3445" spans="6:50" x14ac:dyDescent="0.3">
      <c r="F3445" s="1"/>
      <c r="I3445" s="1"/>
      <c r="J3445" s="1"/>
      <c r="M3445" s="2"/>
      <c r="N3445" s="3"/>
      <c r="S3445" s="2"/>
      <c r="W3445" s="2"/>
      <c r="AA3445" s="1"/>
      <c r="AC3445" s="2"/>
      <c r="AJ3445" s="1"/>
      <c r="AQ3445" s="2"/>
      <c r="AR3445" s="3"/>
      <c r="AS3445" s="3"/>
      <c r="AT3445" s="3"/>
      <c r="AX3445" s="3"/>
    </row>
    <row r="3446" spans="6:50" x14ac:dyDescent="0.3">
      <c r="F3446" s="1"/>
      <c r="I3446" s="1"/>
      <c r="J3446" s="1"/>
      <c r="M3446" s="2"/>
      <c r="N3446" s="3"/>
      <c r="S3446" s="2"/>
      <c r="W3446" s="2"/>
      <c r="AA3446" s="1"/>
      <c r="AC3446" s="2"/>
      <c r="AJ3446" s="1"/>
      <c r="AQ3446" s="2"/>
      <c r="AR3446" s="3"/>
      <c r="AS3446" s="3"/>
      <c r="AT3446" s="3"/>
      <c r="AX3446" s="3"/>
    </row>
    <row r="3447" spans="6:50" x14ac:dyDescent="0.3">
      <c r="F3447" s="1"/>
      <c r="I3447" s="1"/>
      <c r="J3447" s="1"/>
      <c r="M3447" s="2"/>
      <c r="N3447" s="3"/>
      <c r="S3447" s="2"/>
      <c r="W3447" s="2"/>
      <c r="AA3447" s="1"/>
      <c r="AC3447" s="2"/>
      <c r="AJ3447" s="1"/>
      <c r="AQ3447" s="2"/>
      <c r="AR3447" s="3"/>
      <c r="AS3447" s="3"/>
      <c r="AT3447" s="3"/>
      <c r="AX3447" s="3"/>
    </row>
    <row r="3448" spans="6:50" x14ac:dyDescent="0.3">
      <c r="F3448" s="1"/>
      <c r="I3448" s="1"/>
      <c r="J3448" s="1"/>
      <c r="M3448" s="2"/>
      <c r="N3448" s="3"/>
      <c r="S3448" s="2"/>
      <c r="W3448" s="2"/>
      <c r="AA3448" s="1"/>
      <c r="AC3448" s="2"/>
      <c r="AQ3448" s="2"/>
      <c r="AR3448" s="3"/>
      <c r="AS3448" s="3"/>
      <c r="AT3448" s="3"/>
      <c r="AX3448" s="3"/>
    </row>
    <row r="3449" spans="6:50" x14ac:dyDescent="0.3">
      <c r="F3449" s="1"/>
      <c r="I3449" s="1"/>
      <c r="J3449" s="1"/>
      <c r="M3449" s="2"/>
      <c r="N3449" s="3"/>
      <c r="S3449" s="2"/>
      <c r="W3449" s="2"/>
      <c r="AA3449" s="1"/>
      <c r="AC3449" s="2"/>
      <c r="AJ3449" s="1"/>
      <c r="AQ3449" s="2"/>
      <c r="AR3449" s="3"/>
      <c r="AS3449" s="3"/>
      <c r="AT3449" s="3"/>
      <c r="AX3449" s="3"/>
    </row>
    <row r="3450" spans="6:50" x14ac:dyDescent="0.3">
      <c r="F3450" s="1"/>
      <c r="I3450" s="1"/>
      <c r="J3450" s="1"/>
      <c r="M3450" s="2"/>
      <c r="N3450" s="3"/>
      <c r="S3450" s="2"/>
      <c r="W3450" s="2"/>
      <c r="AA3450" s="1"/>
      <c r="AC3450" s="2"/>
      <c r="AJ3450" s="1"/>
      <c r="AQ3450" s="2"/>
      <c r="AR3450" s="3"/>
      <c r="AS3450" s="3"/>
      <c r="AT3450" s="3"/>
      <c r="AX3450" s="3"/>
    </row>
    <row r="3451" spans="6:50" x14ac:dyDescent="0.3">
      <c r="F3451" s="1"/>
      <c r="I3451" s="1"/>
      <c r="J3451" s="1"/>
      <c r="M3451" s="2"/>
      <c r="N3451" s="3"/>
      <c r="S3451" s="2"/>
      <c r="W3451" s="2"/>
      <c r="AA3451" s="1"/>
      <c r="AC3451" s="2"/>
      <c r="AJ3451" s="1"/>
      <c r="AQ3451" s="2"/>
      <c r="AR3451" s="3"/>
      <c r="AS3451" s="3"/>
      <c r="AT3451" s="3"/>
      <c r="AX3451" s="3"/>
    </row>
    <row r="3452" spans="6:50" x14ac:dyDescent="0.3">
      <c r="F3452" s="1"/>
      <c r="I3452" s="1"/>
      <c r="J3452" s="1"/>
      <c r="M3452" s="2"/>
      <c r="N3452" s="3"/>
      <c r="S3452" s="2"/>
      <c r="W3452" s="2"/>
      <c r="AA3452" s="1"/>
      <c r="AC3452" s="2"/>
      <c r="AJ3452" s="1"/>
      <c r="AQ3452" s="2"/>
      <c r="AR3452" s="3"/>
      <c r="AS3452" s="3"/>
      <c r="AT3452" s="3"/>
      <c r="AX3452" s="3"/>
    </row>
    <row r="3453" spans="6:50" x14ac:dyDescent="0.3">
      <c r="F3453" s="1"/>
      <c r="I3453" s="1"/>
      <c r="J3453" s="1"/>
      <c r="M3453" s="2"/>
      <c r="N3453" s="3"/>
      <c r="S3453" s="2"/>
      <c r="W3453" s="2"/>
      <c r="AA3453" s="1"/>
      <c r="AC3453" s="2"/>
      <c r="AJ3453" s="1"/>
      <c r="AQ3453" s="2"/>
      <c r="AR3453" s="3"/>
      <c r="AS3453" s="3"/>
      <c r="AT3453" s="3"/>
      <c r="AX3453" s="3"/>
    </row>
    <row r="3454" spans="6:50" x14ac:dyDescent="0.3">
      <c r="F3454" s="1"/>
      <c r="I3454" s="1"/>
      <c r="J3454" s="1"/>
      <c r="M3454" s="2"/>
      <c r="N3454" s="3"/>
      <c r="S3454" s="2"/>
      <c r="W3454" s="2"/>
      <c r="AA3454" s="1"/>
      <c r="AC3454" s="2"/>
      <c r="AJ3454" s="1"/>
      <c r="AQ3454" s="2"/>
      <c r="AR3454" s="3"/>
      <c r="AS3454" s="3"/>
      <c r="AT3454" s="3"/>
      <c r="AX3454" s="3"/>
    </row>
    <row r="3455" spans="6:50" x14ac:dyDescent="0.3">
      <c r="F3455" s="1"/>
      <c r="I3455" s="1"/>
      <c r="J3455" s="1"/>
      <c r="M3455" s="2"/>
      <c r="N3455" s="3"/>
      <c r="S3455" s="2"/>
      <c r="W3455" s="2"/>
      <c r="AA3455" s="1"/>
      <c r="AC3455" s="2"/>
      <c r="AJ3455" s="1"/>
      <c r="AQ3455" s="2"/>
      <c r="AR3455" s="3"/>
      <c r="AS3455" s="3"/>
      <c r="AT3455" s="3"/>
      <c r="AX3455" s="3"/>
    </row>
    <row r="3456" spans="6:50" x14ac:dyDescent="0.3">
      <c r="F3456" s="1"/>
      <c r="I3456" s="1"/>
      <c r="J3456" s="1"/>
      <c r="M3456" s="2"/>
      <c r="N3456" s="3"/>
      <c r="S3456" s="2"/>
      <c r="W3456" s="2"/>
      <c r="AA3456" s="1"/>
      <c r="AC3456" s="2"/>
      <c r="AJ3456" s="1"/>
      <c r="AQ3456" s="2"/>
      <c r="AR3456" s="3"/>
      <c r="AS3456" s="3"/>
      <c r="AT3456" s="3"/>
      <c r="AX3456" s="3"/>
    </row>
    <row r="3457" spans="6:50" x14ac:dyDescent="0.3">
      <c r="F3457" s="1"/>
      <c r="I3457" s="1"/>
      <c r="J3457" s="1"/>
      <c r="M3457" s="2"/>
      <c r="N3457" s="3"/>
      <c r="S3457" s="2"/>
      <c r="W3457" s="2"/>
      <c r="AA3457" s="1"/>
      <c r="AC3457" s="2"/>
      <c r="AJ3457" s="1"/>
      <c r="AQ3457" s="2"/>
      <c r="AR3457" s="3"/>
      <c r="AS3457" s="3"/>
      <c r="AT3457" s="3"/>
      <c r="AX3457" s="3"/>
    </row>
    <row r="3458" spans="6:50" x14ac:dyDescent="0.3">
      <c r="F3458" s="1"/>
      <c r="I3458" s="1"/>
      <c r="J3458" s="1"/>
      <c r="M3458" s="2"/>
      <c r="N3458" s="3"/>
      <c r="S3458" s="2"/>
      <c r="W3458" s="2"/>
      <c r="AA3458" s="1"/>
      <c r="AC3458" s="2"/>
      <c r="AJ3458" s="1"/>
      <c r="AQ3458" s="2"/>
      <c r="AR3458" s="3"/>
      <c r="AS3458" s="3"/>
      <c r="AT3458" s="3"/>
      <c r="AX3458" s="3"/>
    </row>
    <row r="3459" spans="6:50" x14ac:dyDescent="0.3">
      <c r="F3459" s="1"/>
      <c r="I3459" s="1"/>
      <c r="J3459" s="1"/>
      <c r="M3459" s="2"/>
      <c r="N3459" s="3"/>
      <c r="S3459" s="2"/>
      <c r="W3459" s="2"/>
      <c r="AA3459" s="1"/>
      <c r="AC3459" s="2"/>
      <c r="AJ3459" s="1"/>
      <c r="AQ3459" s="2"/>
      <c r="AR3459" s="3"/>
      <c r="AS3459" s="3"/>
      <c r="AT3459" s="3"/>
      <c r="AX3459" s="3"/>
    </row>
    <row r="3460" spans="6:50" x14ac:dyDescent="0.3">
      <c r="F3460" s="1"/>
      <c r="I3460" s="1"/>
      <c r="J3460" s="1"/>
      <c r="M3460" s="2"/>
      <c r="N3460" s="3"/>
      <c r="S3460" s="2"/>
      <c r="W3460" s="2"/>
      <c r="AA3460" s="1"/>
      <c r="AC3460" s="2"/>
      <c r="AJ3460" s="1"/>
      <c r="AQ3460" s="2"/>
      <c r="AR3460" s="3"/>
      <c r="AS3460" s="3"/>
      <c r="AT3460" s="3"/>
      <c r="AX3460" s="3"/>
    </row>
    <row r="3461" spans="6:50" x14ac:dyDescent="0.3">
      <c r="F3461" s="1"/>
      <c r="I3461" s="1"/>
      <c r="J3461" s="1"/>
      <c r="M3461" s="2"/>
      <c r="N3461" s="3"/>
      <c r="S3461" s="2"/>
      <c r="W3461" s="2"/>
      <c r="AA3461" s="1"/>
      <c r="AC3461" s="2"/>
      <c r="AJ3461" s="1"/>
      <c r="AQ3461" s="2"/>
      <c r="AR3461" s="3"/>
      <c r="AS3461" s="3"/>
      <c r="AT3461" s="3"/>
      <c r="AX3461" s="3"/>
    </row>
    <row r="3462" spans="6:50" x14ac:dyDescent="0.3">
      <c r="F3462" s="1"/>
      <c r="I3462" s="1"/>
      <c r="J3462" s="1"/>
      <c r="M3462" s="2"/>
      <c r="N3462" s="3"/>
      <c r="S3462" s="2"/>
      <c r="W3462" s="2"/>
      <c r="AA3462" s="1"/>
      <c r="AC3462" s="2"/>
      <c r="AJ3462" s="1"/>
      <c r="AQ3462" s="2"/>
      <c r="AR3462" s="3"/>
      <c r="AS3462" s="3"/>
      <c r="AT3462" s="3"/>
      <c r="AX3462" s="3"/>
    </row>
    <row r="3463" spans="6:50" x14ac:dyDescent="0.3">
      <c r="F3463" s="1"/>
      <c r="I3463" s="1"/>
      <c r="J3463" s="1"/>
      <c r="M3463" s="2"/>
      <c r="N3463" s="3"/>
      <c r="S3463" s="2"/>
      <c r="W3463" s="2"/>
      <c r="AA3463" s="1"/>
      <c r="AC3463" s="2"/>
      <c r="AJ3463" s="1"/>
      <c r="AQ3463" s="2"/>
      <c r="AR3463" s="3"/>
      <c r="AS3463" s="3"/>
      <c r="AT3463" s="3"/>
      <c r="AX3463" s="3"/>
    </row>
    <row r="3464" spans="6:50" x14ac:dyDescent="0.3">
      <c r="F3464" s="1"/>
      <c r="I3464" s="1"/>
      <c r="J3464" s="1"/>
      <c r="M3464" s="2"/>
      <c r="N3464" s="3"/>
      <c r="S3464" s="2"/>
      <c r="W3464" s="2"/>
      <c r="AA3464" s="1"/>
      <c r="AC3464" s="2"/>
      <c r="AJ3464" s="1"/>
      <c r="AQ3464" s="2"/>
      <c r="AR3464" s="3"/>
      <c r="AS3464" s="3"/>
      <c r="AT3464" s="3"/>
      <c r="AX3464" s="3"/>
    </row>
    <row r="3465" spans="6:50" x14ac:dyDescent="0.3">
      <c r="F3465" s="1"/>
      <c r="I3465" s="1"/>
      <c r="J3465" s="1"/>
      <c r="M3465" s="2"/>
      <c r="N3465" s="3"/>
      <c r="S3465" s="2"/>
      <c r="W3465" s="2"/>
      <c r="AA3465" s="1"/>
      <c r="AC3465" s="2"/>
      <c r="AJ3465" s="1"/>
      <c r="AQ3465" s="2"/>
      <c r="AR3465" s="3"/>
      <c r="AS3465" s="3"/>
      <c r="AT3465" s="3"/>
      <c r="AX3465" s="3"/>
    </row>
    <row r="3466" spans="6:50" x14ac:dyDescent="0.3">
      <c r="F3466" s="1"/>
      <c r="I3466" s="1"/>
      <c r="J3466" s="1"/>
      <c r="M3466" s="2"/>
      <c r="N3466" s="3"/>
      <c r="S3466" s="2"/>
      <c r="W3466" s="2"/>
      <c r="AA3466" s="1"/>
      <c r="AC3466" s="2"/>
      <c r="AJ3466" s="1"/>
      <c r="AQ3466" s="2"/>
      <c r="AR3466" s="3"/>
      <c r="AS3466" s="3"/>
      <c r="AT3466" s="3"/>
      <c r="AX3466" s="3"/>
    </row>
    <row r="3467" spans="6:50" x14ac:dyDescent="0.3">
      <c r="F3467" s="1"/>
      <c r="I3467" s="1"/>
      <c r="J3467" s="1"/>
      <c r="M3467" s="2"/>
      <c r="N3467" s="3"/>
      <c r="S3467" s="2"/>
      <c r="W3467" s="2"/>
      <c r="AA3467" s="1"/>
      <c r="AC3467" s="2"/>
      <c r="AJ3467" s="1"/>
      <c r="AQ3467" s="2"/>
      <c r="AR3467" s="3"/>
      <c r="AS3467" s="3"/>
      <c r="AT3467" s="3"/>
      <c r="AX3467" s="3"/>
    </row>
    <row r="3468" spans="6:50" x14ac:dyDescent="0.3">
      <c r="F3468" s="1"/>
      <c r="I3468" s="1"/>
      <c r="J3468" s="1"/>
      <c r="M3468" s="2"/>
      <c r="N3468" s="3"/>
      <c r="S3468" s="2"/>
      <c r="W3468" s="2"/>
      <c r="AA3468" s="1"/>
      <c r="AC3468" s="2"/>
      <c r="AJ3468" s="1"/>
      <c r="AQ3468" s="2"/>
      <c r="AR3468" s="3"/>
      <c r="AS3468" s="3"/>
      <c r="AT3468" s="3"/>
      <c r="AX3468" s="3"/>
    </row>
    <row r="3469" spans="6:50" x14ac:dyDescent="0.3">
      <c r="F3469" s="1"/>
      <c r="I3469" s="1"/>
      <c r="J3469" s="1"/>
      <c r="M3469" s="2"/>
      <c r="N3469" s="3"/>
      <c r="S3469" s="2"/>
      <c r="W3469" s="2"/>
      <c r="AA3469" s="1"/>
      <c r="AC3469" s="2"/>
      <c r="AJ3469" s="1"/>
      <c r="AQ3469" s="2"/>
      <c r="AR3469" s="3"/>
      <c r="AS3469" s="3"/>
      <c r="AT3469" s="3"/>
      <c r="AX3469" s="3"/>
    </row>
    <row r="3470" spans="6:50" x14ac:dyDescent="0.3">
      <c r="F3470" s="1"/>
      <c r="I3470" s="1"/>
      <c r="J3470" s="1"/>
      <c r="M3470" s="2"/>
      <c r="N3470" s="3"/>
      <c r="S3470" s="2"/>
      <c r="W3470" s="2"/>
      <c r="AA3470" s="1"/>
      <c r="AC3470" s="2"/>
      <c r="AJ3470" s="1"/>
      <c r="AQ3470" s="2"/>
      <c r="AR3470" s="3"/>
      <c r="AS3470" s="3"/>
      <c r="AT3470" s="3"/>
      <c r="AX3470" s="3"/>
    </row>
    <row r="3471" spans="6:50" x14ac:dyDescent="0.3">
      <c r="F3471" s="1"/>
      <c r="I3471" s="1"/>
      <c r="J3471" s="1"/>
      <c r="M3471" s="2"/>
      <c r="N3471" s="3"/>
      <c r="S3471" s="2"/>
      <c r="W3471" s="2"/>
      <c r="AA3471" s="1"/>
      <c r="AC3471" s="2"/>
      <c r="AJ3471" s="1"/>
      <c r="AQ3471" s="2"/>
      <c r="AR3471" s="3"/>
      <c r="AS3471" s="3"/>
      <c r="AT3471" s="3"/>
      <c r="AX3471" s="3"/>
    </row>
    <row r="3472" spans="6:50" x14ac:dyDescent="0.3">
      <c r="F3472" s="1"/>
      <c r="I3472" s="1"/>
      <c r="J3472" s="1"/>
      <c r="M3472" s="2"/>
      <c r="N3472" s="3"/>
      <c r="S3472" s="2"/>
      <c r="W3472" s="2"/>
      <c r="AA3472" s="1"/>
      <c r="AC3472" s="2"/>
      <c r="AJ3472" s="1"/>
      <c r="AQ3472" s="2"/>
      <c r="AR3472" s="3"/>
      <c r="AS3472" s="3"/>
      <c r="AT3472" s="3"/>
      <c r="AX3472" s="3"/>
    </row>
    <row r="3473" spans="6:50" x14ac:dyDescent="0.3">
      <c r="F3473" s="1"/>
      <c r="I3473" s="1"/>
      <c r="J3473" s="1"/>
      <c r="M3473" s="2"/>
      <c r="N3473" s="3"/>
      <c r="S3473" s="2"/>
      <c r="W3473" s="2"/>
      <c r="AA3473" s="1"/>
      <c r="AC3473" s="2"/>
      <c r="AJ3473" s="1"/>
      <c r="AQ3473" s="2"/>
      <c r="AR3473" s="3"/>
      <c r="AS3473" s="3"/>
      <c r="AT3473" s="3"/>
      <c r="AX3473" s="3"/>
    </row>
    <row r="3474" spans="6:50" x14ac:dyDescent="0.3">
      <c r="F3474" s="1"/>
      <c r="I3474" s="1"/>
      <c r="J3474" s="1"/>
      <c r="M3474" s="2"/>
      <c r="N3474" s="3"/>
      <c r="S3474" s="2"/>
      <c r="W3474" s="2"/>
      <c r="AA3474" s="1"/>
      <c r="AC3474" s="2"/>
      <c r="AJ3474" s="1"/>
      <c r="AQ3474" s="2"/>
      <c r="AR3474" s="3"/>
      <c r="AS3474" s="3"/>
      <c r="AT3474" s="3"/>
      <c r="AX3474" s="3"/>
    </row>
    <row r="3475" spans="6:50" x14ac:dyDescent="0.3">
      <c r="F3475" s="1"/>
      <c r="I3475" s="1"/>
      <c r="J3475" s="1"/>
      <c r="M3475" s="2"/>
      <c r="N3475" s="3"/>
      <c r="S3475" s="2"/>
      <c r="W3475" s="2"/>
      <c r="AA3475" s="1"/>
      <c r="AC3475" s="2"/>
      <c r="AJ3475" s="1"/>
      <c r="AQ3475" s="2"/>
      <c r="AR3475" s="3"/>
      <c r="AS3475" s="3"/>
      <c r="AT3475" s="3"/>
      <c r="AX3475" s="3"/>
    </row>
    <row r="3476" spans="6:50" x14ac:dyDescent="0.3">
      <c r="F3476" s="1"/>
      <c r="I3476" s="1"/>
      <c r="J3476" s="1"/>
      <c r="M3476" s="2"/>
      <c r="N3476" s="3"/>
      <c r="S3476" s="2"/>
      <c r="W3476" s="2"/>
      <c r="AA3476" s="1"/>
      <c r="AC3476" s="2"/>
      <c r="AJ3476" s="1"/>
      <c r="AQ3476" s="2"/>
      <c r="AR3476" s="3"/>
      <c r="AS3476" s="3"/>
      <c r="AT3476" s="3"/>
      <c r="AX3476" s="3"/>
    </row>
    <row r="3477" spans="6:50" x14ac:dyDescent="0.3">
      <c r="F3477" s="1"/>
      <c r="I3477" s="1"/>
      <c r="J3477" s="1"/>
      <c r="M3477" s="2"/>
      <c r="N3477" s="3"/>
      <c r="S3477" s="2"/>
      <c r="W3477" s="2"/>
      <c r="AA3477" s="1"/>
      <c r="AC3477" s="2"/>
      <c r="AJ3477" s="1"/>
      <c r="AQ3477" s="2"/>
      <c r="AR3477" s="3"/>
      <c r="AS3477" s="3"/>
      <c r="AT3477" s="3"/>
      <c r="AX3477" s="3"/>
    </row>
    <row r="3478" spans="6:50" x14ac:dyDescent="0.3">
      <c r="F3478" s="1"/>
      <c r="I3478" s="1"/>
      <c r="J3478" s="1"/>
      <c r="M3478" s="2"/>
      <c r="N3478" s="3"/>
      <c r="S3478" s="2"/>
      <c r="W3478" s="2"/>
      <c r="AA3478" s="1"/>
      <c r="AC3478" s="2"/>
      <c r="AJ3478" s="1"/>
      <c r="AQ3478" s="2"/>
      <c r="AR3478" s="3"/>
      <c r="AS3478" s="3"/>
      <c r="AT3478" s="3"/>
      <c r="AX3478" s="3"/>
    </row>
    <row r="3479" spans="6:50" x14ac:dyDescent="0.3">
      <c r="F3479" s="1"/>
      <c r="I3479" s="1"/>
      <c r="J3479" s="1"/>
      <c r="M3479" s="2"/>
      <c r="N3479" s="3"/>
      <c r="S3479" s="2"/>
      <c r="W3479" s="2"/>
      <c r="AA3479" s="1"/>
      <c r="AC3479" s="2"/>
      <c r="AJ3479" s="1"/>
      <c r="AQ3479" s="2"/>
      <c r="AR3479" s="3"/>
      <c r="AS3479" s="3"/>
      <c r="AT3479" s="3"/>
      <c r="AX3479" s="3"/>
    </row>
    <row r="3480" spans="6:50" x14ac:dyDescent="0.3">
      <c r="F3480" s="1"/>
      <c r="I3480" s="1"/>
      <c r="J3480" s="1"/>
      <c r="M3480" s="2"/>
      <c r="N3480" s="3"/>
      <c r="S3480" s="2"/>
      <c r="W3480" s="2"/>
      <c r="AA3480" s="1"/>
      <c r="AC3480" s="2"/>
      <c r="AJ3480" s="1"/>
      <c r="AQ3480" s="2"/>
      <c r="AR3480" s="3"/>
      <c r="AS3480" s="3"/>
      <c r="AT3480" s="3"/>
      <c r="AX3480" s="3"/>
    </row>
    <row r="3481" spans="6:50" x14ac:dyDescent="0.3">
      <c r="F3481" s="1"/>
      <c r="I3481" s="1"/>
      <c r="J3481" s="1"/>
      <c r="M3481" s="2"/>
      <c r="N3481" s="3"/>
      <c r="S3481" s="2"/>
      <c r="W3481" s="2"/>
      <c r="AA3481" s="1"/>
      <c r="AC3481" s="2"/>
      <c r="AJ3481" s="1"/>
      <c r="AQ3481" s="2"/>
      <c r="AR3481" s="3"/>
      <c r="AS3481" s="3"/>
      <c r="AT3481" s="3"/>
      <c r="AX3481" s="3"/>
    </row>
    <row r="3482" spans="6:50" x14ac:dyDescent="0.3">
      <c r="F3482" s="1"/>
      <c r="I3482" s="1"/>
      <c r="J3482" s="1"/>
      <c r="M3482" s="2"/>
      <c r="N3482" s="3"/>
      <c r="S3482" s="2"/>
      <c r="W3482" s="2"/>
      <c r="AA3482" s="1"/>
      <c r="AC3482" s="2"/>
      <c r="AJ3482" s="1"/>
      <c r="AQ3482" s="2"/>
      <c r="AR3482" s="3"/>
      <c r="AS3482" s="3"/>
      <c r="AT3482" s="3"/>
      <c r="AX3482" s="3"/>
    </row>
    <row r="3483" spans="6:50" x14ac:dyDescent="0.3">
      <c r="F3483" s="1"/>
      <c r="I3483" s="1"/>
      <c r="J3483" s="1"/>
      <c r="M3483" s="2"/>
      <c r="N3483" s="3"/>
      <c r="S3483" s="2"/>
      <c r="W3483" s="2"/>
      <c r="AA3483" s="1"/>
      <c r="AC3483" s="2"/>
      <c r="AJ3483" s="1"/>
      <c r="AQ3483" s="2"/>
      <c r="AR3483" s="3"/>
      <c r="AS3483" s="3"/>
      <c r="AT3483" s="3"/>
      <c r="AX3483" s="3"/>
    </row>
    <row r="3484" spans="6:50" x14ac:dyDescent="0.3">
      <c r="F3484" s="1"/>
      <c r="I3484" s="1"/>
      <c r="J3484" s="1"/>
      <c r="M3484" s="2"/>
      <c r="N3484" s="3"/>
      <c r="S3484" s="2"/>
      <c r="W3484" s="2"/>
      <c r="AA3484" s="1"/>
      <c r="AC3484" s="2"/>
      <c r="AJ3484" s="1"/>
      <c r="AQ3484" s="2"/>
      <c r="AR3484" s="3"/>
      <c r="AS3484" s="3"/>
      <c r="AT3484" s="3"/>
      <c r="AX3484" s="3"/>
    </row>
    <row r="3485" spans="6:50" x14ac:dyDescent="0.3">
      <c r="F3485" s="1"/>
      <c r="I3485" s="1"/>
      <c r="J3485" s="1"/>
      <c r="M3485" s="2"/>
      <c r="N3485" s="3"/>
      <c r="S3485" s="2"/>
      <c r="W3485" s="2"/>
      <c r="AA3485" s="1"/>
      <c r="AC3485" s="2"/>
      <c r="AJ3485" s="1"/>
      <c r="AQ3485" s="2"/>
      <c r="AR3485" s="3"/>
      <c r="AS3485" s="3"/>
      <c r="AT3485" s="3"/>
      <c r="AX3485" s="3"/>
    </row>
    <row r="3486" spans="6:50" x14ac:dyDescent="0.3">
      <c r="F3486" s="1"/>
      <c r="I3486" s="1"/>
      <c r="J3486" s="1"/>
      <c r="M3486" s="2"/>
      <c r="N3486" s="3"/>
      <c r="S3486" s="2"/>
      <c r="W3486" s="2"/>
      <c r="AA3486" s="1"/>
      <c r="AC3486" s="2"/>
      <c r="AQ3486" s="2"/>
      <c r="AR3486" s="3"/>
      <c r="AS3486" s="3"/>
      <c r="AT3486" s="3"/>
      <c r="AX3486" s="3"/>
    </row>
    <row r="3487" spans="6:50" x14ac:dyDescent="0.3">
      <c r="F3487" s="1"/>
      <c r="I3487" s="1"/>
      <c r="J3487" s="1"/>
      <c r="M3487" s="2"/>
      <c r="N3487" s="3"/>
      <c r="S3487" s="2"/>
      <c r="W3487" s="2"/>
      <c r="AA3487" s="1"/>
      <c r="AC3487" s="2"/>
      <c r="AJ3487" s="1"/>
      <c r="AQ3487" s="2"/>
      <c r="AR3487" s="3"/>
      <c r="AS3487" s="3"/>
      <c r="AT3487" s="3"/>
      <c r="AX3487" s="3"/>
    </row>
    <row r="3488" spans="6:50" x14ac:dyDescent="0.3">
      <c r="F3488" s="1"/>
      <c r="I3488" s="1"/>
      <c r="J3488" s="1"/>
      <c r="M3488" s="2"/>
      <c r="N3488" s="3"/>
      <c r="S3488" s="2"/>
      <c r="W3488" s="2"/>
      <c r="AA3488" s="1"/>
      <c r="AC3488" s="2"/>
      <c r="AJ3488" s="1"/>
      <c r="AQ3488" s="2"/>
      <c r="AR3488" s="3"/>
      <c r="AS3488" s="3"/>
      <c r="AT3488" s="3"/>
      <c r="AX3488" s="3"/>
    </row>
    <row r="3489" spans="6:50" x14ac:dyDescent="0.3">
      <c r="F3489" s="1"/>
      <c r="I3489" s="1"/>
      <c r="J3489" s="1"/>
      <c r="M3489" s="2"/>
      <c r="N3489" s="3"/>
      <c r="S3489" s="2"/>
      <c r="W3489" s="2"/>
      <c r="AA3489" s="1"/>
      <c r="AC3489" s="2"/>
      <c r="AJ3489" s="1"/>
      <c r="AQ3489" s="2"/>
      <c r="AR3489" s="3"/>
      <c r="AS3489" s="3"/>
      <c r="AT3489" s="3"/>
      <c r="AX3489" s="3"/>
    </row>
    <row r="3490" spans="6:50" x14ac:dyDescent="0.3">
      <c r="F3490" s="1"/>
      <c r="I3490" s="1"/>
      <c r="J3490" s="1"/>
      <c r="M3490" s="2"/>
      <c r="N3490" s="3"/>
      <c r="S3490" s="2"/>
      <c r="W3490" s="2"/>
      <c r="AA3490" s="1"/>
      <c r="AC3490" s="2"/>
      <c r="AJ3490" s="1"/>
      <c r="AQ3490" s="2"/>
      <c r="AR3490" s="3"/>
      <c r="AS3490" s="3"/>
      <c r="AT3490" s="3"/>
      <c r="AX3490" s="3"/>
    </row>
    <row r="3491" spans="6:50" x14ac:dyDescent="0.3">
      <c r="F3491" s="1"/>
      <c r="I3491" s="1"/>
      <c r="J3491" s="1"/>
      <c r="M3491" s="2"/>
      <c r="N3491" s="3"/>
      <c r="S3491" s="2"/>
      <c r="W3491" s="2"/>
      <c r="AA3491" s="1"/>
      <c r="AC3491" s="2"/>
      <c r="AJ3491" s="1"/>
      <c r="AQ3491" s="2"/>
      <c r="AR3491" s="3"/>
      <c r="AS3491" s="3"/>
      <c r="AT3491" s="3"/>
      <c r="AX3491" s="3"/>
    </row>
    <row r="3492" spans="6:50" x14ac:dyDescent="0.3">
      <c r="F3492" s="1"/>
      <c r="I3492" s="1"/>
      <c r="J3492" s="1"/>
      <c r="M3492" s="2"/>
      <c r="N3492" s="3"/>
      <c r="S3492" s="2"/>
      <c r="W3492" s="2"/>
      <c r="AA3492" s="1"/>
      <c r="AC3492" s="2"/>
      <c r="AJ3492" s="1"/>
      <c r="AQ3492" s="2"/>
      <c r="AR3492" s="3"/>
      <c r="AS3492" s="3"/>
      <c r="AT3492" s="3"/>
      <c r="AX3492" s="3"/>
    </row>
    <row r="3493" spans="6:50" x14ac:dyDescent="0.3">
      <c r="F3493" s="1"/>
      <c r="I3493" s="1"/>
      <c r="J3493" s="1"/>
      <c r="M3493" s="2"/>
      <c r="N3493" s="3"/>
      <c r="S3493" s="2"/>
      <c r="W3493" s="2"/>
      <c r="AA3493" s="1"/>
      <c r="AC3493" s="2"/>
      <c r="AJ3493" s="1"/>
      <c r="AQ3493" s="2"/>
      <c r="AR3493" s="3"/>
      <c r="AS3493" s="3"/>
      <c r="AT3493" s="3"/>
      <c r="AX3493" s="3"/>
    </row>
    <row r="3494" spans="6:50" x14ac:dyDescent="0.3">
      <c r="F3494" s="1"/>
      <c r="I3494" s="1"/>
      <c r="J3494" s="1"/>
      <c r="M3494" s="2"/>
      <c r="N3494" s="3"/>
      <c r="S3494" s="2"/>
      <c r="W3494" s="2"/>
      <c r="AA3494" s="1"/>
      <c r="AC3494" s="2"/>
      <c r="AJ3494" s="1"/>
      <c r="AQ3494" s="2"/>
      <c r="AR3494" s="3"/>
      <c r="AS3494" s="3"/>
      <c r="AT3494" s="3"/>
      <c r="AX3494" s="3"/>
    </row>
    <row r="3495" spans="6:50" x14ac:dyDescent="0.3">
      <c r="F3495" s="1"/>
      <c r="I3495" s="1"/>
      <c r="J3495" s="1"/>
      <c r="M3495" s="2"/>
      <c r="N3495" s="3"/>
      <c r="S3495" s="2"/>
      <c r="W3495" s="2"/>
      <c r="AA3495" s="1"/>
      <c r="AC3495" s="2"/>
      <c r="AJ3495" s="1"/>
      <c r="AQ3495" s="2"/>
      <c r="AR3495" s="3"/>
      <c r="AS3495" s="3"/>
      <c r="AT3495" s="3"/>
      <c r="AX3495" s="3"/>
    </row>
    <row r="3496" spans="6:50" x14ac:dyDescent="0.3">
      <c r="F3496" s="1"/>
      <c r="I3496" s="1"/>
      <c r="J3496" s="1"/>
      <c r="M3496" s="2"/>
      <c r="N3496" s="3"/>
      <c r="S3496" s="2"/>
      <c r="W3496" s="2"/>
      <c r="AA3496" s="1"/>
      <c r="AC3496" s="2"/>
      <c r="AJ3496" s="1"/>
      <c r="AQ3496" s="2"/>
      <c r="AR3496" s="3"/>
      <c r="AS3496" s="3"/>
      <c r="AT3496" s="3"/>
      <c r="AX3496" s="3"/>
    </row>
    <row r="3497" spans="6:50" x14ac:dyDescent="0.3">
      <c r="F3497" s="1"/>
      <c r="I3497" s="1"/>
      <c r="J3497" s="1"/>
      <c r="M3497" s="2"/>
      <c r="N3497" s="3"/>
      <c r="S3497" s="2"/>
      <c r="W3497" s="2"/>
      <c r="AA3497" s="1"/>
      <c r="AC3497" s="2"/>
      <c r="AJ3497" s="1"/>
      <c r="AQ3497" s="2"/>
      <c r="AR3497" s="3"/>
      <c r="AS3497" s="3"/>
      <c r="AT3497" s="3"/>
      <c r="AX3497" s="3"/>
    </row>
    <row r="3498" spans="6:50" x14ac:dyDescent="0.3">
      <c r="F3498" s="1"/>
      <c r="I3498" s="1"/>
      <c r="J3498" s="1"/>
      <c r="M3498" s="2"/>
      <c r="N3498" s="3"/>
      <c r="S3498" s="2"/>
      <c r="W3498" s="2"/>
      <c r="AA3498" s="1"/>
      <c r="AC3498" s="2"/>
      <c r="AJ3498" s="1"/>
      <c r="AQ3498" s="2"/>
      <c r="AR3498" s="3"/>
      <c r="AS3498" s="3"/>
      <c r="AT3498" s="3"/>
      <c r="AX3498" s="3"/>
    </row>
    <row r="3499" spans="6:50" x14ac:dyDescent="0.3">
      <c r="F3499" s="1"/>
      <c r="I3499" s="1"/>
      <c r="J3499" s="1"/>
      <c r="M3499" s="2"/>
      <c r="N3499" s="3"/>
      <c r="S3499" s="2"/>
      <c r="W3499" s="2"/>
      <c r="AA3499" s="1"/>
      <c r="AC3499" s="2"/>
      <c r="AQ3499" s="2"/>
      <c r="AR3499" s="3"/>
      <c r="AS3499" s="3"/>
      <c r="AT3499" s="3"/>
      <c r="AX3499" s="3"/>
    </row>
    <row r="3500" spans="6:50" x14ac:dyDescent="0.3">
      <c r="F3500" s="1"/>
      <c r="I3500" s="1"/>
      <c r="J3500" s="1"/>
      <c r="M3500" s="2"/>
      <c r="N3500" s="3"/>
      <c r="S3500" s="2"/>
      <c r="W3500" s="2"/>
      <c r="AA3500" s="1"/>
      <c r="AC3500" s="2"/>
      <c r="AJ3500" s="1"/>
      <c r="AQ3500" s="2"/>
      <c r="AR3500" s="3"/>
      <c r="AS3500" s="3"/>
      <c r="AT3500" s="3"/>
      <c r="AX3500" s="3"/>
    </row>
    <row r="3501" spans="6:50" x14ac:dyDescent="0.3">
      <c r="F3501" s="1"/>
      <c r="I3501" s="1"/>
      <c r="J3501" s="1"/>
      <c r="M3501" s="2"/>
      <c r="N3501" s="3"/>
      <c r="S3501" s="2"/>
      <c r="W3501" s="2"/>
      <c r="AA3501" s="1"/>
      <c r="AC3501" s="2"/>
      <c r="AJ3501" s="1"/>
      <c r="AQ3501" s="2"/>
      <c r="AR3501" s="3"/>
      <c r="AS3501" s="3"/>
      <c r="AT3501" s="3"/>
      <c r="AX3501" s="3"/>
    </row>
    <row r="3502" spans="6:50" x14ac:dyDescent="0.3">
      <c r="F3502" s="1"/>
      <c r="I3502" s="1"/>
      <c r="J3502" s="1"/>
      <c r="M3502" s="2"/>
      <c r="N3502" s="3"/>
      <c r="S3502" s="2"/>
      <c r="W3502" s="2"/>
      <c r="AA3502" s="1"/>
      <c r="AC3502" s="2"/>
      <c r="AJ3502" s="1"/>
      <c r="AQ3502" s="2"/>
      <c r="AR3502" s="3"/>
      <c r="AS3502" s="3"/>
      <c r="AT3502" s="3"/>
      <c r="AX3502" s="3"/>
    </row>
    <row r="3503" spans="6:50" x14ac:dyDescent="0.3">
      <c r="F3503" s="1"/>
      <c r="I3503" s="1"/>
      <c r="J3503" s="1"/>
      <c r="M3503" s="2"/>
      <c r="N3503" s="3"/>
      <c r="S3503" s="2"/>
      <c r="W3503" s="2"/>
      <c r="AA3503" s="1"/>
      <c r="AC3503" s="2"/>
      <c r="AQ3503" s="2"/>
      <c r="AR3503" s="3"/>
      <c r="AS3503" s="3"/>
      <c r="AT3503" s="3"/>
      <c r="AX3503" s="3"/>
    </row>
    <row r="3504" spans="6:50" x14ac:dyDescent="0.3">
      <c r="F3504" s="1"/>
      <c r="I3504" s="1"/>
      <c r="J3504" s="1"/>
      <c r="M3504" s="2"/>
      <c r="N3504" s="3"/>
      <c r="S3504" s="2"/>
      <c r="W3504" s="2"/>
      <c r="AA3504" s="1"/>
      <c r="AC3504" s="2"/>
      <c r="AJ3504" s="1"/>
      <c r="AQ3504" s="2"/>
      <c r="AR3504" s="3"/>
      <c r="AS3504" s="3"/>
      <c r="AT3504" s="3"/>
      <c r="AX3504" s="3"/>
    </row>
    <row r="3505" spans="6:50" x14ac:dyDescent="0.3">
      <c r="F3505" s="1"/>
      <c r="I3505" s="1"/>
      <c r="J3505" s="1"/>
      <c r="M3505" s="2"/>
      <c r="N3505" s="3"/>
      <c r="S3505" s="2"/>
      <c r="W3505" s="2"/>
      <c r="AA3505" s="1"/>
      <c r="AC3505" s="2"/>
      <c r="AQ3505" s="2"/>
      <c r="AR3505" s="3"/>
      <c r="AS3505" s="3"/>
      <c r="AT3505" s="3"/>
      <c r="AX3505" s="3"/>
    </row>
    <row r="3506" spans="6:50" x14ac:dyDescent="0.3">
      <c r="F3506" s="1"/>
      <c r="I3506" s="1"/>
      <c r="J3506" s="1"/>
      <c r="M3506" s="2"/>
      <c r="N3506" s="3"/>
      <c r="S3506" s="2"/>
      <c r="W3506" s="2"/>
      <c r="AA3506" s="1"/>
      <c r="AC3506" s="2"/>
      <c r="AJ3506" s="1"/>
      <c r="AQ3506" s="2"/>
      <c r="AR3506" s="3"/>
      <c r="AS3506" s="3"/>
      <c r="AT3506" s="3"/>
      <c r="AX3506" s="3"/>
    </row>
    <row r="3507" spans="6:50" x14ac:dyDescent="0.3">
      <c r="F3507" s="1"/>
      <c r="I3507" s="1"/>
      <c r="J3507" s="1"/>
      <c r="M3507" s="2"/>
      <c r="N3507" s="3"/>
      <c r="S3507" s="2"/>
      <c r="W3507" s="2"/>
      <c r="AA3507" s="1"/>
      <c r="AC3507" s="2"/>
      <c r="AJ3507" s="1"/>
      <c r="AQ3507" s="2"/>
      <c r="AR3507" s="3"/>
      <c r="AS3507" s="3"/>
      <c r="AT3507" s="3"/>
      <c r="AX3507" s="3"/>
    </row>
    <row r="3508" spans="6:50" x14ac:dyDescent="0.3">
      <c r="F3508" s="1"/>
      <c r="I3508" s="1"/>
      <c r="J3508" s="1"/>
      <c r="M3508" s="2"/>
      <c r="N3508" s="3"/>
      <c r="S3508" s="2"/>
      <c r="W3508" s="2"/>
      <c r="AA3508" s="1"/>
      <c r="AC3508" s="2"/>
      <c r="AJ3508" s="1"/>
      <c r="AQ3508" s="2"/>
      <c r="AR3508" s="3"/>
      <c r="AS3508" s="3"/>
      <c r="AT3508" s="3"/>
      <c r="AX3508" s="3"/>
    </row>
    <row r="3509" spans="6:50" x14ac:dyDescent="0.3">
      <c r="F3509" s="1"/>
      <c r="I3509" s="1"/>
      <c r="J3509" s="1"/>
      <c r="M3509" s="2"/>
      <c r="N3509" s="3"/>
      <c r="S3509" s="2"/>
      <c r="W3509" s="2"/>
      <c r="AA3509" s="1"/>
      <c r="AC3509" s="2"/>
      <c r="AJ3509" s="1"/>
      <c r="AQ3509" s="2"/>
      <c r="AR3509" s="3"/>
      <c r="AS3509" s="3"/>
      <c r="AT3509" s="3"/>
      <c r="AX3509" s="3"/>
    </row>
    <row r="3510" spans="6:50" x14ac:dyDescent="0.3">
      <c r="F3510" s="1"/>
      <c r="I3510" s="1"/>
      <c r="J3510" s="1"/>
      <c r="M3510" s="2"/>
      <c r="N3510" s="3"/>
      <c r="S3510" s="2"/>
      <c r="W3510" s="2"/>
      <c r="AA3510" s="1"/>
      <c r="AC3510" s="2"/>
      <c r="AJ3510" s="1"/>
      <c r="AQ3510" s="2"/>
      <c r="AR3510" s="3"/>
      <c r="AS3510" s="3"/>
      <c r="AT3510" s="3"/>
      <c r="AX3510" s="3"/>
    </row>
    <row r="3511" spans="6:50" x14ac:dyDescent="0.3">
      <c r="F3511" s="1"/>
      <c r="I3511" s="1"/>
      <c r="J3511" s="1"/>
      <c r="M3511" s="2"/>
      <c r="N3511" s="3"/>
      <c r="S3511" s="2"/>
      <c r="W3511" s="2"/>
      <c r="AA3511" s="1"/>
      <c r="AC3511" s="2"/>
      <c r="AJ3511" s="1"/>
      <c r="AQ3511" s="2"/>
      <c r="AR3511" s="3"/>
      <c r="AS3511" s="3"/>
      <c r="AT3511" s="3"/>
      <c r="AX3511" s="3"/>
    </row>
    <row r="3512" spans="6:50" x14ac:dyDescent="0.3">
      <c r="F3512" s="1"/>
      <c r="I3512" s="1"/>
      <c r="J3512" s="1"/>
      <c r="M3512" s="2"/>
      <c r="N3512" s="3"/>
      <c r="S3512" s="2"/>
      <c r="W3512" s="2"/>
      <c r="AA3512" s="1"/>
      <c r="AC3512" s="2"/>
      <c r="AJ3512" s="1"/>
      <c r="AQ3512" s="2"/>
      <c r="AR3512" s="3"/>
      <c r="AS3512" s="3"/>
      <c r="AT3512" s="3"/>
      <c r="AX3512" s="3"/>
    </row>
    <row r="3513" spans="6:50" x14ac:dyDescent="0.3">
      <c r="F3513" s="1"/>
      <c r="I3513" s="1"/>
      <c r="J3513" s="1"/>
      <c r="M3513" s="2"/>
      <c r="N3513" s="3"/>
      <c r="S3513" s="2"/>
      <c r="W3513" s="2"/>
      <c r="AA3513" s="1"/>
      <c r="AC3513" s="2"/>
      <c r="AJ3513" s="1"/>
      <c r="AQ3513" s="2"/>
      <c r="AR3513" s="3"/>
      <c r="AS3513" s="3"/>
      <c r="AT3513" s="3"/>
      <c r="AX3513" s="3"/>
    </row>
    <row r="3514" spans="6:50" x14ac:dyDescent="0.3">
      <c r="F3514" s="1"/>
      <c r="I3514" s="1"/>
      <c r="J3514" s="1"/>
      <c r="M3514" s="2"/>
      <c r="N3514" s="3"/>
      <c r="S3514" s="2"/>
      <c r="W3514" s="2"/>
      <c r="AA3514" s="1"/>
      <c r="AC3514" s="2"/>
      <c r="AJ3514" s="1"/>
      <c r="AQ3514" s="2"/>
      <c r="AR3514" s="3"/>
      <c r="AS3514" s="3"/>
      <c r="AT3514" s="3"/>
      <c r="AX3514" s="3"/>
    </row>
    <row r="3515" spans="6:50" x14ac:dyDescent="0.3">
      <c r="F3515" s="1"/>
      <c r="I3515" s="1"/>
      <c r="J3515" s="1"/>
      <c r="M3515" s="2"/>
      <c r="N3515" s="3"/>
      <c r="S3515" s="2"/>
      <c r="W3515" s="2"/>
      <c r="AA3515" s="1"/>
      <c r="AC3515" s="2"/>
      <c r="AJ3515" s="1"/>
      <c r="AQ3515" s="2"/>
      <c r="AR3515" s="3"/>
      <c r="AS3515" s="3"/>
      <c r="AT3515" s="3"/>
      <c r="AX3515" s="3"/>
    </row>
    <row r="3516" spans="6:50" x14ac:dyDescent="0.3">
      <c r="F3516" s="1"/>
      <c r="I3516" s="1"/>
      <c r="J3516" s="1"/>
      <c r="M3516" s="2"/>
      <c r="N3516" s="3"/>
      <c r="S3516" s="2"/>
      <c r="W3516" s="2"/>
      <c r="AA3516" s="1"/>
      <c r="AC3516" s="2"/>
      <c r="AJ3516" s="1"/>
      <c r="AQ3516" s="2"/>
      <c r="AR3516" s="3"/>
      <c r="AS3516" s="3"/>
      <c r="AT3516" s="3"/>
      <c r="AX3516" s="3"/>
    </row>
    <row r="3517" spans="6:50" x14ac:dyDescent="0.3">
      <c r="F3517" s="1"/>
      <c r="I3517" s="1"/>
      <c r="J3517" s="1"/>
      <c r="M3517" s="2"/>
      <c r="N3517" s="3"/>
      <c r="S3517" s="2"/>
      <c r="W3517" s="2"/>
      <c r="AA3517" s="1"/>
      <c r="AC3517" s="2"/>
      <c r="AJ3517" s="1"/>
      <c r="AQ3517" s="2"/>
      <c r="AR3517" s="3"/>
      <c r="AS3517" s="3"/>
      <c r="AT3517" s="3"/>
      <c r="AX3517" s="3"/>
    </row>
    <row r="3518" spans="6:50" x14ac:dyDescent="0.3">
      <c r="F3518" s="1"/>
      <c r="I3518" s="1"/>
      <c r="J3518" s="1"/>
      <c r="M3518" s="2"/>
      <c r="N3518" s="3"/>
      <c r="S3518" s="2"/>
      <c r="W3518" s="2"/>
      <c r="AA3518" s="1"/>
      <c r="AC3518" s="2"/>
      <c r="AJ3518" s="1"/>
      <c r="AQ3518" s="2"/>
      <c r="AR3518" s="3"/>
      <c r="AS3518" s="3"/>
      <c r="AT3518" s="3"/>
      <c r="AX3518" s="3"/>
    </row>
    <row r="3519" spans="6:50" x14ac:dyDescent="0.3">
      <c r="F3519" s="1"/>
      <c r="I3519" s="1"/>
      <c r="J3519" s="1"/>
      <c r="M3519" s="2"/>
      <c r="N3519" s="3"/>
      <c r="S3519" s="2"/>
      <c r="W3519" s="2"/>
      <c r="AA3519" s="1"/>
      <c r="AC3519" s="2"/>
      <c r="AQ3519" s="2"/>
      <c r="AR3519" s="3"/>
      <c r="AS3519" s="3"/>
      <c r="AT3519" s="3"/>
      <c r="AX3519" s="3"/>
    </row>
    <row r="3520" spans="6:50" x14ac:dyDescent="0.3">
      <c r="F3520" s="1"/>
      <c r="I3520" s="1"/>
      <c r="J3520" s="1"/>
      <c r="M3520" s="2"/>
      <c r="N3520" s="3"/>
      <c r="S3520" s="2"/>
      <c r="W3520" s="2"/>
      <c r="AA3520" s="1"/>
      <c r="AC3520" s="2"/>
      <c r="AJ3520" s="1"/>
      <c r="AQ3520" s="2"/>
      <c r="AR3520" s="3"/>
      <c r="AS3520" s="3"/>
      <c r="AT3520" s="3"/>
      <c r="AX3520" s="3"/>
    </row>
    <row r="3521" spans="6:50" x14ac:dyDescent="0.3">
      <c r="F3521" s="1"/>
      <c r="I3521" s="1"/>
      <c r="J3521" s="1"/>
      <c r="M3521" s="2"/>
      <c r="N3521" s="3"/>
      <c r="S3521" s="2"/>
      <c r="W3521" s="2"/>
      <c r="AA3521" s="1"/>
      <c r="AC3521" s="2"/>
      <c r="AQ3521" s="2"/>
      <c r="AR3521" s="3"/>
      <c r="AS3521" s="3"/>
      <c r="AT3521" s="3"/>
      <c r="AX3521" s="3"/>
    </row>
    <row r="3522" spans="6:50" x14ac:dyDescent="0.3">
      <c r="F3522" s="1"/>
      <c r="I3522" s="1"/>
      <c r="J3522" s="1"/>
      <c r="M3522" s="2"/>
      <c r="N3522" s="3"/>
      <c r="S3522" s="2"/>
      <c r="W3522" s="2"/>
      <c r="AA3522" s="1"/>
      <c r="AC3522" s="2"/>
      <c r="AJ3522" s="1"/>
      <c r="AQ3522" s="2"/>
      <c r="AR3522" s="3"/>
      <c r="AS3522" s="3"/>
      <c r="AT3522" s="3"/>
      <c r="AX3522" s="3"/>
    </row>
    <row r="3523" spans="6:50" x14ac:dyDescent="0.3">
      <c r="F3523" s="1"/>
      <c r="I3523" s="1"/>
      <c r="J3523" s="1"/>
      <c r="M3523" s="2"/>
      <c r="N3523" s="3"/>
      <c r="S3523" s="2"/>
      <c r="W3523" s="2"/>
      <c r="AA3523" s="1"/>
      <c r="AC3523" s="2"/>
      <c r="AJ3523" s="1"/>
      <c r="AQ3523" s="2"/>
      <c r="AR3523" s="3"/>
      <c r="AS3523" s="3"/>
      <c r="AT3523" s="3"/>
      <c r="AX3523" s="3"/>
    </row>
    <row r="3524" spans="6:50" x14ac:dyDescent="0.3">
      <c r="F3524" s="1"/>
      <c r="I3524" s="1"/>
      <c r="J3524" s="1"/>
      <c r="M3524" s="2"/>
      <c r="N3524" s="3"/>
      <c r="S3524" s="2"/>
      <c r="W3524" s="2"/>
      <c r="AA3524" s="1"/>
      <c r="AC3524" s="2"/>
      <c r="AJ3524" s="1"/>
      <c r="AQ3524" s="2"/>
      <c r="AR3524" s="3"/>
      <c r="AS3524" s="3"/>
      <c r="AT3524" s="3"/>
      <c r="AX3524" s="3"/>
    </row>
    <row r="3525" spans="6:50" x14ac:dyDescent="0.3">
      <c r="F3525" s="1"/>
      <c r="I3525" s="1"/>
      <c r="J3525" s="1"/>
      <c r="M3525" s="2"/>
      <c r="N3525" s="3"/>
      <c r="S3525" s="2"/>
      <c r="W3525" s="2"/>
      <c r="AA3525" s="1"/>
      <c r="AC3525" s="2"/>
      <c r="AJ3525" s="1"/>
      <c r="AQ3525" s="2"/>
      <c r="AR3525" s="3"/>
      <c r="AS3525" s="3"/>
      <c r="AT3525" s="3"/>
      <c r="AX3525" s="3"/>
    </row>
    <row r="3526" spans="6:50" x14ac:dyDescent="0.3">
      <c r="F3526" s="1"/>
      <c r="I3526" s="1"/>
      <c r="J3526" s="1"/>
      <c r="M3526" s="2"/>
      <c r="N3526" s="3"/>
      <c r="S3526" s="2"/>
      <c r="W3526" s="2"/>
      <c r="AA3526" s="1"/>
      <c r="AC3526" s="2"/>
      <c r="AJ3526" s="1"/>
      <c r="AQ3526" s="2"/>
      <c r="AR3526" s="3"/>
      <c r="AS3526" s="3"/>
      <c r="AT3526" s="3"/>
      <c r="AX3526" s="3"/>
    </row>
    <row r="3527" spans="6:50" x14ac:dyDescent="0.3">
      <c r="F3527" s="1"/>
      <c r="I3527" s="1"/>
      <c r="J3527" s="1"/>
      <c r="M3527" s="2"/>
      <c r="N3527" s="3"/>
      <c r="S3527" s="2"/>
      <c r="W3527" s="2"/>
      <c r="AA3527" s="1"/>
      <c r="AC3527" s="2"/>
      <c r="AJ3527" s="1"/>
      <c r="AQ3527" s="2"/>
      <c r="AR3527" s="3"/>
      <c r="AS3527" s="3"/>
      <c r="AT3527" s="3"/>
      <c r="AX3527" s="3"/>
    </row>
    <row r="3528" spans="6:50" x14ac:dyDescent="0.3">
      <c r="F3528" s="1"/>
      <c r="I3528" s="1"/>
      <c r="J3528" s="1"/>
      <c r="M3528" s="2"/>
      <c r="N3528" s="3"/>
      <c r="S3528" s="2"/>
      <c r="W3528" s="2"/>
      <c r="AA3528" s="1"/>
      <c r="AC3528" s="2"/>
      <c r="AJ3528" s="1"/>
      <c r="AQ3528" s="2"/>
      <c r="AR3528" s="3"/>
      <c r="AS3528" s="3"/>
      <c r="AT3528" s="3"/>
      <c r="AX3528" s="3"/>
    </row>
    <row r="3529" spans="6:50" x14ac:dyDescent="0.3">
      <c r="F3529" s="1"/>
      <c r="I3529" s="1"/>
      <c r="J3529" s="1"/>
      <c r="M3529" s="2"/>
      <c r="N3529" s="3"/>
      <c r="S3529" s="2"/>
      <c r="W3529" s="2"/>
      <c r="AA3529" s="1"/>
      <c r="AC3529" s="2"/>
      <c r="AJ3529" s="1"/>
      <c r="AQ3529" s="2"/>
      <c r="AR3529" s="3"/>
      <c r="AS3529" s="3"/>
      <c r="AT3529" s="3"/>
      <c r="AX3529" s="3"/>
    </row>
    <row r="3530" spans="6:50" x14ac:dyDescent="0.3">
      <c r="F3530" s="1"/>
      <c r="I3530" s="1"/>
      <c r="J3530" s="1"/>
      <c r="M3530" s="2"/>
      <c r="N3530" s="3"/>
      <c r="S3530" s="2"/>
      <c r="W3530" s="2"/>
      <c r="AA3530" s="1"/>
      <c r="AC3530" s="2"/>
      <c r="AJ3530" s="1"/>
      <c r="AQ3530" s="2"/>
      <c r="AR3530" s="3"/>
      <c r="AS3530" s="3"/>
      <c r="AT3530" s="3"/>
      <c r="AX3530" s="3"/>
    </row>
    <row r="3531" spans="6:50" x14ac:dyDescent="0.3">
      <c r="F3531" s="1"/>
      <c r="I3531" s="1"/>
      <c r="J3531" s="1"/>
      <c r="M3531" s="2"/>
      <c r="N3531" s="3"/>
      <c r="S3531" s="2"/>
      <c r="W3531" s="2"/>
      <c r="AA3531" s="1"/>
      <c r="AC3531" s="2"/>
      <c r="AJ3531" s="1"/>
      <c r="AQ3531" s="2"/>
      <c r="AR3531" s="3"/>
      <c r="AS3531" s="3"/>
      <c r="AT3531" s="3"/>
      <c r="AX3531" s="3"/>
    </row>
    <row r="3532" spans="6:50" x14ac:dyDescent="0.3">
      <c r="F3532" s="1"/>
      <c r="I3532" s="1"/>
      <c r="J3532" s="1"/>
      <c r="M3532" s="2"/>
      <c r="N3532" s="3"/>
      <c r="S3532" s="2"/>
      <c r="W3532" s="2"/>
      <c r="AA3532" s="1"/>
      <c r="AC3532" s="2"/>
      <c r="AJ3532" s="1"/>
      <c r="AQ3532" s="2"/>
      <c r="AR3532" s="3"/>
      <c r="AS3532" s="3"/>
      <c r="AT3532" s="3"/>
      <c r="AX3532" s="3"/>
    </row>
    <row r="3533" spans="6:50" x14ac:dyDescent="0.3">
      <c r="F3533" s="1"/>
      <c r="I3533" s="1"/>
      <c r="J3533" s="1"/>
      <c r="M3533" s="2"/>
      <c r="N3533" s="3"/>
      <c r="S3533" s="2"/>
      <c r="W3533" s="2"/>
      <c r="AA3533" s="1"/>
      <c r="AC3533" s="2"/>
      <c r="AJ3533" s="1"/>
      <c r="AQ3533" s="2"/>
      <c r="AR3533" s="3"/>
      <c r="AS3533" s="3"/>
      <c r="AT3533" s="3"/>
      <c r="AX3533" s="3"/>
    </row>
    <row r="3534" spans="6:50" x14ac:dyDescent="0.3">
      <c r="F3534" s="1"/>
      <c r="I3534" s="1"/>
      <c r="J3534" s="1"/>
      <c r="M3534" s="2"/>
      <c r="N3534" s="3"/>
      <c r="S3534" s="2"/>
      <c r="W3534" s="2"/>
      <c r="AA3534" s="1"/>
      <c r="AC3534" s="2"/>
      <c r="AQ3534" s="2"/>
      <c r="AR3534" s="3"/>
      <c r="AS3534" s="3"/>
      <c r="AT3534" s="3"/>
      <c r="AX3534" s="3"/>
    </row>
    <row r="3535" spans="6:50" x14ac:dyDescent="0.3">
      <c r="F3535" s="1"/>
      <c r="I3535" s="1"/>
      <c r="J3535" s="1"/>
      <c r="M3535" s="2"/>
      <c r="N3535" s="3"/>
      <c r="S3535" s="2"/>
      <c r="W3535" s="2"/>
      <c r="AA3535" s="1"/>
      <c r="AC3535" s="2"/>
      <c r="AJ3535" s="1"/>
      <c r="AQ3535" s="2"/>
      <c r="AR3535" s="3"/>
      <c r="AS3535" s="3"/>
      <c r="AT3535" s="3"/>
      <c r="AX3535" s="3"/>
    </row>
    <row r="3536" spans="6:50" x14ac:dyDescent="0.3">
      <c r="F3536" s="1"/>
      <c r="I3536" s="1"/>
      <c r="J3536" s="1"/>
      <c r="M3536" s="2"/>
      <c r="N3536" s="3"/>
      <c r="S3536" s="2"/>
      <c r="W3536" s="2"/>
      <c r="AA3536" s="1"/>
      <c r="AC3536" s="2"/>
      <c r="AJ3536" s="1"/>
      <c r="AQ3536" s="2"/>
      <c r="AR3536" s="3"/>
      <c r="AS3536" s="3"/>
      <c r="AT3536" s="3"/>
      <c r="AX3536" s="3"/>
    </row>
    <row r="3537" spans="6:50" x14ac:dyDescent="0.3">
      <c r="F3537" s="1"/>
      <c r="I3537" s="1"/>
      <c r="J3537" s="1"/>
      <c r="M3537" s="2"/>
      <c r="N3537" s="3"/>
      <c r="S3537" s="2"/>
      <c r="W3537" s="2"/>
      <c r="AA3537" s="1"/>
      <c r="AC3537" s="2"/>
      <c r="AJ3537" s="1"/>
      <c r="AQ3537" s="2"/>
      <c r="AR3537" s="3"/>
      <c r="AS3537" s="3"/>
      <c r="AT3537" s="3"/>
      <c r="AX3537" s="3"/>
    </row>
    <row r="3538" spans="6:50" x14ac:dyDescent="0.3">
      <c r="F3538" s="1"/>
      <c r="I3538" s="1"/>
      <c r="J3538" s="1"/>
      <c r="M3538" s="2"/>
      <c r="N3538" s="3"/>
      <c r="S3538" s="2"/>
      <c r="W3538" s="2"/>
      <c r="AA3538" s="1"/>
      <c r="AC3538" s="2"/>
      <c r="AJ3538" s="1"/>
      <c r="AQ3538" s="2"/>
      <c r="AR3538" s="3"/>
      <c r="AS3538" s="3"/>
      <c r="AT3538" s="3"/>
      <c r="AX3538" s="3"/>
    </row>
    <row r="3539" spans="6:50" x14ac:dyDescent="0.3">
      <c r="F3539" s="1"/>
      <c r="I3539" s="1"/>
      <c r="J3539" s="1"/>
      <c r="M3539" s="2"/>
      <c r="N3539" s="3"/>
      <c r="S3539" s="2"/>
      <c r="W3539" s="2"/>
      <c r="AA3539" s="1"/>
      <c r="AC3539" s="2"/>
      <c r="AJ3539" s="1"/>
      <c r="AQ3539" s="2"/>
      <c r="AR3539" s="3"/>
      <c r="AS3539" s="3"/>
      <c r="AT3539" s="3"/>
      <c r="AX3539" s="3"/>
    </row>
    <row r="3540" spans="6:50" x14ac:dyDescent="0.3">
      <c r="F3540" s="1"/>
      <c r="I3540" s="1"/>
      <c r="J3540" s="1"/>
      <c r="M3540" s="2"/>
      <c r="N3540" s="3"/>
      <c r="S3540" s="2"/>
      <c r="W3540" s="2"/>
      <c r="AA3540" s="1"/>
      <c r="AC3540" s="2"/>
      <c r="AJ3540" s="1"/>
      <c r="AQ3540" s="2"/>
      <c r="AR3540" s="3"/>
      <c r="AS3540" s="3"/>
      <c r="AT3540" s="3"/>
      <c r="AX3540" s="3"/>
    </row>
    <row r="3541" spans="6:50" x14ac:dyDescent="0.3">
      <c r="F3541" s="1"/>
      <c r="I3541" s="1"/>
      <c r="J3541" s="1"/>
      <c r="M3541" s="2"/>
      <c r="N3541" s="3"/>
      <c r="S3541" s="2"/>
      <c r="W3541" s="2"/>
      <c r="AA3541" s="1"/>
      <c r="AC3541" s="2"/>
      <c r="AJ3541" s="1"/>
      <c r="AQ3541" s="2"/>
      <c r="AR3541" s="3"/>
      <c r="AS3541" s="3"/>
      <c r="AT3541" s="3"/>
      <c r="AX3541" s="3"/>
    </row>
    <row r="3542" spans="6:50" x14ac:dyDescent="0.3">
      <c r="F3542" s="1"/>
      <c r="I3542" s="1"/>
      <c r="J3542" s="1"/>
      <c r="M3542" s="2"/>
      <c r="N3542" s="3"/>
      <c r="S3542" s="2"/>
      <c r="W3542" s="2"/>
      <c r="AA3542" s="1"/>
      <c r="AC3542" s="2"/>
      <c r="AJ3542" s="1"/>
      <c r="AQ3542" s="2"/>
      <c r="AR3542" s="3"/>
      <c r="AS3542" s="3"/>
      <c r="AT3542" s="3"/>
      <c r="AX3542" s="3"/>
    </row>
    <row r="3543" spans="6:50" x14ac:dyDescent="0.3">
      <c r="F3543" s="1"/>
      <c r="I3543" s="1"/>
      <c r="J3543" s="1"/>
      <c r="M3543" s="2"/>
      <c r="N3543" s="3"/>
      <c r="S3543" s="2"/>
      <c r="W3543" s="2"/>
      <c r="AA3543" s="1"/>
      <c r="AC3543" s="2"/>
      <c r="AJ3543" s="1"/>
      <c r="AQ3543" s="2"/>
      <c r="AR3543" s="3"/>
      <c r="AS3543" s="3"/>
      <c r="AT3543" s="3"/>
      <c r="AX3543" s="3"/>
    </row>
    <row r="3544" spans="6:50" x14ac:dyDescent="0.3">
      <c r="F3544" s="1"/>
      <c r="I3544" s="1"/>
      <c r="J3544" s="1"/>
      <c r="M3544" s="2"/>
      <c r="N3544" s="3"/>
      <c r="S3544" s="2"/>
      <c r="W3544" s="2"/>
      <c r="AA3544" s="1"/>
      <c r="AC3544" s="2"/>
      <c r="AJ3544" s="1"/>
      <c r="AQ3544" s="2"/>
      <c r="AR3544" s="3"/>
      <c r="AS3544" s="3"/>
      <c r="AT3544" s="3"/>
      <c r="AX3544" s="3"/>
    </row>
    <row r="3545" spans="6:50" x14ac:dyDescent="0.3">
      <c r="F3545" s="1"/>
      <c r="I3545" s="1"/>
      <c r="J3545" s="1"/>
      <c r="M3545" s="2"/>
      <c r="N3545" s="3"/>
      <c r="S3545" s="2"/>
      <c r="W3545" s="2"/>
      <c r="AA3545" s="1"/>
      <c r="AC3545" s="2"/>
      <c r="AJ3545" s="1"/>
      <c r="AQ3545" s="2"/>
      <c r="AR3545" s="3"/>
      <c r="AS3545" s="3"/>
      <c r="AT3545" s="3"/>
      <c r="AX3545" s="3"/>
    </row>
    <row r="3546" spans="6:50" x14ac:dyDescent="0.3">
      <c r="F3546" s="1"/>
      <c r="I3546" s="1"/>
      <c r="J3546" s="1"/>
      <c r="M3546" s="2"/>
      <c r="N3546" s="3"/>
      <c r="S3546" s="2"/>
      <c r="W3546" s="2"/>
      <c r="AA3546" s="1"/>
      <c r="AC3546" s="2"/>
      <c r="AJ3546" s="1"/>
      <c r="AQ3546" s="2"/>
      <c r="AR3546" s="3"/>
      <c r="AS3546" s="3"/>
      <c r="AT3546" s="3"/>
      <c r="AX3546" s="3"/>
    </row>
    <row r="3547" spans="6:50" x14ac:dyDescent="0.3">
      <c r="F3547" s="1"/>
      <c r="I3547" s="1"/>
      <c r="J3547" s="1"/>
      <c r="M3547" s="2"/>
      <c r="N3547" s="3"/>
      <c r="S3547" s="2"/>
      <c r="W3547" s="2"/>
      <c r="AA3547" s="1"/>
      <c r="AC3547" s="2"/>
      <c r="AJ3547" s="1"/>
      <c r="AQ3547" s="2"/>
      <c r="AR3547" s="3"/>
      <c r="AS3547" s="3"/>
      <c r="AT3547" s="3"/>
      <c r="AX3547" s="3"/>
    </row>
    <row r="3548" spans="6:50" x14ac:dyDescent="0.3">
      <c r="F3548" s="1"/>
      <c r="I3548" s="1"/>
      <c r="J3548" s="1"/>
      <c r="M3548" s="2"/>
      <c r="N3548" s="3"/>
      <c r="S3548" s="2"/>
      <c r="W3548" s="2"/>
      <c r="AA3548" s="1"/>
      <c r="AC3548" s="2"/>
      <c r="AJ3548" s="1"/>
      <c r="AQ3548" s="2"/>
      <c r="AR3548" s="3"/>
      <c r="AS3548" s="3"/>
      <c r="AT3548" s="3"/>
      <c r="AX3548" s="3"/>
    </row>
    <row r="3549" spans="6:50" x14ac:dyDescent="0.3">
      <c r="F3549" s="1"/>
      <c r="I3549" s="1"/>
      <c r="J3549" s="1"/>
      <c r="M3549" s="2"/>
      <c r="N3549" s="3"/>
      <c r="S3549" s="2"/>
      <c r="W3549" s="2"/>
      <c r="AA3549" s="1"/>
      <c r="AC3549" s="2"/>
      <c r="AJ3549" s="1"/>
      <c r="AQ3549" s="2"/>
      <c r="AR3549" s="3"/>
      <c r="AS3549" s="3"/>
      <c r="AT3549" s="3"/>
      <c r="AX3549" s="3"/>
    </row>
    <row r="3550" spans="6:50" x14ac:dyDescent="0.3">
      <c r="F3550" s="1"/>
      <c r="I3550" s="1"/>
      <c r="J3550" s="1"/>
      <c r="M3550" s="2"/>
      <c r="N3550" s="3"/>
      <c r="S3550" s="2"/>
      <c r="W3550" s="2"/>
      <c r="AA3550" s="1"/>
      <c r="AC3550" s="2"/>
      <c r="AJ3550" s="1"/>
      <c r="AQ3550" s="2"/>
      <c r="AR3550" s="3"/>
      <c r="AS3550" s="3"/>
      <c r="AT3550" s="3"/>
      <c r="AX3550" s="3"/>
    </row>
    <row r="3551" spans="6:50" x14ac:dyDescent="0.3">
      <c r="F3551" s="1"/>
      <c r="I3551" s="1"/>
      <c r="J3551" s="1"/>
      <c r="M3551" s="2"/>
      <c r="N3551" s="3"/>
      <c r="S3551" s="2"/>
      <c r="W3551" s="2"/>
      <c r="AA3551" s="1"/>
      <c r="AC3551" s="2"/>
      <c r="AJ3551" s="1"/>
      <c r="AQ3551" s="2"/>
      <c r="AR3551" s="3"/>
      <c r="AS3551" s="3"/>
      <c r="AT3551" s="3"/>
      <c r="AX3551" s="3"/>
    </row>
    <row r="3552" spans="6:50" x14ac:dyDescent="0.3">
      <c r="F3552" s="1"/>
      <c r="I3552" s="1"/>
      <c r="J3552" s="1"/>
      <c r="M3552" s="2"/>
      <c r="N3552" s="3"/>
      <c r="S3552" s="2"/>
      <c r="W3552" s="2"/>
      <c r="AA3552" s="1"/>
      <c r="AC3552" s="2"/>
      <c r="AJ3552" s="1"/>
      <c r="AQ3552" s="2"/>
      <c r="AR3552" s="3"/>
      <c r="AS3552" s="3"/>
      <c r="AT3552" s="3"/>
      <c r="AX3552" s="3"/>
    </row>
    <row r="3553" spans="6:50" x14ac:dyDescent="0.3">
      <c r="F3553" s="1"/>
      <c r="I3553" s="1"/>
      <c r="J3553" s="1"/>
      <c r="M3553" s="2"/>
      <c r="N3553" s="3"/>
      <c r="S3553" s="2"/>
      <c r="W3553" s="2"/>
      <c r="AA3553" s="1"/>
      <c r="AC3553" s="2"/>
      <c r="AQ3553" s="2"/>
      <c r="AR3553" s="3"/>
      <c r="AS3553" s="3"/>
      <c r="AT3553" s="3"/>
      <c r="AX3553" s="3"/>
    </row>
    <row r="3554" spans="6:50" x14ac:dyDescent="0.3">
      <c r="F3554" s="1"/>
      <c r="I3554" s="1"/>
      <c r="J3554" s="1"/>
      <c r="M3554" s="2"/>
      <c r="N3554" s="3"/>
      <c r="S3554" s="2"/>
      <c r="W3554" s="2"/>
      <c r="AA3554" s="1"/>
      <c r="AC3554" s="2"/>
      <c r="AJ3554" s="1"/>
      <c r="AQ3554" s="2"/>
      <c r="AR3554" s="3"/>
      <c r="AS3554" s="3"/>
      <c r="AT3554" s="3"/>
      <c r="AX3554" s="3"/>
    </row>
    <row r="3555" spans="6:50" x14ac:dyDescent="0.3">
      <c r="F3555" s="1"/>
      <c r="I3555" s="1"/>
      <c r="J3555" s="1"/>
      <c r="M3555" s="2"/>
      <c r="N3555" s="3"/>
      <c r="S3555" s="2"/>
      <c r="W3555" s="2"/>
      <c r="AA3555" s="1"/>
      <c r="AC3555" s="2"/>
      <c r="AJ3555" s="1"/>
      <c r="AQ3555" s="2"/>
      <c r="AR3555" s="3"/>
      <c r="AS3555" s="3"/>
      <c r="AT3555" s="3"/>
      <c r="AX3555" s="3"/>
    </row>
    <row r="3556" spans="6:50" x14ac:dyDescent="0.3">
      <c r="F3556" s="1"/>
      <c r="I3556" s="1"/>
      <c r="J3556" s="1"/>
      <c r="M3556" s="2"/>
      <c r="N3556" s="3"/>
      <c r="S3556" s="2"/>
      <c r="W3556" s="2"/>
      <c r="AA3556" s="1"/>
      <c r="AC3556" s="2"/>
      <c r="AJ3556" s="1"/>
      <c r="AQ3556" s="2"/>
      <c r="AR3556" s="3"/>
      <c r="AS3556" s="3"/>
      <c r="AT3556" s="3"/>
      <c r="AX3556" s="3"/>
    </row>
    <row r="3557" spans="6:50" x14ac:dyDescent="0.3">
      <c r="F3557" s="1"/>
      <c r="I3557" s="1"/>
      <c r="J3557" s="1"/>
      <c r="M3557" s="2"/>
      <c r="N3557" s="3"/>
      <c r="S3557" s="2"/>
      <c r="W3557" s="2"/>
      <c r="AA3557" s="1"/>
      <c r="AC3557" s="2"/>
      <c r="AJ3557" s="1"/>
      <c r="AQ3557" s="2"/>
      <c r="AR3557" s="3"/>
      <c r="AS3557" s="3"/>
      <c r="AT3557" s="3"/>
      <c r="AX3557" s="3"/>
    </row>
    <row r="3558" spans="6:50" x14ac:dyDescent="0.3">
      <c r="F3558" s="1"/>
      <c r="I3558" s="1"/>
      <c r="J3558" s="1"/>
      <c r="M3558" s="2"/>
      <c r="N3558" s="3"/>
      <c r="S3558" s="2"/>
      <c r="W3558" s="2"/>
      <c r="AA3558" s="1"/>
      <c r="AC3558" s="2"/>
      <c r="AJ3558" s="1"/>
      <c r="AQ3558" s="2"/>
      <c r="AR3558" s="3"/>
      <c r="AS3558" s="3"/>
      <c r="AT3558" s="3"/>
      <c r="AX3558" s="3"/>
    </row>
    <row r="3559" spans="6:50" x14ac:dyDescent="0.3">
      <c r="F3559" s="1"/>
      <c r="I3559" s="1"/>
      <c r="J3559" s="1"/>
      <c r="M3559" s="2"/>
      <c r="N3559" s="3"/>
      <c r="S3559" s="2"/>
      <c r="W3559" s="2"/>
      <c r="AA3559" s="1"/>
      <c r="AC3559" s="2"/>
      <c r="AJ3559" s="1"/>
      <c r="AQ3559" s="2"/>
      <c r="AR3559" s="3"/>
      <c r="AS3559" s="3"/>
      <c r="AT3559" s="3"/>
      <c r="AX3559" s="3"/>
    </row>
    <row r="3560" spans="6:50" x14ac:dyDescent="0.3">
      <c r="F3560" s="1"/>
      <c r="I3560" s="1"/>
      <c r="J3560" s="1"/>
      <c r="M3560" s="2"/>
      <c r="N3560" s="3"/>
      <c r="S3560" s="2"/>
      <c r="W3560" s="2"/>
      <c r="AA3560" s="1"/>
      <c r="AC3560" s="2"/>
      <c r="AJ3560" s="1"/>
      <c r="AQ3560" s="2"/>
      <c r="AR3560" s="3"/>
      <c r="AS3560" s="3"/>
      <c r="AT3560" s="3"/>
      <c r="AX3560" s="3"/>
    </row>
    <row r="3561" spans="6:50" x14ac:dyDescent="0.3">
      <c r="F3561" s="1"/>
      <c r="I3561" s="1"/>
      <c r="J3561" s="1"/>
      <c r="M3561" s="2"/>
      <c r="N3561" s="3"/>
      <c r="S3561" s="2"/>
      <c r="W3561" s="2"/>
      <c r="AA3561" s="1"/>
      <c r="AC3561" s="2"/>
      <c r="AJ3561" s="1"/>
      <c r="AQ3561" s="2"/>
      <c r="AR3561" s="3"/>
      <c r="AS3561" s="3"/>
      <c r="AT3561" s="3"/>
      <c r="AX3561" s="3"/>
    </row>
    <row r="3562" spans="6:50" x14ac:dyDescent="0.3">
      <c r="F3562" s="1"/>
      <c r="I3562" s="1"/>
      <c r="J3562" s="1"/>
      <c r="M3562" s="2"/>
      <c r="N3562" s="3"/>
      <c r="S3562" s="2"/>
      <c r="W3562" s="2"/>
      <c r="AA3562" s="1"/>
      <c r="AC3562" s="2"/>
      <c r="AJ3562" s="1"/>
      <c r="AQ3562" s="2"/>
      <c r="AR3562" s="3"/>
      <c r="AS3562" s="3"/>
      <c r="AT3562" s="3"/>
      <c r="AX3562" s="3"/>
    </row>
    <row r="3563" spans="6:50" x14ac:dyDescent="0.3">
      <c r="F3563" s="1"/>
      <c r="I3563" s="1"/>
      <c r="J3563" s="1"/>
      <c r="M3563" s="2"/>
      <c r="N3563" s="3"/>
      <c r="S3563" s="2"/>
      <c r="W3563" s="2"/>
      <c r="AA3563" s="1"/>
      <c r="AC3563" s="2"/>
      <c r="AJ3563" s="1"/>
      <c r="AQ3563" s="2"/>
      <c r="AR3563" s="3"/>
      <c r="AS3563" s="3"/>
      <c r="AT3563" s="3"/>
      <c r="AX3563" s="3"/>
    </row>
    <row r="3564" spans="6:50" x14ac:dyDescent="0.3">
      <c r="F3564" s="1"/>
      <c r="I3564" s="1"/>
      <c r="J3564" s="1"/>
      <c r="M3564" s="2"/>
      <c r="N3564" s="3"/>
      <c r="S3564" s="2"/>
      <c r="W3564" s="2"/>
      <c r="AA3564" s="1"/>
      <c r="AC3564" s="2"/>
      <c r="AJ3564" s="1"/>
      <c r="AQ3564" s="2"/>
      <c r="AR3564" s="3"/>
      <c r="AS3564" s="3"/>
      <c r="AT3564" s="3"/>
      <c r="AX3564" s="3"/>
    </row>
    <row r="3565" spans="6:50" x14ac:dyDescent="0.3">
      <c r="F3565" s="1"/>
      <c r="I3565" s="1"/>
      <c r="J3565" s="1"/>
      <c r="M3565" s="2"/>
      <c r="N3565" s="3"/>
      <c r="S3565" s="2"/>
      <c r="W3565" s="2"/>
      <c r="AA3565" s="1"/>
      <c r="AC3565" s="2"/>
      <c r="AJ3565" s="1"/>
      <c r="AQ3565" s="2"/>
      <c r="AR3565" s="3"/>
      <c r="AS3565" s="3"/>
      <c r="AT3565" s="3"/>
      <c r="AX3565" s="3"/>
    </row>
    <row r="3566" spans="6:50" x14ac:dyDescent="0.3">
      <c r="F3566" s="1"/>
      <c r="I3566" s="1"/>
      <c r="J3566" s="1"/>
      <c r="M3566" s="2"/>
      <c r="N3566" s="3"/>
      <c r="S3566" s="2"/>
      <c r="W3566" s="2"/>
      <c r="AA3566" s="1"/>
      <c r="AC3566" s="2"/>
      <c r="AQ3566" s="2"/>
      <c r="AR3566" s="3"/>
      <c r="AS3566" s="3"/>
      <c r="AT3566" s="3"/>
      <c r="AX3566" s="3"/>
    </row>
    <row r="3567" spans="6:50" x14ac:dyDescent="0.3">
      <c r="F3567" s="1"/>
      <c r="I3567" s="1"/>
      <c r="J3567" s="1"/>
      <c r="M3567" s="2"/>
      <c r="N3567" s="3"/>
      <c r="S3567" s="2"/>
      <c r="W3567" s="2"/>
      <c r="AA3567" s="1"/>
      <c r="AC3567" s="2"/>
      <c r="AJ3567" s="1"/>
      <c r="AQ3567" s="2"/>
      <c r="AR3567" s="3"/>
      <c r="AS3567" s="3"/>
      <c r="AT3567" s="3"/>
      <c r="AX3567" s="3"/>
    </row>
    <row r="3568" spans="6:50" x14ac:dyDescent="0.3">
      <c r="F3568" s="1"/>
      <c r="I3568" s="1"/>
      <c r="J3568" s="1"/>
      <c r="M3568" s="2"/>
      <c r="N3568" s="3"/>
      <c r="S3568" s="2"/>
      <c r="W3568" s="2"/>
      <c r="AA3568" s="1"/>
      <c r="AC3568" s="2"/>
      <c r="AJ3568" s="1"/>
      <c r="AQ3568" s="2"/>
      <c r="AR3568" s="3"/>
      <c r="AS3568" s="3"/>
      <c r="AT3568" s="3"/>
      <c r="AX3568" s="3"/>
    </row>
    <row r="3569" spans="6:50" x14ac:dyDescent="0.3">
      <c r="F3569" s="1"/>
      <c r="I3569" s="1"/>
      <c r="J3569" s="1"/>
      <c r="M3569" s="2"/>
      <c r="N3569" s="3"/>
      <c r="S3569" s="2"/>
      <c r="W3569" s="2"/>
      <c r="AA3569" s="1"/>
      <c r="AC3569" s="2"/>
      <c r="AJ3569" s="1"/>
      <c r="AQ3569" s="2"/>
      <c r="AR3569" s="3"/>
      <c r="AS3569" s="3"/>
      <c r="AT3569" s="3"/>
      <c r="AX3569" s="3"/>
    </row>
    <row r="3570" spans="6:50" x14ac:dyDescent="0.3">
      <c r="F3570" s="1"/>
      <c r="I3570" s="1"/>
      <c r="J3570" s="1"/>
      <c r="M3570" s="2"/>
      <c r="N3570" s="3"/>
      <c r="S3570" s="2"/>
      <c r="W3570" s="2"/>
      <c r="AA3570" s="1"/>
      <c r="AC3570" s="2"/>
      <c r="AJ3570" s="1"/>
      <c r="AQ3570" s="2"/>
      <c r="AR3570" s="3"/>
      <c r="AS3570" s="3"/>
      <c r="AT3570" s="3"/>
      <c r="AX3570" s="3"/>
    </row>
    <row r="3571" spans="6:50" x14ac:dyDescent="0.3">
      <c r="F3571" s="1"/>
      <c r="I3571" s="1"/>
      <c r="J3571" s="1"/>
      <c r="M3571" s="2"/>
      <c r="N3571" s="3"/>
      <c r="S3571" s="2"/>
      <c r="W3571" s="2"/>
      <c r="AA3571" s="1"/>
      <c r="AC3571" s="2"/>
      <c r="AJ3571" s="1"/>
      <c r="AQ3571" s="2"/>
      <c r="AR3571" s="3"/>
      <c r="AS3571" s="3"/>
      <c r="AT3571" s="3"/>
      <c r="AX3571" s="3"/>
    </row>
    <row r="3572" spans="6:50" x14ac:dyDescent="0.3">
      <c r="F3572" s="1"/>
      <c r="I3572" s="1"/>
      <c r="J3572" s="1"/>
      <c r="M3572" s="2"/>
      <c r="N3572" s="3"/>
      <c r="S3572" s="2"/>
      <c r="W3572" s="2"/>
      <c r="AA3572" s="1"/>
      <c r="AC3572" s="2"/>
      <c r="AJ3572" s="1"/>
      <c r="AQ3572" s="2"/>
      <c r="AR3572" s="3"/>
      <c r="AS3572" s="3"/>
      <c r="AT3572" s="3"/>
      <c r="AX3572" s="3"/>
    </row>
    <row r="3573" spans="6:50" x14ac:dyDescent="0.3">
      <c r="F3573" s="1"/>
      <c r="I3573" s="1"/>
      <c r="J3573" s="1"/>
      <c r="M3573" s="2"/>
      <c r="N3573" s="3"/>
      <c r="S3573" s="2"/>
      <c r="W3573" s="2"/>
      <c r="AA3573" s="1"/>
      <c r="AC3573" s="2"/>
      <c r="AJ3573" s="1"/>
      <c r="AQ3573" s="2"/>
      <c r="AR3573" s="3"/>
      <c r="AS3573" s="3"/>
      <c r="AT3573" s="3"/>
      <c r="AX3573" s="3"/>
    </row>
    <row r="3574" spans="6:50" x14ac:dyDescent="0.3">
      <c r="F3574" s="1"/>
      <c r="I3574" s="1"/>
      <c r="J3574" s="1"/>
      <c r="M3574" s="2"/>
      <c r="N3574" s="3"/>
      <c r="S3574" s="2"/>
      <c r="W3574" s="2"/>
      <c r="AA3574" s="1"/>
      <c r="AC3574" s="2"/>
      <c r="AJ3574" s="1"/>
      <c r="AQ3574" s="2"/>
      <c r="AR3574" s="3"/>
      <c r="AS3574" s="3"/>
      <c r="AT3574" s="3"/>
      <c r="AX3574" s="3"/>
    </row>
    <row r="3575" spans="6:50" x14ac:dyDescent="0.3">
      <c r="F3575" s="1"/>
      <c r="I3575" s="1"/>
      <c r="J3575" s="1"/>
      <c r="M3575" s="2"/>
      <c r="N3575" s="3"/>
      <c r="S3575" s="2"/>
      <c r="W3575" s="2"/>
      <c r="AA3575" s="1"/>
      <c r="AC3575" s="2"/>
      <c r="AJ3575" s="1"/>
      <c r="AQ3575" s="2"/>
      <c r="AR3575" s="3"/>
      <c r="AS3575" s="3"/>
      <c r="AT3575" s="3"/>
      <c r="AX3575" s="3"/>
    </row>
    <row r="3576" spans="6:50" x14ac:dyDescent="0.3">
      <c r="F3576" s="1"/>
      <c r="I3576" s="1"/>
      <c r="J3576" s="1"/>
      <c r="M3576" s="2"/>
      <c r="N3576" s="3"/>
      <c r="S3576" s="2"/>
      <c r="W3576" s="2"/>
      <c r="AA3576" s="1"/>
      <c r="AC3576" s="2"/>
      <c r="AJ3576" s="1"/>
      <c r="AQ3576" s="2"/>
      <c r="AR3576" s="3"/>
      <c r="AS3576" s="3"/>
      <c r="AT3576" s="3"/>
      <c r="AX3576" s="3"/>
    </row>
    <row r="3577" spans="6:50" x14ac:dyDescent="0.3">
      <c r="F3577" s="1"/>
      <c r="I3577" s="1"/>
      <c r="J3577" s="1"/>
      <c r="M3577" s="2"/>
      <c r="N3577" s="3"/>
      <c r="S3577" s="2"/>
      <c r="W3577" s="2"/>
      <c r="AA3577" s="1"/>
      <c r="AC3577" s="2"/>
      <c r="AJ3577" s="1"/>
      <c r="AQ3577" s="2"/>
      <c r="AR3577" s="3"/>
      <c r="AS3577" s="3"/>
      <c r="AT3577" s="3"/>
      <c r="AX3577" s="3"/>
    </row>
    <row r="3578" spans="6:50" x14ac:dyDescent="0.3">
      <c r="F3578" s="1"/>
      <c r="I3578" s="1"/>
      <c r="J3578" s="1"/>
      <c r="M3578" s="2"/>
      <c r="S3578" s="2"/>
      <c r="AA3578" s="1"/>
      <c r="AC3578" s="2"/>
      <c r="AQ3578" s="2"/>
      <c r="AR3578" s="3"/>
      <c r="AS3578" s="3"/>
      <c r="AT3578" s="3"/>
      <c r="AX3578" s="3"/>
    </row>
    <row r="3579" spans="6:50" x14ac:dyDescent="0.3">
      <c r="F3579" s="1"/>
      <c r="I3579" s="1"/>
      <c r="J3579" s="1"/>
      <c r="M3579" s="2"/>
      <c r="N3579" s="3"/>
      <c r="S3579" s="2"/>
      <c r="W3579" s="2"/>
      <c r="AA3579" s="1"/>
      <c r="AC3579" s="2"/>
      <c r="AJ3579" s="1"/>
      <c r="AQ3579" s="2"/>
      <c r="AR3579" s="3"/>
      <c r="AS3579" s="3"/>
      <c r="AT3579" s="3"/>
      <c r="AX3579" s="3"/>
    </row>
    <row r="3580" spans="6:50" x14ac:dyDescent="0.3">
      <c r="F3580" s="1"/>
      <c r="I3580" s="1"/>
      <c r="J3580" s="1"/>
      <c r="M3580" s="2"/>
      <c r="N3580" s="3"/>
      <c r="S3580" s="2"/>
      <c r="W3580" s="2"/>
      <c r="AA3580" s="1"/>
      <c r="AC3580" s="2"/>
      <c r="AJ3580" s="1"/>
      <c r="AQ3580" s="2"/>
      <c r="AR3580" s="3"/>
      <c r="AS3580" s="3"/>
      <c r="AT3580" s="3"/>
      <c r="AX3580" s="3"/>
    </row>
    <row r="3581" spans="6:50" x14ac:dyDescent="0.3">
      <c r="F3581" s="1"/>
      <c r="I3581" s="1"/>
      <c r="J3581" s="1"/>
      <c r="M3581" s="2"/>
      <c r="N3581" s="3"/>
      <c r="S3581" s="2"/>
      <c r="W3581" s="2"/>
      <c r="AA3581" s="1"/>
      <c r="AC3581" s="2"/>
      <c r="AJ3581" s="1"/>
      <c r="AQ3581" s="2"/>
      <c r="AR3581" s="3"/>
      <c r="AS3581" s="3"/>
      <c r="AT3581" s="3"/>
      <c r="AX3581" s="3"/>
    </row>
    <row r="3582" spans="6:50" x14ac:dyDescent="0.3">
      <c r="F3582" s="1"/>
      <c r="I3582" s="1"/>
      <c r="J3582" s="1"/>
      <c r="M3582" s="2"/>
      <c r="N3582" s="3"/>
      <c r="S3582" s="2"/>
      <c r="W3582" s="2"/>
      <c r="AA3582" s="1"/>
      <c r="AC3582" s="2"/>
      <c r="AJ3582" s="1"/>
      <c r="AQ3582" s="2"/>
      <c r="AR3582" s="3"/>
      <c r="AS3582" s="3"/>
      <c r="AT3582" s="3"/>
      <c r="AX3582" s="3"/>
    </row>
    <row r="3583" spans="6:50" x14ac:dyDescent="0.3">
      <c r="F3583" s="1"/>
      <c r="I3583" s="1"/>
      <c r="J3583" s="1"/>
      <c r="M3583" s="2"/>
      <c r="N3583" s="3"/>
      <c r="S3583" s="2"/>
      <c r="W3583" s="2"/>
      <c r="AA3583" s="1"/>
      <c r="AC3583" s="2"/>
      <c r="AJ3583" s="1"/>
      <c r="AQ3583" s="2"/>
      <c r="AR3583" s="3"/>
      <c r="AS3583" s="3"/>
      <c r="AT3583" s="3"/>
      <c r="AX3583" s="3"/>
    </row>
    <row r="3584" spans="6:50" x14ac:dyDescent="0.3">
      <c r="F3584" s="1"/>
      <c r="I3584" s="1"/>
      <c r="J3584" s="1"/>
      <c r="M3584" s="2"/>
      <c r="N3584" s="3"/>
      <c r="S3584" s="2"/>
      <c r="W3584" s="2"/>
      <c r="AA3584" s="1"/>
      <c r="AC3584" s="2"/>
      <c r="AJ3584" s="1"/>
      <c r="AQ3584" s="2"/>
      <c r="AR3584" s="3"/>
      <c r="AS3584" s="3"/>
      <c r="AT3584" s="3"/>
      <c r="AX3584" s="3"/>
    </row>
    <row r="3585" spans="6:50" x14ac:dyDescent="0.3">
      <c r="F3585" s="1"/>
      <c r="I3585" s="1"/>
      <c r="J3585" s="1"/>
      <c r="M3585" s="2"/>
      <c r="N3585" s="3"/>
      <c r="S3585" s="2"/>
      <c r="W3585" s="2"/>
      <c r="AA3585" s="1"/>
      <c r="AC3585" s="2"/>
      <c r="AJ3585" s="1"/>
      <c r="AQ3585" s="2"/>
      <c r="AR3585" s="3"/>
      <c r="AS3585" s="3"/>
      <c r="AT3585" s="3"/>
      <c r="AX3585" s="3"/>
    </row>
    <row r="3586" spans="6:50" x14ac:dyDescent="0.3">
      <c r="F3586" s="1"/>
      <c r="I3586" s="1"/>
      <c r="J3586" s="1"/>
      <c r="M3586" s="2"/>
      <c r="N3586" s="3"/>
      <c r="S3586" s="2"/>
      <c r="W3586" s="2"/>
      <c r="AA3586" s="1"/>
      <c r="AC3586" s="2"/>
      <c r="AJ3586" s="1"/>
      <c r="AQ3586" s="2"/>
      <c r="AR3586" s="3"/>
      <c r="AS3586" s="3"/>
      <c r="AT3586" s="3"/>
      <c r="AX3586" s="3"/>
    </row>
    <row r="3587" spans="6:50" x14ac:dyDescent="0.3">
      <c r="F3587" s="1"/>
      <c r="I3587" s="1"/>
      <c r="J3587" s="1"/>
      <c r="M3587" s="2"/>
      <c r="N3587" s="3"/>
      <c r="S3587" s="2"/>
      <c r="W3587" s="2"/>
      <c r="AA3587" s="1"/>
      <c r="AC3587" s="2"/>
      <c r="AJ3587" s="1"/>
      <c r="AQ3587" s="2"/>
      <c r="AR3587" s="3"/>
      <c r="AS3587" s="3"/>
      <c r="AT3587" s="3"/>
      <c r="AX3587" s="3"/>
    </row>
    <row r="3588" spans="6:50" x14ac:dyDescent="0.3">
      <c r="F3588" s="1"/>
      <c r="I3588" s="1"/>
      <c r="J3588" s="1"/>
      <c r="M3588" s="2"/>
      <c r="N3588" s="3"/>
      <c r="S3588" s="2"/>
      <c r="W3588" s="2"/>
      <c r="AA3588" s="1"/>
      <c r="AC3588" s="2"/>
      <c r="AQ3588" s="2"/>
      <c r="AR3588" s="3"/>
      <c r="AS3588" s="3"/>
      <c r="AT3588" s="3"/>
      <c r="AX3588" s="3"/>
    </row>
    <row r="3589" spans="6:50" x14ac:dyDescent="0.3">
      <c r="F3589" s="1"/>
      <c r="I3589" s="1"/>
      <c r="J3589" s="1"/>
      <c r="M3589" s="2"/>
      <c r="N3589" s="3"/>
      <c r="S3589" s="2"/>
      <c r="W3589" s="2"/>
      <c r="AA3589" s="1"/>
      <c r="AC3589" s="2"/>
      <c r="AJ3589" s="1"/>
      <c r="AQ3589" s="2"/>
      <c r="AR3589" s="3"/>
      <c r="AS3589" s="3"/>
      <c r="AT3589" s="3"/>
      <c r="AX3589" s="3"/>
    </row>
    <row r="3590" spans="6:50" x14ac:dyDescent="0.3">
      <c r="F3590" s="1"/>
      <c r="I3590" s="1"/>
      <c r="J3590" s="1"/>
      <c r="M3590" s="2"/>
      <c r="N3590" s="3"/>
      <c r="S3590" s="2"/>
      <c r="W3590" s="2"/>
      <c r="AA3590" s="1"/>
      <c r="AC3590" s="2"/>
      <c r="AJ3590" s="1"/>
      <c r="AQ3590" s="2"/>
      <c r="AR3590" s="3"/>
      <c r="AS3590" s="3"/>
      <c r="AT3590" s="3"/>
      <c r="AX3590" s="3"/>
    </row>
    <row r="3591" spans="6:50" x14ac:dyDescent="0.3">
      <c r="F3591" s="1"/>
      <c r="I3591" s="1"/>
      <c r="J3591" s="1"/>
      <c r="M3591" s="2"/>
      <c r="N3591" s="3"/>
      <c r="S3591" s="2"/>
      <c r="W3591" s="2"/>
      <c r="AA3591" s="1"/>
      <c r="AC3591" s="2"/>
      <c r="AQ3591" s="2"/>
      <c r="AR3591" s="3"/>
      <c r="AS3591" s="3"/>
      <c r="AT3591" s="3"/>
      <c r="AX3591" s="3"/>
    </row>
    <row r="3592" spans="6:50" x14ac:dyDescent="0.3">
      <c r="F3592" s="1"/>
      <c r="I3592" s="1"/>
      <c r="J3592" s="1"/>
      <c r="M3592" s="2"/>
      <c r="N3592" s="3"/>
      <c r="S3592" s="2"/>
      <c r="W3592" s="2"/>
      <c r="AA3592" s="1"/>
      <c r="AC3592" s="2"/>
      <c r="AJ3592" s="1"/>
      <c r="AQ3592" s="2"/>
      <c r="AR3592" s="3"/>
      <c r="AS3592" s="3"/>
      <c r="AT3592" s="3"/>
      <c r="AX3592" s="3"/>
    </row>
    <row r="3593" spans="6:50" x14ac:dyDescent="0.3">
      <c r="F3593" s="1"/>
      <c r="I3593" s="1"/>
      <c r="J3593" s="1"/>
      <c r="M3593" s="2"/>
      <c r="N3593" s="3"/>
      <c r="S3593" s="2"/>
      <c r="W3593" s="2"/>
      <c r="AA3593" s="1"/>
      <c r="AC3593" s="2"/>
      <c r="AJ3593" s="1"/>
      <c r="AQ3593" s="2"/>
      <c r="AR3593" s="3"/>
      <c r="AS3593" s="3"/>
      <c r="AT3593" s="3"/>
      <c r="AX3593" s="3"/>
    </row>
    <row r="3594" spans="6:50" x14ac:dyDescent="0.3">
      <c r="F3594" s="1"/>
      <c r="I3594" s="1"/>
      <c r="J3594" s="1"/>
      <c r="M3594" s="2"/>
      <c r="N3594" s="3"/>
      <c r="S3594" s="2"/>
      <c r="W3594" s="2"/>
      <c r="AA3594" s="1"/>
      <c r="AC3594" s="2"/>
      <c r="AJ3594" s="1"/>
      <c r="AQ3594" s="2"/>
      <c r="AR3594" s="3"/>
      <c r="AS3594" s="3"/>
      <c r="AT3594" s="3"/>
      <c r="AX3594" s="3"/>
    </row>
    <row r="3595" spans="6:50" x14ac:dyDescent="0.3">
      <c r="F3595" s="1"/>
      <c r="I3595" s="1"/>
      <c r="J3595" s="1"/>
      <c r="M3595" s="2"/>
      <c r="N3595" s="3"/>
      <c r="S3595" s="2"/>
      <c r="W3595" s="2"/>
      <c r="AA3595" s="1"/>
      <c r="AC3595" s="2"/>
      <c r="AJ3595" s="1"/>
      <c r="AQ3595" s="2"/>
      <c r="AR3595" s="3"/>
      <c r="AS3595" s="3"/>
      <c r="AT3595" s="3"/>
      <c r="AX3595" s="3"/>
    </row>
    <row r="3596" spans="6:50" x14ac:dyDescent="0.3">
      <c r="F3596" s="1"/>
      <c r="I3596" s="1"/>
      <c r="J3596" s="1"/>
      <c r="M3596" s="2"/>
      <c r="N3596" s="3"/>
      <c r="S3596" s="2"/>
      <c r="W3596" s="2"/>
      <c r="AA3596" s="1"/>
      <c r="AC3596" s="2"/>
      <c r="AJ3596" s="1"/>
      <c r="AQ3596" s="2"/>
      <c r="AR3596" s="3"/>
      <c r="AS3596" s="3"/>
      <c r="AT3596" s="3"/>
      <c r="AX3596" s="3"/>
    </row>
    <row r="3597" spans="6:50" x14ac:dyDescent="0.3">
      <c r="F3597" s="1"/>
      <c r="I3597" s="1"/>
      <c r="J3597" s="1"/>
      <c r="M3597" s="2"/>
      <c r="N3597" s="3"/>
      <c r="S3597" s="2"/>
      <c r="W3597" s="2"/>
      <c r="AA3597" s="1"/>
      <c r="AC3597" s="2"/>
      <c r="AJ3597" s="1"/>
      <c r="AQ3597" s="2"/>
      <c r="AR3597" s="3"/>
      <c r="AS3597" s="3"/>
      <c r="AT3597" s="3"/>
      <c r="AX3597" s="3"/>
    </row>
    <row r="3598" spans="6:50" x14ac:dyDescent="0.3">
      <c r="F3598" s="1"/>
      <c r="I3598" s="1"/>
      <c r="J3598" s="1"/>
      <c r="M3598" s="2"/>
      <c r="N3598" s="3"/>
      <c r="S3598" s="2"/>
      <c r="W3598" s="2"/>
      <c r="AA3598" s="1"/>
      <c r="AC3598" s="2"/>
      <c r="AJ3598" s="1"/>
      <c r="AQ3598" s="2"/>
      <c r="AR3598" s="3"/>
      <c r="AS3598" s="3"/>
      <c r="AT3598" s="3"/>
      <c r="AX3598" s="3"/>
    </row>
    <row r="3599" spans="6:50" x14ac:dyDescent="0.3">
      <c r="F3599" s="1"/>
      <c r="I3599" s="1"/>
      <c r="J3599" s="1"/>
      <c r="M3599" s="2"/>
      <c r="N3599" s="3"/>
      <c r="S3599" s="2"/>
      <c r="W3599" s="2"/>
      <c r="AA3599" s="1"/>
      <c r="AC3599" s="2"/>
      <c r="AJ3599" s="1"/>
      <c r="AQ3599" s="2"/>
      <c r="AR3599" s="3"/>
      <c r="AS3599" s="3"/>
      <c r="AT3599" s="3"/>
      <c r="AX3599" s="3"/>
    </row>
    <row r="3600" spans="6:50" x14ac:dyDescent="0.3">
      <c r="F3600" s="1"/>
      <c r="I3600" s="1"/>
      <c r="J3600" s="1"/>
      <c r="M3600" s="2"/>
      <c r="N3600" s="3"/>
      <c r="S3600" s="2"/>
      <c r="W3600" s="2"/>
      <c r="AA3600" s="1"/>
      <c r="AC3600" s="2"/>
      <c r="AJ3600" s="1"/>
      <c r="AQ3600" s="2"/>
      <c r="AR3600" s="3"/>
      <c r="AS3600" s="3"/>
      <c r="AT3600" s="3"/>
      <c r="AX3600" s="3"/>
    </row>
    <row r="3601" spans="6:50" x14ac:dyDescent="0.3">
      <c r="F3601" s="1"/>
      <c r="I3601" s="1"/>
      <c r="J3601" s="1"/>
      <c r="M3601" s="2"/>
      <c r="N3601" s="3"/>
      <c r="S3601" s="2"/>
      <c r="W3601" s="2"/>
      <c r="AA3601" s="1"/>
      <c r="AC3601" s="2"/>
      <c r="AQ3601" s="2"/>
      <c r="AR3601" s="3"/>
      <c r="AS3601" s="3"/>
      <c r="AT3601" s="3"/>
      <c r="AX3601" s="3"/>
    </row>
    <row r="3602" spans="6:50" x14ac:dyDescent="0.3">
      <c r="F3602" s="1"/>
      <c r="I3602" s="1"/>
      <c r="J3602" s="1"/>
      <c r="M3602" s="2"/>
      <c r="N3602" s="3"/>
      <c r="S3602" s="2"/>
      <c r="W3602" s="2"/>
      <c r="AA3602" s="1"/>
      <c r="AC3602" s="2"/>
      <c r="AJ3602" s="1"/>
      <c r="AQ3602" s="2"/>
      <c r="AR3602" s="3"/>
      <c r="AS3602" s="3"/>
      <c r="AT3602" s="3"/>
      <c r="AX3602" s="3"/>
    </row>
    <row r="3603" spans="6:50" x14ac:dyDescent="0.3">
      <c r="F3603" s="1"/>
      <c r="I3603" s="1"/>
      <c r="J3603" s="1"/>
      <c r="M3603" s="2"/>
      <c r="N3603" s="3"/>
      <c r="S3603" s="2"/>
      <c r="W3603" s="2"/>
      <c r="AA3603" s="1"/>
      <c r="AC3603" s="2"/>
      <c r="AJ3603" s="1"/>
      <c r="AQ3603" s="2"/>
      <c r="AR3603" s="3"/>
      <c r="AS3603" s="3"/>
      <c r="AT3603" s="3"/>
      <c r="AX3603" s="3"/>
    </row>
    <row r="3604" spans="6:50" x14ac:dyDescent="0.3">
      <c r="F3604" s="1"/>
      <c r="I3604" s="1"/>
      <c r="J3604" s="1"/>
      <c r="M3604" s="2"/>
      <c r="N3604" s="3"/>
      <c r="S3604" s="2"/>
      <c r="W3604" s="2"/>
      <c r="AA3604" s="1"/>
      <c r="AC3604" s="2"/>
      <c r="AJ3604" s="1"/>
      <c r="AQ3604" s="2"/>
      <c r="AR3604" s="3"/>
      <c r="AS3604" s="3"/>
      <c r="AT3604" s="3"/>
      <c r="AX3604" s="3"/>
    </row>
    <row r="3605" spans="6:50" x14ac:dyDescent="0.3">
      <c r="F3605" s="1"/>
      <c r="I3605" s="1"/>
      <c r="J3605" s="1"/>
      <c r="M3605" s="2"/>
      <c r="N3605" s="3"/>
      <c r="S3605" s="2"/>
      <c r="W3605" s="2"/>
      <c r="AA3605" s="1"/>
      <c r="AC3605" s="2"/>
      <c r="AJ3605" s="1"/>
      <c r="AQ3605" s="2"/>
      <c r="AR3605" s="3"/>
      <c r="AS3605" s="3"/>
      <c r="AT3605" s="3"/>
      <c r="AX3605" s="3"/>
    </row>
    <row r="3606" spans="6:50" x14ac:dyDescent="0.3">
      <c r="F3606" s="1"/>
      <c r="I3606" s="1"/>
      <c r="J3606" s="1"/>
      <c r="M3606" s="2"/>
      <c r="N3606" s="3"/>
      <c r="S3606" s="2"/>
      <c r="W3606" s="2"/>
      <c r="AA3606" s="1"/>
      <c r="AC3606" s="2"/>
      <c r="AJ3606" s="1"/>
      <c r="AQ3606" s="2"/>
      <c r="AR3606" s="3"/>
      <c r="AS3606" s="3"/>
      <c r="AT3606" s="3"/>
      <c r="AX3606" s="3"/>
    </row>
    <row r="3607" spans="6:50" x14ac:dyDescent="0.3">
      <c r="F3607" s="1"/>
      <c r="I3607" s="1"/>
      <c r="J3607" s="1"/>
      <c r="M3607" s="2"/>
      <c r="N3607" s="3"/>
      <c r="S3607" s="2"/>
      <c r="W3607" s="2"/>
      <c r="AA3607" s="1"/>
      <c r="AC3607" s="2"/>
      <c r="AJ3607" s="1"/>
      <c r="AQ3607" s="2"/>
      <c r="AR3607" s="3"/>
      <c r="AS3607" s="3"/>
      <c r="AT3607" s="3"/>
      <c r="AX3607" s="3"/>
    </row>
    <row r="3608" spans="6:50" x14ac:dyDescent="0.3">
      <c r="F3608" s="1"/>
      <c r="I3608" s="1"/>
      <c r="J3608" s="1"/>
      <c r="M3608" s="2"/>
      <c r="N3608" s="3"/>
      <c r="S3608" s="2"/>
      <c r="W3608" s="2"/>
      <c r="AA3608" s="1"/>
      <c r="AC3608" s="2"/>
      <c r="AJ3608" s="1"/>
      <c r="AQ3608" s="2"/>
      <c r="AR3608" s="3"/>
      <c r="AS3608" s="3"/>
      <c r="AT3608" s="3"/>
      <c r="AX3608" s="3"/>
    </row>
    <row r="3609" spans="6:50" x14ac:dyDescent="0.3">
      <c r="F3609" s="1"/>
      <c r="I3609" s="1"/>
      <c r="J3609" s="1"/>
      <c r="M3609" s="2"/>
      <c r="N3609" s="3"/>
      <c r="S3609" s="2"/>
      <c r="W3609" s="2"/>
      <c r="AA3609" s="1"/>
      <c r="AC3609" s="2"/>
      <c r="AJ3609" s="1"/>
      <c r="AQ3609" s="2"/>
      <c r="AR3609" s="3"/>
      <c r="AS3609" s="3"/>
      <c r="AT3609" s="3"/>
      <c r="AX3609" s="3"/>
    </row>
    <row r="3610" spans="6:50" x14ac:dyDescent="0.3">
      <c r="F3610" s="1"/>
      <c r="I3610" s="1"/>
      <c r="J3610" s="1"/>
      <c r="M3610" s="2"/>
      <c r="N3610" s="3"/>
      <c r="S3610" s="2"/>
      <c r="W3610" s="2"/>
      <c r="AA3610" s="1"/>
      <c r="AC3610" s="2"/>
      <c r="AJ3610" s="1"/>
      <c r="AQ3610" s="2"/>
      <c r="AR3610" s="3"/>
      <c r="AS3610" s="3"/>
      <c r="AT3610" s="3"/>
      <c r="AX3610" s="3"/>
    </row>
    <row r="3611" spans="6:50" x14ac:dyDescent="0.3">
      <c r="F3611" s="1"/>
      <c r="I3611" s="1"/>
      <c r="J3611" s="1"/>
      <c r="M3611" s="2"/>
      <c r="N3611" s="3"/>
      <c r="S3611" s="2"/>
      <c r="W3611" s="2"/>
      <c r="AA3611" s="1"/>
      <c r="AC3611" s="2"/>
      <c r="AJ3611" s="1"/>
      <c r="AQ3611" s="2"/>
      <c r="AR3611" s="3"/>
      <c r="AS3611" s="3"/>
      <c r="AT3611" s="3"/>
      <c r="AX3611" s="3"/>
    </row>
    <row r="3612" spans="6:50" x14ac:dyDescent="0.3">
      <c r="F3612" s="1"/>
      <c r="I3612" s="1"/>
      <c r="J3612" s="1"/>
      <c r="M3612" s="2"/>
      <c r="N3612" s="3"/>
      <c r="S3612" s="2"/>
      <c r="W3612" s="2"/>
      <c r="AA3612" s="1"/>
      <c r="AC3612" s="2"/>
      <c r="AJ3612" s="1"/>
      <c r="AQ3612" s="2"/>
      <c r="AR3612" s="3"/>
      <c r="AS3612" s="3"/>
      <c r="AT3612" s="3"/>
      <c r="AX3612" s="3"/>
    </row>
    <row r="3613" spans="6:50" x14ac:dyDescent="0.3">
      <c r="F3613" s="1"/>
      <c r="I3613" s="1"/>
      <c r="J3613" s="1"/>
      <c r="M3613" s="2"/>
      <c r="N3613" s="3"/>
      <c r="S3613" s="2"/>
      <c r="W3613" s="2"/>
      <c r="AA3613" s="1"/>
      <c r="AC3613" s="2"/>
      <c r="AJ3613" s="1"/>
      <c r="AQ3613" s="2"/>
      <c r="AR3613" s="3"/>
      <c r="AS3613" s="3"/>
      <c r="AT3613" s="3"/>
      <c r="AX3613" s="3"/>
    </row>
    <row r="3614" spans="6:50" x14ac:dyDescent="0.3">
      <c r="F3614" s="1"/>
      <c r="I3614" s="1"/>
      <c r="J3614" s="1"/>
      <c r="M3614" s="2"/>
      <c r="N3614" s="3"/>
      <c r="S3614" s="2"/>
      <c r="W3614" s="2"/>
      <c r="AA3614" s="1"/>
      <c r="AC3614" s="2"/>
      <c r="AQ3614" s="2"/>
      <c r="AR3614" s="3"/>
      <c r="AS3614" s="3"/>
      <c r="AT3614" s="3"/>
      <c r="AX3614" s="3"/>
    </row>
    <row r="3615" spans="6:50" x14ac:dyDescent="0.3">
      <c r="F3615" s="1"/>
      <c r="J3615" s="1"/>
      <c r="M3615" s="2"/>
      <c r="N3615" s="3"/>
      <c r="S3615" s="2"/>
      <c r="W3615" s="2"/>
      <c r="AA3615" s="1"/>
      <c r="AC3615" s="2"/>
      <c r="AJ3615" s="1"/>
      <c r="AQ3615" s="2"/>
      <c r="AR3615" s="3"/>
      <c r="AS3615" s="3"/>
      <c r="AT3615" s="3"/>
      <c r="AX3615" s="3"/>
    </row>
    <row r="3616" spans="6:50" x14ac:dyDescent="0.3">
      <c r="F3616" s="1"/>
      <c r="I3616" s="1"/>
      <c r="J3616" s="1"/>
      <c r="M3616" s="2"/>
      <c r="N3616" s="3"/>
      <c r="S3616" s="2"/>
      <c r="W3616" s="2"/>
      <c r="AA3616" s="1"/>
      <c r="AC3616" s="2"/>
      <c r="AJ3616" s="1"/>
      <c r="AQ3616" s="2"/>
      <c r="AR3616" s="3"/>
      <c r="AS3616" s="3"/>
      <c r="AT3616" s="3"/>
      <c r="AX3616" s="3"/>
    </row>
    <row r="3617" spans="6:50" x14ac:dyDescent="0.3">
      <c r="F3617" s="1"/>
      <c r="I3617" s="1"/>
      <c r="J3617" s="1"/>
      <c r="M3617" s="2"/>
      <c r="N3617" s="3"/>
      <c r="S3617" s="2"/>
      <c r="W3617" s="2"/>
      <c r="AA3617" s="1"/>
      <c r="AC3617" s="2"/>
      <c r="AJ3617" s="1"/>
      <c r="AQ3617" s="2"/>
      <c r="AR3617" s="3"/>
      <c r="AS3617" s="3"/>
      <c r="AT3617" s="3"/>
      <c r="AX3617" s="3"/>
    </row>
    <row r="3618" spans="6:50" x14ac:dyDescent="0.3">
      <c r="F3618" s="1"/>
      <c r="I3618" s="1"/>
      <c r="J3618" s="1"/>
      <c r="M3618" s="2"/>
      <c r="N3618" s="3"/>
      <c r="S3618" s="2"/>
      <c r="W3618" s="2"/>
      <c r="AA3618" s="1"/>
      <c r="AC3618" s="2"/>
      <c r="AJ3618" s="1"/>
      <c r="AQ3618" s="2"/>
      <c r="AR3618" s="3"/>
      <c r="AS3618" s="3"/>
      <c r="AT3618" s="3"/>
      <c r="AX3618" s="3"/>
    </row>
    <row r="3619" spans="6:50" x14ac:dyDescent="0.3">
      <c r="F3619" s="1"/>
      <c r="I3619" s="1"/>
      <c r="J3619" s="1"/>
      <c r="M3619" s="2"/>
      <c r="N3619" s="3"/>
      <c r="S3619" s="2"/>
      <c r="W3619" s="2"/>
      <c r="AA3619" s="1"/>
      <c r="AC3619" s="2"/>
      <c r="AJ3619" s="1"/>
      <c r="AQ3619" s="2"/>
      <c r="AR3619" s="3"/>
      <c r="AS3619" s="3"/>
      <c r="AT3619" s="3"/>
      <c r="AX3619" s="3"/>
    </row>
    <row r="3620" spans="6:50" x14ac:dyDescent="0.3">
      <c r="F3620" s="1"/>
      <c r="I3620" s="1"/>
      <c r="J3620" s="1"/>
      <c r="M3620" s="2"/>
      <c r="N3620" s="3"/>
      <c r="S3620" s="2"/>
      <c r="W3620" s="2"/>
      <c r="AA3620" s="1"/>
      <c r="AC3620" s="2"/>
      <c r="AJ3620" s="1"/>
      <c r="AQ3620" s="2"/>
      <c r="AR3620" s="3"/>
      <c r="AS3620" s="3"/>
      <c r="AT3620" s="3"/>
      <c r="AX3620" s="3"/>
    </row>
    <row r="3621" spans="6:50" x14ac:dyDescent="0.3">
      <c r="F3621" s="1"/>
      <c r="I3621" s="1"/>
      <c r="J3621" s="1"/>
      <c r="M3621" s="2"/>
      <c r="N3621" s="3"/>
      <c r="S3621" s="2"/>
      <c r="W3621" s="2"/>
      <c r="AA3621" s="1"/>
      <c r="AC3621" s="2"/>
      <c r="AJ3621" s="1"/>
      <c r="AQ3621" s="2"/>
      <c r="AR3621" s="3"/>
      <c r="AS3621" s="3"/>
      <c r="AT3621" s="3"/>
      <c r="AX3621" s="3"/>
    </row>
    <row r="3622" spans="6:50" x14ac:dyDescent="0.3">
      <c r="F3622" s="1"/>
      <c r="I3622" s="1"/>
      <c r="J3622" s="1"/>
      <c r="M3622" s="2"/>
      <c r="N3622" s="3"/>
      <c r="S3622" s="2"/>
      <c r="W3622" s="2"/>
      <c r="AA3622" s="1"/>
      <c r="AC3622" s="2"/>
      <c r="AJ3622" s="1"/>
      <c r="AQ3622" s="2"/>
      <c r="AR3622" s="3"/>
      <c r="AS3622" s="3"/>
      <c r="AT3622" s="3"/>
      <c r="AX3622" s="3"/>
    </row>
    <row r="3623" spans="6:50" x14ac:dyDescent="0.3">
      <c r="F3623" s="1"/>
      <c r="I3623" s="1"/>
      <c r="J3623" s="1"/>
      <c r="M3623" s="2"/>
      <c r="N3623" s="3"/>
      <c r="S3623" s="2"/>
      <c r="W3623" s="2"/>
      <c r="AA3623" s="1"/>
      <c r="AC3623" s="2"/>
      <c r="AJ3623" s="1"/>
      <c r="AQ3623" s="2"/>
      <c r="AR3623" s="3"/>
      <c r="AS3623" s="3"/>
      <c r="AT3623" s="3"/>
      <c r="AX3623" s="3"/>
    </row>
    <row r="3624" spans="6:50" x14ac:dyDescent="0.3">
      <c r="F3624" s="1"/>
      <c r="I3624" s="1"/>
      <c r="J3624" s="1"/>
      <c r="M3624" s="2"/>
      <c r="N3624" s="3"/>
      <c r="S3624" s="2"/>
      <c r="W3624" s="2"/>
      <c r="AA3624" s="1"/>
      <c r="AC3624" s="2"/>
      <c r="AJ3624" s="1"/>
      <c r="AQ3624" s="2"/>
      <c r="AR3624" s="3"/>
      <c r="AS3624" s="3"/>
      <c r="AT3624" s="3"/>
      <c r="AX3624" s="3"/>
    </row>
    <row r="3625" spans="6:50" x14ac:dyDescent="0.3">
      <c r="F3625" s="1"/>
      <c r="I3625" s="1"/>
      <c r="J3625" s="1"/>
      <c r="M3625" s="2"/>
      <c r="N3625" s="3"/>
      <c r="S3625" s="2"/>
      <c r="W3625" s="2"/>
      <c r="AA3625" s="1"/>
      <c r="AC3625" s="2"/>
      <c r="AJ3625" s="1"/>
      <c r="AQ3625" s="2"/>
      <c r="AR3625" s="3"/>
      <c r="AS3625" s="3"/>
      <c r="AT3625" s="3"/>
      <c r="AX3625" s="3"/>
    </row>
    <row r="3626" spans="6:50" x14ac:dyDescent="0.3">
      <c r="F3626" s="1"/>
      <c r="I3626" s="1"/>
      <c r="J3626" s="1"/>
      <c r="M3626" s="2"/>
      <c r="N3626" s="3"/>
      <c r="S3626" s="2"/>
      <c r="W3626" s="2"/>
      <c r="AA3626" s="1"/>
      <c r="AC3626" s="2"/>
      <c r="AJ3626" s="1"/>
      <c r="AQ3626" s="2"/>
      <c r="AR3626" s="3"/>
      <c r="AS3626" s="3"/>
      <c r="AT3626" s="3"/>
      <c r="AX3626" s="3"/>
    </row>
    <row r="3627" spans="6:50" x14ac:dyDescent="0.3">
      <c r="F3627" s="1"/>
      <c r="I3627" s="1"/>
      <c r="J3627" s="1"/>
      <c r="M3627" s="2"/>
      <c r="N3627" s="3"/>
      <c r="S3627" s="2"/>
      <c r="W3627" s="2"/>
      <c r="AA3627" s="1"/>
      <c r="AC3627" s="2"/>
      <c r="AQ3627" s="2"/>
      <c r="AR3627" s="3"/>
      <c r="AS3627" s="3"/>
      <c r="AT3627" s="3"/>
      <c r="AX3627" s="3"/>
    </row>
    <row r="3628" spans="6:50" x14ac:dyDescent="0.3">
      <c r="F3628" s="1"/>
      <c r="I3628" s="1"/>
      <c r="J3628" s="1"/>
      <c r="M3628" s="2"/>
      <c r="N3628" s="3"/>
      <c r="S3628" s="2"/>
      <c r="W3628" s="2"/>
      <c r="AA3628" s="1"/>
      <c r="AC3628" s="2"/>
      <c r="AQ3628" s="2"/>
      <c r="AR3628" s="3"/>
      <c r="AS3628" s="3"/>
      <c r="AT3628" s="3"/>
      <c r="AX3628" s="3"/>
    </row>
    <row r="3629" spans="6:50" x14ac:dyDescent="0.3">
      <c r="F3629" s="1"/>
      <c r="I3629" s="1"/>
      <c r="J3629" s="1"/>
      <c r="M3629" s="2"/>
      <c r="N3629" s="3"/>
      <c r="S3629" s="2"/>
      <c r="W3629" s="2"/>
      <c r="AA3629" s="1"/>
      <c r="AC3629" s="2"/>
      <c r="AJ3629" s="1"/>
      <c r="AQ3629" s="2"/>
      <c r="AR3629" s="3"/>
      <c r="AS3629" s="3"/>
      <c r="AT3629" s="3"/>
      <c r="AX3629" s="3"/>
    </row>
    <row r="3630" spans="6:50" x14ac:dyDescent="0.3">
      <c r="F3630" s="1"/>
      <c r="I3630" s="1"/>
      <c r="J3630" s="1"/>
      <c r="M3630" s="2"/>
      <c r="N3630" s="3"/>
      <c r="S3630" s="2"/>
      <c r="W3630" s="2"/>
      <c r="AA3630" s="1"/>
      <c r="AC3630" s="2"/>
      <c r="AJ3630" s="1"/>
      <c r="AQ3630" s="2"/>
      <c r="AR3630" s="3"/>
      <c r="AS3630" s="3"/>
      <c r="AT3630" s="3"/>
      <c r="AX3630" s="3"/>
    </row>
    <row r="3631" spans="6:50" x14ac:dyDescent="0.3">
      <c r="F3631" s="1"/>
      <c r="I3631" s="1"/>
      <c r="J3631" s="1"/>
      <c r="M3631" s="2"/>
      <c r="N3631" s="3"/>
      <c r="S3631" s="2"/>
      <c r="W3631" s="2"/>
      <c r="AA3631" s="1"/>
      <c r="AC3631" s="2"/>
      <c r="AJ3631" s="1"/>
      <c r="AQ3631" s="2"/>
      <c r="AR3631" s="3"/>
      <c r="AS3631" s="3"/>
      <c r="AT3631" s="3"/>
      <c r="AX3631" s="3"/>
    </row>
    <row r="3632" spans="6:50" x14ac:dyDescent="0.3">
      <c r="F3632" s="1"/>
      <c r="I3632" s="1"/>
      <c r="J3632" s="1"/>
      <c r="M3632" s="2"/>
      <c r="N3632" s="3"/>
      <c r="S3632" s="2"/>
      <c r="W3632" s="2"/>
      <c r="AA3632" s="1"/>
      <c r="AC3632" s="2"/>
      <c r="AJ3632" s="1"/>
      <c r="AQ3632" s="2"/>
      <c r="AR3632" s="3"/>
      <c r="AS3632" s="3"/>
      <c r="AT3632" s="3"/>
      <c r="AX3632" s="3"/>
    </row>
    <row r="3633" spans="6:50" x14ac:dyDescent="0.3">
      <c r="F3633" s="1"/>
      <c r="I3633" s="1"/>
      <c r="J3633" s="1"/>
      <c r="M3633" s="2"/>
      <c r="N3633" s="3"/>
      <c r="S3633" s="2"/>
      <c r="W3633" s="2"/>
      <c r="AA3633" s="1"/>
      <c r="AC3633" s="2"/>
      <c r="AJ3633" s="1"/>
      <c r="AQ3633" s="2"/>
      <c r="AR3633" s="3"/>
      <c r="AS3633" s="3"/>
      <c r="AT3633" s="3"/>
      <c r="AX3633" s="3"/>
    </row>
    <row r="3634" spans="6:50" x14ac:dyDescent="0.3">
      <c r="F3634" s="1"/>
      <c r="I3634" s="1"/>
      <c r="J3634" s="1"/>
      <c r="M3634" s="2"/>
      <c r="N3634" s="3"/>
      <c r="S3634" s="2"/>
      <c r="W3634" s="2"/>
      <c r="AA3634" s="1"/>
      <c r="AC3634" s="2"/>
      <c r="AJ3634" s="1"/>
      <c r="AQ3634" s="2"/>
      <c r="AR3634" s="3"/>
      <c r="AS3634" s="3"/>
      <c r="AT3634" s="3"/>
      <c r="AX3634" s="3"/>
    </row>
    <row r="3635" spans="6:50" x14ac:dyDescent="0.3">
      <c r="F3635" s="1"/>
      <c r="I3635" s="1"/>
      <c r="J3635" s="1"/>
      <c r="M3635" s="2"/>
      <c r="N3635" s="3"/>
      <c r="S3635" s="2"/>
      <c r="W3635" s="2"/>
      <c r="AA3635" s="1"/>
      <c r="AC3635" s="2"/>
      <c r="AJ3635" s="1"/>
      <c r="AQ3635" s="2"/>
      <c r="AR3635" s="3"/>
      <c r="AS3635" s="3"/>
      <c r="AT3635" s="3"/>
      <c r="AX3635" s="3"/>
    </row>
    <row r="3636" spans="6:50" x14ac:dyDescent="0.3">
      <c r="F3636" s="1"/>
      <c r="I3636" s="1"/>
      <c r="J3636" s="1"/>
      <c r="M3636" s="2"/>
      <c r="N3636" s="3"/>
      <c r="S3636" s="2"/>
      <c r="W3636" s="2"/>
      <c r="AA3636" s="1"/>
      <c r="AC3636" s="2"/>
      <c r="AJ3636" s="1"/>
      <c r="AQ3636" s="2"/>
      <c r="AR3636" s="3"/>
      <c r="AS3636" s="3"/>
      <c r="AT3636" s="3"/>
      <c r="AX3636" s="3"/>
    </row>
    <row r="3637" spans="6:50" x14ac:dyDescent="0.3">
      <c r="F3637" s="1"/>
      <c r="I3637" s="1"/>
      <c r="J3637" s="1"/>
      <c r="M3637" s="2"/>
      <c r="N3637" s="3"/>
      <c r="S3637" s="2"/>
      <c r="W3637" s="2"/>
      <c r="AA3637" s="1"/>
      <c r="AC3637" s="2"/>
      <c r="AJ3637" s="1"/>
      <c r="AQ3637" s="2"/>
      <c r="AR3637" s="3"/>
      <c r="AS3637" s="3"/>
      <c r="AT3637" s="3"/>
      <c r="AX3637" s="3"/>
    </row>
    <row r="3638" spans="6:50" x14ac:dyDescent="0.3">
      <c r="F3638" s="1"/>
      <c r="I3638" s="1"/>
      <c r="J3638" s="1"/>
      <c r="M3638" s="2"/>
      <c r="N3638" s="3"/>
      <c r="S3638" s="2"/>
      <c r="W3638" s="2"/>
      <c r="AA3638" s="1"/>
      <c r="AC3638" s="2"/>
      <c r="AJ3638" s="1"/>
      <c r="AQ3638" s="2"/>
      <c r="AR3638" s="3"/>
      <c r="AS3638" s="3"/>
      <c r="AT3638" s="3"/>
      <c r="AX3638" s="3"/>
    </row>
    <row r="3639" spans="6:50" x14ac:dyDescent="0.3">
      <c r="F3639" s="1"/>
      <c r="I3639" s="1"/>
      <c r="J3639" s="1"/>
      <c r="M3639" s="2"/>
      <c r="N3639" s="3"/>
      <c r="S3639" s="2"/>
      <c r="W3639" s="2"/>
      <c r="AA3639" s="1"/>
      <c r="AC3639" s="2"/>
      <c r="AJ3639" s="1"/>
      <c r="AQ3639" s="2"/>
      <c r="AR3639" s="3"/>
      <c r="AS3639" s="3"/>
      <c r="AT3639" s="3"/>
      <c r="AX3639" s="3"/>
    </row>
    <row r="3640" spans="6:50" x14ac:dyDescent="0.3">
      <c r="F3640" s="1"/>
      <c r="I3640" s="1"/>
      <c r="J3640" s="1"/>
      <c r="M3640" s="2"/>
      <c r="N3640" s="3"/>
      <c r="S3640" s="2"/>
      <c r="W3640" s="2"/>
      <c r="AA3640" s="1"/>
      <c r="AC3640" s="2"/>
      <c r="AJ3640" s="1"/>
      <c r="AQ3640" s="2"/>
      <c r="AR3640" s="3"/>
      <c r="AS3640" s="3"/>
      <c r="AT3640" s="3"/>
      <c r="AX3640" s="3"/>
    </row>
    <row r="3641" spans="6:50" x14ac:dyDescent="0.3">
      <c r="F3641" s="1"/>
      <c r="I3641" s="1"/>
      <c r="J3641" s="1"/>
      <c r="M3641" s="2"/>
      <c r="N3641" s="3"/>
      <c r="S3641" s="2"/>
      <c r="W3641" s="2"/>
      <c r="AA3641" s="1"/>
      <c r="AC3641" s="2"/>
      <c r="AJ3641" s="1"/>
      <c r="AQ3641" s="2"/>
      <c r="AR3641" s="3"/>
      <c r="AS3641" s="3"/>
      <c r="AT3641" s="3"/>
      <c r="AX3641" s="3"/>
    </row>
    <row r="3642" spans="6:50" x14ac:dyDescent="0.3">
      <c r="F3642" s="1"/>
      <c r="I3642" s="1"/>
      <c r="J3642" s="1"/>
      <c r="M3642" s="2"/>
      <c r="N3642" s="3"/>
      <c r="S3642" s="2"/>
      <c r="W3642" s="2"/>
      <c r="AA3642" s="1"/>
      <c r="AC3642" s="2"/>
      <c r="AJ3642" s="1"/>
      <c r="AQ3642" s="2"/>
      <c r="AR3642" s="3"/>
      <c r="AS3642" s="3"/>
      <c r="AT3642" s="3"/>
      <c r="AX3642" s="3"/>
    </row>
    <row r="3643" spans="6:50" x14ac:dyDescent="0.3">
      <c r="F3643" s="1"/>
      <c r="I3643" s="1"/>
      <c r="J3643" s="1"/>
      <c r="M3643" s="2"/>
      <c r="N3643" s="3"/>
      <c r="S3643" s="2"/>
      <c r="W3643" s="2"/>
      <c r="AA3643" s="1"/>
      <c r="AC3643" s="2"/>
      <c r="AJ3643" s="1"/>
      <c r="AQ3643" s="2"/>
      <c r="AR3643" s="3"/>
      <c r="AS3643" s="3"/>
      <c r="AT3643" s="3"/>
      <c r="AX3643" s="3"/>
    </row>
    <row r="3644" spans="6:50" x14ac:dyDescent="0.3">
      <c r="F3644" s="1"/>
      <c r="I3644" s="1"/>
      <c r="J3644" s="1"/>
      <c r="M3644" s="2"/>
      <c r="N3644" s="3"/>
      <c r="S3644" s="2"/>
      <c r="W3644" s="2"/>
      <c r="AA3644" s="1"/>
      <c r="AC3644" s="2"/>
      <c r="AQ3644" s="2"/>
      <c r="AR3644" s="3"/>
      <c r="AS3644" s="3"/>
      <c r="AT3644" s="3"/>
      <c r="AX3644" s="3"/>
    </row>
    <row r="3645" spans="6:50" x14ac:dyDescent="0.3">
      <c r="F3645" s="1"/>
      <c r="I3645" s="1"/>
      <c r="J3645" s="1"/>
      <c r="M3645" s="2"/>
      <c r="N3645" s="3"/>
      <c r="S3645" s="2"/>
      <c r="W3645" s="2"/>
      <c r="AA3645" s="1"/>
      <c r="AC3645" s="2"/>
      <c r="AJ3645" s="1"/>
      <c r="AQ3645" s="2"/>
      <c r="AR3645" s="3"/>
      <c r="AS3645" s="3"/>
      <c r="AT3645" s="3"/>
      <c r="AX3645" s="3"/>
    </row>
    <row r="3646" spans="6:50" x14ac:dyDescent="0.3">
      <c r="F3646" s="1"/>
      <c r="I3646" s="1"/>
      <c r="J3646" s="1"/>
      <c r="M3646" s="2"/>
      <c r="N3646" s="3"/>
      <c r="S3646" s="2"/>
      <c r="W3646" s="2"/>
      <c r="AA3646" s="1"/>
      <c r="AC3646" s="2"/>
      <c r="AJ3646" s="1"/>
      <c r="AQ3646" s="2"/>
      <c r="AR3646" s="3"/>
      <c r="AS3646" s="3"/>
      <c r="AT3646" s="3"/>
      <c r="AX3646" s="3"/>
    </row>
    <row r="3647" spans="6:50" x14ac:dyDescent="0.3">
      <c r="F3647" s="1"/>
      <c r="I3647" s="1"/>
      <c r="J3647" s="1"/>
      <c r="M3647" s="2"/>
      <c r="N3647" s="3"/>
      <c r="S3647" s="2"/>
      <c r="W3647" s="2"/>
      <c r="AA3647" s="1"/>
      <c r="AC3647" s="2"/>
      <c r="AQ3647" s="2"/>
      <c r="AR3647" s="3"/>
      <c r="AS3647" s="3"/>
      <c r="AT3647" s="3"/>
      <c r="AX3647" s="3"/>
    </row>
    <row r="3648" spans="6:50" x14ac:dyDescent="0.3">
      <c r="F3648" s="1"/>
      <c r="I3648" s="1"/>
      <c r="J3648" s="1"/>
      <c r="M3648" s="2"/>
      <c r="N3648" s="3"/>
      <c r="S3648" s="2"/>
      <c r="W3648" s="2"/>
      <c r="AA3648" s="1"/>
      <c r="AC3648" s="2"/>
      <c r="AJ3648" s="1"/>
      <c r="AQ3648" s="2"/>
      <c r="AR3648" s="3"/>
      <c r="AS3648" s="3"/>
      <c r="AT3648" s="3"/>
      <c r="AX3648" s="3"/>
    </row>
    <row r="3649" spans="6:50" x14ac:dyDescent="0.3">
      <c r="F3649" s="1"/>
      <c r="I3649" s="1"/>
      <c r="J3649" s="1"/>
      <c r="M3649" s="2"/>
      <c r="N3649" s="3"/>
      <c r="S3649" s="2"/>
      <c r="W3649" s="2"/>
      <c r="AA3649" s="1"/>
      <c r="AC3649" s="2"/>
      <c r="AQ3649" s="2"/>
      <c r="AR3649" s="3"/>
      <c r="AS3649" s="3"/>
      <c r="AT3649" s="3"/>
      <c r="AX3649" s="3"/>
    </row>
    <row r="3650" spans="6:50" x14ac:dyDescent="0.3">
      <c r="F3650" s="1"/>
      <c r="I3650" s="1"/>
      <c r="J3650" s="1"/>
      <c r="M3650" s="2"/>
      <c r="N3650" s="3"/>
      <c r="S3650" s="2"/>
      <c r="W3650" s="2"/>
      <c r="AA3650" s="1"/>
      <c r="AC3650" s="2"/>
      <c r="AQ3650" s="2"/>
      <c r="AR3650" s="3"/>
      <c r="AS3650" s="3"/>
      <c r="AT3650" s="3"/>
      <c r="AX3650" s="3"/>
    </row>
    <row r="3651" spans="6:50" x14ac:dyDescent="0.3">
      <c r="F3651" s="1"/>
      <c r="I3651" s="1"/>
      <c r="J3651" s="1"/>
      <c r="M3651" s="2"/>
      <c r="N3651" s="3"/>
      <c r="S3651" s="2"/>
      <c r="W3651" s="2"/>
      <c r="AA3651" s="1"/>
      <c r="AC3651" s="2"/>
      <c r="AJ3651" s="1"/>
      <c r="AQ3651" s="2"/>
      <c r="AR3651" s="3"/>
      <c r="AS3651" s="3"/>
      <c r="AT3651" s="3"/>
      <c r="AX3651" s="3"/>
    </row>
    <row r="3652" spans="6:50" x14ac:dyDescent="0.3">
      <c r="F3652" s="1"/>
      <c r="I3652" s="1"/>
      <c r="J3652" s="1"/>
      <c r="M3652" s="2"/>
      <c r="N3652" s="3"/>
      <c r="S3652" s="2"/>
      <c r="W3652" s="2"/>
      <c r="AA3652" s="1"/>
      <c r="AC3652" s="2"/>
      <c r="AJ3652" s="1"/>
      <c r="AQ3652" s="2"/>
      <c r="AR3652" s="3"/>
      <c r="AS3652" s="3"/>
      <c r="AT3652" s="3"/>
      <c r="AX3652" s="3"/>
    </row>
    <row r="3653" spans="6:50" x14ac:dyDescent="0.3">
      <c r="F3653" s="1"/>
      <c r="I3653" s="1"/>
      <c r="J3653" s="1"/>
      <c r="M3653" s="2"/>
      <c r="N3653" s="3"/>
      <c r="S3653" s="2"/>
      <c r="W3653" s="2"/>
      <c r="AA3653" s="1"/>
      <c r="AC3653" s="2"/>
      <c r="AJ3653" s="1"/>
      <c r="AQ3653" s="2"/>
      <c r="AR3653" s="3"/>
      <c r="AS3653" s="3"/>
      <c r="AT3653" s="3"/>
      <c r="AX3653" s="3"/>
    </row>
    <row r="3654" spans="6:50" x14ac:dyDescent="0.3">
      <c r="F3654" s="1"/>
      <c r="I3654" s="1"/>
      <c r="J3654" s="1"/>
      <c r="M3654" s="2"/>
      <c r="N3654" s="3"/>
      <c r="S3654" s="2"/>
      <c r="W3654" s="2"/>
      <c r="AA3654" s="1"/>
      <c r="AC3654" s="2"/>
      <c r="AJ3654" s="1"/>
      <c r="AQ3654" s="2"/>
      <c r="AR3654" s="3"/>
      <c r="AS3654" s="3"/>
      <c r="AT3654" s="3"/>
      <c r="AX3654" s="3"/>
    </row>
    <row r="3655" spans="6:50" x14ac:dyDescent="0.3">
      <c r="F3655" s="1"/>
      <c r="I3655" s="1"/>
      <c r="J3655" s="1"/>
      <c r="M3655" s="2"/>
      <c r="N3655" s="3"/>
      <c r="S3655" s="2"/>
      <c r="W3655" s="2"/>
      <c r="AA3655" s="1"/>
      <c r="AC3655" s="2"/>
      <c r="AJ3655" s="1"/>
      <c r="AQ3655" s="2"/>
      <c r="AR3655" s="3"/>
      <c r="AS3655" s="3"/>
      <c r="AT3655" s="3"/>
      <c r="AX3655" s="3"/>
    </row>
    <row r="3656" spans="6:50" x14ac:dyDescent="0.3">
      <c r="F3656" s="1"/>
      <c r="I3656" s="1"/>
      <c r="J3656" s="1"/>
      <c r="M3656" s="2"/>
      <c r="N3656" s="3"/>
      <c r="S3656" s="2"/>
      <c r="W3656" s="2"/>
      <c r="AA3656" s="1"/>
      <c r="AC3656" s="2"/>
      <c r="AJ3656" s="1"/>
      <c r="AQ3656" s="2"/>
      <c r="AR3656" s="3"/>
      <c r="AS3656" s="3"/>
      <c r="AT3656" s="3"/>
      <c r="AX3656" s="3"/>
    </row>
    <row r="3657" spans="6:50" x14ac:dyDescent="0.3">
      <c r="F3657" s="1"/>
      <c r="I3657" s="1"/>
      <c r="J3657" s="1"/>
      <c r="M3657" s="2"/>
      <c r="N3657" s="3"/>
      <c r="S3657" s="2"/>
      <c r="W3657" s="2"/>
      <c r="AA3657" s="1"/>
      <c r="AC3657" s="2"/>
      <c r="AJ3657" s="1"/>
      <c r="AQ3657" s="2"/>
      <c r="AR3657" s="3"/>
      <c r="AS3657" s="3"/>
      <c r="AT3657" s="3"/>
      <c r="AX3657" s="3"/>
    </row>
    <row r="3658" spans="6:50" x14ac:dyDescent="0.3">
      <c r="F3658" s="1"/>
      <c r="I3658" s="1"/>
      <c r="J3658" s="1"/>
      <c r="M3658" s="2"/>
      <c r="N3658" s="3"/>
      <c r="S3658" s="2"/>
      <c r="W3658" s="2"/>
      <c r="AA3658" s="1"/>
      <c r="AC3658" s="2"/>
      <c r="AQ3658" s="2"/>
      <c r="AR3658" s="3"/>
      <c r="AS3658" s="3"/>
      <c r="AT3658" s="3"/>
      <c r="AX3658" s="3"/>
    </row>
    <row r="3659" spans="6:50" x14ac:dyDescent="0.3">
      <c r="F3659" s="1"/>
      <c r="I3659" s="1"/>
      <c r="J3659" s="1"/>
      <c r="M3659" s="2"/>
      <c r="N3659" s="3"/>
      <c r="S3659" s="2"/>
      <c r="W3659" s="2"/>
      <c r="AA3659" s="1"/>
      <c r="AC3659" s="2"/>
      <c r="AJ3659" s="1"/>
      <c r="AQ3659" s="2"/>
      <c r="AR3659" s="3"/>
      <c r="AS3659" s="3"/>
      <c r="AT3659" s="3"/>
      <c r="AX3659" s="3"/>
    </row>
    <row r="3660" spans="6:50" x14ac:dyDescent="0.3">
      <c r="F3660" s="1"/>
      <c r="I3660" s="1"/>
      <c r="J3660" s="1"/>
      <c r="M3660" s="2"/>
      <c r="N3660" s="3"/>
      <c r="S3660" s="2"/>
      <c r="W3660" s="2"/>
      <c r="AA3660" s="1"/>
      <c r="AC3660" s="2"/>
      <c r="AJ3660" s="1"/>
      <c r="AQ3660" s="2"/>
      <c r="AR3660" s="3"/>
      <c r="AS3660" s="3"/>
      <c r="AT3660" s="3"/>
      <c r="AX3660" s="3"/>
    </row>
    <row r="3661" spans="6:50" x14ac:dyDescent="0.3">
      <c r="F3661" s="1"/>
      <c r="I3661" s="1"/>
      <c r="J3661" s="1"/>
      <c r="M3661" s="2"/>
      <c r="N3661" s="3"/>
      <c r="S3661" s="2"/>
      <c r="W3661" s="2"/>
      <c r="AA3661" s="1"/>
      <c r="AC3661" s="2"/>
      <c r="AJ3661" s="1"/>
      <c r="AQ3661" s="2"/>
      <c r="AR3661" s="3"/>
      <c r="AS3661" s="3"/>
      <c r="AT3661" s="3"/>
      <c r="AX3661" s="3"/>
    </row>
    <row r="3662" spans="6:50" x14ac:dyDescent="0.3">
      <c r="F3662" s="1"/>
      <c r="I3662" s="1"/>
      <c r="J3662" s="1"/>
      <c r="M3662" s="2"/>
      <c r="N3662" s="3"/>
      <c r="S3662" s="2"/>
      <c r="W3662" s="2"/>
      <c r="AA3662" s="1"/>
      <c r="AC3662" s="2"/>
      <c r="AJ3662" s="1"/>
      <c r="AQ3662" s="2"/>
      <c r="AR3662" s="3"/>
      <c r="AS3662" s="3"/>
      <c r="AT3662" s="3"/>
      <c r="AX3662" s="3"/>
    </row>
    <row r="3663" spans="6:50" x14ac:dyDescent="0.3">
      <c r="F3663" s="1"/>
      <c r="I3663" s="1"/>
      <c r="J3663" s="1"/>
      <c r="M3663" s="2"/>
      <c r="N3663" s="3"/>
      <c r="S3663" s="2"/>
      <c r="W3663" s="2"/>
      <c r="AA3663" s="1"/>
      <c r="AC3663" s="2"/>
      <c r="AJ3663" s="1"/>
      <c r="AQ3663" s="2"/>
      <c r="AR3663" s="3"/>
      <c r="AS3663" s="3"/>
      <c r="AT3663" s="3"/>
      <c r="AX3663" s="3"/>
    </row>
    <row r="3664" spans="6:50" x14ac:dyDescent="0.3">
      <c r="F3664" s="1"/>
      <c r="I3664" s="1"/>
      <c r="J3664" s="1"/>
      <c r="M3664" s="2"/>
      <c r="N3664" s="3"/>
      <c r="S3664" s="2"/>
      <c r="W3664" s="2"/>
      <c r="AA3664" s="1"/>
      <c r="AC3664" s="2"/>
      <c r="AJ3664" s="1"/>
      <c r="AQ3664" s="2"/>
      <c r="AR3664" s="3"/>
      <c r="AS3664" s="3"/>
      <c r="AT3664" s="3"/>
      <c r="AX3664" s="3"/>
    </row>
    <row r="3665" spans="6:50" x14ac:dyDescent="0.3">
      <c r="F3665" s="1"/>
      <c r="I3665" s="1"/>
      <c r="J3665" s="1"/>
      <c r="M3665" s="2"/>
      <c r="N3665" s="3"/>
      <c r="S3665" s="2"/>
      <c r="W3665" s="2"/>
      <c r="AA3665" s="1"/>
      <c r="AC3665" s="2"/>
      <c r="AJ3665" s="1"/>
      <c r="AQ3665" s="2"/>
      <c r="AR3665" s="3"/>
      <c r="AS3665" s="3"/>
      <c r="AT3665" s="3"/>
      <c r="AX3665" s="3"/>
    </row>
    <row r="3666" spans="6:50" x14ac:dyDescent="0.3">
      <c r="F3666" s="1"/>
      <c r="I3666" s="1"/>
      <c r="J3666" s="1"/>
      <c r="M3666" s="2"/>
      <c r="N3666" s="3"/>
      <c r="S3666" s="2"/>
      <c r="W3666" s="2"/>
      <c r="AA3666" s="1"/>
      <c r="AC3666" s="2"/>
      <c r="AQ3666" s="2"/>
      <c r="AR3666" s="3"/>
      <c r="AS3666" s="3"/>
      <c r="AT3666" s="3"/>
      <c r="AX3666" s="3"/>
    </row>
    <row r="3667" spans="6:50" x14ac:dyDescent="0.3">
      <c r="F3667" s="1"/>
      <c r="I3667" s="1"/>
      <c r="J3667" s="1"/>
      <c r="M3667" s="2"/>
      <c r="N3667" s="3"/>
      <c r="S3667" s="2"/>
      <c r="W3667" s="2"/>
      <c r="AA3667" s="1"/>
      <c r="AC3667" s="2"/>
      <c r="AJ3667" s="1"/>
      <c r="AQ3667" s="2"/>
      <c r="AR3667" s="3"/>
      <c r="AS3667" s="3"/>
      <c r="AT3667" s="3"/>
      <c r="AX3667" s="3"/>
    </row>
    <row r="3668" spans="6:50" x14ac:dyDescent="0.3">
      <c r="F3668" s="1"/>
      <c r="I3668" s="1"/>
      <c r="J3668" s="1"/>
      <c r="M3668" s="2"/>
      <c r="N3668" s="3"/>
      <c r="S3668" s="2"/>
      <c r="W3668" s="2"/>
      <c r="AA3668" s="1"/>
      <c r="AC3668" s="2"/>
      <c r="AJ3668" s="1"/>
      <c r="AQ3668" s="2"/>
      <c r="AR3668" s="3"/>
      <c r="AS3668" s="3"/>
      <c r="AT3668" s="3"/>
      <c r="AX3668" s="3"/>
    </row>
    <row r="3669" spans="6:50" x14ac:dyDescent="0.3">
      <c r="F3669" s="1"/>
      <c r="I3669" s="1"/>
      <c r="J3669" s="1"/>
      <c r="M3669" s="2"/>
      <c r="N3669" s="3"/>
      <c r="S3669" s="2"/>
      <c r="W3669" s="2"/>
      <c r="AA3669" s="1"/>
      <c r="AC3669" s="2"/>
      <c r="AJ3669" s="1"/>
      <c r="AQ3669" s="2"/>
      <c r="AR3669" s="3"/>
      <c r="AS3669" s="3"/>
      <c r="AT3669" s="3"/>
      <c r="AX3669" s="3"/>
    </row>
    <row r="3670" spans="6:50" x14ac:dyDescent="0.3">
      <c r="F3670" s="1"/>
      <c r="I3670" s="1"/>
      <c r="J3670" s="1"/>
      <c r="M3670" s="2"/>
      <c r="N3670" s="3"/>
      <c r="S3670" s="2"/>
      <c r="W3670" s="2"/>
      <c r="AA3670" s="1"/>
      <c r="AC3670" s="2"/>
      <c r="AJ3670" s="1"/>
      <c r="AQ3670" s="2"/>
      <c r="AR3670" s="3"/>
      <c r="AS3670" s="3"/>
      <c r="AT3670" s="3"/>
      <c r="AX3670" s="3"/>
    </row>
    <row r="3671" spans="6:50" x14ac:dyDescent="0.3">
      <c r="F3671" s="1"/>
      <c r="I3671" s="1"/>
      <c r="J3671" s="1"/>
      <c r="M3671" s="2"/>
      <c r="N3671" s="3"/>
      <c r="S3671" s="2"/>
      <c r="W3671" s="2"/>
      <c r="AA3671" s="1"/>
      <c r="AC3671" s="2"/>
      <c r="AJ3671" s="1"/>
      <c r="AQ3671" s="2"/>
      <c r="AR3671" s="3"/>
      <c r="AS3671" s="3"/>
      <c r="AT3671" s="3"/>
      <c r="AX3671" s="3"/>
    </row>
    <row r="3672" spans="6:50" x14ac:dyDescent="0.3">
      <c r="F3672" s="1"/>
      <c r="I3672" s="1"/>
      <c r="J3672" s="1"/>
      <c r="M3672" s="2"/>
      <c r="N3672" s="3"/>
      <c r="S3672" s="2"/>
      <c r="W3672" s="2"/>
      <c r="AA3672" s="1"/>
      <c r="AC3672" s="2"/>
      <c r="AJ3672" s="1"/>
      <c r="AQ3672" s="2"/>
      <c r="AR3672" s="3"/>
      <c r="AS3672" s="3"/>
      <c r="AT3672" s="3"/>
      <c r="AX3672" s="3"/>
    </row>
    <row r="3673" spans="6:50" x14ac:dyDescent="0.3">
      <c r="F3673" s="1"/>
      <c r="I3673" s="1"/>
      <c r="J3673" s="1"/>
      <c r="M3673" s="2"/>
      <c r="N3673" s="3"/>
      <c r="S3673" s="2"/>
      <c r="W3673" s="2"/>
      <c r="AA3673" s="1"/>
      <c r="AC3673" s="2"/>
      <c r="AJ3673" s="1"/>
      <c r="AQ3673" s="2"/>
      <c r="AR3673" s="3"/>
      <c r="AS3673" s="3"/>
      <c r="AT3673" s="3"/>
      <c r="AX3673" s="3"/>
    </row>
    <row r="3674" spans="6:50" x14ac:dyDescent="0.3">
      <c r="F3674" s="1"/>
      <c r="I3674" s="1"/>
      <c r="J3674" s="1"/>
      <c r="M3674" s="2"/>
      <c r="N3674" s="3"/>
      <c r="S3674" s="2"/>
      <c r="W3674" s="2"/>
      <c r="AA3674" s="1"/>
      <c r="AC3674" s="2"/>
      <c r="AJ3674" s="1"/>
      <c r="AQ3674" s="2"/>
      <c r="AR3674" s="3"/>
      <c r="AS3674" s="3"/>
      <c r="AT3674" s="3"/>
      <c r="AX3674" s="3"/>
    </row>
    <row r="3675" spans="6:50" x14ac:dyDescent="0.3">
      <c r="F3675" s="1"/>
      <c r="I3675" s="1"/>
      <c r="J3675" s="1"/>
      <c r="M3675" s="2"/>
      <c r="N3675" s="3"/>
      <c r="S3675" s="2"/>
      <c r="W3675" s="2"/>
      <c r="AA3675" s="1"/>
      <c r="AC3675" s="2"/>
      <c r="AJ3675" s="1"/>
      <c r="AQ3675" s="2"/>
      <c r="AR3675" s="3"/>
      <c r="AS3675" s="3"/>
      <c r="AT3675" s="3"/>
      <c r="AX3675" s="3"/>
    </row>
    <row r="3676" spans="6:50" x14ac:dyDescent="0.3">
      <c r="F3676" s="1"/>
      <c r="I3676" s="1"/>
      <c r="J3676" s="1"/>
      <c r="M3676" s="2"/>
      <c r="N3676" s="3"/>
      <c r="S3676" s="2"/>
      <c r="W3676" s="2"/>
      <c r="AA3676" s="1"/>
      <c r="AC3676" s="2"/>
      <c r="AJ3676" s="1"/>
      <c r="AQ3676" s="2"/>
      <c r="AR3676" s="3"/>
      <c r="AS3676" s="3"/>
      <c r="AT3676" s="3"/>
      <c r="AX3676" s="3"/>
    </row>
    <row r="3677" spans="6:50" x14ac:dyDescent="0.3">
      <c r="F3677" s="1"/>
      <c r="I3677" s="1"/>
      <c r="J3677" s="1"/>
      <c r="M3677" s="2"/>
      <c r="N3677" s="3"/>
      <c r="S3677" s="2"/>
      <c r="W3677" s="2"/>
      <c r="AA3677" s="1"/>
      <c r="AC3677" s="2"/>
      <c r="AJ3677" s="1"/>
      <c r="AQ3677" s="2"/>
      <c r="AR3677" s="3"/>
      <c r="AS3677" s="3"/>
      <c r="AT3677" s="3"/>
      <c r="AX3677" s="3"/>
    </row>
    <row r="3678" spans="6:50" x14ac:dyDescent="0.3">
      <c r="F3678" s="1"/>
      <c r="I3678" s="1"/>
      <c r="J3678" s="1"/>
      <c r="M3678" s="2"/>
      <c r="N3678" s="3"/>
      <c r="S3678" s="2"/>
      <c r="W3678" s="2"/>
      <c r="AA3678" s="1"/>
      <c r="AC3678" s="2"/>
      <c r="AQ3678" s="2"/>
      <c r="AR3678" s="3"/>
      <c r="AS3678" s="3"/>
      <c r="AT3678" s="3"/>
      <c r="AX3678" s="3"/>
    </row>
    <row r="3679" spans="6:50" x14ac:dyDescent="0.3">
      <c r="F3679" s="1"/>
      <c r="I3679" s="1"/>
      <c r="J3679" s="1"/>
      <c r="M3679" s="2"/>
      <c r="N3679" s="3"/>
      <c r="S3679" s="2"/>
      <c r="W3679" s="2"/>
      <c r="AA3679" s="1"/>
      <c r="AC3679" s="2"/>
      <c r="AQ3679" s="2"/>
      <c r="AR3679" s="3"/>
      <c r="AS3679" s="3"/>
      <c r="AT3679" s="3"/>
      <c r="AX3679" s="3"/>
    </row>
    <row r="3680" spans="6:50" x14ac:dyDescent="0.3">
      <c r="F3680" s="1"/>
      <c r="I3680" s="1"/>
      <c r="J3680" s="1"/>
      <c r="M3680" s="2"/>
      <c r="N3680" s="3"/>
      <c r="S3680" s="2"/>
      <c r="W3680" s="2"/>
      <c r="AA3680" s="1"/>
      <c r="AC3680" s="2"/>
      <c r="AJ3680" s="1"/>
      <c r="AQ3680" s="2"/>
      <c r="AR3680" s="3"/>
      <c r="AS3680" s="3"/>
      <c r="AT3680" s="3"/>
      <c r="AX3680" s="3"/>
    </row>
    <row r="3681" spans="6:50" x14ac:dyDescent="0.3">
      <c r="F3681" s="1"/>
      <c r="I3681" s="1"/>
      <c r="J3681" s="1"/>
      <c r="M3681" s="2"/>
      <c r="N3681" s="3"/>
      <c r="S3681" s="2"/>
      <c r="W3681" s="2"/>
      <c r="AA3681" s="1"/>
      <c r="AC3681" s="2"/>
      <c r="AJ3681" s="1"/>
      <c r="AQ3681" s="2"/>
      <c r="AR3681" s="3"/>
      <c r="AS3681" s="3"/>
      <c r="AT3681" s="3"/>
      <c r="AX3681" s="3"/>
    </row>
    <row r="3682" spans="6:50" x14ac:dyDescent="0.3">
      <c r="F3682" s="1"/>
      <c r="I3682" s="1"/>
      <c r="J3682" s="1"/>
      <c r="M3682" s="2"/>
      <c r="N3682" s="3"/>
      <c r="S3682" s="2"/>
      <c r="W3682" s="2"/>
      <c r="AA3682" s="1"/>
      <c r="AC3682" s="2"/>
      <c r="AJ3682" s="1"/>
      <c r="AQ3682" s="2"/>
      <c r="AR3682" s="3"/>
      <c r="AS3682" s="3"/>
      <c r="AT3682" s="3"/>
      <c r="AX3682" s="3"/>
    </row>
    <row r="3683" spans="6:50" x14ac:dyDescent="0.3">
      <c r="F3683" s="1"/>
      <c r="I3683" s="1"/>
      <c r="J3683" s="1"/>
      <c r="M3683" s="2"/>
      <c r="N3683" s="3"/>
      <c r="S3683" s="2"/>
      <c r="W3683" s="2"/>
      <c r="AA3683" s="1"/>
      <c r="AC3683" s="2"/>
      <c r="AJ3683" s="1"/>
      <c r="AQ3683" s="2"/>
      <c r="AR3683" s="3"/>
      <c r="AS3683" s="3"/>
      <c r="AT3683" s="3"/>
      <c r="AX3683" s="3"/>
    </row>
    <row r="3684" spans="6:50" x14ac:dyDescent="0.3">
      <c r="F3684" s="1"/>
      <c r="I3684" s="1"/>
      <c r="J3684" s="1"/>
      <c r="M3684" s="2"/>
      <c r="N3684" s="3"/>
      <c r="S3684" s="2"/>
      <c r="W3684" s="2"/>
      <c r="AA3684" s="1"/>
      <c r="AC3684" s="2"/>
      <c r="AJ3684" s="1"/>
      <c r="AQ3684" s="2"/>
      <c r="AR3684" s="3"/>
      <c r="AS3684" s="3"/>
      <c r="AT3684" s="3"/>
      <c r="AX3684" s="3"/>
    </row>
    <row r="3685" spans="6:50" x14ac:dyDescent="0.3">
      <c r="F3685" s="1"/>
      <c r="I3685" s="1"/>
      <c r="J3685" s="1"/>
      <c r="M3685" s="2"/>
      <c r="N3685" s="3"/>
      <c r="S3685" s="2"/>
      <c r="W3685" s="2"/>
      <c r="AA3685" s="1"/>
      <c r="AC3685" s="2"/>
      <c r="AJ3685" s="1"/>
      <c r="AQ3685" s="2"/>
      <c r="AR3685" s="3"/>
      <c r="AS3685" s="3"/>
      <c r="AT3685" s="3"/>
      <c r="AX3685" s="3"/>
    </row>
    <row r="3686" spans="6:50" x14ac:dyDescent="0.3">
      <c r="F3686" s="1"/>
      <c r="I3686" s="1"/>
      <c r="J3686" s="1"/>
      <c r="M3686" s="2"/>
      <c r="N3686" s="3"/>
      <c r="S3686" s="2"/>
      <c r="W3686" s="2"/>
      <c r="AA3686" s="1"/>
      <c r="AC3686" s="2"/>
      <c r="AJ3686" s="1"/>
      <c r="AQ3686" s="2"/>
      <c r="AR3686" s="3"/>
      <c r="AS3686" s="3"/>
      <c r="AT3686" s="3"/>
      <c r="AX3686" s="3"/>
    </row>
    <row r="3687" spans="6:50" x14ac:dyDescent="0.3">
      <c r="F3687" s="1"/>
      <c r="I3687" s="1"/>
      <c r="J3687" s="1"/>
      <c r="M3687" s="2"/>
      <c r="N3687" s="3"/>
      <c r="S3687" s="2"/>
      <c r="W3687" s="2"/>
      <c r="AA3687" s="1"/>
      <c r="AC3687" s="2"/>
      <c r="AJ3687" s="1"/>
      <c r="AQ3687" s="2"/>
      <c r="AR3687" s="3"/>
      <c r="AS3687" s="3"/>
      <c r="AT3687" s="3"/>
      <c r="AX3687" s="3"/>
    </row>
    <row r="3688" spans="6:50" x14ac:dyDescent="0.3">
      <c r="F3688" s="1"/>
      <c r="I3688" s="1"/>
      <c r="J3688" s="1"/>
      <c r="M3688" s="2"/>
      <c r="N3688" s="3"/>
      <c r="S3688" s="2"/>
      <c r="W3688" s="2"/>
      <c r="AA3688" s="1"/>
      <c r="AC3688" s="2"/>
      <c r="AJ3688" s="1"/>
      <c r="AQ3688" s="2"/>
      <c r="AR3688" s="3"/>
      <c r="AS3688" s="3"/>
      <c r="AT3688" s="3"/>
      <c r="AX3688" s="3"/>
    </row>
    <row r="3689" spans="6:50" x14ac:dyDescent="0.3">
      <c r="F3689" s="1"/>
      <c r="I3689" s="1"/>
      <c r="J3689" s="1"/>
      <c r="M3689" s="2"/>
      <c r="N3689" s="3"/>
      <c r="S3689" s="2"/>
      <c r="W3689" s="2"/>
      <c r="AA3689" s="1"/>
      <c r="AC3689" s="2"/>
      <c r="AJ3689" s="1"/>
      <c r="AQ3689" s="2"/>
      <c r="AR3689" s="3"/>
      <c r="AS3689" s="3"/>
      <c r="AT3689" s="3"/>
      <c r="AX3689" s="3"/>
    </row>
    <row r="3690" spans="6:50" x14ac:dyDescent="0.3">
      <c r="F3690" s="1"/>
      <c r="I3690" s="1"/>
      <c r="J3690" s="1"/>
      <c r="M3690" s="2"/>
      <c r="N3690" s="3"/>
      <c r="S3690" s="2"/>
      <c r="W3690" s="2"/>
      <c r="AA3690" s="1"/>
      <c r="AC3690" s="2"/>
      <c r="AJ3690" s="1"/>
      <c r="AQ3690" s="2"/>
      <c r="AR3690" s="3"/>
      <c r="AS3690" s="3"/>
      <c r="AT3690" s="3"/>
      <c r="AX3690" s="3"/>
    </row>
    <row r="3691" spans="6:50" x14ac:dyDescent="0.3">
      <c r="F3691" s="1"/>
      <c r="I3691" s="1"/>
      <c r="J3691" s="1"/>
      <c r="M3691" s="2"/>
      <c r="N3691" s="3"/>
      <c r="S3691" s="2"/>
      <c r="W3691" s="2"/>
      <c r="AA3691" s="1"/>
      <c r="AC3691" s="2"/>
      <c r="AJ3691" s="1"/>
      <c r="AQ3691" s="2"/>
      <c r="AR3691" s="3"/>
      <c r="AS3691" s="3"/>
      <c r="AT3691" s="3"/>
      <c r="AX3691" s="3"/>
    </row>
    <row r="3692" spans="6:50" x14ac:dyDescent="0.3">
      <c r="F3692" s="1"/>
      <c r="I3692" s="1"/>
      <c r="J3692" s="1"/>
      <c r="M3692" s="2"/>
      <c r="N3692" s="3"/>
      <c r="S3692" s="2"/>
      <c r="W3692" s="2"/>
      <c r="AA3692" s="1"/>
      <c r="AC3692" s="2"/>
      <c r="AJ3692" s="1"/>
      <c r="AQ3692" s="2"/>
      <c r="AR3692" s="3"/>
      <c r="AS3692" s="3"/>
      <c r="AT3692" s="3"/>
      <c r="AX3692" s="3"/>
    </row>
    <row r="3693" spans="6:50" x14ac:dyDescent="0.3">
      <c r="F3693" s="1"/>
      <c r="I3693" s="1"/>
      <c r="J3693" s="1"/>
      <c r="M3693" s="2"/>
      <c r="N3693" s="3"/>
      <c r="S3693" s="2"/>
      <c r="W3693" s="2"/>
      <c r="AA3693" s="1"/>
      <c r="AC3693" s="2"/>
      <c r="AJ3693" s="1"/>
      <c r="AQ3693" s="2"/>
      <c r="AR3693" s="3"/>
      <c r="AS3693" s="3"/>
      <c r="AT3693" s="3"/>
      <c r="AX3693" s="3"/>
    </row>
    <row r="3694" spans="6:50" x14ac:dyDescent="0.3">
      <c r="F3694" s="1"/>
      <c r="I3694" s="1"/>
      <c r="J3694" s="1"/>
      <c r="M3694" s="2"/>
      <c r="N3694" s="3"/>
      <c r="S3694" s="2"/>
      <c r="W3694" s="2"/>
      <c r="AA3694" s="1"/>
      <c r="AC3694" s="2"/>
      <c r="AJ3694" s="1"/>
      <c r="AQ3694" s="2"/>
      <c r="AR3694" s="3"/>
      <c r="AS3694" s="3"/>
      <c r="AT3694" s="3"/>
      <c r="AX3694" s="3"/>
    </row>
    <row r="3695" spans="6:50" x14ac:dyDescent="0.3">
      <c r="F3695" s="1"/>
      <c r="I3695" s="1"/>
      <c r="J3695" s="1"/>
      <c r="M3695" s="2"/>
      <c r="N3695" s="3"/>
      <c r="S3695" s="2"/>
      <c r="W3695" s="2"/>
      <c r="AA3695" s="1"/>
      <c r="AC3695" s="2"/>
      <c r="AJ3695" s="1"/>
      <c r="AQ3695" s="2"/>
      <c r="AR3695" s="3"/>
      <c r="AS3695" s="3"/>
      <c r="AT3695" s="3"/>
      <c r="AX3695" s="3"/>
    </row>
    <row r="3696" spans="6:50" x14ac:dyDescent="0.3">
      <c r="F3696" s="1"/>
      <c r="I3696" s="1"/>
      <c r="J3696" s="1"/>
      <c r="M3696" s="2"/>
      <c r="N3696" s="3"/>
      <c r="S3696" s="2"/>
      <c r="W3696" s="2"/>
      <c r="AA3696" s="1"/>
      <c r="AC3696" s="2"/>
      <c r="AJ3696" s="1"/>
      <c r="AQ3696" s="2"/>
      <c r="AR3696" s="3"/>
      <c r="AS3696" s="3"/>
      <c r="AT3696" s="3"/>
      <c r="AX3696" s="3"/>
    </row>
    <row r="3697" spans="6:50" x14ac:dyDescent="0.3">
      <c r="F3697" s="1"/>
      <c r="I3697" s="1"/>
      <c r="J3697" s="1"/>
      <c r="M3697" s="2"/>
      <c r="N3697" s="3"/>
      <c r="S3697" s="2"/>
      <c r="W3697" s="2"/>
      <c r="AA3697" s="1"/>
      <c r="AC3697" s="2"/>
      <c r="AJ3697" s="1"/>
      <c r="AQ3697" s="2"/>
      <c r="AR3697" s="3"/>
      <c r="AS3697" s="3"/>
      <c r="AT3697" s="3"/>
      <c r="AX3697" s="3"/>
    </row>
    <row r="3698" spans="6:50" x14ac:dyDescent="0.3">
      <c r="F3698" s="1"/>
      <c r="I3698" s="1"/>
      <c r="J3698" s="1"/>
      <c r="M3698" s="2"/>
      <c r="N3698" s="3"/>
      <c r="S3698" s="2"/>
      <c r="W3698" s="2"/>
      <c r="AA3698" s="1"/>
      <c r="AC3698" s="2"/>
      <c r="AJ3698" s="1"/>
      <c r="AQ3698" s="2"/>
      <c r="AR3698" s="3"/>
      <c r="AS3698" s="3"/>
      <c r="AT3698" s="3"/>
      <c r="AX3698" s="3"/>
    </row>
    <row r="3699" spans="6:50" x14ac:dyDescent="0.3">
      <c r="F3699" s="1"/>
      <c r="I3699" s="1"/>
      <c r="J3699" s="1"/>
      <c r="M3699" s="2"/>
      <c r="N3699" s="3"/>
      <c r="S3699" s="2"/>
      <c r="W3699" s="2"/>
      <c r="AA3699" s="1"/>
      <c r="AC3699" s="2"/>
      <c r="AJ3699" s="1"/>
      <c r="AQ3699" s="2"/>
      <c r="AR3699" s="3"/>
      <c r="AS3699" s="3"/>
      <c r="AT3699" s="3"/>
      <c r="AX3699" s="3"/>
    </row>
    <row r="3700" spans="6:50" x14ac:dyDescent="0.3">
      <c r="F3700" s="1"/>
      <c r="I3700" s="1"/>
      <c r="J3700" s="1"/>
      <c r="M3700" s="2"/>
      <c r="N3700" s="3"/>
      <c r="S3700" s="2"/>
      <c r="W3700" s="2"/>
      <c r="AA3700" s="1"/>
      <c r="AC3700" s="2"/>
      <c r="AJ3700" s="1"/>
      <c r="AQ3700" s="2"/>
      <c r="AR3700" s="3"/>
      <c r="AS3700" s="3"/>
      <c r="AT3700" s="3"/>
      <c r="AX3700" s="3"/>
    </row>
    <row r="3701" spans="6:50" x14ac:dyDescent="0.3">
      <c r="F3701" s="1"/>
      <c r="I3701" s="1"/>
      <c r="J3701" s="1"/>
      <c r="M3701" s="2"/>
      <c r="N3701" s="3"/>
      <c r="S3701" s="2"/>
      <c r="W3701" s="2"/>
      <c r="AA3701" s="1"/>
      <c r="AC3701" s="2"/>
      <c r="AJ3701" s="1"/>
      <c r="AQ3701" s="2"/>
      <c r="AR3701" s="3"/>
      <c r="AS3701" s="3"/>
      <c r="AT3701" s="3"/>
      <c r="AX3701" s="3"/>
    </row>
    <row r="3702" spans="6:50" x14ac:dyDescent="0.3">
      <c r="F3702" s="1"/>
      <c r="I3702" s="1"/>
      <c r="J3702" s="1"/>
      <c r="M3702" s="2"/>
      <c r="N3702" s="3"/>
      <c r="S3702" s="2"/>
      <c r="W3702" s="2"/>
      <c r="AA3702" s="1"/>
      <c r="AC3702" s="2"/>
      <c r="AJ3702" s="1"/>
      <c r="AQ3702" s="2"/>
      <c r="AR3702" s="3"/>
      <c r="AS3702" s="3"/>
      <c r="AT3702" s="3"/>
      <c r="AX3702" s="3"/>
    </row>
    <row r="3703" spans="6:50" x14ac:dyDescent="0.3">
      <c r="F3703" s="1"/>
      <c r="I3703" s="1"/>
      <c r="J3703" s="1"/>
      <c r="M3703" s="2"/>
      <c r="N3703" s="3"/>
      <c r="S3703" s="2"/>
      <c r="W3703" s="2"/>
      <c r="AA3703" s="1"/>
      <c r="AC3703" s="2"/>
      <c r="AJ3703" s="1"/>
      <c r="AQ3703" s="2"/>
      <c r="AR3703" s="3"/>
      <c r="AS3703" s="3"/>
      <c r="AT3703" s="3"/>
      <c r="AX3703" s="3"/>
    </row>
    <row r="3704" spans="6:50" x14ac:dyDescent="0.3">
      <c r="F3704" s="1"/>
      <c r="I3704" s="1"/>
      <c r="J3704" s="1"/>
      <c r="M3704" s="2"/>
      <c r="N3704" s="3"/>
      <c r="S3704" s="2"/>
      <c r="W3704" s="2"/>
      <c r="AA3704" s="1"/>
      <c r="AC3704" s="2"/>
      <c r="AJ3704" s="1"/>
      <c r="AQ3704" s="2"/>
      <c r="AR3704" s="3"/>
      <c r="AS3704" s="3"/>
      <c r="AT3704" s="3"/>
      <c r="AX3704" s="3"/>
    </row>
    <row r="3705" spans="6:50" x14ac:dyDescent="0.3">
      <c r="F3705" s="1"/>
      <c r="I3705" s="1"/>
      <c r="J3705" s="1"/>
      <c r="M3705" s="2"/>
      <c r="N3705" s="3"/>
      <c r="S3705" s="2"/>
      <c r="W3705" s="2"/>
      <c r="AA3705" s="1"/>
      <c r="AC3705" s="2"/>
      <c r="AJ3705" s="1"/>
      <c r="AQ3705" s="2"/>
      <c r="AR3705" s="3"/>
      <c r="AS3705" s="3"/>
      <c r="AT3705" s="3"/>
      <c r="AX3705" s="3"/>
    </row>
    <row r="3706" spans="6:50" x14ac:dyDescent="0.3">
      <c r="F3706" s="1"/>
      <c r="I3706" s="1"/>
      <c r="J3706" s="1"/>
      <c r="M3706" s="2"/>
      <c r="N3706" s="3"/>
      <c r="S3706" s="2"/>
      <c r="W3706" s="2"/>
      <c r="AA3706" s="1"/>
      <c r="AC3706" s="2"/>
      <c r="AJ3706" s="1"/>
      <c r="AQ3706" s="2"/>
      <c r="AR3706" s="3"/>
      <c r="AS3706" s="3"/>
      <c r="AT3706" s="3"/>
      <c r="AX3706" s="3"/>
    </row>
    <row r="3707" spans="6:50" x14ac:dyDescent="0.3">
      <c r="F3707" s="1"/>
      <c r="I3707" s="1"/>
      <c r="J3707" s="1"/>
      <c r="M3707" s="2"/>
      <c r="N3707" s="3"/>
      <c r="S3707" s="2"/>
      <c r="W3707" s="2"/>
      <c r="AA3707" s="1"/>
      <c r="AC3707" s="2"/>
      <c r="AJ3707" s="1"/>
      <c r="AQ3707" s="2"/>
      <c r="AR3707" s="3"/>
      <c r="AS3707" s="3"/>
      <c r="AT3707" s="3"/>
      <c r="AX3707" s="3"/>
    </row>
    <row r="3708" spans="6:50" x14ac:dyDescent="0.3">
      <c r="F3708" s="1"/>
      <c r="I3708" s="1"/>
      <c r="J3708" s="1"/>
      <c r="M3708" s="2"/>
      <c r="N3708" s="3"/>
      <c r="S3708" s="2"/>
      <c r="W3708" s="2"/>
      <c r="AA3708" s="1"/>
      <c r="AC3708" s="2"/>
      <c r="AJ3708" s="1"/>
      <c r="AQ3708" s="2"/>
      <c r="AR3708" s="3"/>
      <c r="AS3708" s="3"/>
      <c r="AT3708" s="3"/>
      <c r="AX3708" s="3"/>
    </row>
    <row r="3709" spans="6:50" x14ac:dyDescent="0.3">
      <c r="F3709" s="1"/>
      <c r="I3709" s="1"/>
      <c r="J3709" s="1"/>
      <c r="M3709" s="2"/>
      <c r="N3709" s="3"/>
      <c r="S3709" s="2"/>
      <c r="W3709" s="2"/>
      <c r="AA3709" s="1"/>
      <c r="AC3709" s="2"/>
      <c r="AJ3709" s="1"/>
      <c r="AQ3709" s="2"/>
      <c r="AR3709" s="3"/>
      <c r="AS3709" s="3"/>
      <c r="AT3709" s="3"/>
      <c r="AX3709" s="3"/>
    </row>
    <row r="3710" spans="6:50" x14ac:dyDescent="0.3">
      <c r="F3710" s="1"/>
      <c r="I3710" s="1"/>
      <c r="J3710" s="1"/>
      <c r="M3710" s="2"/>
      <c r="N3710" s="3"/>
      <c r="S3710" s="2"/>
      <c r="W3710" s="2"/>
      <c r="AA3710" s="1"/>
      <c r="AC3710" s="2"/>
      <c r="AJ3710" s="1"/>
      <c r="AQ3710" s="2"/>
      <c r="AR3710" s="3"/>
      <c r="AS3710" s="3"/>
      <c r="AT3710" s="3"/>
      <c r="AX3710" s="3"/>
    </row>
    <row r="3711" spans="6:50" x14ac:dyDescent="0.3">
      <c r="F3711" s="1"/>
      <c r="I3711" s="1"/>
      <c r="J3711" s="1"/>
      <c r="M3711" s="2"/>
      <c r="N3711" s="3"/>
      <c r="S3711" s="2"/>
      <c r="W3711" s="2"/>
      <c r="AA3711" s="1"/>
      <c r="AC3711" s="2"/>
      <c r="AJ3711" s="1"/>
      <c r="AQ3711" s="2"/>
      <c r="AR3711" s="3"/>
      <c r="AS3711" s="3"/>
      <c r="AT3711" s="3"/>
      <c r="AX3711" s="3"/>
    </row>
    <row r="3712" spans="6:50" x14ac:dyDescent="0.3">
      <c r="F3712" s="1"/>
      <c r="I3712" s="1"/>
      <c r="J3712" s="1"/>
      <c r="M3712" s="2"/>
      <c r="N3712" s="3"/>
      <c r="S3712" s="2"/>
      <c r="W3712" s="2"/>
      <c r="AA3712" s="1"/>
      <c r="AC3712" s="2"/>
      <c r="AJ3712" s="1"/>
      <c r="AQ3712" s="2"/>
      <c r="AR3712" s="3"/>
      <c r="AS3712" s="3"/>
      <c r="AT3712" s="3"/>
      <c r="AX3712" s="3"/>
    </row>
    <row r="3713" spans="6:50" x14ac:dyDescent="0.3">
      <c r="F3713" s="1"/>
      <c r="I3713" s="1"/>
      <c r="J3713" s="1"/>
      <c r="M3713" s="2"/>
      <c r="N3713" s="3"/>
      <c r="S3713" s="2"/>
      <c r="W3713" s="2"/>
      <c r="AA3713" s="1"/>
      <c r="AC3713" s="2"/>
      <c r="AJ3713" s="1"/>
      <c r="AQ3713" s="2"/>
      <c r="AR3713" s="3"/>
      <c r="AS3713" s="3"/>
      <c r="AT3713" s="3"/>
      <c r="AX3713" s="3"/>
    </row>
    <row r="3714" spans="6:50" x14ac:dyDescent="0.3">
      <c r="F3714" s="1"/>
      <c r="I3714" s="1"/>
      <c r="J3714" s="1"/>
      <c r="M3714" s="2"/>
      <c r="N3714" s="3"/>
      <c r="S3714" s="2"/>
      <c r="W3714" s="2"/>
      <c r="AA3714" s="1"/>
      <c r="AC3714" s="2"/>
      <c r="AJ3714" s="1"/>
      <c r="AQ3714" s="2"/>
      <c r="AR3714" s="3"/>
      <c r="AS3714" s="3"/>
      <c r="AT3714" s="3"/>
      <c r="AX3714" s="3"/>
    </row>
    <row r="3715" spans="6:50" x14ac:dyDescent="0.3">
      <c r="F3715" s="1"/>
      <c r="I3715" s="1"/>
      <c r="J3715" s="1"/>
      <c r="M3715" s="2"/>
      <c r="N3715" s="3"/>
      <c r="S3715" s="2"/>
      <c r="W3715" s="2"/>
      <c r="AA3715" s="1"/>
      <c r="AC3715" s="2"/>
      <c r="AJ3715" s="1"/>
      <c r="AQ3715" s="2"/>
      <c r="AR3715" s="3"/>
      <c r="AS3715" s="3"/>
      <c r="AT3715" s="3"/>
      <c r="AX3715" s="3"/>
    </row>
    <row r="3716" spans="6:50" x14ac:dyDescent="0.3">
      <c r="F3716" s="1"/>
      <c r="I3716" s="1"/>
      <c r="J3716" s="1"/>
      <c r="M3716" s="2"/>
      <c r="N3716" s="3"/>
      <c r="S3716" s="2"/>
      <c r="W3716" s="2"/>
      <c r="AA3716" s="1"/>
      <c r="AC3716" s="2"/>
      <c r="AJ3716" s="1"/>
      <c r="AQ3716" s="2"/>
      <c r="AR3716" s="3"/>
      <c r="AS3716" s="3"/>
      <c r="AT3716" s="3"/>
      <c r="AX3716" s="3"/>
    </row>
    <row r="3717" spans="6:50" x14ac:dyDescent="0.3">
      <c r="F3717" s="1"/>
      <c r="I3717" s="1"/>
      <c r="J3717" s="1"/>
      <c r="M3717" s="2"/>
      <c r="N3717" s="3"/>
      <c r="S3717" s="2"/>
      <c r="W3717" s="2"/>
      <c r="AA3717" s="1"/>
      <c r="AC3717" s="2"/>
      <c r="AJ3717" s="1"/>
      <c r="AQ3717" s="2"/>
      <c r="AR3717" s="3"/>
      <c r="AS3717" s="3"/>
      <c r="AT3717" s="3"/>
      <c r="AX3717" s="3"/>
    </row>
    <row r="3718" spans="6:50" x14ac:dyDescent="0.3">
      <c r="F3718" s="1"/>
      <c r="I3718" s="1"/>
      <c r="J3718" s="1"/>
      <c r="M3718" s="2"/>
      <c r="N3718" s="3"/>
      <c r="S3718" s="2"/>
      <c r="W3718" s="2"/>
      <c r="AA3718" s="1"/>
      <c r="AC3718" s="2"/>
      <c r="AJ3718" s="1"/>
      <c r="AQ3718" s="2"/>
      <c r="AR3718" s="3"/>
      <c r="AS3718" s="3"/>
      <c r="AT3718" s="3"/>
      <c r="AX3718" s="3"/>
    </row>
    <row r="3719" spans="6:50" x14ac:dyDescent="0.3">
      <c r="F3719" s="1"/>
      <c r="I3719" s="1"/>
      <c r="J3719" s="1"/>
      <c r="M3719" s="2"/>
      <c r="N3719" s="3"/>
      <c r="S3719" s="2"/>
      <c r="W3719" s="2"/>
      <c r="AA3719" s="1"/>
      <c r="AC3719" s="2"/>
      <c r="AJ3719" s="1"/>
      <c r="AQ3719" s="2"/>
      <c r="AR3719" s="3"/>
      <c r="AS3719" s="3"/>
      <c r="AT3719" s="3"/>
      <c r="AX3719" s="3"/>
    </row>
    <row r="3720" spans="6:50" x14ac:dyDescent="0.3">
      <c r="F3720" s="1"/>
      <c r="I3720" s="1"/>
      <c r="J3720" s="1"/>
      <c r="M3720" s="2"/>
      <c r="N3720" s="3"/>
      <c r="S3720" s="2"/>
      <c r="W3720" s="2"/>
      <c r="AA3720" s="1"/>
      <c r="AC3720" s="2"/>
      <c r="AJ3720" s="1"/>
      <c r="AQ3720" s="2"/>
      <c r="AR3720" s="3"/>
      <c r="AS3720" s="3"/>
      <c r="AT3720" s="3"/>
      <c r="AX3720" s="3"/>
    </row>
    <row r="3721" spans="6:50" x14ac:dyDescent="0.3">
      <c r="F3721" s="1"/>
      <c r="I3721" s="1"/>
      <c r="J3721" s="1"/>
      <c r="M3721" s="2"/>
      <c r="N3721" s="3"/>
      <c r="S3721" s="2"/>
      <c r="W3721" s="2"/>
      <c r="AA3721" s="1"/>
      <c r="AC3721" s="2"/>
      <c r="AJ3721" s="1"/>
      <c r="AQ3721" s="2"/>
      <c r="AR3721" s="3"/>
      <c r="AS3721" s="3"/>
      <c r="AT3721" s="3"/>
      <c r="AX3721" s="3"/>
    </row>
    <row r="3722" spans="6:50" x14ac:dyDescent="0.3">
      <c r="F3722" s="1"/>
      <c r="I3722" s="1"/>
      <c r="J3722" s="1"/>
      <c r="M3722" s="2"/>
      <c r="N3722" s="3"/>
      <c r="S3722" s="2"/>
      <c r="W3722" s="2"/>
      <c r="AA3722" s="1"/>
      <c r="AC3722" s="2"/>
      <c r="AJ3722" s="1"/>
      <c r="AQ3722" s="2"/>
      <c r="AR3722" s="3"/>
      <c r="AS3722" s="3"/>
      <c r="AT3722" s="3"/>
      <c r="AX3722" s="3"/>
    </row>
    <row r="3723" spans="6:50" x14ac:dyDescent="0.3">
      <c r="F3723" s="1"/>
      <c r="I3723" s="1"/>
      <c r="J3723" s="1"/>
      <c r="M3723" s="2"/>
      <c r="N3723" s="3"/>
      <c r="S3723" s="2"/>
      <c r="W3723" s="2"/>
      <c r="AA3723" s="1"/>
      <c r="AC3723" s="2"/>
      <c r="AJ3723" s="1"/>
      <c r="AQ3723" s="2"/>
      <c r="AR3723" s="3"/>
      <c r="AS3723" s="3"/>
      <c r="AT3723" s="3"/>
      <c r="AX3723" s="3"/>
    </row>
    <row r="3724" spans="6:50" x14ac:dyDescent="0.3">
      <c r="F3724" s="1"/>
      <c r="I3724" s="1"/>
      <c r="J3724" s="1"/>
      <c r="M3724" s="2"/>
      <c r="N3724" s="3"/>
      <c r="S3724" s="2"/>
      <c r="W3724" s="2"/>
      <c r="AA3724" s="1"/>
      <c r="AC3724" s="2"/>
      <c r="AJ3724" s="1"/>
      <c r="AQ3724" s="2"/>
      <c r="AR3724" s="3"/>
      <c r="AS3724" s="3"/>
      <c r="AT3724" s="3"/>
      <c r="AX3724" s="3"/>
    </row>
    <row r="3725" spans="6:50" x14ac:dyDescent="0.3">
      <c r="F3725" s="1"/>
      <c r="I3725" s="1"/>
      <c r="J3725" s="1"/>
      <c r="M3725" s="2"/>
      <c r="N3725" s="3"/>
      <c r="S3725" s="2"/>
      <c r="W3725" s="2"/>
      <c r="AA3725" s="1"/>
      <c r="AC3725" s="2"/>
      <c r="AJ3725" s="1"/>
      <c r="AQ3725" s="2"/>
      <c r="AR3725" s="3"/>
      <c r="AS3725" s="3"/>
      <c r="AT3725" s="3"/>
      <c r="AX3725" s="3"/>
    </row>
    <row r="3726" spans="6:50" x14ac:dyDescent="0.3">
      <c r="F3726" s="1"/>
      <c r="I3726" s="1"/>
      <c r="J3726" s="1"/>
      <c r="M3726" s="2"/>
      <c r="N3726" s="3"/>
      <c r="S3726" s="2"/>
      <c r="W3726" s="2"/>
      <c r="AA3726" s="1"/>
      <c r="AC3726" s="2"/>
      <c r="AJ3726" s="1"/>
      <c r="AQ3726" s="2"/>
      <c r="AR3726" s="3"/>
      <c r="AS3726" s="3"/>
      <c r="AT3726" s="3"/>
      <c r="AX3726" s="3"/>
    </row>
    <row r="3727" spans="6:50" x14ac:dyDescent="0.3">
      <c r="F3727" s="1"/>
      <c r="I3727" s="1"/>
      <c r="J3727" s="1"/>
      <c r="M3727" s="2"/>
      <c r="N3727" s="3"/>
      <c r="S3727" s="2"/>
      <c r="W3727" s="2"/>
      <c r="AA3727" s="1"/>
      <c r="AC3727" s="2"/>
      <c r="AJ3727" s="1"/>
      <c r="AQ3727" s="2"/>
      <c r="AR3727" s="3"/>
      <c r="AS3727" s="3"/>
      <c r="AT3727" s="3"/>
      <c r="AX3727" s="3"/>
    </row>
    <row r="3728" spans="6:50" x14ac:dyDescent="0.3">
      <c r="F3728" s="1"/>
      <c r="I3728" s="1"/>
      <c r="J3728" s="1"/>
      <c r="M3728" s="2"/>
      <c r="N3728" s="3"/>
      <c r="S3728" s="2"/>
      <c r="W3728" s="2"/>
      <c r="AA3728" s="1"/>
      <c r="AC3728" s="2"/>
      <c r="AJ3728" s="1"/>
      <c r="AQ3728" s="2"/>
      <c r="AR3728" s="3"/>
      <c r="AS3728" s="3"/>
      <c r="AT3728" s="3"/>
      <c r="AX3728" s="3"/>
    </row>
    <row r="3729" spans="6:50" x14ac:dyDescent="0.3">
      <c r="F3729" s="1"/>
      <c r="I3729" s="1"/>
      <c r="J3729" s="1"/>
      <c r="M3729" s="2"/>
      <c r="N3729" s="3"/>
      <c r="S3729" s="2"/>
      <c r="W3729" s="2"/>
      <c r="AA3729" s="1"/>
      <c r="AC3729" s="2"/>
      <c r="AJ3729" s="1"/>
      <c r="AQ3729" s="2"/>
      <c r="AR3729" s="3"/>
      <c r="AS3729" s="3"/>
      <c r="AT3729" s="3"/>
      <c r="AX3729" s="3"/>
    </row>
    <row r="3730" spans="6:50" x14ac:dyDescent="0.3">
      <c r="F3730" s="1"/>
      <c r="I3730" s="1"/>
      <c r="J3730" s="1"/>
      <c r="M3730" s="2"/>
      <c r="N3730" s="3"/>
      <c r="S3730" s="2"/>
      <c r="W3730" s="2"/>
      <c r="AA3730" s="1"/>
      <c r="AC3730" s="2"/>
      <c r="AJ3730" s="1"/>
      <c r="AQ3730" s="2"/>
      <c r="AR3730" s="3"/>
      <c r="AS3730" s="3"/>
      <c r="AT3730" s="3"/>
      <c r="AX3730" s="3"/>
    </row>
    <row r="3731" spans="6:50" x14ac:dyDescent="0.3">
      <c r="F3731" s="1"/>
      <c r="I3731" s="1"/>
      <c r="J3731" s="1"/>
      <c r="M3731" s="2"/>
      <c r="N3731" s="3"/>
      <c r="S3731" s="2"/>
      <c r="W3731" s="2"/>
      <c r="AA3731" s="1"/>
      <c r="AC3731" s="2"/>
      <c r="AJ3731" s="1"/>
      <c r="AQ3731" s="2"/>
      <c r="AR3731" s="3"/>
      <c r="AS3731" s="3"/>
      <c r="AT3731" s="3"/>
      <c r="AX3731" s="3"/>
    </row>
    <row r="3732" spans="6:50" x14ac:dyDescent="0.3">
      <c r="F3732" s="1"/>
      <c r="I3732" s="1"/>
      <c r="J3732" s="1"/>
      <c r="M3732" s="2"/>
      <c r="N3732" s="3"/>
      <c r="S3732" s="2"/>
      <c r="W3732" s="2"/>
      <c r="AA3732" s="1"/>
      <c r="AC3732" s="2"/>
      <c r="AJ3732" s="1"/>
      <c r="AQ3732" s="2"/>
      <c r="AR3732" s="3"/>
      <c r="AS3732" s="3"/>
      <c r="AT3732" s="3"/>
      <c r="AX3732" s="3"/>
    </row>
    <row r="3733" spans="6:50" x14ac:dyDescent="0.3">
      <c r="F3733" s="1"/>
      <c r="I3733" s="1"/>
      <c r="J3733" s="1"/>
      <c r="M3733" s="2"/>
      <c r="N3733" s="3"/>
      <c r="S3733" s="2"/>
      <c r="W3733" s="2"/>
      <c r="AA3733" s="1"/>
      <c r="AC3733" s="2"/>
      <c r="AJ3733" s="1"/>
      <c r="AQ3733" s="2"/>
      <c r="AR3733" s="3"/>
      <c r="AS3733" s="3"/>
      <c r="AT3733" s="3"/>
      <c r="AX3733" s="3"/>
    </row>
    <row r="3734" spans="6:50" x14ac:dyDescent="0.3">
      <c r="F3734" s="1"/>
      <c r="I3734" s="1"/>
      <c r="J3734" s="1"/>
      <c r="M3734" s="2"/>
      <c r="N3734" s="3"/>
      <c r="S3734" s="2"/>
      <c r="W3734" s="2"/>
      <c r="AA3734" s="1"/>
      <c r="AC3734" s="2"/>
      <c r="AJ3734" s="1"/>
      <c r="AQ3734" s="2"/>
      <c r="AR3734" s="3"/>
      <c r="AS3734" s="3"/>
      <c r="AT3734" s="3"/>
      <c r="AX3734" s="3"/>
    </row>
    <row r="3735" spans="6:50" x14ac:dyDescent="0.3">
      <c r="F3735" s="1"/>
      <c r="I3735" s="1"/>
      <c r="J3735" s="1"/>
      <c r="M3735" s="2"/>
      <c r="N3735" s="3"/>
      <c r="S3735" s="2"/>
      <c r="W3735" s="2"/>
      <c r="AA3735" s="1"/>
      <c r="AC3735" s="2"/>
      <c r="AJ3735" s="1"/>
      <c r="AQ3735" s="2"/>
      <c r="AR3735" s="3"/>
      <c r="AS3735" s="3"/>
      <c r="AT3735" s="3"/>
      <c r="AX3735" s="3"/>
    </row>
    <row r="3736" spans="6:50" x14ac:dyDescent="0.3">
      <c r="F3736" s="1"/>
      <c r="I3736" s="1"/>
      <c r="J3736" s="1"/>
      <c r="M3736" s="2"/>
      <c r="N3736" s="3"/>
      <c r="S3736" s="2"/>
      <c r="W3736" s="2"/>
      <c r="AA3736" s="1"/>
      <c r="AC3736" s="2"/>
      <c r="AJ3736" s="1"/>
      <c r="AQ3736" s="2"/>
      <c r="AR3736" s="3"/>
      <c r="AS3736" s="3"/>
      <c r="AT3736" s="3"/>
      <c r="AX3736" s="3"/>
    </row>
    <row r="3737" spans="6:50" x14ac:dyDescent="0.3">
      <c r="F3737" s="1"/>
      <c r="I3737" s="1"/>
      <c r="J3737" s="1"/>
      <c r="M3737" s="2"/>
      <c r="N3737" s="3"/>
      <c r="S3737" s="2"/>
      <c r="W3737" s="2"/>
      <c r="AA3737" s="1"/>
      <c r="AC3737" s="2"/>
      <c r="AJ3737" s="1"/>
      <c r="AQ3737" s="2"/>
      <c r="AR3737" s="3"/>
      <c r="AS3737" s="3"/>
      <c r="AT3737" s="3"/>
      <c r="AX3737" s="3"/>
    </row>
    <row r="3738" spans="6:50" x14ac:dyDescent="0.3">
      <c r="F3738" s="1"/>
      <c r="I3738" s="1"/>
      <c r="J3738" s="1"/>
      <c r="M3738" s="2"/>
      <c r="N3738" s="3"/>
      <c r="S3738" s="2"/>
      <c r="W3738" s="2"/>
      <c r="AA3738" s="1"/>
      <c r="AC3738" s="2"/>
      <c r="AJ3738" s="1"/>
      <c r="AQ3738" s="2"/>
      <c r="AR3738" s="3"/>
      <c r="AS3738" s="3"/>
      <c r="AT3738" s="3"/>
      <c r="AX3738" s="3"/>
    </row>
    <row r="3739" spans="6:50" x14ac:dyDescent="0.3">
      <c r="F3739" s="1"/>
      <c r="I3739" s="1"/>
      <c r="J3739" s="1"/>
      <c r="M3739" s="2"/>
      <c r="N3739" s="3"/>
      <c r="S3739" s="2"/>
      <c r="W3739" s="2"/>
      <c r="AA3739" s="1"/>
      <c r="AC3739" s="2"/>
      <c r="AJ3739" s="1"/>
      <c r="AQ3739" s="2"/>
      <c r="AR3739" s="3"/>
      <c r="AS3739" s="3"/>
      <c r="AT3739" s="3"/>
      <c r="AX3739" s="3"/>
    </row>
    <row r="3740" spans="6:50" x14ac:dyDescent="0.3">
      <c r="F3740" s="1"/>
      <c r="I3740" s="1"/>
      <c r="J3740" s="1"/>
      <c r="M3740" s="2"/>
      <c r="N3740" s="3"/>
      <c r="S3740" s="2"/>
      <c r="W3740" s="2"/>
      <c r="AA3740" s="1"/>
      <c r="AC3740" s="2"/>
      <c r="AJ3740" s="1"/>
      <c r="AQ3740" s="2"/>
      <c r="AR3740" s="3"/>
      <c r="AS3740" s="3"/>
      <c r="AT3740" s="3"/>
      <c r="AX3740" s="3"/>
    </row>
    <row r="3741" spans="6:50" x14ac:dyDescent="0.3">
      <c r="F3741" s="1"/>
      <c r="I3741" s="1"/>
      <c r="J3741" s="1"/>
      <c r="M3741" s="2"/>
      <c r="N3741" s="3"/>
      <c r="S3741" s="2"/>
      <c r="W3741" s="2"/>
      <c r="AA3741" s="1"/>
      <c r="AC3741" s="2"/>
      <c r="AJ3741" s="1"/>
      <c r="AQ3741" s="2"/>
      <c r="AR3741" s="3"/>
      <c r="AS3741" s="3"/>
      <c r="AT3741" s="3"/>
      <c r="AX3741" s="3"/>
    </row>
    <row r="3742" spans="6:50" x14ac:dyDescent="0.3">
      <c r="F3742" s="1"/>
      <c r="I3742" s="1"/>
      <c r="J3742" s="1"/>
      <c r="M3742" s="2"/>
      <c r="N3742" s="3"/>
      <c r="S3742" s="2"/>
      <c r="W3742" s="2"/>
      <c r="AA3742" s="1"/>
      <c r="AC3742" s="2"/>
      <c r="AJ3742" s="1"/>
      <c r="AQ3742" s="2"/>
      <c r="AR3742" s="3"/>
      <c r="AS3742" s="3"/>
      <c r="AT3742" s="3"/>
      <c r="AX3742" s="3"/>
    </row>
    <row r="3743" spans="6:50" x14ac:dyDescent="0.3">
      <c r="F3743" s="1"/>
      <c r="I3743" s="1"/>
      <c r="J3743" s="1"/>
      <c r="M3743" s="2"/>
      <c r="N3743" s="3"/>
      <c r="S3743" s="2"/>
      <c r="W3743" s="2"/>
      <c r="AA3743" s="1"/>
      <c r="AC3743" s="2"/>
      <c r="AJ3743" s="1"/>
      <c r="AQ3743" s="2"/>
      <c r="AR3743" s="3"/>
      <c r="AS3743" s="3"/>
      <c r="AT3743" s="3"/>
      <c r="AX3743" s="3"/>
    </row>
    <row r="3744" spans="6:50" x14ac:dyDescent="0.3">
      <c r="F3744" s="1"/>
      <c r="I3744" s="1"/>
      <c r="J3744" s="1"/>
      <c r="M3744" s="2"/>
      <c r="N3744" s="3"/>
      <c r="S3744" s="2"/>
      <c r="W3744" s="2"/>
      <c r="AA3744" s="1"/>
      <c r="AC3744" s="2"/>
      <c r="AJ3744" s="1"/>
      <c r="AQ3744" s="2"/>
      <c r="AR3744" s="3"/>
      <c r="AS3744" s="3"/>
      <c r="AT3744" s="3"/>
      <c r="AX3744" s="3"/>
    </row>
    <row r="3745" spans="6:50" x14ac:dyDescent="0.3">
      <c r="F3745" s="1"/>
      <c r="I3745" s="1"/>
      <c r="J3745" s="1"/>
      <c r="M3745" s="2"/>
      <c r="N3745" s="3"/>
      <c r="S3745" s="2"/>
      <c r="W3745" s="2"/>
      <c r="AA3745" s="1"/>
      <c r="AC3745" s="2"/>
      <c r="AJ3745" s="1"/>
      <c r="AQ3745" s="2"/>
      <c r="AR3745" s="3"/>
      <c r="AS3745" s="3"/>
      <c r="AT3745" s="3"/>
      <c r="AX3745" s="3"/>
    </row>
    <row r="3746" spans="6:50" x14ac:dyDescent="0.3">
      <c r="F3746" s="1"/>
      <c r="I3746" s="1"/>
      <c r="J3746" s="1"/>
      <c r="M3746" s="2"/>
      <c r="N3746" s="3"/>
      <c r="S3746" s="2"/>
      <c r="W3746" s="2"/>
      <c r="AA3746" s="1"/>
      <c r="AC3746" s="2"/>
      <c r="AJ3746" s="1"/>
      <c r="AQ3746" s="2"/>
      <c r="AR3746" s="3"/>
      <c r="AS3746" s="3"/>
      <c r="AT3746" s="3"/>
      <c r="AX3746" s="3"/>
    </row>
    <row r="3747" spans="6:50" x14ac:dyDescent="0.3">
      <c r="F3747" s="1"/>
      <c r="I3747" s="1"/>
      <c r="J3747" s="1"/>
      <c r="M3747" s="2"/>
      <c r="N3747" s="3"/>
      <c r="S3747" s="2"/>
      <c r="W3747" s="2"/>
      <c r="AA3747" s="1"/>
      <c r="AC3747" s="2"/>
      <c r="AJ3747" s="1"/>
      <c r="AQ3747" s="2"/>
      <c r="AR3747" s="3"/>
      <c r="AS3747" s="3"/>
      <c r="AT3747" s="3"/>
      <c r="AX3747" s="3"/>
    </row>
    <row r="3748" spans="6:50" x14ac:dyDescent="0.3">
      <c r="F3748" s="1"/>
      <c r="I3748" s="1"/>
      <c r="J3748" s="1"/>
      <c r="M3748" s="2"/>
      <c r="N3748" s="3"/>
      <c r="S3748" s="2"/>
      <c r="W3748" s="2"/>
      <c r="AA3748" s="1"/>
      <c r="AC3748" s="2"/>
      <c r="AJ3748" s="1"/>
      <c r="AQ3748" s="2"/>
      <c r="AR3748" s="3"/>
      <c r="AS3748" s="3"/>
      <c r="AT3748" s="3"/>
      <c r="AX3748" s="3"/>
    </row>
    <row r="3749" spans="6:50" x14ac:dyDescent="0.3">
      <c r="F3749" s="1"/>
      <c r="I3749" s="1"/>
      <c r="J3749" s="1"/>
      <c r="M3749" s="2"/>
      <c r="N3749" s="3"/>
      <c r="S3749" s="2"/>
      <c r="W3749" s="2"/>
      <c r="AA3749" s="1"/>
      <c r="AC3749" s="2"/>
      <c r="AJ3749" s="1"/>
      <c r="AQ3749" s="2"/>
      <c r="AR3749" s="3"/>
      <c r="AS3749" s="3"/>
      <c r="AT3749" s="3"/>
      <c r="AX3749" s="3"/>
    </row>
    <row r="3750" spans="6:50" x14ac:dyDescent="0.3">
      <c r="F3750" s="1"/>
      <c r="I3750" s="1"/>
      <c r="J3750" s="1"/>
      <c r="M3750" s="2"/>
      <c r="N3750" s="3"/>
      <c r="S3750" s="2"/>
      <c r="W3750" s="2"/>
      <c r="AA3750" s="1"/>
      <c r="AC3750" s="2"/>
      <c r="AJ3750" s="1"/>
      <c r="AQ3750" s="2"/>
      <c r="AR3750" s="3"/>
      <c r="AS3750" s="3"/>
      <c r="AT3750" s="3"/>
      <c r="AX3750" s="3"/>
    </row>
    <row r="3751" spans="6:50" x14ac:dyDescent="0.3">
      <c r="F3751" s="1"/>
      <c r="I3751" s="1"/>
      <c r="J3751" s="1"/>
      <c r="M3751" s="2"/>
      <c r="N3751" s="3"/>
      <c r="S3751" s="2"/>
      <c r="W3751" s="2"/>
      <c r="AA3751" s="1"/>
      <c r="AC3751" s="2"/>
      <c r="AJ3751" s="1"/>
      <c r="AQ3751" s="2"/>
      <c r="AR3751" s="3"/>
      <c r="AS3751" s="3"/>
      <c r="AT3751" s="3"/>
      <c r="AX3751" s="3"/>
    </row>
    <row r="3752" spans="6:50" x14ac:dyDescent="0.3">
      <c r="F3752" s="1"/>
      <c r="I3752" s="1"/>
      <c r="J3752" s="1"/>
      <c r="M3752" s="2"/>
      <c r="N3752" s="3"/>
      <c r="S3752" s="2"/>
      <c r="W3752" s="2"/>
      <c r="AA3752" s="1"/>
      <c r="AC3752" s="2"/>
      <c r="AJ3752" s="1"/>
      <c r="AQ3752" s="2"/>
      <c r="AR3752" s="3"/>
      <c r="AS3752" s="3"/>
      <c r="AT3752" s="3"/>
      <c r="AX3752" s="3"/>
    </row>
    <row r="3753" spans="6:50" x14ac:dyDescent="0.3">
      <c r="F3753" s="1"/>
      <c r="I3753" s="1"/>
      <c r="J3753" s="1"/>
      <c r="M3753" s="2"/>
      <c r="N3753" s="3"/>
      <c r="S3753" s="2"/>
      <c r="W3753" s="2"/>
      <c r="AA3753" s="1"/>
      <c r="AC3753" s="2"/>
      <c r="AJ3753" s="1"/>
      <c r="AQ3753" s="2"/>
      <c r="AR3753" s="3"/>
      <c r="AS3753" s="3"/>
      <c r="AT3753" s="3"/>
      <c r="AX3753" s="3"/>
    </row>
    <row r="3754" spans="6:50" x14ac:dyDescent="0.3">
      <c r="F3754" s="1"/>
      <c r="I3754" s="1"/>
      <c r="J3754" s="1"/>
      <c r="M3754" s="2"/>
      <c r="N3754" s="3"/>
      <c r="S3754" s="2"/>
      <c r="W3754" s="2"/>
      <c r="AA3754" s="1"/>
      <c r="AC3754" s="2"/>
      <c r="AJ3754" s="1"/>
      <c r="AQ3754" s="2"/>
      <c r="AR3754" s="3"/>
      <c r="AS3754" s="3"/>
      <c r="AT3754" s="3"/>
      <c r="AX3754" s="3"/>
    </row>
    <row r="3755" spans="6:50" x14ac:dyDescent="0.3">
      <c r="F3755" s="1"/>
      <c r="I3755" s="1"/>
      <c r="J3755" s="1"/>
      <c r="M3755" s="2"/>
      <c r="N3755" s="3"/>
      <c r="S3755" s="2"/>
      <c r="W3755" s="2"/>
      <c r="AA3755" s="1"/>
      <c r="AC3755" s="2"/>
      <c r="AJ3755" s="1"/>
      <c r="AQ3755" s="2"/>
      <c r="AR3755" s="3"/>
      <c r="AS3755" s="3"/>
      <c r="AT3755" s="3"/>
      <c r="AX3755" s="3"/>
    </row>
    <row r="3756" spans="6:50" x14ac:dyDescent="0.3">
      <c r="F3756" s="1"/>
      <c r="I3756" s="1"/>
      <c r="J3756" s="1"/>
      <c r="M3756" s="2"/>
      <c r="N3756" s="3"/>
      <c r="S3756" s="2"/>
      <c r="W3756" s="2"/>
      <c r="AA3756" s="1"/>
      <c r="AC3756" s="2"/>
      <c r="AJ3756" s="1"/>
      <c r="AQ3756" s="2"/>
      <c r="AR3756" s="3"/>
      <c r="AS3756" s="3"/>
      <c r="AT3756" s="3"/>
      <c r="AX3756" s="3"/>
    </row>
    <row r="3757" spans="6:50" x14ac:dyDescent="0.3">
      <c r="F3757" s="1"/>
      <c r="I3757" s="1"/>
      <c r="J3757" s="1"/>
      <c r="M3757" s="2"/>
      <c r="N3757" s="3"/>
      <c r="S3757" s="2"/>
      <c r="W3757" s="2"/>
      <c r="AA3757" s="1"/>
      <c r="AC3757" s="2"/>
      <c r="AJ3757" s="1"/>
      <c r="AQ3757" s="2"/>
      <c r="AR3757" s="3"/>
      <c r="AS3757" s="3"/>
      <c r="AT3757" s="3"/>
      <c r="AX3757" s="3"/>
    </row>
    <row r="3758" spans="6:50" x14ac:dyDescent="0.3">
      <c r="F3758" s="1"/>
      <c r="I3758" s="1"/>
      <c r="J3758" s="1"/>
      <c r="M3758" s="2"/>
      <c r="N3758" s="3"/>
      <c r="S3758" s="2"/>
      <c r="W3758" s="2"/>
      <c r="AA3758" s="1"/>
      <c r="AC3758" s="2"/>
      <c r="AJ3758" s="1"/>
      <c r="AQ3758" s="2"/>
      <c r="AR3758" s="3"/>
      <c r="AS3758" s="3"/>
      <c r="AT3758" s="3"/>
      <c r="AX3758" s="3"/>
    </row>
    <row r="3759" spans="6:50" x14ac:dyDescent="0.3">
      <c r="F3759" s="1"/>
      <c r="I3759" s="1"/>
      <c r="J3759" s="1"/>
      <c r="M3759" s="2"/>
      <c r="N3759" s="3"/>
      <c r="S3759" s="2"/>
      <c r="W3759" s="2"/>
      <c r="AA3759" s="1"/>
      <c r="AC3759" s="2"/>
      <c r="AJ3759" s="1"/>
      <c r="AQ3759" s="2"/>
      <c r="AR3759" s="3"/>
      <c r="AS3759" s="3"/>
      <c r="AT3759" s="3"/>
      <c r="AX3759" s="3"/>
    </row>
    <row r="3760" spans="6:50" x14ac:dyDescent="0.3">
      <c r="F3760" s="1"/>
      <c r="I3760" s="1"/>
      <c r="J3760" s="1"/>
      <c r="M3760" s="2"/>
      <c r="N3760" s="3"/>
      <c r="S3760" s="2"/>
      <c r="W3760" s="2"/>
      <c r="AA3760" s="1"/>
      <c r="AC3760" s="2"/>
      <c r="AJ3760" s="1"/>
      <c r="AQ3760" s="2"/>
      <c r="AR3760" s="3"/>
      <c r="AS3760" s="3"/>
      <c r="AT3760" s="3"/>
      <c r="AX3760" s="3"/>
    </row>
    <row r="3761" spans="6:50" x14ac:dyDescent="0.3">
      <c r="F3761" s="1"/>
      <c r="I3761" s="1"/>
      <c r="J3761" s="1"/>
      <c r="M3761" s="2"/>
      <c r="N3761" s="3"/>
      <c r="S3761" s="2"/>
      <c r="W3761" s="2"/>
      <c r="AA3761" s="1"/>
      <c r="AC3761" s="2"/>
      <c r="AJ3761" s="1"/>
      <c r="AQ3761" s="2"/>
      <c r="AR3761" s="3"/>
      <c r="AS3761" s="3"/>
      <c r="AT3761" s="3"/>
      <c r="AX3761" s="3"/>
    </row>
    <row r="3762" spans="6:50" x14ac:dyDescent="0.3">
      <c r="F3762" s="1"/>
      <c r="I3762" s="1"/>
      <c r="J3762" s="1"/>
      <c r="M3762" s="2"/>
      <c r="N3762" s="3"/>
      <c r="S3762" s="2"/>
      <c r="W3762" s="2"/>
      <c r="AA3762" s="1"/>
      <c r="AC3762" s="2"/>
      <c r="AJ3762" s="1"/>
      <c r="AQ3762" s="2"/>
      <c r="AR3762" s="3"/>
      <c r="AS3762" s="3"/>
      <c r="AT3762" s="3"/>
      <c r="AX3762" s="3"/>
    </row>
    <row r="3763" spans="6:50" x14ac:dyDescent="0.3">
      <c r="F3763" s="1"/>
      <c r="I3763" s="1"/>
      <c r="J3763" s="1"/>
      <c r="M3763" s="2"/>
      <c r="N3763" s="3"/>
      <c r="S3763" s="2"/>
      <c r="W3763" s="2"/>
      <c r="AA3763" s="1"/>
      <c r="AC3763" s="2"/>
      <c r="AJ3763" s="1"/>
      <c r="AQ3763" s="2"/>
      <c r="AR3763" s="3"/>
      <c r="AS3763" s="3"/>
      <c r="AT3763" s="3"/>
      <c r="AX3763" s="3"/>
    </row>
    <row r="3764" spans="6:50" x14ac:dyDescent="0.3">
      <c r="F3764" s="1"/>
      <c r="I3764" s="1"/>
      <c r="J3764" s="1"/>
      <c r="M3764" s="2"/>
      <c r="N3764" s="3"/>
      <c r="S3764" s="2"/>
      <c r="W3764" s="2"/>
      <c r="AA3764" s="1"/>
      <c r="AC3764" s="2"/>
      <c r="AQ3764" s="2"/>
      <c r="AR3764" s="3"/>
      <c r="AS3764" s="3"/>
      <c r="AT3764" s="3"/>
      <c r="AX3764" s="3"/>
    </row>
    <row r="3765" spans="6:50" x14ac:dyDescent="0.3">
      <c r="F3765" s="1"/>
      <c r="I3765" s="1"/>
      <c r="J3765" s="1"/>
      <c r="M3765" s="2"/>
      <c r="N3765" s="3"/>
      <c r="S3765" s="2"/>
      <c r="W3765" s="2"/>
      <c r="AA3765" s="1"/>
      <c r="AC3765" s="2"/>
      <c r="AJ3765" s="1"/>
      <c r="AQ3765" s="2"/>
      <c r="AR3765" s="3"/>
      <c r="AS3765" s="3"/>
      <c r="AT3765" s="3"/>
      <c r="AX3765" s="3"/>
    </row>
    <row r="3766" spans="6:50" x14ac:dyDescent="0.3">
      <c r="F3766" s="1"/>
      <c r="I3766" s="1"/>
      <c r="J3766" s="1"/>
      <c r="M3766" s="2"/>
      <c r="N3766" s="3"/>
      <c r="S3766" s="2"/>
      <c r="W3766" s="2"/>
      <c r="AA3766" s="1"/>
      <c r="AC3766" s="2"/>
      <c r="AJ3766" s="1"/>
      <c r="AQ3766" s="2"/>
      <c r="AR3766" s="3"/>
      <c r="AS3766" s="3"/>
      <c r="AT3766" s="3"/>
      <c r="AX3766" s="3"/>
    </row>
    <row r="3767" spans="6:50" x14ac:dyDescent="0.3">
      <c r="F3767" s="1"/>
      <c r="I3767" s="1"/>
      <c r="J3767" s="1"/>
      <c r="M3767" s="2"/>
      <c r="N3767" s="3"/>
      <c r="S3767" s="2"/>
      <c r="W3767" s="2"/>
      <c r="AA3767" s="1"/>
      <c r="AC3767" s="2"/>
      <c r="AJ3767" s="1"/>
      <c r="AQ3767" s="2"/>
      <c r="AR3767" s="3"/>
      <c r="AS3767" s="3"/>
      <c r="AT3767" s="3"/>
      <c r="AX3767" s="3"/>
    </row>
    <row r="3768" spans="6:50" x14ac:dyDescent="0.3">
      <c r="F3768" s="1"/>
      <c r="I3768" s="1"/>
      <c r="J3768" s="1"/>
      <c r="M3768" s="2"/>
      <c r="N3768" s="3"/>
      <c r="S3768" s="2"/>
      <c r="W3768" s="2"/>
      <c r="AA3768" s="1"/>
      <c r="AC3768" s="2"/>
      <c r="AJ3768" s="1"/>
      <c r="AQ3768" s="2"/>
      <c r="AR3768" s="3"/>
      <c r="AS3768" s="3"/>
      <c r="AT3768" s="3"/>
      <c r="AX3768" s="3"/>
    </row>
    <row r="3769" spans="6:50" x14ac:dyDescent="0.3">
      <c r="F3769" s="1"/>
      <c r="I3769" s="1"/>
      <c r="J3769" s="1"/>
      <c r="M3769" s="2"/>
      <c r="N3769" s="3"/>
      <c r="S3769" s="2"/>
      <c r="W3769" s="2"/>
      <c r="AA3769" s="1"/>
      <c r="AC3769" s="2"/>
      <c r="AJ3769" s="1"/>
      <c r="AQ3769" s="2"/>
      <c r="AR3769" s="3"/>
      <c r="AS3769" s="3"/>
      <c r="AT3769" s="3"/>
      <c r="AX3769" s="3"/>
    </row>
    <row r="3770" spans="6:50" x14ac:dyDescent="0.3">
      <c r="F3770" s="1"/>
      <c r="I3770" s="1"/>
      <c r="J3770" s="1"/>
      <c r="M3770" s="2"/>
      <c r="N3770" s="3"/>
      <c r="S3770" s="2"/>
      <c r="W3770" s="2"/>
      <c r="AA3770" s="1"/>
      <c r="AC3770" s="2"/>
      <c r="AJ3770" s="1"/>
      <c r="AQ3770" s="2"/>
      <c r="AR3770" s="3"/>
      <c r="AS3770" s="3"/>
      <c r="AT3770" s="3"/>
      <c r="AX3770" s="3"/>
    </row>
    <row r="3771" spans="6:50" x14ac:dyDescent="0.3">
      <c r="F3771" s="1"/>
      <c r="I3771" s="1"/>
      <c r="J3771" s="1"/>
      <c r="M3771" s="2"/>
      <c r="N3771" s="3"/>
      <c r="S3771" s="2"/>
      <c r="W3771" s="2"/>
      <c r="AA3771" s="1"/>
      <c r="AC3771" s="2"/>
      <c r="AJ3771" s="1"/>
      <c r="AQ3771" s="2"/>
      <c r="AR3771" s="3"/>
      <c r="AS3771" s="3"/>
      <c r="AT3771" s="3"/>
      <c r="AX3771" s="3"/>
    </row>
    <row r="3772" spans="6:50" x14ac:dyDescent="0.3">
      <c r="F3772" s="1"/>
      <c r="I3772" s="1"/>
      <c r="J3772" s="1"/>
      <c r="M3772" s="2"/>
      <c r="N3772" s="3"/>
      <c r="S3772" s="2"/>
      <c r="W3772" s="2"/>
      <c r="AA3772" s="1"/>
      <c r="AC3772" s="2"/>
      <c r="AJ3772" s="1"/>
      <c r="AQ3772" s="2"/>
      <c r="AR3772" s="3"/>
      <c r="AS3772" s="3"/>
      <c r="AT3772" s="3"/>
      <c r="AX3772" s="3"/>
    </row>
    <row r="3773" spans="6:50" x14ac:dyDescent="0.3">
      <c r="F3773" s="1"/>
      <c r="I3773" s="1"/>
      <c r="J3773" s="1"/>
      <c r="M3773" s="2"/>
      <c r="N3773" s="3"/>
      <c r="S3773" s="2"/>
      <c r="W3773" s="2"/>
      <c r="AA3773" s="1"/>
      <c r="AC3773" s="2"/>
      <c r="AQ3773" s="2"/>
      <c r="AR3773" s="3"/>
      <c r="AS3773" s="3"/>
      <c r="AT3773" s="3"/>
      <c r="AX3773" s="3"/>
    </row>
    <row r="3774" spans="6:50" x14ac:dyDescent="0.3">
      <c r="F3774" s="1"/>
      <c r="I3774" s="1"/>
      <c r="J3774" s="1"/>
      <c r="M3774" s="2"/>
      <c r="N3774" s="3"/>
      <c r="S3774" s="2"/>
      <c r="W3774" s="2"/>
      <c r="AA3774" s="1"/>
      <c r="AC3774" s="2"/>
      <c r="AQ3774" s="2"/>
      <c r="AR3774" s="3"/>
      <c r="AS3774" s="3"/>
      <c r="AT3774" s="3"/>
      <c r="AX3774" s="3"/>
    </row>
    <row r="3775" spans="6:50" x14ac:dyDescent="0.3">
      <c r="F3775" s="1"/>
      <c r="I3775" s="1"/>
      <c r="J3775" s="1"/>
      <c r="M3775" s="2"/>
      <c r="N3775" s="3"/>
      <c r="S3775" s="2"/>
      <c r="W3775" s="2"/>
      <c r="AA3775" s="1"/>
      <c r="AC3775" s="2"/>
      <c r="AJ3775" s="1"/>
      <c r="AQ3775" s="2"/>
      <c r="AR3775" s="3"/>
      <c r="AS3775" s="3"/>
      <c r="AT3775" s="3"/>
      <c r="AX3775" s="3"/>
    </row>
    <row r="3776" spans="6:50" x14ac:dyDescent="0.3">
      <c r="F3776" s="1"/>
      <c r="I3776" s="1"/>
      <c r="J3776" s="1"/>
      <c r="M3776" s="2"/>
      <c r="N3776" s="3"/>
      <c r="S3776" s="2"/>
      <c r="W3776" s="2"/>
      <c r="AA3776" s="1"/>
      <c r="AC3776" s="2"/>
      <c r="AJ3776" s="1"/>
      <c r="AQ3776" s="2"/>
      <c r="AR3776" s="3"/>
      <c r="AS3776" s="3"/>
      <c r="AT3776" s="3"/>
      <c r="AX3776" s="3"/>
    </row>
    <row r="3777" spans="6:50" x14ac:dyDescent="0.3">
      <c r="F3777" s="1"/>
      <c r="I3777" s="1"/>
      <c r="J3777" s="1"/>
      <c r="M3777" s="2"/>
      <c r="N3777" s="3"/>
      <c r="S3777" s="2"/>
      <c r="W3777" s="2"/>
      <c r="AA3777" s="1"/>
      <c r="AC3777" s="2"/>
      <c r="AJ3777" s="1"/>
      <c r="AQ3777" s="2"/>
      <c r="AR3777" s="3"/>
      <c r="AS3777" s="3"/>
      <c r="AT3777" s="3"/>
      <c r="AX3777" s="3"/>
    </row>
    <row r="3778" spans="6:50" x14ac:dyDescent="0.3">
      <c r="F3778" s="1"/>
      <c r="I3778" s="1"/>
      <c r="J3778" s="1"/>
      <c r="M3778" s="2"/>
      <c r="N3778" s="3"/>
      <c r="S3778" s="2"/>
      <c r="W3778" s="2"/>
      <c r="AA3778" s="1"/>
      <c r="AC3778" s="2"/>
      <c r="AJ3778" s="1"/>
      <c r="AQ3778" s="2"/>
      <c r="AR3778" s="3"/>
      <c r="AS3778" s="3"/>
      <c r="AT3778" s="3"/>
      <c r="AX3778" s="3"/>
    </row>
    <row r="3779" spans="6:50" x14ac:dyDescent="0.3">
      <c r="F3779" s="1"/>
      <c r="I3779" s="1"/>
      <c r="J3779" s="1"/>
      <c r="M3779" s="2"/>
      <c r="N3779" s="3"/>
      <c r="S3779" s="2"/>
      <c r="W3779" s="2"/>
      <c r="AA3779" s="1"/>
      <c r="AC3779" s="2"/>
      <c r="AJ3779" s="1"/>
      <c r="AQ3779" s="2"/>
      <c r="AR3779" s="3"/>
      <c r="AS3779" s="3"/>
      <c r="AT3779" s="3"/>
      <c r="AX3779" s="3"/>
    </row>
    <row r="3780" spans="6:50" x14ac:dyDescent="0.3">
      <c r="F3780" s="1"/>
      <c r="I3780" s="1"/>
      <c r="J3780" s="1"/>
      <c r="M3780" s="2"/>
      <c r="N3780" s="3"/>
      <c r="S3780" s="2"/>
      <c r="W3780" s="2"/>
      <c r="AA3780" s="1"/>
      <c r="AC3780" s="2"/>
      <c r="AJ3780" s="1"/>
      <c r="AQ3780" s="2"/>
      <c r="AR3780" s="3"/>
      <c r="AS3780" s="3"/>
      <c r="AT3780" s="3"/>
      <c r="AX3780" s="3"/>
    </row>
    <row r="3781" spans="6:50" x14ac:dyDescent="0.3">
      <c r="F3781" s="1"/>
      <c r="I3781" s="1"/>
      <c r="J3781" s="1"/>
      <c r="M3781" s="2"/>
      <c r="N3781" s="3"/>
      <c r="S3781" s="2"/>
      <c r="W3781" s="2"/>
      <c r="AA3781" s="1"/>
      <c r="AC3781" s="2"/>
      <c r="AJ3781" s="1"/>
      <c r="AQ3781" s="2"/>
      <c r="AR3781" s="3"/>
      <c r="AS3781" s="3"/>
      <c r="AT3781" s="3"/>
      <c r="AX3781" s="3"/>
    </row>
    <row r="3782" spans="6:50" x14ac:dyDescent="0.3">
      <c r="F3782" s="1"/>
      <c r="I3782" s="1"/>
      <c r="J3782" s="1"/>
      <c r="M3782" s="2"/>
      <c r="N3782" s="3"/>
      <c r="S3782" s="2"/>
      <c r="W3782" s="2"/>
      <c r="AA3782" s="1"/>
      <c r="AC3782" s="2"/>
      <c r="AJ3782" s="1"/>
      <c r="AQ3782" s="2"/>
      <c r="AR3782" s="3"/>
      <c r="AS3782" s="3"/>
      <c r="AT3782" s="3"/>
      <c r="AX3782" s="3"/>
    </row>
    <row r="3783" spans="6:50" x14ac:dyDescent="0.3">
      <c r="F3783" s="1"/>
      <c r="I3783" s="1"/>
      <c r="J3783" s="1"/>
      <c r="M3783" s="2"/>
      <c r="N3783" s="3"/>
      <c r="S3783" s="2"/>
      <c r="W3783" s="2"/>
      <c r="AA3783" s="1"/>
      <c r="AC3783" s="2"/>
      <c r="AJ3783" s="1"/>
      <c r="AQ3783" s="2"/>
      <c r="AR3783" s="3"/>
      <c r="AS3783" s="3"/>
      <c r="AT3783" s="3"/>
      <c r="AX3783" s="3"/>
    </row>
    <row r="3784" spans="6:50" x14ac:dyDescent="0.3">
      <c r="F3784" s="1"/>
      <c r="I3784" s="1"/>
      <c r="J3784" s="1"/>
      <c r="M3784" s="2"/>
      <c r="N3784" s="3"/>
      <c r="S3784" s="2"/>
      <c r="W3784" s="2"/>
      <c r="AA3784" s="1"/>
      <c r="AC3784" s="2"/>
      <c r="AJ3784" s="1"/>
      <c r="AQ3784" s="2"/>
      <c r="AR3784" s="3"/>
      <c r="AS3784" s="3"/>
      <c r="AT3784" s="3"/>
      <c r="AX3784" s="3"/>
    </row>
    <row r="3785" spans="6:50" x14ac:dyDescent="0.3">
      <c r="F3785" s="1"/>
      <c r="I3785" s="1"/>
      <c r="J3785" s="1"/>
      <c r="M3785" s="2"/>
      <c r="N3785" s="3"/>
      <c r="S3785" s="2"/>
      <c r="W3785" s="2"/>
      <c r="AA3785" s="1"/>
      <c r="AC3785" s="2"/>
      <c r="AJ3785" s="1"/>
      <c r="AQ3785" s="2"/>
      <c r="AR3785" s="3"/>
      <c r="AS3785" s="3"/>
      <c r="AT3785" s="3"/>
      <c r="AX3785" s="3"/>
    </row>
    <row r="3786" spans="6:50" x14ac:dyDescent="0.3">
      <c r="F3786" s="1"/>
      <c r="I3786" s="1"/>
      <c r="J3786" s="1"/>
      <c r="M3786" s="2"/>
      <c r="N3786" s="3"/>
      <c r="S3786" s="2"/>
      <c r="W3786" s="2"/>
      <c r="AA3786" s="1"/>
      <c r="AC3786" s="2"/>
      <c r="AJ3786" s="1"/>
      <c r="AQ3786" s="2"/>
      <c r="AR3786" s="3"/>
      <c r="AS3786" s="3"/>
      <c r="AT3786" s="3"/>
      <c r="AX3786" s="3"/>
    </row>
    <row r="3787" spans="6:50" x14ac:dyDescent="0.3">
      <c r="F3787" s="1"/>
      <c r="I3787" s="1"/>
      <c r="J3787" s="1"/>
      <c r="M3787" s="2"/>
      <c r="N3787" s="3"/>
      <c r="S3787" s="2"/>
      <c r="W3787" s="2"/>
      <c r="AA3787" s="1"/>
      <c r="AC3787" s="2"/>
      <c r="AJ3787" s="1"/>
      <c r="AQ3787" s="2"/>
      <c r="AR3787" s="3"/>
      <c r="AS3787" s="3"/>
      <c r="AT3787" s="3"/>
      <c r="AX3787" s="3"/>
    </row>
    <row r="3788" spans="6:50" x14ac:dyDescent="0.3">
      <c r="F3788" s="1"/>
      <c r="I3788" s="1"/>
      <c r="J3788" s="1"/>
      <c r="M3788" s="2"/>
      <c r="N3788" s="3"/>
      <c r="S3788" s="2"/>
      <c r="W3788" s="2"/>
      <c r="AA3788" s="1"/>
      <c r="AC3788" s="2"/>
      <c r="AJ3788" s="1"/>
      <c r="AQ3788" s="2"/>
      <c r="AR3788" s="3"/>
      <c r="AS3788" s="3"/>
      <c r="AT3788" s="3"/>
      <c r="AX3788" s="3"/>
    </row>
    <row r="3789" spans="6:50" x14ac:dyDescent="0.3">
      <c r="F3789" s="1"/>
      <c r="I3789" s="1"/>
      <c r="J3789" s="1"/>
      <c r="M3789" s="2"/>
      <c r="N3789" s="3"/>
      <c r="S3789" s="2"/>
      <c r="W3789" s="2"/>
      <c r="AA3789" s="1"/>
      <c r="AC3789" s="2"/>
      <c r="AJ3789" s="1"/>
      <c r="AQ3789" s="2"/>
      <c r="AR3789" s="3"/>
      <c r="AS3789" s="3"/>
      <c r="AT3789" s="3"/>
      <c r="AX3789" s="3"/>
    </row>
    <row r="3790" spans="6:50" x14ac:dyDescent="0.3">
      <c r="F3790" s="1"/>
      <c r="I3790" s="1"/>
      <c r="J3790" s="1"/>
      <c r="M3790" s="2"/>
      <c r="N3790" s="3"/>
      <c r="S3790" s="2"/>
      <c r="W3790" s="2"/>
      <c r="AA3790" s="1"/>
      <c r="AC3790" s="2"/>
      <c r="AJ3790" s="1"/>
      <c r="AQ3790" s="2"/>
      <c r="AR3790" s="3"/>
      <c r="AS3790" s="3"/>
      <c r="AT3790" s="3"/>
      <c r="AX3790" s="3"/>
    </row>
    <row r="3791" spans="6:50" x14ac:dyDescent="0.3">
      <c r="F3791" s="1"/>
      <c r="I3791" s="1"/>
      <c r="J3791" s="1"/>
      <c r="M3791" s="2"/>
      <c r="N3791" s="3"/>
      <c r="S3791" s="2"/>
      <c r="W3791" s="2"/>
      <c r="AA3791" s="1"/>
      <c r="AC3791" s="2"/>
      <c r="AJ3791" s="1"/>
      <c r="AQ3791" s="2"/>
      <c r="AR3791" s="3"/>
      <c r="AS3791" s="3"/>
      <c r="AT3791" s="3"/>
      <c r="AX3791" s="3"/>
    </row>
    <row r="3792" spans="6:50" x14ac:dyDescent="0.3">
      <c r="F3792" s="1"/>
      <c r="I3792" s="1"/>
      <c r="J3792" s="1"/>
      <c r="M3792" s="2"/>
      <c r="N3792" s="3"/>
      <c r="S3792" s="2"/>
      <c r="W3792" s="2"/>
      <c r="AA3792" s="1"/>
      <c r="AC3792" s="2"/>
      <c r="AJ3792" s="1"/>
      <c r="AQ3792" s="2"/>
      <c r="AR3792" s="3"/>
      <c r="AS3792" s="3"/>
      <c r="AT3792" s="3"/>
      <c r="AX3792" s="3"/>
    </row>
    <row r="3793" spans="6:50" x14ac:dyDescent="0.3">
      <c r="F3793" s="1"/>
      <c r="I3793" s="1"/>
      <c r="J3793" s="1"/>
      <c r="M3793" s="2"/>
      <c r="N3793" s="3"/>
      <c r="S3793" s="2"/>
      <c r="W3793" s="2"/>
      <c r="AA3793" s="1"/>
      <c r="AC3793" s="2"/>
      <c r="AJ3793" s="1"/>
      <c r="AQ3793" s="2"/>
      <c r="AR3793" s="3"/>
      <c r="AS3793" s="3"/>
      <c r="AT3793" s="3"/>
      <c r="AX3793" s="3"/>
    </row>
    <row r="3794" spans="6:50" x14ac:dyDescent="0.3">
      <c r="F3794" s="1"/>
      <c r="I3794" s="1"/>
      <c r="J3794" s="1"/>
      <c r="M3794" s="2"/>
      <c r="N3794" s="3"/>
      <c r="S3794" s="2"/>
      <c r="W3794" s="2"/>
      <c r="AA3794" s="1"/>
      <c r="AC3794" s="2"/>
      <c r="AJ3794" s="1"/>
      <c r="AQ3794" s="2"/>
      <c r="AR3794" s="3"/>
      <c r="AS3794" s="3"/>
      <c r="AT3794" s="3"/>
      <c r="AX3794" s="3"/>
    </row>
    <row r="3795" spans="6:50" x14ac:dyDescent="0.3">
      <c r="F3795" s="1"/>
      <c r="I3795" s="1"/>
      <c r="J3795" s="1"/>
      <c r="M3795" s="2"/>
      <c r="N3795" s="3"/>
      <c r="S3795" s="2"/>
      <c r="W3795" s="2"/>
      <c r="AA3795" s="1"/>
      <c r="AC3795" s="2"/>
      <c r="AJ3795" s="1"/>
      <c r="AQ3795" s="2"/>
      <c r="AR3795" s="3"/>
      <c r="AS3795" s="3"/>
      <c r="AT3795" s="3"/>
      <c r="AX3795" s="3"/>
    </row>
    <row r="3796" spans="6:50" x14ac:dyDescent="0.3">
      <c r="F3796" s="1"/>
      <c r="I3796" s="1"/>
      <c r="J3796" s="1"/>
      <c r="M3796" s="2"/>
      <c r="N3796" s="3"/>
      <c r="S3796" s="2"/>
      <c r="W3796" s="2"/>
      <c r="AA3796" s="1"/>
      <c r="AC3796" s="2"/>
      <c r="AJ3796" s="1"/>
      <c r="AQ3796" s="2"/>
      <c r="AR3796" s="3"/>
      <c r="AS3796" s="3"/>
      <c r="AT3796" s="3"/>
      <c r="AX3796" s="3"/>
    </row>
    <row r="3797" spans="6:50" x14ac:dyDescent="0.3">
      <c r="F3797" s="1"/>
      <c r="I3797" s="1"/>
      <c r="J3797" s="1"/>
      <c r="M3797" s="2"/>
      <c r="N3797" s="3"/>
      <c r="S3797" s="2"/>
      <c r="W3797" s="2"/>
      <c r="AA3797" s="1"/>
      <c r="AC3797" s="2"/>
      <c r="AJ3797" s="1"/>
      <c r="AQ3797" s="2"/>
      <c r="AR3797" s="3"/>
      <c r="AS3797" s="3"/>
      <c r="AT3797" s="3"/>
      <c r="AX3797" s="3"/>
    </row>
    <row r="3798" spans="6:50" x14ac:dyDescent="0.3">
      <c r="F3798" s="1"/>
      <c r="I3798" s="1"/>
      <c r="J3798" s="1"/>
      <c r="M3798" s="2"/>
      <c r="N3798" s="3"/>
      <c r="S3798" s="2"/>
      <c r="W3798" s="2"/>
      <c r="AA3798" s="1"/>
      <c r="AC3798" s="2"/>
      <c r="AJ3798" s="1"/>
      <c r="AQ3798" s="2"/>
      <c r="AR3798" s="3"/>
      <c r="AS3798" s="3"/>
      <c r="AT3798" s="3"/>
      <c r="AX3798" s="3"/>
    </row>
    <row r="3799" spans="6:50" x14ac:dyDescent="0.3">
      <c r="F3799" s="1"/>
      <c r="I3799" s="1"/>
      <c r="J3799" s="1"/>
      <c r="M3799" s="2"/>
      <c r="N3799" s="3"/>
      <c r="S3799" s="2"/>
      <c r="W3799" s="2"/>
      <c r="AA3799" s="1"/>
      <c r="AC3799" s="2"/>
      <c r="AQ3799" s="2"/>
      <c r="AR3799" s="3"/>
      <c r="AS3799" s="3"/>
      <c r="AT3799" s="3"/>
      <c r="AX3799" s="3"/>
    </row>
    <row r="3800" spans="6:50" x14ac:dyDescent="0.3">
      <c r="F3800" s="1"/>
      <c r="I3800" s="1"/>
      <c r="J3800" s="1"/>
      <c r="M3800" s="2"/>
      <c r="N3800" s="3"/>
      <c r="S3800" s="2"/>
      <c r="W3800" s="2"/>
      <c r="AA3800" s="1"/>
      <c r="AC3800" s="2"/>
      <c r="AJ3800" s="1"/>
      <c r="AQ3800" s="2"/>
      <c r="AR3800" s="3"/>
      <c r="AS3800" s="3"/>
      <c r="AT3800" s="3"/>
      <c r="AX3800" s="3"/>
    </row>
    <row r="3801" spans="6:50" x14ac:dyDescent="0.3">
      <c r="F3801" s="1"/>
      <c r="I3801" s="1"/>
      <c r="J3801" s="1"/>
      <c r="M3801" s="2"/>
      <c r="N3801" s="3"/>
      <c r="S3801" s="2"/>
      <c r="W3801" s="2"/>
      <c r="AA3801" s="1"/>
      <c r="AC3801" s="2"/>
      <c r="AQ3801" s="2"/>
      <c r="AR3801" s="3"/>
      <c r="AS3801" s="3"/>
      <c r="AT3801" s="3"/>
      <c r="AX3801" s="3"/>
    </row>
    <row r="3802" spans="6:50" x14ac:dyDescent="0.3">
      <c r="F3802" s="1"/>
      <c r="I3802" s="1"/>
      <c r="J3802" s="1"/>
      <c r="M3802" s="2"/>
      <c r="N3802" s="3"/>
      <c r="S3802" s="2"/>
      <c r="W3802" s="2"/>
      <c r="AA3802" s="1"/>
      <c r="AC3802" s="2"/>
      <c r="AJ3802" s="1"/>
      <c r="AQ3802" s="2"/>
      <c r="AR3802" s="3"/>
      <c r="AS3802" s="3"/>
      <c r="AT3802" s="3"/>
      <c r="AX3802" s="3"/>
    </row>
    <row r="3803" spans="6:50" x14ac:dyDescent="0.3">
      <c r="F3803" s="1"/>
      <c r="I3803" s="1"/>
      <c r="J3803" s="1"/>
      <c r="M3803" s="2"/>
      <c r="N3803" s="3"/>
      <c r="S3803" s="2"/>
      <c r="W3803" s="2"/>
      <c r="AA3803" s="1"/>
      <c r="AC3803" s="2"/>
      <c r="AJ3803" s="1"/>
      <c r="AQ3803" s="2"/>
      <c r="AR3803" s="3"/>
      <c r="AS3803" s="3"/>
      <c r="AT3803" s="3"/>
      <c r="AX3803" s="3"/>
    </row>
    <row r="3804" spans="6:50" x14ac:dyDescent="0.3">
      <c r="F3804" s="1"/>
      <c r="I3804" s="1"/>
      <c r="J3804" s="1"/>
      <c r="M3804" s="2"/>
      <c r="N3804" s="3"/>
      <c r="S3804" s="2"/>
      <c r="W3804" s="2"/>
      <c r="AA3804" s="1"/>
      <c r="AC3804" s="2"/>
      <c r="AJ3804" s="1"/>
      <c r="AQ3804" s="2"/>
      <c r="AR3804" s="3"/>
      <c r="AS3804" s="3"/>
      <c r="AT3804" s="3"/>
      <c r="AX3804" s="3"/>
    </row>
    <row r="3805" spans="6:50" x14ac:dyDescent="0.3">
      <c r="F3805" s="1"/>
      <c r="I3805" s="1"/>
      <c r="J3805" s="1"/>
      <c r="M3805" s="2"/>
      <c r="N3805" s="3"/>
      <c r="S3805" s="2"/>
      <c r="W3805" s="2"/>
      <c r="AA3805" s="1"/>
      <c r="AC3805" s="2"/>
      <c r="AJ3805" s="1"/>
      <c r="AQ3805" s="2"/>
      <c r="AR3805" s="3"/>
      <c r="AS3805" s="3"/>
      <c r="AT3805" s="3"/>
      <c r="AX3805" s="3"/>
    </row>
    <row r="3806" spans="6:50" x14ac:dyDescent="0.3">
      <c r="F3806" s="1"/>
      <c r="I3806" s="1"/>
      <c r="J3806" s="1"/>
      <c r="M3806" s="2"/>
      <c r="N3806" s="3"/>
      <c r="S3806" s="2"/>
      <c r="W3806" s="2"/>
      <c r="AA3806" s="1"/>
      <c r="AC3806" s="2"/>
      <c r="AJ3806" s="1"/>
      <c r="AQ3806" s="2"/>
      <c r="AR3806" s="3"/>
      <c r="AS3806" s="3"/>
      <c r="AT3806" s="3"/>
      <c r="AX3806" s="3"/>
    </row>
    <row r="3807" spans="6:50" x14ac:dyDescent="0.3">
      <c r="F3807" s="1"/>
      <c r="I3807" s="1"/>
      <c r="J3807" s="1"/>
      <c r="M3807" s="2"/>
      <c r="N3807" s="3"/>
      <c r="S3807" s="2"/>
      <c r="W3807" s="2"/>
      <c r="AA3807" s="1"/>
      <c r="AC3807" s="2"/>
      <c r="AJ3807" s="1"/>
      <c r="AQ3807" s="2"/>
      <c r="AR3807" s="3"/>
      <c r="AS3807" s="3"/>
      <c r="AT3807" s="3"/>
      <c r="AX3807" s="3"/>
    </row>
    <row r="3808" spans="6:50" x14ac:dyDescent="0.3">
      <c r="F3808" s="1"/>
      <c r="I3808" s="1"/>
      <c r="J3808" s="1"/>
      <c r="M3808" s="2"/>
      <c r="N3808" s="3"/>
      <c r="S3808" s="2"/>
      <c r="W3808" s="2"/>
      <c r="AA3808" s="1"/>
      <c r="AC3808" s="2"/>
      <c r="AJ3808" s="1"/>
      <c r="AQ3808" s="2"/>
      <c r="AR3808" s="3"/>
      <c r="AS3808" s="3"/>
      <c r="AT3808" s="3"/>
      <c r="AX3808" s="3"/>
    </row>
    <row r="3809" spans="6:50" x14ac:dyDescent="0.3">
      <c r="F3809" s="1"/>
      <c r="I3809" s="1"/>
      <c r="J3809" s="1"/>
      <c r="M3809" s="2"/>
      <c r="N3809" s="3"/>
      <c r="S3809" s="2"/>
      <c r="W3809" s="2"/>
      <c r="AA3809" s="1"/>
      <c r="AC3809" s="2"/>
      <c r="AJ3809" s="1"/>
      <c r="AQ3809" s="2"/>
      <c r="AR3809" s="3"/>
      <c r="AS3809" s="3"/>
      <c r="AT3809" s="3"/>
      <c r="AX3809" s="3"/>
    </row>
    <row r="3810" spans="6:50" x14ac:dyDescent="0.3">
      <c r="F3810" s="1"/>
      <c r="I3810" s="1"/>
      <c r="J3810" s="1"/>
      <c r="M3810" s="2"/>
      <c r="N3810" s="3"/>
      <c r="S3810" s="2"/>
      <c r="W3810" s="2"/>
      <c r="AA3810" s="1"/>
      <c r="AC3810" s="2"/>
      <c r="AJ3810" s="1"/>
      <c r="AQ3810" s="2"/>
      <c r="AR3810" s="3"/>
      <c r="AS3810" s="3"/>
      <c r="AT3810" s="3"/>
      <c r="AX3810" s="3"/>
    </row>
    <row r="3811" spans="6:50" x14ac:dyDescent="0.3">
      <c r="F3811" s="1"/>
      <c r="I3811" s="1"/>
      <c r="J3811" s="1"/>
      <c r="M3811" s="2"/>
      <c r="N3811" s="3"/>
      <c r="S3811" s="2"/>
      <c r="W3811" s="2"/>
      <c r="AA3811" s="1"/>
      <c r="AC3811" s="2"/>
      <c r="AJ3811" s="1"/>
      <c r="AQ3811" s="2"/>
      <c r="AR3811" s="3"/>
      <c r="AS3811" s="3"/>
      <c r="AT3811" s="3"/>
      <c r="AX3811" s="3"/>
    </row>
    <row r="3812" spans="6:50" x14ac:dyDescent="0.3">
      <c r="F3812" s="1"/>
      <c r="I3812" s="1"/>
      <c r="J3812" s="1"/>
      <c r="M3812" s="2"/>
      <c r="N3812" s="3"/>
      <c r="S3812" s="2"/>
      <c r="W3812" s="2"/>
      <c r="AA3812" s="1"/>
      <c r="AC3812" s="2"/>
      <c r="AJ3812" s="1"/>
      <c r="AQ3812" s="2"/>
      <c r="AR3812" s="3"/>
      <c r="AS3812" s="3"/>
      <c r="AT3812" s="3"/>
      <c r="AX3812" s="3"/>
    </row>
    <row r="3813" spans="6:50" x14ac:dyDescent="0.3">
      <c r="F3813" s="1"/>
      <c r="I3813" s="1"/>
      <c r="J3813" s="1"/>
      <c r="M3813" s="2"/>
      <c r="N3813" s="3"/>
      <c r="S3813" s="2"/>
      <c r="W3813" s="2"/>
      <c r="AA3813" s="1"/>
      <c r="AC3813" s="2"/>
      <c r="AJ3813" s="1"/>
      <c r="AQ3813" s="2"/>
      <c r="AR3813" s="3"/>
      <c r="AS3813" s="3"/>
      <c r="AT3813" s="3"/>
      <c r="AX3813" s="3"/>
    </row>
    <row r="3814" spans="6:50" x14ac:dyDescent="0.3">
      <c r="F3814" s="1"/>
      <c r="I3814" s="1"/>
      <c r="J3814" s="1"/>
      <c r="M3814" s="2"/>
      <c r="N3814" s="3"/>
      <c r="S3814" s="2"/>
      <c r="W3814" s="2"/>
      <c r="AA3814" s="1"/>
      <c r="AC3814" s="2"/>
      <c r="AJ3814" s="1"/>
      <c r="AQ3814" s="2"/>
      <c r="AR3814" s="3"/>
      <c r="AS3814" s="3"/>
      <c r="AT3814" s="3"/>
      <c r="AX3814" s="3"/>
    </row>
    <row r="3815" spans="6:50" x14ac:dyDescent="0.3">
      <c r="F3815" s="1"/>
      <c r="J3815" s="1"/>
      <c r="M3815" s="2"/>
      <c r="N3815" s="3"/>
      <c r="S3815" s="2"/>
      <c r="W3815" s="2"/>
      <c r="AA3815" s="1"/>
      <c r="AC3815" s="2"/>
      <c r="AJ3815" s="1"/>
      <c r="AQ3815" s="2"/>
      <c r="AR3815" s="3"/>
      <c r="AS3815" s="3"/>
      <c r="AT3815" s="3"/>
      <c r="AX3815" s="3"/>
    </row>
    <row r="3816" spans="6:50" x14ac:dyDescent="0.3">
      <c r="F3816" s="1"/>
      <c r="I3816" s="1"/>
      <c r="J3816" s="1"/>
      <c r="M3816" s="2"/>
      <c r="N3816" s="3"/>
      <c r="S3816" s="2"/>
      <c r="W3816" s="2"/>
      <c r="AA3816" s="1"/>
      <c r="AC3816" s="2"/>
      <c r="AJ3816" s="1"/>
      <c r="AQ3816" s="2"/>
      <c r="AR3816" s="3"/>
      <c r="AS3816" s="3"/>
      <c r="AT3816" s="3"/>
      <c r="AX3816" s="3"/>
    </row>
    <row r="3817" spans="6:50" x14ac:dyDescent="0.3">
      <c r="F3817" s="1"/>
      <c r="I3817" s="1"/>
      <c r="J3817" s="1"/>
      <c r="M3817" s="2"/>
      <c r="N3817" s="3"/>
      <c r="S3817" s="2"/>
      <c r="W3817" s="2"/>
      <c r="AA3817" s="1"/>
      <c r="AC3817" s="2"/>
      <c r="AJ3817" s="1"/>
      <c r="AQ3817" s="2"/>
      <c r="AR3817" s="3"/>
      <c r="AS3817" s="3"/>
      <c r="AT3817" s="3"/>
      <c r="AX3817" s="3"/>
    </row>
    <row r="3818" spans="6:50" x14ac:dyDescent="0.3">
      <c r="F3818" s="1"/>
      <c r="I3818" s="1"/>
      <c r="J3818" s="1"/>
      <c r="M3818" s="2"/>
      <c r="N3818" s="3"/>
      <c r="S3818" s="2"/>
      <c r="W3818" s="2"/>
      <c r="AA3818" s="1"/>
      <c r="AC3818" s="2"/>
      <c r="AQ3818" s="2"/>
      <c r="AR3818" s="3"/>
      <c r="AS3818" s="3"/>
      <c r="AT3818" s="3"/>
      <c r="AX3818" s="3"/>
    </row>
    <row r="3819" spans="6:50" x14ac:dyDescent="0.3">
      <c r="F3819" s="1"/>
      <c r="I3819" s="1"/>
      <c r="J3819" s="1"/>
      <c r="M3819" s="2"/>
      <c r="N3819" s="3"/>
      <c r="S3819" s="2"/>
      <c r="W3819" s="2"/>
      <c r="AA3819" s="1"/>
      <c r="AC3819" s="2"/>
      <c r="AJ3819" s="1"/>
      <c r="AQ3819" s="2"/>
      <c r="AR3819" s="3"/>
      <c r="AS3819" s="3"/>
      <c r="AT3819" s="3"/>
      <c r="AX3819" s="3"/>
    </row>
    <row r="3820" spans="6:50" x14ac:dyDescent="0.3">
      <c r="F3820" s="1"/>
      <c r="I3820" s="1"/>
      <c r="J3820" s="1"/>
      <c r="M3820" s="2"/>
      <c r="N3820" s="3"/>
      <c r="S3820" s="2"/>
      <c r="W3820" s="2"/>
      <c r="AA3820" s="1"/>
      <c r="AC3820" s="2"/>
      <c r="AJ3820" s="1"/>
      <c r="AQ3820" s="2"/>
      <c r="AR3820" s="3"/>
      <c r="AS3820" s="3"/>
      <c r="AT3820" s="3"/>
      <c r="AX3820" s="3"/>
    </row>
    <row r="3821" spans="6:50" x14ac:dyDescent="0.3">
      <c r="F3821" s="1"/>
      <c r="I3821" s="1"/>
      <c r="J3821" s="1"/>
      <c r="M3821" s="2"/>
      <c r="N3821" s="3"/>
      <c r="S3821" s="2"/>
      <c r="W3821" s="2"/>
      <c r="AA3821" s="1"/>
      <c r="AC3821" s="2"/>
      <c r="AJ3821" s="1"/>
      <c r="AQ3821" s="2"/>
      <c r="AR3821" s="3"/>
      <c r="AS3821" s="3"/>
      <c r="AT3821" s="3"/>
      <c r="AX3821" s="3"/>
    </row>
    <row r="3822" spans="6:50" x14ac:dyDescent="0.3">
      <c r="F3822" s="1"/>
      <c r="I3822" s="1"/>
      <c r="J3822" s="1"/>
      <c r="M3822" s="2"/>
      <c r="N3822" s="3"/>
      <c r="S3822" s="2"/>
      <c r="W3822" s="2"/>
      <c r="AA3822" s="1"/>
      <c r="AC3822" s="2"/>
      <c r="AJ3822" s="1"/>
      <c r="AQ3822" s="2"/>
      <c r="AR3822" s="3"/>
      <c r="AS3822" s="3"/>
      <c r="AT3822" s="3"/>
      <c r="AX3822" s="3"/>
    </row>
    <row r="3823" spans="6:50" x14ac:dyDescent="0.3">
      <c r="F3823" s="1"/>
      <c r="I3823" s="1"/>
      <c r="J3823" s="1"/>
      <c r="M3823" s="2"/>
      <c r="N3823" s="3"/>
      <c r="S3823" s="2"/>
      <c r="W3823" s="2"/>
      <c r="AA3823" s="1"/>
      <c r="AC3823" s="2"/>
      <c r="AQ3823" s="2"/>
      <c r="AR3823" s="3"/>
      <c r="AS3823" s="3"/>
      <c r="AT3823" s="3"/>
      <c r="AX3823" s="3"/>
    </row>
    <row r="3824" spans="6:50" x14ac:dyDescent="0.3">
      <c r="F3824" s="1"/>
      <c r="I3824" s="1"/>
      <c r="J3824" s="1"/>
      <c r="M3824" s="2"/>
      <c r="N3824" s="3"/>
      <c r="S3824" s="2"/>
      <c r="W3824" s="2"/>
      <c r="AA3824" s="1"/>
      <c r="AC3824" s="2"/>
      <c r="AJ3824" s="1"/>
      <c r="AQ3824" s="2"/>
      <c r="AR3824" s="3"/>
      <c r="AS3824" s="3"/>
      <c r="AT3824" s="3"/>
      <c r="AX3824" s="3"/>
    </row>
    <row r="3825" spans="6:50" x14ac:dyDescent="0.3">
      <c r="F3825" s="1"/>
      <c r="I3825" s="1"/>
      <c r="J3825" s="1"/>
      <c r="M3825" s="2"/>
      <c r="N3825" s="3"/>
      <c r="S3825" s="2"/>
      <c r="W3825" s="2"/>
      <c r="AA3825" s="1"/>
      <c r="AC3825" s="2"/>
      <c r="AJ3825" s="1"/>
      <c r="AQ3825" s="2"/>
      <c r="AR3825" s="3"/>
      <c r="AS3825" s="3"/>
      <c r="AT3825" s="3"/>
      <c r="AX3825" s="3"/>
    </row>
    <row r="3826" spans="6:50" x14ac:dyDescent="0.3">
      <c r="F3826" s="1"/>
      <c r="I3826" s="1"/>
      <c r="J3826" s="1"/>
      <c r="M3826" s="2"/>
      <c r="N3826" s="3"/>
      <c r="S3826" s="2"/>
      <c r="W3826" s="2"/>
      <c r="AA3826" s="1"/>
      <c r="AC3826" s="2"/>
      <c r="AJ3826" s="1"/>
      <c r="AQ3826" s="2"/>
      <c r="AR3826" s="3"/>
      <c r="AS3826" s="3"/>
      <c r="AT3826" s="3"/>
      <c r="AX3826" s="3"/>
    </row>
    <row r="3827" spans="6:50" x14ac:dyDescent="0.3">
      <c r="F3827" s="1"/>
      <c r="I3827" s="1"/>
      <c r="J3827" s="1"/>
      <c r="M3827" s="2"/>
      <c r="N3827" s="3"/>
      <c r="S3827" s="2"/>
      <c r="W3827" s="2"/>
      <c r="AA3827" s="1"/>
      <c r="AC3827" s="2"/>
      <c r="AJ3827" s="1"/>
      <c r="AQ3827" s="2"/>
      <c r="AR3827" s="3"/>
      <c r="AS3827" s="3"/>
      <c r="AT3827" s="3"/>
      <c r="AX3827" s="3"/>
    </row>
    <row r="3828" spans="6:50" x14ac:dyDescent="0.3">
      <c r="F3828" s="1"/>
      <c r="I3828" s="1"/>
      <c r="J3828" s="1"/>
      <c r="M3828" s="2"/>
      <c r="N3828" s="3"/>
      <c r="S3828" s="2"/>
      <c r="W3828" s="2"/>
      <c r="AA3828" s="1"/>
      <c r="AC3828" s="2"/>
      <c r="AJ3828" s="1"/>
      <c r="AQ3828" s="2"/>
      <c r="AR3828" s="3"/>
      <c r="AS3828" s="3"/>
      <c r="AT3828" s="3"/>
      <c r="AX3828" s="3"/>
    </row>
    <row r="3829" spans="6:50" x14ac:dyDescent="0.3">
      <c r="F3829" s="1"/>
      <c r="I3829" s="1"/>
      <c r="J3829" s="1"/>
      <c r="M3829" s="2"/>
      <c r="N3829" s="3"/>
      <c r="S3829" s="2"/>
      <c r="W3829" s="2"/>
      <c r="AA3829" s="1"/>
      <c r="AC3829" s="2"/>
      <c r="AJ3829" s="1"/>
      <c r="AQ3829" s="2"/>
      <c r="AR3829" s="3"/>
      <c r="AS3829" s="3"/>
      <c r="AT3829" s="3"/>
      <c r="AX3829" s="3"/>
    </row>
    <row r="3830" spans="6:50" x14ac:dyDescent="0.3">
      <c r="F3830" s="1"/>
      <c r="I3830" s="1"/>
      <c r="J3830" s="1"/>
      <c r="M3830" s="2"/>
      <c r="N3830" s="3"/>
      <c r="S3830" s="2"/>
      <c r="W3830" s="2"/>
      <c r="AA3830" s="1"/>
      <c r="AC3830" s="2"/>
      <c r="AJ3830" s="1"/>
      <c r="AQ3830" s="2"/>
      <c r="AR3830" s="3"/>
      <c r="AS3830" s="3"/>
      <c r="AT3830" s="3"/>
      <c r="AX3830" s="3"/>
    </row>
    <row r="3831" spans="6:50" x14ac:dyDescent="0.3">
      <c r="F3831" s="1"/>
      <c r="I3831" s="1"/>
      <c r="J3831" s="1"/>
      <c r="M3831" s="2"/>
      <c r="N3831" s="3"/>
      <c r="S3831" s="2"/>
      <c r="W3831" s="2"/>
      <c r="AA3831" s="1"/>
      <c r="AC3831" s="2"/>
      <c r="AJ3831" s="1"/>
      <c r="AQ3831" s="2"/>
      <c r="AR3831" s="3"/>
      <c r="AS3831" s="3"/>
      <c r="AT3831" s="3"/>
      <c r="AX3831" s="3"/>
    </row>
    <row r="3832" spans="6:50" x14ac:dyDescent="0.3">
      <c r="F3832" s="1"/>
      <c r="I3832" s="1"/>
      <c r="J3832" s="1"/>
      <c r="M3832" s="2"/>
      <c r="N3832" s="3"/>
      <c r="S3832" s="2"/>
      <c r="W3832" s="2"/>
      <c r="AA3832" s="1"/>
      <c r="AC3832" s="2"/>
      <c r="AJ3832" s="1"/>
      <c r="AQ3832" s="2"/>
      <c r="AR3832" s="3"/>
      <c r="AS3832" s="3"/>
      <c r="AT3832" s="3"/>
      <c r="AX3832" s="3"/>
    </row>
    <row r="3833" spans="6:50" x14ac:dyDescent="0.3">
      <c r="F3833" s="1"/>
      <c r="I3833" s="1"/>
      <c r="J3833" s="1"/>
      <c r="M3833" s="2"/>
      <c r="N3833" s="3"/>
      <c r="S3833" s="2"/>
      <c r="W3833" s="2"/>
      <c r="AA3833" s="1"/>
      <c r="AC3833" s="2"/>
      <c r="AJ3833" s="1"/>
      <c r="AQ3833" s="2"/>
      <c r="AR3833" s="3"/>
      <c r="AS3833" s="3"/>
      <c r="AT3833" s="3"/>
      <c r="AX3833" s="3"/>
    </row>
    <row r="3834" spans="6:50" x14ac:dyDescent="0.3">
      <c r="F3834" s="1"/>
      <c r="I3834" s="1"/>
      <c r="J3834" s="1"/>
      <c r="M3834" s="2"/>
      <c r="N3834" s="3"/>
      <c r="S3834" s="2"/>
      <c r="W3834" s="2"/>
      <c r="AA3834" s="1"/>
      <c r="AC3834" s="2"/>
      <c r="AJ3834" s="1"/>
      <c r="AQ3834" s="2"/>
      <c r="AR3834" s="3"/>
      <c r="AS3834" s="3"/>
      <c r="AT3834" s="3"/>
      <c r="AX3834" s="3"/>
    </row>
    <row r="3835" spans="6:50" x14ac:dyDescent="0.3">
      <c r="F3835" s="1"/>
      <c r="I3835" s="1"/>
      <c r="J3835" s="1"/>
      <c r="M3835" s="2"/>
      <c r="N3835" s="3"/>
      <c r="S3835" s="2"/>
      <c r="W3835" s="2"/>
      <c r="AA3835" s="1"/>
      <c r="AC3835" s="2"/>
      <c r="AJ3835" s="1"/>
      <c r="AQ3835" s="2"/>
      <c r="AR3835" s="3"/>
      <c r="AS3835" s="3"/>
      <c r="AT3835" s="3"/>
      <c r="AX3835" s="3"/>
    </row>
    <row r="3836" spans="6:50" x14ac:dyDescent="0.3">
      <c r="F3836" s="1"/>
      <c r="I3836" s="1"/>
      <c r="J3836" s="1"/>
      <c r="M3836" s="2"/>
      <c r="N3836" s="3"/>
      <c r="S3836" s="2"/>
      <c r="W3836" s="2"/>
      <c r="AA3836" s="1"/>
      <c r="AC3836" s="2"/>
      <c r="AQ3836" s="2"/>
      <c r="AR3836" s="3"/>
      <c r="AS3836" s="3"/>
      <c r="AT3836" s="3"/>
      <c r="AX3836" s="3"/>
    </row>
    <row r="3837" spans="6:50" x14ac:dyDescent="0.3">
      <c r="F3837" s="1"/>
      <c r="I3837" s="1"/>
      <c r="J3837" s="1"/>
      <c r="M3837" s="2"/>
      <c r="N3837" s="3"/>
      <c r="S3837" s="2"/>
      <c r="W3837" s="2"/>
      <c r="AA3837" s="1"/>
      <c r="AC3837" s="2"/>
      <c r="AJ3837" s="1"/>
      <c r="AQ3837" s="2"/>
      <c r="AR3837" s="3"/>
      <c r="AS3837" s="3"/>
      <c r="AT3837" s="3"/>
      <c r="AX3837" s="3"/>
    </row>
    <row r="3838" spans="6:50" x14ac:dyDescent="0.3">
      <c r="F3838" s="1"/>
      <c r="I3838" s="1"/>
      <c r="J3838" s="1"/>
      <c r="M3838" s="2"/>
      <c r="N3838" s="3"/>
      <c r="S3838" s="2"/>
      <c r="W3838" s="2"/>
      <c r="AA3838" s="1"/>
      <c r="AC3838" s="2"/>
      <c r="AJ3838" s="1"/>
      <c r="AQ3838" s="2"/>
      <c r="AR3838" s="3"/>
      <c r="AS3838" s="3"/>
      <c r="AT3838" s="3"/>
      <c r="AX3838" s="3"/>
    </row>
    <row r="3839" spans="6:50" x14ac:dyDescent="0.3">
      <c r="F3839" s="1"/>
      <c r="I3839" s="1"/>
      <c r="J3839" s="1"/>
      <c r="M3839" s="2"/>
      <c r="N3839" s="3"/>
      <c r="S3839" s="2"/>
      <c r="W3839" s="2"/>
      <c r="AA3839" s="1"/>
      <c r="AC3839" s="2"/>
      <c r="AJ3839" s="1"/>
      <c r="AQ3839" s="2"/>
      <c r="AR3839" s="3"/>
      <c r="AS3839" s="3"/>
      <c r="AT3839" s="3"/>
      <c r="AX3839" s="3"/>
    </row>
    <row r="3840" spans="6:50" x14ac:dyDescent="0.3">
      <c r="F3840" s="1"/>
      <c r="I3840" s="1"/>
      <c r="J3840" s="1"/>
      <c r="M3840" s="2"/>
      <c r="N3840" s="3"/>
      <c r="S3840" s="2"/>
      <c r="W3840" s="2"/>
      <c r="AA3840" s="1"/>
      <c r="AC3840" s="2"/>
      <c r="AJ3840" s="1"/>
      <c r="AQ3840" s="2"/>
      <c r="AR3840" s="3"/>
      <c r="AS3840" s="3"/>
      <c r="AT3840" s="3"/>
      <c r="AX3840" s="3"/>
    </row>
    <row r="3841" spans="6:50" x14ac:dyDescent="0.3">
      <c r="F3841" s="1"/>
      <c r="I3841" s="1"/>
      <c r="J3841" s="1"/>
      <c r="M3841" s="2"/>
      <c r="N3841" s="3"/>
      <c r="S3841" s="2"/>
      <c r="W3841" s="2"/>
      <c r="AA3841" s="1"/>
      <c r="AC3841" s="2"/>
      <c r="AJ3841" s="1"/>
      <c r="AQ3841" s="2"/>
      <c r="AR3841" s="3"/>
      <c r="AS3841" s="3"/>
      <c r="AT3841" s="3"/>
      <c r="AX3841" s="3"/>
    </row>
    <row r="3842" spans="6:50" x14ac:dyDescent="0.3">
      <c r="F3842" s="1"/>
      <c r="I3842" s="1"/>
      <c r="J3842" s="1"/>
      <c r="M3842" s="2"/>
      <c r="N3842" s="3"/>
      <c r="S3842" s="2"/>
      <c r="W3842" s="2"/>
      <c r="AA3842" s="1"/>
      <c r="AC3842" s="2"/>
      <c r="AJ3842" s="1"/>
      <c r="AQ3842" s="2"/>
      <c r="AR3842" s="3"/>
      <c r="AS3842" s="3"/>
      <c r="AT3842" s="3"/>
      <c r="AX3842" s="3"/>
    </row>
    <row r="3843" spans="6:50" x14ac:dyDescent="0.3">
      <c r="F3843" s="1"/>
      <c r="I3843" s="1"/>
      <c r="J3843" s="1"/>
      <c r="M3843" s="2"/>
      <c r="N3843" s="3"/>
      <c r="S3843" s="2"/>
      <c r="W3843" s="2"/>
      <c r="AA3843" s="1"/>
      <c r="AC3843" s="2"/>
      <c r="AJ3843" s="1"/>
      <c r="AQ3843" s="2"/>
      <c r="AR3843" s="3"/>
      <c r="AS3843" s="3"/>
      <c r="AT3843" s="3"/>
      <c r="AX3843" s="3"/>
    </row>
    <row r="3844" spans="6:50" x14ac:dyDescent="0.3">
      <c r="F3844" s="1"/>
      <c r="I3844" s="1"/>
      <c r="J3844" s="1"/>
      <c r="M3844" s="2"/>
      <c r="N3844" s="3"/>
      <c r="S3844" s="2"/>
      <c r="W3844" s="2"/>
      <c r="AA3844" s="1"/>
      <c r="AC3844" s="2"/>
      <c r="AJ3844" s="1"/>
      <c r="AQ3844" s="2"/>
      <c r="AR3844" s="3"/>
      <c r="AS3844" s="3"/>
      <c r="AT3844" s="3"/>
      <c r="AX3844" s="3"/>
    </row>
    <row r="3845" spans="6:50" x14ac:dyDescent="0.3">
      <c r="F3845" s="1"/>
      <c r="I3845" s="1"/>
      <c r="J3845" s="1"/>
      <c r="M3845" s="2"/>
      <c r="N3845" s="3"/>
      <c r="S3845" s="2"/>
      <c r="W3845" s="2"/>
      <c r="AA3845" s="1"/>
      <c r="AC3845" s="2"/>
      <c r="AJ3845" s="1"/>
      <c r="AQ3845" s="2"/>
      <c r="AR3845" s="3"/>
      <c r="AS3845" s="3"/>
      <c r="AT3845" s="3"/>
      <c r="AX3845" s="3"/>
    </row>
    <row r="3846" spans="6:50" x14ac:dyDescent="0.3">
      <c r="F3846" s="1"/>
      <c r="I3846" s="1"/>
      <c r="J3846" s="1"/>
      <c r="M3846" s="2"/>
      <c r="N3846" s="3"/>
      <c r="S3846" s="2"/>
      <c r="W3846" s="2"/>
      <c r="AA3846" s="1"/>
      <c r="AC3846" s="2"/>
      <c r="AJ3846" s="1"/>
      <c r="AQ3846" s="2"/>
      <c r="AR3846" s="3"/>
      <c r="AS3846" s="3"/>
      <c r="AT3846" s="3"/>
      <c r="AX3846" s="3"/>
    </row>
    <row r="3847" spans="6:50" x14ac:dyDescent="0.3">
      <c r="F3847" s="1"/>
      <c r="I3847" s="1"/>
      <c r="J3847" s="1"/>
      <c r="M3847" s="2"/>
      <c r="N3847" s="3"/>
      <c r="S3847" s="2"/>
      <c r="W3847" s="2"/>
      <c r="AA3847" s="1"/>
      <c r="AC3847" s="2"/>
      <c r="AJ3847" s="1"/>
      <c r="AQ3847" s="2"/>
      <c r="AR3847" s="3"/>
      <c r="AS3847" s="3"/>
      <c r="AT3847" s="3"/>
      <c r="AX3847" s="3"/>
    </row>
    <row r="3848" spans="6:50" x14ac:dyDescent="0.3">
      <c r="F3848" s="1"/>
      <c r="I3848" s="1"/>
      <c r="J3848" s="1"/>
      <c r="M3848" s="2"/>
      <c r="N3848" s="3"/>
      <c r="S3848" s="2"/>
      <c r="W3848" s="2"/>
      <c r="AA3848" s="1"/>
      <c r="AC3848" s="2"/>
      <c r="AJ3848" s="1"/>
      <c r="AQ3848" s="2"/>
      <c r="AR3848" s="3"/>
      <c r="AS3848" s="3"/>
      <c r="AT3848" s="3"/>
      <c r="AX3848" s="3"/>
    </row>
    <row r="3849" spans="6:50" x14ac:dyDescent="0.3">
      <c r="F3849" s="1"/>
      <c r="I3849" s="1"/>
      <c r="J3849" s="1"/>
      <c r="M3849" s="2"/>
      <c r="N3849" s="3"/>
      <c r="S3849" s="2"/>
      <c r="W3849" s="2"/>
      <c r="AA3849" s="1"/>
      <c r="AC3849" s="2"/>
      <c r="AJ3849" s="1"/>
      <c r="AQ3849" s="2"/>
      <c r="AR3849" s="3"/>
      <c r="AS3849" s="3"/>
      <c r="AT3849" s="3"/>
      <c r="AX3849" s="3"/>
    </row>
    <row r="3850" spans="6:50" x14ac:dyDescent="0.3">
      <c r="F3850" s="1"/>
      <c r="I3850" s="1"/>
      <c r="J3850" s="1"/>
      <c r="M3850" s="2"/>
      <c r="N3850" s="3"/>
      <c r="S3850" s="2"/>
      <c r="W3850" s="2"/>
      <c r="AA3850" s="1"/>
      <c r="AC3850" s="2"/>
      <c r="AJ3850" s="1"/>
      <c r="AQ3850" s="2"/>
      <c r="AR3850" s="3"/>
      <c r="AS3850" s="3"/>
      <c r="AT3850" s="3"/>
      <c r="AX3850" s="3"/>
    </row>
    <row r="3851" spans="6:50" x14ac:dyDescent="0.3">
      <c r="F3851" s="1"/>
      <c r="I3851" s="1"/>
      <c r="J3851" s="1"/>
      <c r="M3851" s="2"/>
      <c r="N3851" s="3"/>
      <c r="S3851" s="2"/>
      <c r="W3851" s="2"/>
      <c r="AA3851" s="1"/>
      <c r="AC3851" s="2"/>
      <c r="AJ3851" s="1"/>
      <c r="AQ3851" s="2"/>
      <c r="AR3851" s="3"/>
      <c r="AS3851" s="3"/>
      <c r="AT3851" s="3"/>
      <c r="AX3851" s="3"/>
    </row>
    <row r="3852" spans="6:50" x14ac:dyDescent="0.3">
      <c r="F3852" s="1"/>
      <c r="I3852" s="1"/>
      <c r="J3852" s="1"/>
      <c r="M3852" s="2"/>
      <c r="N3852" s="3"/>
      <c r="S3852" s="2"/>
      <c r="W3852" s="2"/>
      <c r="AA3852" s="1"/>
      <c r="AC3852" s="2"/>
      <c r="AJ3852" s="1"/>
      <c r="AQ3852" s="2"/>
      <c r="AR3852" s="3"/>
      <c r="AS3852" s="3"/>
      <c r="AT3852" s="3"/>
      <c r="AX3852" s="3"/>
    </row>
    <row r="3853" spans="6:50" x14ac:dyDescent="0.3">
      <c r="F3853" s="1"/>
      <c r="I3853" s="1"/>
      <c r="J3853" s="1"/>
      <c r="M3853" s="2"/>
      <c r="N3853" s="3"/>
      <c r="S3853" s="2"/>
      <c r="W3853" s="2"/>
      <c r="AA3853" s="1"/>
      <c r="AC3853" s="2"/>
      <c r="AJ3853" s="1"/>
      <c r="AQ3853" s="2"/>
      <c r="AR3853" s="3"/>
      <c r="AS3853" s="3"/>
      <c r="AT3853" s="3"/>
      <c r="AX3853" s="3"/>
    </row>
    <row r="3854" spans="6:50" x14ac:dyDescent="0.3">
      <c r="F3854" s="1"/>
      <c r="I3854" s="1"/>
      <c r="J3854" s="1"/>
      <c r="M3854" s="2"/>
      <c r="N3854" s="3"/>
      <c r="S3854" s="2"/>
      <c r="W3854" s="2"/>
      <c r="AA3854" s="1"/>
      <c r="AC3854" s="2"/>
      <c r="AJ3854" s="1"/>
      <c r="AQ3854" s="2"/>
      <c r="AR3854" s="3"/>
      <c r="AS3854" s="3"/>
      <c r="AT3854" s="3"/>
      <c r="AX3854" s="3"/>
    </row>
    <row r="3855" spans="6:50" x14ac:dyDescent="0.3">
      <c r="F3855" s="1"/>
      <c r="I3855" s="1"/>
      <c r="J3855" s="1"/>
      <c r="M3855" s="2"/>
      <c r="N3855" s="3"/>
      <c r="S3855" s="2"/>
      <c r="W3855" s="2"/>
      <c r="AA3855" s="1"/>
      <c r="AC3855" s="2"/>
      <c r="AJ3855" s="1"/>
      <c r="AQ3855" s="2"/>
      <c r="AR3855" s="3"/>
      <c r="AS3855" s="3"/>
      <c r="AT3855" s="3"/>
      <c r="AX3855" s="3"/>
    </row>
    <row r="3856" spans="6:50" x14ac:dyDescent="0.3">
      <c r="F3856" s="1"/>
      <c r="I3856" s="1"/>
      <c r="J3856" s="1"/>
      <c r="M3856" s="2"/>
      <c r="N3856" s="3"/>
      <c r="S3856" s="2"/>
      <c r="W3856" s="2"/>
      <c r="AA3856" s="1"/>
      <c r="AC3856" s="2"/>
      <c r="AJ3856" s="1"/>
      <c r="AQ3856" s="2"/>
      <c r="AR3856" s="3"/>
      <c r="AS3856" s="3"/>
      <c r="AT3856" s="3"/>
      <c r="AX3856" s="3"/>
    </row>
    <row r="3857" spans="6:50" x14ac:dyDescent="0.3">
      <c r="F3857" s="1"/>
      <c r="I3857" s="1"/>
      <c r="J3857" s="1"/>
      <c r="M3857" s="2"/>
      <c r="S3857" s="2"/>
      <c r="AA3857" s="1"/>
      <c r="AC3857" s="2"/>
      <c r="AJ3857" s="1"/>
      <c r="AQ3857" s="2"/>
      <c r="AR3857" s="3"/>
      <c r="AS3857" s="3"/>
      <c r="AT3857" s="3"/>
      <c r="AX3857" s="3"/>
    </row>
    <row r="3858" spans="6:50" x14ac:dyDescent="0.3">
      <c r="F3858" s="1"/>
      <c r="I3858" s="1"/>
      <c r="J3858" s="1"/>
      <c r="M3858" s="2"/>
      <c r="N3858" s="3"/>
      <c r="S3858" s="2"/>
      <c r="W3858" s="2"/>
      <c r="AA3858" s="1"/>
      <c r="AC3858" s="2"/>
      <c r="AJ3858" s="1"/>
      <c r="AQ3858" s="2"/>
      <c r="AR3858" s="3"/>
      <c r="AS3858" s="3"/>
      <c r="AT3858" s="3"/>
      <c r="AX3858" s="3"/>
    </row>
    <row r="3859" spans="6:50" x14ac:dyDescent="0.3">
      <c r="F3859" s="1"/>
      <c r="I3859" s="1"/>
      <c r="J3859" s="1"/>
      <c r="M3859" s="2"/>
      <c r="N3859" s="3"/>
      <c r="S3859" s="2"/>
      <c r="W3859" s="2"/>
      <c r="AA3859" s="1"/>
      <c r="AC3859" s="2"/>
      <c r="AJ3859" s="1"/>
      <c r="AQ3859" s="2"/>
      <c r="AR3859" s="3"/>
      <c r="AS3859" s="3"/>
      <c r="AT3859" s="3"/>
      <c r="AX3859" s="3"/>
    </row>
    <row r="3860" spans="6:50" x14ac:dyDescent="0.3">
      <c r="F3860" s="1"/>
      <c r="I3860" s="1"/>
      <c r="J3860" s="1"/>
      <c r="M3860" s="2"/>
      <c r="N3860" s="3"/>
      <c r="S3860" s="2"/>
      <c r="W3860" s="2"/>
      <c r="AA3860" s="1"/>
      <c r="AC3860" s="2"/>
      <c r="AJ3860" s="1"/>
      <c r="AQ3860" s="2"/>
      <c r="AR3860" s="3"/>
      <c r="AS3860" s="3"/>
      <c r="AT3860" s="3"/>
      <c r="AX3860" s="3"/>
    </row>
    <row r="3861" spans="6:50" x14ac:dyDescent="0.3">
      <c r="F3861" s="1"/>
      <c r="I3861" s="1"/>
      <c r="J3861" s="1"/>
      <c r="M3861" s="2"/>
      <c r="N3861" s="3"/>
      <c r="S3861" s="2"/>
      <c r="W3861" s="2"/>
      <c r="AA3861" s="1"/>
      <c r="AC3861" s="2"/>
      <c r="AJ3861" s="1"/>
      <c r="AQ3861" s="2"/>
      <c r="AR3861" s="3"/>
      <c r="AS3861" s="3"/>
      <c r="AT3861" s="3"/>
      <c r="AX3861" s="3"/>
    </row>
    <row r="3862" spans="6:50" x14ac:dyDescent="0.3">
      <c r="F3862" s="1"/>
      <c r="I3862" s="1"/>
      <c r="J3862" s="1"/>
      <c r="M3862" s="2"/>
      <c r="N3862" s="3"/>
      <c r="S3862" s="2"/>
      <c r="W3862" s="2"/>
      <c r="AA3862" s="1"/>
      <c r="AC3862" s="2"/>
      <c r="AJ3862" s="1"/>
      <c r="AQ3862" s="2"/>
      <c r="AR3862" s="3"/>
      <c r="AS3862" s="3"/>
      <c r="AT3862" s="3"/>
      <c r="AX3862" s="3"/>
    </row>
    <row r="3863" spans="6:50" x14ac:dyDescent="0.3">
      <c r="F3863" s="1"/>
      <c r="I3863" s="1"/>
      <c r="J3863" s="1"/>
      <c r="M3863" s="2"/>
      <c r="N3863" s="3"/>
      <c r="S3863" s="2"/>
      <c r="W3863" s="2"/>
      <c r="AA3863" s="1"/>
      <c r="AC3863" s="2"/>
      <c r="AJ3863" s="1"/>
      <c r="AQ3863" s="2"/>
      <c r="AR3863" s="3"/>
      <c r="AS3863" s="3"/>
      <c r="AT3863" s="3"/>
      <c r="AX3863" s="3"/>
    </row>
    <row r="3864" spans="6:50" x14ac:dyDescent="0.3">
      <c r="F3864" s="1"/>
      <c r="I3864" s="1"/>
      <c r="J3864" s="1"/>
      <c r="M3864" s="2"/>
      <c r="N3864" s="3"/>
      <c r="S3864" s="2"/>
      <c r="W3864" s="2"/>
      <c r="AA3864" s="1"/>
      <c r="AC3864" s="2"/>
      <c r="AJ3864" s="1"/>
      <c r="AQ3864" s="2"/>
      <c r="AR3864" s="3"/>
      <c r="AS3864" s="3"/>
      <c r="AT3864" s="3"/>
      <c r="AX3864" s="3"/>
    </row>
    <row r="3865" spans="6:50" x14ac:dyDescent="0.3">
      <c r="F3865" s="1"/>
      <c r="I3865" s="1"/>
      <c r="J3865" s="1"/>
      <c r="M3865" s="2"/>
      <c r="N3865" s="3"/>
      <c r="S3865" s="2"/>
      <c r="W3865" s="2"/>
      <c r="AA3865" s="1"/>
      <c r="AC3865" s="2"/>
      <c r="AJ3865" s="1"/>
      <c r="AQ3865" s="2"/>
      <c r="AR3865" s="3"/>
      <c r="AS3865" s="3"/>
      <c r="AT3865" s="3"/>
      <c r="AX3865" s="3"/>
    </row>
    <row r="3866" spans="6:50" x14ac:dyDescent="0.3">
      <c r="F3866" s="1"/>
      <c r="I3866" s="1"/>
      <c r="J3866" s="1"/>
      <c r="M3866" s="2"/>
      <c r="N3866" s="3"/>
      <c r="S3866" s="2"/>
      <c r="W3866" s="2"/>
      <c r="AA3866" s="1"/>
      <c r="AC3866" s="2"/>
      <c r="AJ3866" s="1"/>
      <c r="AQ3866" s="2"/>
      <c r="AR3866" s="3"/>
      <c r="AS3866" s="3"/>
      <c r="AT3866" s="3"/>
      <c r="AX3866" s="3"/>
    </row>
    <row r="3867" spans="6:50" x14ac:dyDescent="0.3">
      <c r="F3867" s="1"/>
      <c r="I3867" s="1"/>
      <c r="J3867" s="1"/>
      <c r="M3867" s="2"/>
      <c r="N3867" s="3"/>
      <c r="S3867" s="2"/>
      <c r="W3867" s="2"/>
      <c r="AA3867" s="1"/>
      <c r="AC3867" s="2"/>
      <c r="AJ3867" s="1"/>
      <c r="AQ3867" s="2"/>
      <c r="AR3867" s="3"/>
      <c r="AS3867" s="3"/>
      <c r="AT3867" s="3"/>
      <c r="AX3867" s="3"/>
    </row>
    <row r="3868" spans="6:50" x14ac:dyDescent="0.3">
      <c r="F3868" s="1"/>
      <c r="I3868" s="1"/>
      <c r="J3868" s="1"/>
      <c r="M3868" s="2"/>
      <c r="N3868" s="3"/>
      <c r="S3868" s="2"/>
      <c r="W3868" s="2"/>
      <c r="AA3868" s="1"/>
      <c r="AC3868" s="2"/>
      <c r="AJ3868" s="1"/>
      <c r="AQ3868" s="2"/>
      <c r="AR3868" s="3"/>
      <c r="AS3868" s="3"/>
      <c r="AT3868" s="3"/>
      <c r="AX3868" s="3"/>
    </row>
    <row r="3869" spans="6:50" x14ac:dyDescent="0.3">
      <c r="F3869" s="1"/>
      <c r="I3869" s="1"/>
      <c r="J3869" s="1"/>
      <c r="M3869" s="2"/>
      <c r="N3869" s="3"/>
      <c r="S3869" s="2"/>
      <c r="W3869" s="2"/>
      <c r="AA3869" s="1"/>
      <c r="AC3869" s="2"/>
      <c r="AJ3869" s="1"/>
      <c r="AQ3869" s="2"/>
      <c r="AR3869" s="3"/>
      <c r="AS3869" s="3"/>
      <c r="AT3869" s="3"/>
      <c r="AX3869" s="3"/>
    </row>
    <row r="3870" spans="6:50" x14ac:dyDescent="0.3">
      <c r="F3870" s="1"/>
      <c r="I3870" s="1"/>
      <c r="J3870" s="1"/>
      <c r="M3870" s="2"/>
      <c r="N3870" s="3"/>
      <c r="S3870" s="2"/>
      <c r="W3870" s="2"/>
      <c r="AA3870" s="1"/>
      <c r="AC3870" s="2"/>
      <c r="AJ3870" s="1"/>
      <c r="AQ3870" s="2"/>
      <c r="AR3870" s="3"/>
      <c r="AS3870" s="3"/>
      <c r="AT3870" s="3"/>
      <c r="AX3870" s="3"/>
    </row>
    <row r="3871" spans="6:50" x14ac:dyDescent="0.3">
      <c r="F3871" s="1"/>
      <c r="J3871" s="1"/>
      <c r="M3871" s="2"/>
      <c r="S3871" s="2"/>
      <c r="AA3871" s="1"/>
      <c r="AC3871" s="2"/>
      <c r="AJ3871" s="1"/>
      <c r="AQ3871" s="2"/>
      <c r="AR3871" s="3"/>
      <c r="AS3871" s="3"/>
      <c r="AT3871" s="3"/>
      <c r="AX3871" s="3"/>
    </row>
    <row r="3872" spans="6:50" x14ac:dyDescent="0.3">
      <c r="F3872" s="1"/>
      <c r="I3872" s="1"/>
      <c r="J3872" s="1"/>
      <c r="M3872" s="2"/>
      <c r="N3872" s="3"/>
      <c r="S3872" s="2"/>
      <c r="W3872" s="2"/>
      <c r="AA3872" s="1"/>
      <c r="AC3872" s="2"/>
      <c r="AJ3872" s="1"/>
      <c r="AQ3872" s="2"/>
      <c r="AR3872" s="3"/>
      <c r="AS3872" s="3"/>
      <c r="AT3872" s="3"/>
      <c r="AX3872" s="3"/>
    </row>
    <row r="3873" spans="6:50" x14ac:dyDescent="0.3">
      <c r="F3873" s="1"/>
      <c r="I3873" s="1"/>
      <c r="J3873" s="1"/>
      <c r="M3873" s="2"/>
      <c r="N3873" s="3"/>
      <c r="S3873" s="2"/>
      <c r="W3873" s="2"/>
      <c r="AA3873" s="1"/>
      <c r="AC3873" s="2"/>
      <c r="AJ3873" s="1"/>
      <c r="AQ3873" s="2"/>
      <c r="AR3873" s="3"/>
      <c r="AS3873" s="3"/>
      <c r="AT3873" s="3"/>
      <c r="AX3873" s="3"/>
    </row>
    <row r="3874" spans="6:50" x14ac:dyDescent="0.3">
      <c r="F3874" s="1"/>
      <c r="I3874" s="1"/>
      <c r="J3874" s="1"/>
      <c r="M3874" s="2"/>
      <c r="N3874" s="3"/>
      <c r="S3874" s="2"/>
      <c r="W3874" s="2"/>
      <c r="AA3874" s="1"/>
      <c r="AC3874" s="2"/>
      <c r="AJ3874" s="1"/>
      <c r="AQ3874" s="2"/>
      <c r="AR3874" s="3"/>
      <c r="AS3874" s="3"/>
      <c r="AT3874" s="3"/>
      <c r="AX3874" s="3"/>
    </row>
    <row r="3875" spans="6:50" x14ac:dyDescent="0.3">
      <c r="F3875" s="1"/>
      <c r="I3875" s="1"/>
      <c r="J3875" s="1"/>
      <c r="M3875" s="2"/>
      <c r="N3875" s="3"/>
      <c r="S3875" s="2"/>
      <c r="W3875" s="2"/>
      <c r="AA3875" s="1"/>
      <c r="AC3875" s="2"/>
      <c r="AQ3875" s="2"/>
      <c r="AR3875" s="3"/>
      <c r="AS3875" s="3"/>
      <c r="AT3875" s="3"/>
      <c r="AX3875" s="3"/>
    </row>
    <row r="3876" spans="6:50" x14ac:dyDescent="0.3">
      <c r="F3876" s="1"/>
      <c r="I3876" s="1"/>
      <c r="J3876" s="1"/>
      <c r="M3876" s="2"/>
      <c r="N3876" s="3"/>
      <c r="S3876" s="2"/>
      <c r="W3876" s="2"/>
      <c r="AA3876" s="1"/>
      <c r="AC3876" s="2"/>
      <c r="AJ3876" s="1"/>
      <c r="AQ3876" s="2"/>
      <c r="AR3876" s="3"/>
      <c r="AS3876" s="3"/>
      <c r="AT3876" s="3"/>
      <c r="AX3876" s="3"/>
    </row>
    <row r="3877" spans="6:50" x14ac:dyDescent="0.3">
      <c r="F3877" s="1"/>
      <c r="I3877" s="1"/>
      <c r="J3877" s="1"/>
      <c r="M3877" s="2"/>
      <c r="N3877" s="3"/>
      <c r="S3877" s="2"/>
      <c r="W3877" s="2"/>
      <c r="AA3877" s="1"/>
      <c r="AC3877" s="2"/>
      <c r="AJ3877" s="1"/>
      <c r="AQ3877" s="2"/>
      <c r="AR3877" s="3"/>
      <c r="AS3877" s="3"/>
      <c r="AT3877" s="3"/>
      <c r="AX3877" s="3"/>
    </row>
    <row r="3878" spans="6:50" x14ac:dyDescent="0.3">
      <c r="F3878" s="1"/>
      <c r="I3878" s="1"/>
      <c r="J3878" s="1"/>
      <c r="M3878" s="2"/>
      <c r="N3878" s="3"/>
      <c r="S3878" s="2"/>
      <c r="W3878" s="2"/>
      <c r="AA3878" s="1"/>
      <c r="AC3878" s="2"/>
      <c r="AJ3878" s="1"/>
      <c r="AQ3878" s="2"/>
      <c r="AR3878" s="3"/>
      <c r="AS3878" s="3"/>
      <c r="AT3878" s="3"/>
      <c r="AX3878" s="3"/>
    </row>
    <row r="3879" spans="6:50" x14ac:dyDescent="0.3">
      <c r="F3879" s="1"/>
      <c r="I3879" s="1"/>
      <c r="J3879" s="1"/>
      <c r="M3879" s="2"/>
      <c r="N3879" s="3"/>
      <c r="S3879" s="2"/>
      <c r="W3879" s="2"/>
      <c r="AA3879" s="1"/>
      <c r="AC3879" s="2"/>
      <c r="AJ3879" s="1"/>
      <c r="AQ3879" s="2"/>
      <c r="AR3879" s="3"/>
      <c r="AS3879" s="3"/>
      <c r="AT3879" s="3"/>
      <c r="AX3879" s="3"/>
    </row>
    <row r="3880" spans="6:50" x14ac:dyDescent="0.3">
      <c r="F3880" s="1"/>
      <c r="I3880" s="1"/>
      <c r="J3880" s="1"/>
      <c r="M3880" s="2"/>
      <c r="N3880" s="3"/>
      <c r="S3880" s="2"/>
      <c r="W3880" s="2"/>
      <c r="AA3880" s="1"/>
      <c r="AC3880" s="2"/>
      <c r="AJ3880" s="1"/>
      <c r="AQ3880" s="2"/>
      <c r="AR3880" s="3"/>
      <c r="AS3880" s="3"/>
      <c r="AT3880" s="3"/>
      <c r="AX3880" s="3"/>
    </row>
    <row r="3881" spans="6:50" x14ac:dyDescent="0.3">
      <c r="F3881" s="1"/>
      <c r="I3881" s="1"/>
      <c r="J3881" s="1"/>
      <c r="M3881" s="2"/>
      <c r="N3881" s="3"/>
      <c r="S3881" s="2"/>
      <c r="W3881" s="2"/>
      <c r="AA3881" s="1"/>
      <c r="AC3881" s="2"/>
      <c r="AJ3881" s="1"/>
      <c r="AQ3881" s="2"/>
      <c r="AR3881" s="3"/>
      <c r="AS3881" s="3"/>
      <c r="AT3881" s="3"/>
      <c r="AX3881" s="3"/>
    </row>
    <row r="3882" spans="6:50" x14ac:dyDescent="0.3">
      <c r="F3882" s="1"/>
      <c r="I3882" s="1"/>
      <c r="J3882" s="1"/>
      <c r="M3882" s="2"/>
      <c r="N3882" s="3"/>
      <c r="S3882" s="2"/>
      <c r="W3882" s="2"/>
      <c r="AA3882" s="1"/>
      <c r="AC3882" s="2"/>
      <c r="AJ3882" s="1"/>
      <c r="AQ3882" s="2"/>
      <c r="AR3882" s="3"/>
      <c r="AS3882" s="3"/>
      <c r="AT3882" s="3"/>
      <c r="AX3882" s="3"/>
    </row>
    <row r="3883" spans="6:50" x14ac:dyDescent="0.3">
      <c r="F3883" s="1"/>
      <c r="I3883" s="1"/>
      <c r="J3883" s="1"/>
      <c r="M3883" s="2"/>
      <c r="N3883" s="3"/>
      <c r="S3883" s="2"/>
      <c r="W3883" s="2"/>
      <c r="AA3883" s="1"/>
      <c r="AC3883" s="2"/>
      <c r="AJ3883" s="1"/>
      <c r="AQ3883" s="2"/>
      <c r="AR3883" s="3"/>
      <c r="AS3883" s="3"/>
      <c r="AT3883" s="3"/>
      <c r="AX3883" s="3"/>
    </row>
    <row r="3884" spans="6:50" x14ac:dyDescent="0.3">
      <c r="F3884" s="1"/>
      <c r="I3884" s="1"/>
      <c r="J3884" s="1"/>
      <c r="M3884" s="2"/>
      <c r="N3884" s="3"/>
      <c r="S3884" s="2"/>
      <c r="W3884" s="2"/>
      <c r="AA3884" s="1"/>
      <c r="AC3884" s="2"/>
      <c r="AJ3884" s="1"/>
      <c r="AQ3884" s="2"/>
      <c r="AR3884" s="3"/>
      <c r="AS3884" s="3"/>
      <c r="AT3884" s="3"/>
      <c r="AX3884" s="3"/>
    </row>
    <row r="3885" spans="6:50" x14ac:dyDescent="0.3">
      <c r="F3885" s="1"/>
      <c r="I3885" s="1"/>
      <c r="J3885" s="1"/>
      <c r="M3885" s="2"/>
      <c r="N3885" s="3"/>
      <c r="S3885" s="2"/>
      <c r="W3885" s="2"/>
      <c r="AA3885" s="1"/>
      <c r="AC3885" s="2"/>
      <c r="AJ3885" s="1"/>
      <c r="AQ3885" s="2"/>
      <c r="AR3885" s="3"/>
      <c r="AS3885" s="3"/>
      <c r="AT3885" s="3"/>
      <c r="AX3885" s="3"/>
    </row>
    <row r="3886" spans="6:50" x14ac:dyDescent="0.3">
      <c r="F3886" s="1"/>
      <c r="I3886" s="1"/>
      <c r="J3886" s="1"/>
      <c r="M3886" s="2"/>
      <c r="N3886" s="3"/>
      <c r="S3886" s="2"/>
      <c r="W3886" s="2"/>
      <c r="AA3886" s="1"/>
      <c r="AC3886" s="2"/>
      <c r="AJ3886" s="1"/>
      <c r="AQ3886" s="2"/>
      <c r="AR3886" s="3"/>
      <c r="AS3886" s="3"/>
      <c r="AT3886" s="3"/>
      <c r="AX3886" s="3"/>
    </row>
    <row r="3887" spans="6:50" x14ac:dyDescent="0.3">
      <c r="F3887" s="1"/>
      <c r="I3887" s="1"/>
      <c r="J3887" s="1"/>
      <c r="M3887" s="2"/>
      <c r="N3887" s="3"/>
      <c r="S3887" s="2"/>
      <c r="W3887" s="2"/>
      <c r="AA3887" s="1"/>
      <c r="AC3887" s="2"/>
      <c r="AJ3887" s="1"/>
      <c r="AQ3887" s="2"/>
      <c r="AR3887" s="3"/>
      <c r="AS3887" s="3"/>
      <c r="AT3887" s="3"/>
      <c r="AX3887" s="3"/>
    </row>
    <row r="3888" spans="6:50" x14ac:dyDescent="0.3">
      <c r="F3888" s="1"/>
      <c r="I3888" s="1"/>
      <c r="J3888" s="1"/>
      <c r="M3888" s="2"/>
      <c r="N3888" s="3"/>
      <c r="S3888" s="2"/>
      <c r="W3888" s="2"/>
      <c r="AA3888" s="1"/>
      <c r="AC3888" s="2"/>
      <c r="AJ3888" s="1"/>
      <c r="AQ3888" s="2"/>
      <c r="AR3888" s="3"/>
      <c r="AS3888" s="3"/>
      <c r="AT3888" s="3"/>
      <c r="AX3888" s="3"/>
    </row>
    <row r="3889" spans="6:50" x14ac:dyDescent="0.3">
      <c r="F3889" s="1"/>
      <c r="I3889" s="1"/>
      <c r="J3889" s="1"/>
      <c r="M3889" s="2"/>
      <c r="N3889" s="3"/>
      <c r="S3889" s="2"/>
      <c r="W3889" s="2"/>
      <c r="AA3889" s="1"/>
      <c r="AC3889" s="2"/>
      <c r="AJ3889" s="1"/>
      <c r="AQ3889" s="2"/>
      <c r="AR3889" s="3"/>
      <c r="AS3889" s="3"/>
      <c r="AT3889" s="3"/>
      <c r="AX3889" s="3"/>
    </row>
    <row r="3890" spans="6:50" x14ac:dyDescent="0.3">
      <c r="F3890" s="1"/>
      <c r="I3890" s="1"/>
      <c r="J3890" s="1"/>
      <c r="M3890" s="2"/>
      <c r="N3890" s="3"/>
      <c r="S3890" s="2"/>
      <c r="W3890" s="2"/>
      <c r="AA3890" s="1"/>
      <c r="AC3890" s="2"/>
      <c r="AJ3890" s="1"/>
      <c r="AQ3890" s="2"/>
      <c r="AR3890" s="3"/>
      <c r="AS3890" s="3"/>
      <c r="AT3890" s="3"/>
      <c r="AX3890" s="3"/>
    </row>
    <row r="3891" spans="6:50" x14ac:dyDescent="0.3">
      <c r="F3891" s="1"/>
      <c r="I3891" s="1"/>
      <c r="J3891" s="1"/>
      <c r="M3891" s="2"/>
      <c r="N3891" s="3"/>
      <c r="S3891" s="2"/>
      <c r="W3891" s="2"/>
      <c r="AA3891" s="1"/>
      <c r="AC3891" s="2"/>
      <c r="AJ3891" s="1"/>
      <c r="AQ3891" s="2"/>
      <c r="AR3891" s="3"/>
      <c r="AS3891" s="3"/>
      <c r="AT3891" s="3"/>
      <c r="AX3891" s="3"/>
    </row>
    <row r="3892" spans="6:50" x14ac:dyDescent="0.3">
      <c r="F3892" s="1"/>
      <c r="I3892" s="1"/>
      <c r="J3892" s="1"/>
      <c r="M3892" s="2"/>
      <c r="N3892" s="3"/>
      <c r="S3892" s="2"/>
      <c r="W3892" s="2"/>
      <c r="AA3892" s="1"/>
      <c r="AC3892" s="2"/>
      <c r="AQ3892" s="2"/>
      <c r="AR3892" s="3"/>
      <c r="AS3892" s="3"/>
      <c r="AT3892" s="3"/>
      <c r="AX3892" s="3"/>
    </row>
    <row r="3893" spans="6:50" x14ac:dyDescent="0.3">
      <c r="F3893" s="1"/>
      <c r="I3893" s="1"/>
      <c r="J3893" s="1"/>
      <c r="M3893" s="2"/>
      <c r="N3893" s="3"/>
      <c r="S3893" s="2"/>
      <c r="W3893" s="2"/>
      <c r="AA3893" s="1"/>
      <c r="AC3893" s="2"/>
      <c r="AQ3893" s="2"/>
      <c r="AR3893" s="3"/>
      <c r="AS3893" s="3"/>
      <c r="AT3893" s="3"/>
      <c r="AX3893" s="3"/>
    </row>
    <row r="3894" spans="6:50" x14ac:dyDescent="0.3">
      <c r="F3894" s="1"/>
      <c r="I3894" s="1"/>
      <c r="J3894" s="1"/>
      <c r="M3894" s="2"/>
      <c r="N3894" s="3"/>
      <c r="S3894" s="2"/>
      <c r="W3894" s="2"/>
      <c r="AA3894" s="1"/>
      <c r="AC3894" s="2"/>
      <c r="AJ3894" s="1"/>
      <c r="AQ3894" s="2"/>
      <c r="AR3894" s="3"/>
      <c r="AS3894" s="3"/>
      <c r="AT3894" s="3"/>
      <c r="AX3894" s="3"/>
    </row>
    <row r="3895" spans="6:50" x14ac:dyDescent="0.3">
      <c r="F3895" s="1"/>
      <c r="I3895" s="1"/>
      <c r="J3895" s="1"/>
      <c r="M3895" s="2"/>
      <c r="N3895" s="3"/>
      <c r="S3895" s="2"/>
      <c r="W3895" s="2"/>
      <c r="AA3895" s="1"/>
      <c r="AC3895" s="2"/>
      <c r="AJ3895" s="1"/>
      <c r="AQ3895" s="2"/>
      <c r="AR3895" s="3"/>
      <c r="AS3895" s="3"/>
      <c r="AT3895" s="3"/>
      <c r="AX3895" s="3"/>
    </row>
    <row r="3896" spans="6:50" x14ac:dyDescent="0.3">
      <c r="F3896" s="1"/>
      <c r="I3896" s="1"/>
      <c r="J3896" s="1"/>
      <c r="M3896" s="2"/>
      <c r="N3896" s="3"/>
      <c r="S3896" s="2"/>
      <c r="W3896" s="2"/>
      <c r="AA3896" s="1"/>
      <c r="AC3896" s="2"/>
      <c r="AJ3896" s="1"/>
      <c r="AQ3896" s="2"/>
      <c r="AR3896" s="3"/>
      <c r="AS3896" s="3"/>
      <c r="AT3896" s="3"/>
      <c r="AX3896" s="3"/>
    </row>
    <row r="3897" spans="6:50" x14ac:dyDescent="0.3">
      <c r="F3897" s="1"/>
      <c r="I3897" s="1"/>
      <c r="J3897" s="1"/>
      <c r="M3897" s="2"/>
      <c r="N3897" s="3"/>
      <c r="S3897" s="2"/>
      <c r="W3897" s="2"/>
      <c r="AA3897" s="1"/>
      <c r="AC3897" s="2"/>
      <c r="AJ3897" s="1"/>
      <c r="AQ3897" s="2"/>
      <c r="AR3897" s="3"/>
      <c r="AS3897" s="3"/>
      <c r="AT3897" s="3"/>
      <c r="AX3897" s="3"/>
    </row>
    <row r="3898" spans="6:50" x14ac:dyDescent="0.3">
      <c r="F3898" s="1"/>
      <c r="I3898" s="1"/>
      <c r="J3898" s="1"/>
      <c r="M3898" s="2"/>
      <c r="N3898" s="3"/>
      <c r="S3898" s="2"/>
      <c r="W3898" s="2"/>
      <c r="AA3898" s="1"/>
      <c r="AC3898" s="2"/>
      <c r="AJ3898" s="1"/>
      <c r="AQ3898" s="2"/>
      <c r="AR3898" s="3"/>
      <c r="AS3898" s="3"/>
      <c r="AT3898" s="3"/>
      <c r="AX3898" s="3"/>
    </row>
    <row r="3899" spans="6:50" x14ac:dyDescent="0.3">
      <c r="F3899" s="1"/>
      <c r="I3899" s="1"/>
      <c r="J3899" s="1"/>
      <c r="M3899" s="2"/>
      <c r="N3899" s="3"/>
      <c r="S3899" s="2"/>
      <c r="W3899" s="2"/>
      <c r="AA3899" s="1"/>
      <c r="AC3899" s="2"/>
      <c r="AJ3899" s="1"/>
      <c r="AQ3899" s="2"/>
      <c r="AR3899" s="3"/>
      <c r="AS3899" s="3"/>
      <c r="AT3899" s="3"/>
      <c r="AX3899" s="3"/>
    </row>
    <row r="3900" spans="6:50" x14ac:dyDescent="0.3">
      <c r="F3900" s="1"/>
      <c r="I3900" s="1"/>
      <c r="J3900" s="1"/>
      <c r="M3900" s="2"/>
      <c r="N3900" s="3"/>
      <c r="S3900" s="2"/>
      <c r="W3900" s="2"/>
      <c r="AA3900" s="1"/>
      <c r="AC3900" s="2"/>
      <c r="AJ3900" s="1"/>
      <c r="AQ3900" s="2"/>
      <c r="AR3900" s="3"/>
      <c r="AS3900" s="3"/>
      <c r="AT3900" s="3"/>
      <c r="AX3900" s="3"/>
    </row>
    <row r="3901" spans="6:50" x14ac:dyDescent="0.3">
      <c r="F3901" s="1"/>
      <c r="I3901" s="1"/>
      <c r="J3901" s="1"/>
      <c r="M3901" s="2"/>
      <c r="N3901" s="3"/>
      <c r="S3901" s="2"/>
      <c r="W3901" s="2"/>
      <c r="AA3901" s="1"/>
      <c r="AC3901" s="2"/>
      <c r="AJ3901" s="1"/>
      <c r="AQ3901" s="2"/>
      <c r="AR3901" s="3"/>
      <c r="AS3901" s="3"/>
      <c r="AT3901" s="3"/>
      <c r="AX3901" s="3"/>
    </row>
    <row r="3902" spans="6:50" x14ac:dyDescent="0.3">
      <c r="F3902" s="1"/>
      <c r="I3902" s="1"/>
      <c r="J3902" s="1"/>
      <c r="M3902" s="2"/>
      <c r="N3902" s="3"/>
      <c r="S3902" s="2"/>
      <c r="W3902" s="2"/>
      <c r="AA3902" s="1"/>
      <c r="AC3902" s="2"/>
      <c r="AJ3902" s="1"/>
      <c r="AQ3902" s="2"/>
      <c r="AR3902" s="3"/>
      <c r="AS3902" s="3"/>
      <c r="AT3902" s="3"/>
      <c r="AX3902" s="3"/>
    </row>
    <row r="3903" spans="6:50" x14ac:dyDescent="0.3">
      <c r="F3903" s="1"/>
      <c r="I3903" s="1"/>
      <c r="J3903" s="1"/>
      <c r="M3903" s="2"/>
      <c r="N3903" s="3"/>
      <c r="S3903" s="2"/>
      <c r="W3903" s="2"/>
      <c r="AA3903" s="1"/>
      <c r="AC3903" s="2"/>
      <c r="AJ3903" s="1"/>
      <c r="AQ3903" s="2"/>
      <c r="AR3903" s="3"/>
      <c r="AS3903" s="3"/>
      <c r="AT3903" s="3"/>
      <c r="AX3903" s="3"/>
    </row>
    <row r="3904" spans="6:50" x14ac:dyDescent="0.3">
      <c r="F3904" s="1"/>
      <c r="I3904" s="1"/>
      <c r="J3904" s="1"/>
      <c r="M3904" s="2"/>
      <c r="N3904" s="3"/>
      <c r="S3904" s="2"/>
      <c r="W3904" s="2"/>
      <c r="AA3904" s="1"/>
      <c r="AC3904" s="2"/>
      <c r="AJ3904" s="1"/>
      <c r="AQ3904" s="2"/>
      <c r="AR3904" s="3"/>
      <c r="AS3904" s="3"/>
      <c r="AT3904" s="3"/>
      <c r="AX3904" s="3"/>
    </row>
    <row r="3905" spans="6:50" x14ac:dyDescent="0.3">
      <c r="F3905" s="1"/>
      <c r="I3905" s="1"/>
      <c r="J3905" s="1"/>
      <c r="M3905" s="2"/>
      <c r="N3905" s="3"/>
      <c r="S3905" s="2"/>
      <c r="W3905" s="2"/>
      <c r="AA3905" s="1"/>
      <c r="AC3905" s="2"/>
      <c r="AJ3905" s="1"/>
      <c r="AQ3905" s="2"/>
      <c r="AR3905" s="3"/>
      <c r="AS3905" s="3"/>
      <c r="AT3905" s="3"/>
      <c r="AX3905" s="3"/>
    </row>
    <row r="3906" spans="6:50" x14ac:dyDescent="0.3">
      <c r="F3906" s="1"/>
      <c r="I3906" s="1"/>
      <c r="J3906" s="1"/>
      <c r="M3906" s="2"/>
      <c r="N3906" s="3"/>
      <c r="S3906" s="2"/>
      <c r="W3906" s="2"/>
      <c r="AA3906" s="1"/>
      <c r="AC3906" s="2"/>
      <c r="AJ3906" s="1"/>
      <c r="AQ3906" s="2"/>
      <c r="AR3906" s="3"/>
      <c r="AS3906" s="3"/>
      <c r="AT3906" s="3"/>
      <c r="AX3906" s="3"/>
    </row>
    <row r="3907" spans="6:50" x14ac:dyDescent="0.3">
      <c r="F3907" s="1"/>
      <c r="I3907" s="1"/>
      <c r="J3907" s="1"/>
      <c r="M3907" s="2"/>
      <c r="N3907" s="3"/>
      <c r="S3907" s="2"/>
      <c r="W3907" s="2"/>
      <c r="AA3907" s="1"/>
      <c r="AC3907" s="2"/>
      <c r="AJ3907" s="1"/>
      <c r="AQ3907" s="2"/>
      <c r="AR3907" s="3"/>
      <c r="AS3907" s="3"/>
      <c r="AT3907" s="3"/>
      <c r="AX3907" s="3"/>
    </row>
    <row r="3908" spans="6:50" x14ac:dyDescent="0.3">
      <c r="F3908" s="1"/>
      <c r="I3908" s="1"/>
      <c r="J3908" s="1"/>
      <c r="M3908" s="2"/>
      <c r="N3908" s="3"/>
      <c r="S3908" s="2"/>
      <c r="W3908" s="2"/>
      <c r="AA3908" s="1"/>
      <c r="AC3908" s="2"/>
      <c r="AJ3908" s="1"/>
      <c r="AQ3908" s="2"/>
      <c r="AR3908" s="3"/>
      <c r="AS3908" s="3"/>
      <c r="AT3908" s="3"/>
      <c r="AX3908" s="3"/>
    </row>
    <row r="3909" spans="6:50" x14ac:dyDescent="0.3">
      <c r="F3909" s="1"/>
      <c r="I3909" s="1"/>
      <c r="J3909" s="1"/>
      <c r="M3909" s="2"/>
      <c r="N3909" s="3"/>
      <c r="S3909" s="2"/>
      <c r="W3909" s="2"/>
      <c r="AA3909" s="1"/>
      <c r="AC3909" s="2"/>
      <c r="AJ3909" s="1"/>
      <c r="AQ3909" s="2"/>
      <c r="AR3909" s="3"/>
      <c r="AS3909" s="3"/>
      <c r="AT3909" s="3"/>
      <c r="AX3909" s="3"/>
    </row>
    <row r="3910" spans="6:50" x14ac:dyDescent="0.3">
      <c r="F3910" s="1"/>
      <c r="I3910" s="1"/>
      <c r="J3910" s="1"/>
      <c r="M3910" s="2"/>
      <c r="N3910" s="3"/>
      <c r="S3910" s="2"/>
      <c r="W3910" s="2"/>
      <c r="AA3910" s="1"/>
      <c r="AC3910" s="2"/>
      <c r="AJ3910" s="1"/>
      <c r="AQ3910" s="2"/>
      <c r="AR3910" s="3"/>
      <c r="AS3910" s="3"/>
      <c r="AT3910" s="3"/>
      <c r="AX3910" s="3"/>
    </row>
    <row r="3911" spans="6:50" x14ac:dyDescent="0.3">
      <c r="F3911" s="1"/>
      <c r="I3911" s="1"/>
      <c r="J3911" s="1"/>
      <c r="M3911" s="2"/>
      <c r="N3911" s="3"/>
      <c r="S3911" s="2"/>
      <c r="W3911" s="2"/>
      <c r="AA3911" s="1"/>
      <c r="AC3911" s="2"/>
      <c r="AJ3911" s="1"/>
      <c r="AQ3911" s="2"/>
      <c r="AR3911" s="3"/>
      <c r="AS3911" s="3"/>
      <c r="AT3911" s="3"/>
      <c r="AX3911" s="3"/>
    </row>
    <row r="3912" spans="6:50" x14ac:dyDescent="0.3">
      <c r="F3912" s="1"/>
      <c r="I3912" s="1"/>
      <c r="J3912" s="1"/>
      <c r="M3912" s="2"/>
      <c r="N3912" s="3"/>
      <c r="S3912" s="2"/>
      <c r="W3912" s="2"/>
      <c r="AA3912" s="1"/>
      <c r="AC3912" s="2"/>
      <c r="AJ3912" s="1"/>
      <c r="AQ3912" s="2"/>
      <c r="AR3912" s="3"/>
      <c r="AS3912" s="3"/>
      <c r="AT3912" s="3"/>
      <c r="AX3912" s="3"/>
    </row>
    <row r="3913" spans="6:50" x14ac:dyDescent="0.3">
      <c r="F3913" s="1"/>
      <c r="I3913" s="1"/>
      <c r="J3913" s="1"/>
      <c r="M3913" s="2"/>
      <c r="N3913" s="3"/>
      <c r="S3913" s="2"/>
      <c r="W3913" s="2"/>
      <c r="AA3913" s="1"/>
      <c r="AC3913" s="2"/>
      <c r="AJ3913" s="1"/>
      <c r="AQ3913" s="2"/>
      <c r="AR3913" s="3"/>
      <c r="AS3913" s="3"/>
      <c r="AT3913" s="3"/>
      <c r="AX3913" s="3"/>
    </row>
    <row r="3914" spans="6:50" x14ac:dyDescent="0.3">
      <c r="F3914" s="1"/>
      <c r="J3914" s="1"/>
      <c r="M3914" s="2"/>
      <c r="S3914" s="2"/>
      <c r="AA3914" s="1"/>
      <c r="AC3914" s="2"/>
      <c r="AJ3914" s="1"/>
      <c r="AQ3914" s="2"/>
      <c r="AR3914" s="3"/>
      <c r="AS3914" s="3"/>
      <c r="AT3914" s="3"/>
      <c r="AX3914" s="3"/>
    </row>
    <row r="3915" spans="6:50" x14ac:dyDescent="0.3">
      <c r="F3915" s="1"/>
      <c r="I3915" s="1"/>
      <c r="J3915" s="1"/>
      <c r="M3915" s="2"/>
      <c r="N3915" s="3"/>
      <c r="S3915" s="2"/>
      <c r="W3915" s="2"/>
      <c r="AA3915" s="1"/>
      <c r="AC3915" s="2"/>
      <c r="AJ3915" s="1"/>
      <c r="AQ3915" s="2"/>
      <c r="AR3915" s="3"/>
      <c r="AS3915" s="3"/>
      <c r="AT3915" s="3"/>
      <c r="AX3915" s="3"/>
    </row>
    <row r="3916" spans="6:50" x14ac:dyDescent="0.3">
      <c r="F3916" s="1"/>
      <c r="I3916" s="1"/>
      <c r="J3916" s="1"/>
      <c r="M3916" s="2"/>
      <c r="N3916" s="3"/>
      <c r="S3916" s="2"/>
      <c r="W3916" s="2"/>
      <c r="AA3916" s="1"/>
      <c r="AC3916" s="2"/>
      <c r="AJ3916" s="1"/>
      <c r="AQ3916" s="2"/>
      <c r="AR3916" s="3"/>
      <c r="AS3916" s="3"/>
      <c r="AT3916" s="3"/>
      <c r="AX3916" s="3"/>
    </row>
    <row r="3917" spans="6:50" x14ac:dyDescent="0.3">
      <c r="F3917" s="1"/>
      <c r="I3917" s="1"/>
      <c r="J3917" s="1"/>
      <c r="M3917" s="2"/>
      <c r="N3917" s="3"/>
      <c r="S3917" s="2"/>
      <c r="W3917" s="2"/>
      <c r="AA3917" s="1"/>
      <c r="AC3917" s="2"/>
      <c r="AJ3917" s="1"/>
      <c r="AQ3917" s="2"/>
      <c r="AR3917" s="3"/>
      <c r="AS3917" s="3"/>
      <c r="AT3917" s="3"/>
      <c r="AX3917" s="3"/>
    </row>
    <row r="3918" spans="6:50" x14ac:dyDescent="0.3">
      <c r="F3918" s="1"/>
      <c r="I3918" s="1"/>
      <c r="J3918" s="1"/>
      <c r="M3918" s="2"/>
      <c r="N3918" s="3"/>
      <c r="S3918" s="2"/>
      <c r="W3918" s="2"/>
      <c r="AA3918" s="1"/>
      <c r="AC3918" s="2"/>
      <c r="AJ3918" s="1"/>
      <c r="AQ3918" s="2"/>
      <c r="AR3918" s="3"/>
      <c r="AS3918" s="3"/>
      <c r="AT3918" s="3"/>
      <c r="AX3918" s="3"/>
    </row>
    <row r="3919" spans="6:50" x14ac:dyDescent="0.3">
      <c r="F3919" s="1"/>
      <c r="I3919" s="1"/>
      <c r="J3919" s="1"/>
      <c r="M3919" s="2"/>
      <c r="N3919" s="3"/>
      <c r="S3919" s="2"/>
      <c r="W3919" s="2"/>
      <c r="AA3919" s="1"/>
      <c r="AC3919" s="2"/>
      <c r="AJ3919" s="1"/>
      <c r="AQ3919" s="2"/>
      <c r="AR3919" s="3"/>
      <c r="AS3919" s="3"/>
      <c r="AT3919" s="3"/>
      <c r="AX3919" s="3"/>
    </row>
    <row r="3920" spans="6:50" x14ac:dyDescent="0.3">
      <c r="F3920" s="1"/>
      <c r="I3920" s="1"/>
      <c r="J3920" s="1"/>
      <c r="M3920" s="2"/>
      <c r="N3920" s="3"/>
      <c r="S3920" s="2"/>
      <c r="W3920" s="2"/>
      <c r="AA3920" s="1"/>
      <c r="AC3920" s="2"/>
      <c r="AJ3920" s="1"/>
      <c r="AQ3920" s="2"/>
      <c r="AR3920" s="3"/>
      <c r="AS3920" s="3"/>
      <c r="AT3920" s="3"/>
      <c r="AX3920" s="3"/>
    </row>
    <row r="3921" spans="6:50" x14ac:dyDescent="0.3">
      <c r="F3921" s="1"/>
      <c r="I3921" s="1"/>
      <c r="J3921" s="1"/>
      <c r="M3921" s="2"/>
      <c r="N3921" s="3"/>
      <c r="S3921" s="2"/>
      <c r="W3921" s="2"/>
      <c r="AA3921" s="1"/>
      <c r="AC3921" s="2"/>
      <c r="AJ3921" s="1"/>
      <c r="AQ3921" s="2"/>
      <c r="AR3921" s="3"/>
      <c r="AS3921" s="3"/>
      <c r="AT3921" s="3"/>
      <c r="AX3921" s="3"/>
    </row>
    <row r="3922" spans="6:50" x14ac:dyDescent="0.3">
      <c r="F3922" s="1"/>
      <c r="I3922" s="1"/>
      <c r="J3922" s="1"/>
      <c r="M3922" s="2"/>
      <c r="N3922" s="3"/>
      <c r="S3922" s="2"/>
      <c r="W3922" s="2"/>
      <c r="AA3922" s="1"/>
      <c r="AC3922" s="2"/>
      <c r="AJ3922" s="1"/>
      <c r="AQ3922" s="2"/>
      <c r="AR3922" s="3"/>
      <c r="AS3922" s="3"/>
      <c r="AT3922" s="3"/>
      <c r="AX3922" s="3"/>
    </row>
    <row r="3923" spans="6:50" x14ac:dyDescent="0.3">
      <c r="F3923" s="1"/>
      <c r="I3923" s="1"/>
      <c r="J3923" s="1"/>
      <c r="M3923" s="2"/>
      <c r="N3923" s="3"/>
      <c r="S3923" s="2"/>
      <c r="W3923" s="2"/>
      <c r="AA3923" s="1"/>
      <c r="AC3923" s="2"/>
      <c r="AJ3923" s="1"/>
      <c r="AQ3923" s="2"/>
      <c r="AR3923" s="3"/>
      <c r="AS3923" s="3"/>
      <c r="AT3923" s="3"/>
      <c r="AX3923" s="3"/>
    </row>
    <row r="3924" spans="6:50" x14ac:dyDescent="0.3">
      <c r="F3924" s="1"/>
      <c r="I3924" s="1"/>
      <c r="J3924" s="1"/>
      <c r="M3924" s="2"/>
      <c r="N3924" s="3"/>
      <c r="S3924" s="2"/>
      <c r="W3924" s="2"/>
      <c r="AA3924" s="1"/>
      <c r="AC3924" s="2"/>
      <c r="AJ3924" s="1"/>
      <c r="AQ3924" s="2"/>
      <c r="AR3924" s="3"/>
      <c r="AS3924" s="3"/>
      <c r="AT3924" s="3"/>
      <c r="AX3924" s="3"/>
    </row>
    <row r="3925" spans="6:50" x14ac:dyDescent="0.3">
      <c r="F3925" s="1"/>
      <c r="I3925" s="1"/>
      <c r="J3925" s="1"/>
      <c r="M3925" s="2"/>
      <c r="N3925" s="3"/>
      <c r="S3925" s="2"/>
      <c r="W3925" s="2"/>
      <c r="AA3925" s="1"/>
      <c r="AC3925" s="2"/>
      <c r="AJ3925" s="1"/>
      <c r="AQ3925" s="2"/>
      <c r="AR3925" s="3"/>
      <c r="AS3925" s="3"/>
      <c r="AT3925" s="3"/>
      <c r="AX3925" s="3"/>
    </row>
    <row r="3926" spans="6:50" x14ac:dyDescent="0.3">
      <c r="F3926" s="1"/>
      <c r="I3926" s="1"/>
      <c r="J3926" s="1"/>
      <c r="M3926" s="2"/>
      <c r="N3926" s="3"/>
      <c r="S3926" s="2"/>
      <c r="W3926" s="2"/>
      <c r="AA3926" s="1"/>
      <c r="AC3926" s="2"/>
      <c r="AJ3926" s="1"/>
      <c r="AQ3926" s="2"/>
      <c r="AR3926" s="3"/>
      <c r="AS3926" s="3"/>
      <c r="AT3926" s="3"/>
      <c r="AX3926" s="3"/>
    </row>
    <row r="3927" spans="6:50" x14ac:dyDescent="0.3">
      <c r="F3927" s="1"/>
      <c r="I3927" s="1"/>
      <c r="J3927" s="1"/>
      <c r="M3927" s="2"/>
      <c r="N3927" s="3"/>
      <c r="S3927" s="2"/>
      <c r="W3927" s="2"/>
      <c r="AA3927" s="1"/>
      <c r="AC3927" s="2"/>
      <c r="AJ3927" s="1"/>
      <c r="AQ3927" s="2"/>
      <c r="AR3927" s="3"/>
      <c r="AS3927" s="3"/>
      <c r="AT3927" s="3"/>
      <c r="AX3927" s="3"/>
    </row>
    <row r="3928" spans="6:50" x14ac:dyDescent="0.3">
      <c r="F3928" s="1"/>
      <c r="I3928" s="1"/>
      <c r="J3928" s="1"/>
      <c r="M3928" s="2"/>
      <c r="N3928" s="3"/>
      <c r="S3928" s="2"/>
      <c r="W3928" s="2"/>
      <c r="AA3928" s="1"/>
      <c r="AC3928" s="2"/>
      <c r="AJ3928" s="1"/>
      <c r="AQ3928" s="2"/>
      <c r="AR3928" s="3"/>
      <c r="AS3928" s="3"/>
      <c r="AT3928" s="3"/>
      <c r="AX3928" s="3"/>
    </row>
    <row r="3929" spans="6:50" x14ac:dyDescent="0.3">
      <c r="F3929" s="1"/>
      <c r="I3929" s="1"/>
      <c r="J3929" s="1"/>
      <c r="M3929" s="2"/>
      <c r="N3929" s="3"/>
      <c r="S3929" s="2"/>
      <c r="W3929" s="2"/>
      <c r="AA3929" s="1"/>
      <c r="AC3929" s="2"/>
      <c r="AJ3929" s="1"/>
      <c r="AQ3929" s="2"/>
      <c r="AR3929" s="3"/>
      <c r="AS3929" s="3"/>
      <c r="AT3929" s="3"/>
      <c r="AX3929" s="3"/>
    </row>
    <row r="3930" spans="6:50" x14ac:dyDescent="0.3">
      <c r="F3930" s="1"/>
      <c r="I3930" s="1"/>
      <c r="J3930" s="1"/>
      <c r="M3930" s="2"/>
      <c r="N3930" s="3"/>
      <c r="S3930" s="2"/>
      <c r="W3930" s="2"/>
      <c r="AA3930" s="1"/>
      <c r="AC3930" s="2"/>
      <c r="AJ3930" s="1"/>
      <c r="AQ3930" s="2"/>
      <c r="AR3930" s="3"/>
      <c r="AS3930" s="3"/>
      <c r="AT3930" s="3"/>
      <c r="AX3930" s="3"/>
    </row>
    <row r="3931" spans="6:50" x14ac:dyDescent="0.3">
      <c r="F3931" s="1"/>
      <c r="I3931" s="1"/>
      <c r="J3931" s="1"/>
      <c r="M3931" s="2"/>
      <c r="N3931" s="3"/>
      <c r="S3931" s="2"/>
      <c r="W3931" s="2"/>
      <c r="AA3931" s="1"/>
      <c r="AC3931" s="2"/>
      <c r="AJ3931" s="1"/>
      <c r="AQ3931" s="2"/>
      <c r="AR3931" s="3"/>
      <c r="AS3931" s="3"/>
      <c r="AT3931" s="3"/>
      <c r="AX3931" s="3"/>
    </row>
    <row r="3932" spans="6:50" x14ac:dyDescent="0.3">
      <c r="F3932" s="1"/>
      <c r="I3932" s="1"/>
      <c r="J3932" s="1"/>
      <c r="M3932" s="2"/>
      <c r="N3932" s="3"/>
      <c r="S3932" s="2"/>
      <c r="W3932" s="2"/>
      <c r="AA3932" s="1"/>
      <c r="AC3932" s="2"/>
      <c r="AJ3932" s="1"/>
      <c r="AQ3932" s="2"/>
      <c r="AR3932" s="3"/>
      <c r="AS3932" s="3"/>
      <c r="AT3932" s="3"/>
      <c r="AX3932" s="3"/>
    </row>
    <row r="3933" spans="6:50" x14ac:dyDescent="0.3">
      <c r="F3933" s="1"/>
      <c r="I3933" s="1"/>
      <c r="J3933" s="1"/>
      <c r="M3933" s="2"/>
      <c r="N3933" s="3"/>
      <c r="S3933" s="2"/>
      <c r="W3933" s="2"/>
      <c r="AA3933" s="1"/>
      <c r="AC3933" s="2"/>
      <c r="AJ3933" s="1"/>
      <c r="AQ3933" s="2"/>
      <c r="AR3933" s="3"/>
      <c r="AS3933" s="3"/>
      <c r="AT3933" s="3"/>
      <c r="AX3933" s="3"/>
    </row>
    <row r="3934" spans="6:50" x14ac:dyDescent="0.3">
      <c r="F3934" s="1"/>
      <c r="I3934" s="1"/>
      <c r="J3934" s="1"/>
      <c r="M3934" s="2"/>
      <c r="N3934" s="3"/>
      <c r="S3934" s="2"/>
      <c r="W3934" s="2"/>
      <c r="AA3934" s="1"/>
      <c r="AC3934" s="2"/>
      <c r="AJ3934" s="1"/>
      <c r="AQ3934" s="2"/>
      <c r="AR3934" s="3"/>
      <c r="AS3934" s="3"/>
      <c r="AT3934" s="3"/>
      <c r="AX3934" s="3"/>
    </row>
    <row r="3935" spans="6:50" x14ac:dyDescent="0.3">
      <c r="F3935" s="1"/>
      <c r="I3935" s="1"/>
      <c r="J3935" s="1"/>
      <c r="M3935" s="2"/>
      <c r="N3935" s="3"/>
      <c r="S3935" s="2"/>
      <c r="W3935" s="2"/>
      <c r="AA3935" s="1"/>
      <c r="AC3935" s="2"/>
      <c r="AJ3935" s="1"/>
      <c r="AQ3935" s="2"/>
      <c r="AR3935" s="3"/>
      <c r="AS3935" s="3"/>
      <c r="AT3935" s="3"/>
      <c r="AX3935" s="3"/>
    </row>
    <row r="3936" spans="6:50" x14ac:dyDescent="0.3">
      <c r="F3936" s="1"/>
      <c r="I3936" s="1"/>
      <c r="J3936" s="1"/>
      <c r="M3936" s="2"/>
      <c r="N3936" s="3"/>
      <c r="S3936" s="2"/>
      <c r="W3936" s="2"/>
      <c r="AA3936" s="1"/>
      <c r="AC3936" s="2"/>
      <c r="AJ3936" s="1"/>
      <c r="AQ3936" s="2"/>
      <c r="AR3936" s="3"/>
      <c r="AS3936" s="3"/>
      <c r="AT3936" s="3"/>
      <c r="AX3936" s="3"/>
    </row>
    <row r="3937" spans="6:50" x14ac:dyDescent="0.3">
      <c r="F3937" s="1"/>
      <c r="I3937" s="1"/>
      <c r="J3937" s="1"/>
      <c r="M3937" s="2"/>
      <c r="N3937" s="3"/>
      <c r="S3937" s="2"/>
      <c r="W3937" s="2"/>
      <c r="AA3937" s="1"/>
      <c r="AC3937" s="2"/>
      <c r="AJ3937" s="1"/>
      <c r="AQ3937" s="2"/>
      <c r="AR3937" s="3"/>
      <c r="AS3937" s="3"/>
      <c r="AT3937" s="3"/>
      <c r="AX3937" s="3"/>
    </row>
    <row r="3938" spans="6:50" x14ac:dyDescent="0.3">
      <c r="F3938" s="1"/>
      <c r="I3938" s="1"/>
      <c r="J3938" s="1"/>
      <c r="M3938" s="2"/>
      <c r="N3938" s="3"/>
      <c r="S3938" s="2"/>
      <c r="W3938" s="2"/>
      <c r="AA3938" s="1"/>
      <c r="AC3938" s="2"/>
      <c r="AJ3938" s="1"/>
      <c r="AQ3938" s="2"/>
      <c r="AR3938" s="3"/>
      <c r="AS3938" s="3"/>
      <c r="AT3938" s="3"/>
      <c r="AX3938" s="3"/>
    </row>
    <row r="3939" spans="6:50" x14ac:dyDescent="0.3">
      <c r="F3939" s="1"/>
      <c r="I3939" s="1"/>
      <c r="J3939" s="1"/>
      <c r="M3939" s="2"/>
      <c r="N3939" s="3"/>
      <c r="S3939" s="2"/>
      <c r="W3939" s="2"/>
      <c r="AA3939" s="1"/>
      <c r="AC3939" s="2"/>
      <c r="AJ3939" s="1"/>
      <c r="AQ3939" s="2"/>
      <c r="AR3939" s="3"/>
      <c r="AS3939" s="3"/>
      <c r="AT3939" s="3"/>
      <c r="AX3939" s="3"/>
    </row>
    <row r="3940" spans="6:50" x14ac:dyDescent="0.3">
      <c r="F3940" s="1"/>
      <c r="I3940" s="1"/>
      <c r="J3940" s="1"/>
      <c r="M3940" s="2"/>
      <c r="N3940" s="3"/>
      <c r="S3940" s="2"/>
      <c r="W3940" s="2"/>
      <c r="AA3940" s="1"/>
      <c r="AC3940" s="2"/>
      <c r="AJ3940" s="1"/>
      <c r="AQ3940" s="2"/>
      <c r="AR3940" s="3"/>
      <c r="AS3940" s="3"/>
      <c r="AT3940" s="3"/>
      <c r="AX3940" s="3"/>
    </row>
    <row r="3941" spans="6:50" x14ac:dyDescent="0.3">
      <c r="F3941" s="1"/>
      <c r="I3941" s="1"/>
      <c r="J3941" s="1"/>
      <c r="M3941" s="2"/>
      <c r="N3941" s="3"/>
      <c r="S3941" s="2"/>
      <c r="W3941" s="2"/>
      <c r="AA3941" s="1"/>
      <c r="AC3941" s="2"/>
      <c r="AQ3941" s="2"/>
      <c r="AR3941" s="3"/>
      <c r="AS3941" s="3"/>
      <c r="AT3941" s="3"/>
      <c r="AX3941" s="3"/>
    </row>
    <row r="3942" spans="6:50" x14ac:dyDescent="0.3">
      <c r="F3942" s="1"/>
      <c r="I3942" s="1"/>
      <c r="J3942" s="1"/>
      <c r="M3942" s="2"/>
      <c r="N3942" s="3"/>
      <c r="S3942" s="2"/>
      <c r="W3942" s="2"/>
      <c r="AA3942" s="1"/>
      <c r="AC3942" s="2"/>
      <c r="AQ3942" s="2"/>
      <c r="AR3942" s="3"/>
      <c r="AS3942" s="3"/>
      <c r="AT3942" s="3"/>
      <c r="AX3942" s="3"/>
    </row>
    <row r="3943" spans="6:50" x14ac:dyDescent="0.3">
      <c r="F3943" s="1"/>
      <c r="I3943" s="1"/>
      <c r="J3943" s="1"/>
      <c r="M3943" s="2"/>
      <c r="N3943" s="3"/>
      <c r="S3943" s="2"/>
      <c r="W3943" s="2"/>
      <c r="AA3943" s="1"/>
      <c r="AC3943" s="2"/>
      <c r="AJ3943" s="1"/>
      <c r="AQ3943" s="2"/>
      <c r="AR3943" s="3"/>
      <c r="AS3943" s="3"/>
      <c r="AT3943" s="3"/>
      <c r="AX3943" s="3"/>
    </row>
    <row r="3944" spans="6:50" x14ac:dyDescent="0.3">
      <c r="F3944" s="1"/>
      <c r="I3944" s="1"/>
      <c r="J3944" s="1"/>
      <c r="M3944" s="2"/>
      <c r="N3944" s="3"/>
      <c r="S3944" s="2"/>
      <c r="W3944" s="2"/>
      <c r="AA3944" s="1"/>
      <c r="AC3944" s="2"/>
      <c r="AJ3944" s="1"/>
      <c r="AQ3944" s="2"/>
      <c r="AR3944" s="3"/>
      <c r="AS3944" s="3"/>
      <c r="AT3944" s="3"/>
      <c r="AX3944" s="3"/>
    </row>
    <row r="3945" spans="6:50" x14ac:dyDescent="0.3">
      <c r="F3945" s="1"/>
      <c r="I3945" s="1"/>
      <c r="J3945" s="1"/>
      <c r="M3945" s="2"/>
      <c r="N3945" s="3"/>
      <c r="S3945" s="2"/>
      <c r="W3945" s="2"/>
      <c r="AA3945" s="1"/>
      <c r="AC3945" s="2"/>
      <c r="AJ3945" s="1"/>
      <c r="AQ3945" s="2"/>
      <c r="AR3945" s="3"/>
      <c r="AS3945" s="3"/>
      <c r="AT3945" s="3"/>
      <c r="AX3945" s="3"/>
    </row>
    <row r="3946" spans="6:50" x14ac:dyDescent="0.3">
      <c r="F3946" s="1"/>
      <c r="I3946" s="1"/>
      <c r="J3946" s="1"/>
      <c r="M3946" s="2"/>
      <c r="N3946" s="3"/>
      <c r="S3946" s="2"/>
      <c r="W3946" s="2"/>
      <c r="AA3946" s="1"/>
      <c r="AC3946" s="2"/>
      <c r="AQ3946" s="2"/>
      <c r="AR3946" s="3"/>
      <c r="AS3946" s="3"/>
      <c r="AT3946" s="3"/>
      <c r="AX3946" s="3"/>
    </row>
    <row r="3947" spans="6:50" x14ac:dyDescent="0.3">
      <c r="F3947" s="1"/>
      <c r="I3947" s="1"/>
      <c r="J3947" s="1"/>
      <c r="M3947" s="2"/>
      <c r="N3947" s="3"/>
      <c r="S3947" s="2"/>
      <c r="W3947" s="2"/>
      <c r="AA3947" s="1"/>
      <c r="AC3947" s="2"/>
      <c r="AJ3947" s="1"/>
      <c r="AQ3947" s="2"/>
      <c r="AR3947" s="3"/>
      <c r="AS3947" s="3"/>
      <c r="AT3947" s="3"/>
      <c r="AX3947" s="3"/>
    </row>
    <row r="3948" spans="6:50" x14ac:dyDescent="0.3">
      <c r="F3948" s="1"/>
      <c r="I3948" s="1"/>
      <c r="J3948" s="1"/>
      <c r="M3948" s="2"/>
      <c r="N3948" s="3"/>
      <c r="S3948" s="2"/>
      <c r="W3948" s="2"/>
      <c r="AA3948" s="1"/>
      <c r="AC3948" s="2"/>
      <c r="AJ3948" s="1"/>
      <c r="AQ3948" s="2"/>
      <c r="AR3948" s="3"/>
      <c r="AS3948" s="3"/>
      <c r="AT3948" s="3"/>
      <c r="AX3948" s="3"/>
    </row>
    <row r="3949" spans="6:50" x14ac:dyDescent="0.3">
      <c r="F3949" s="1"/>
      <c r="I3949" s="1"/>
      <c r="J3949" s="1"/>
      <c r="M3949" s="2"/>
      <c r="N3949" s="3"/>
      <c r="S3949" s="2"/>
      <c r="W3949" s="2"/>
      <c r="AA3949" s="1"/>
      <c r="AC3949" s="2"/>
      <c r="AJ3949" s="1"/>
      <c r="AQ3949" s="2"/>
      <c r="AR3949" s="3"/>
      <c r="AS3949" s="3"/>
      <c r="AT3949" s="3"/>
      <c r="AX3949" s="3"/>
    </row>
    <row r="3950" spans="6:50" x14ac:dyDescent="0.3">
      <c r="F3950" s="1"/>
      <c r="I3950" s="1"/>
      <c r="J3950" s="1"/>
      <c r="M3950" s="2"/>
      <c r="N3950" s="3"/>
      <c r="S3950" s="2"/>
      <c r="W3950" s="2"/>
      <c r="AA3950" s="1"/>
      <c r="AC3950" s="2"/>
      <c r="AJ3950" s="1"/>
      <c r="AQ3950" s="2"/>
      <c r="AR3950" s="3"/>
      <c r="AS3950" s="3"/>
      <c r="AT3950" s="3"/>
      <c r="AX3950" s="3"/>
    </row>
    <row r="3951" spans="6:50" x14ac:dyDescent="0.3">
      <c r="F3951" s="1"/>
      <c r="I3951" s="1"/>
      <c r="J3951" s="1"/>
      <c r="M3951" s="2"/>
      <c r="N3951" s="3"/>
      <c r="S3951" s="2"/>
      <c r="W3951" s="2"/>
      <c r="AA3951" s="1"/>
      <c r="AC3951" s="2"/>
      <c r="AJ3951" s="1"/>
      <c r="AQ3951" s="2"/>
      <c r="AR3951" s="3"/>
      <c r="AS3951" s="3"/>
      <c r="AT3951" s="3"/>
      <c r="AX3951" s="3"/>
    </row>
    <row r="3952" spans="6:50" x14ac:dyDescent="0.3">
      <c r="F3952" s="1"/>
      <c r="I3952" s="1"/>
      <c r="J3952" s="1"/>
      <c r="M3952" s="2"/>
      <c r="N3952" s="3"/>
      <c r="S3952" s="2"/>
      <c r="W3952" s="2"/>
      <c r="AA3952" s="1"/>
      <c r="AC3952" s="2"/>
      <c r="AJ3952" s="1"/>
      <c r="AQ3952" s="2"/>
      <c r="AR3952" s="3"/>
      <c r="AS3952" s="3"/>
      <c r="AT3952" s="3"/>
      <c r="AX3952" s="3"/>
    </row>
    <row r="3953" spans="6:50" x14ac:dyDescent="0.3">
      <c r="F3953" s="1"/>
      <c r="I3953" s="1"/>
      <c r="J3953" s="1"/>
      <c r="M3953" s="2"/>
      <c r="N3953" s="3"/>
      <c r="S3953" s="2"/>
      <c r="W3953" s="2"/>
      <c r="AA3953" s="1"/>
      <c r="AC3953" s="2"/>
      <c r="AJ3953" s="1"/>
      <c r="AQ3953" s="2"/>
      <c r="AR3953" s="3"/>
      <c r="AS3953" s="3"/>
      <c r="AT3953" s="3"/>
      <c r="AX3953" s="3"/>
    </row>
    <row r="3954" spans="6:50" x14ac:dyDescent="0.3">
      <c r="F3954" s="1"/>
      <c r="I3954" s="1"/>
      <c r="J3954" s="1"/>
      <c r="M3954" s="2"/>
      <c r="N3954" s="3"/>
      <c r="S3954" s="2"/>
      <c r="W3954" s="2"/>
      <c r="AA3954" s="1"/>
      <c r="AC3954" s="2"/>
      <c r="AQ3954" s="2"/>
      <c r="AR3954" s="3"/>
      <c r="AS3954" s="3"/>
      <c r="AT3954" s="3"/>
      <c r="AX3954" s="3"/>
    </row>
    <row r="3955" spans="6:50" x14ac:dyDescent="0.3">
      <c r="F3955" s="1"/>
      <c r="I3955" s="1"/>
      <c r="J3955" s="1"/>
      <c r="M3955" s="2"/>
      <c r="N3955" s="3"/>
      <c r="S3955" s="2"/>
      <c r="W3955" s="2"/>
      <c r="AA3955" s="1"/>
      <c r="AC3955" s="2"/>
      <c r="AJ3955" s="1"/>
      <c r="AQ3955" s="2"/>
      <c r="AR3955" s="3"/>
      <c r="AS3955" s="3"/>
      <c r="AT3955" s="3"/>
      <c r="AX3955" s="3"/>
    </row>
    <row r="3956" spans="6:50" x14ac:dyDescent="0.3">
      <c r="F3956" s="1"/>
      <c r="I3956" s="1"/>
      <c r="J3956" s="1"/>
      <c r="M3956" s="2"/>
      <c r="N3956" s="3"/>
      <c r="S3956" s="2"/>
      <c r="W3956" s="2"/>
      <c r="AA3956" s="1"/>
      <c r="AC3956" s="2"/>
      <c r="AQ3956" s="2"/>
      <c r="AR3956" s="3"/>
      <c r="AS3956" s="3"/>
      <c r="AT3956" s="3"/>
      <c r="AX3956" s="3"/>
    </row>
    <row r="3957" spans="6:50" x14ac:dyDescent="0.3">
      <c r="F3957" s="1"/>
      <c r="I3957" s="1"/>
      <c r="J3957" s="1"/>
      <c r="M3957" s="2"/>
      <c r="N3957" s="3"/>
      <c r="S3957" s="2"/>
      <c r="W3957" s="2"/>
      <c r="AA3957" s="1"/>
      <c r="AC3957" s="2"/>
      <c r="AJ3957" s="1"/>
      <c r="AQ3957" s="2"/>
      <c r="AR3957" s="3"/>
      <c r="AS3957" s="3"/>
      <c r="AT3957" s="3"/>
      <c r="AX3957" s="3"/>
    </row>
    <row r="3958" spans="6:50" x14ac:dyDescent="0.3">
      <c r="F3958" s="1"/>
      <c r="I3958" s="1"/>
      <c r="J3958" s="1"/>
      <c r="M3958" s="2"/>
      <c r="N3958" s="3"/>
      <c r="S3958" s="2"/>
      <c r="W3958" s="2"/>
      <c r="AA3958" s="1"/>
      <c r="AC3958" s="2"/>
      <c r="AJ3958" s="1"/>
      <c r="AQ3958" s="2"/>
      <c r="AR3958" s="3"/>
      <c r="AS3958" s="3"/>
      <c r="AT3958" s="3"/>
      <c r="AX3958" s="3"/>
    </row>
    <row r="3959" spans="6:50" x14ac:dyDescent="0.3">
      <c r="F3959" s="1"/>
      <c r="I3959" s="1"/>
      <c r="J3959" s="1"/>
      <c r="M3959" s="2"/>
      <c r="N3959" s="3"/>
      <c r="S3959" s="2"/>
      <c r="W3959" s="2"/>
      <c r="AA3959" s="1"/>
      <c r="AC3959" s="2"/>
      <c r="AJ3959" s="1"/>
      <c r="AQ3959" s="2"/>
      <c r="AR3959" s="3"/>
      <c r="AS3959" s="3"/>
      <c r="AT3959" s="3"/>
      <c r="AX3959" s="3"/>
    </row>
    <row r="3960" spans="6:50" x14ac:dyDescent="0.3">
      <c r="F3960" s="1"/>
      <c r="I3960" s="1"/>
      <c r="J3960" s="1"/>
      <c r="M3960" s="2"/>
      <c r="N3960" s="3"/>
      <c r="S3960" s="2"/>
      <c r="W3960" s="2"/>
      <c r="AA3960" s="1"/>
      <c r="AC3960" s="2"/>
      <c r="AJ3960" s="1"/>
      <c r="AQ3960" s="2"/>
      <c r="AR3960" s="3"/>
      <c r="AS3960" s="3"/>
      <c r="AT3960" s="3"/>
      <c r="AX3960" s="3"/>
    </row>
    <row r="3961" spans="6:50" x14ac:dyDescent="0.3">
      <c r="F3961" s="1"/>
      <c r="I3961" s="1"/>
      <c r="J3961" s="1"/>
      <c r="M3961" s="2"/>
      <c r="N3961" s="3"/>
      <c r="S3961" s="2"/>
      <c r="W3961" s="2"/>
      <c r="AA3961" s="1"/>
      <c r="AC3961" s="2"/>
      <c r="AJ3961" s="1"/>
      <c r="AQ3961" s="2"/>
      <c r="AR3961" s="3"/>
      <c r="AS3961" s="3"/>
      <c r="AT3961" s="3"/>
      <c r="AX3961" s="3"/>
    </row>
    <row r="3962" spans="6:50" x14ac:dyDescent="0.3">
      <c r="F3962" s="1"/>
      <c r="I3962" s="1"/>
      <c r="J3962" s="1"/>
      <c r="M3962" s="2"/>
      <c r="N3962" s="3"/>
      <c r="S3962" s="2"/>
      <c r="W3962" s="2"/>
      <c r="AA3962" s="1"/>
      <c r="AC3962" s="2"/>
      <c r="AJ3962" s="1"/>
      <c r="AQ3962" s="2"/>
      <c r="AR3962" s="3"/>
      <c r="AS3962" s="3"/>
      <c r="AT3962" s="3"/>
      <c r="AX3962" s="3"/>
    </row>
    <row r="3963" spans="6:50" x14ac:dyDescent="0.3">
      <c r="F3963" s="1"/>
      <c r="I3963" s="1"/>
      <c r="J3963" s="1"/>
      <c r="M3963" s="2"/>
      <c r="N3963" s="3"/>
      <c r="S3963" s="2"/>
      <c r="W3963" s="2"/>
      <c r="AA3963" s="1"/>
      <c r="AC3963" s="2"/>
      <c r="AJ3963" s="1"/>
      <c r="AQ3963" s="2"/>
      <c r="AR3963" s="3"/>
      <c r="AS3963" s="3"/>
      <c r="AT3963" s="3"/>
      <c r="AX3963" s="3"/>
    </row>
    <row r="3964" spans="6:50" x14ac:dyDescent="0.3">
      <c r="F3964" s="1"/>
      <c r="I3964" s="1"/>
      <c r="J3964" s="1"/>
      <c r="M3964" s="2"/>
      <c r="N3964" s="3"/>
      <c r="S3964" s="2"/>
      <c r="W3964" s="2"/>
      <c r="AA3964" s="1"/>
      <c r="AC3964" s="2"/>
      <c r="AJ3964" s="1"/>
      <c r="AQ3964" s="2"/>
      <c r="AR3964" s="3"/>
      <c r="AS3964" s="3"/>
      <c r="AT3964" s="3"/>
      <c r="AX3964" s="3"/>
    </row>
    <row r="3965" spans="6:50" x14ac:dyDescent="0.3">
      <c r="F3965" s="1"/>
      <c r="I3965" s="1"/>
      <c r="J3965" s="1"/>
      <c r="M3965" s="2"/>
      <c r="N3965" s="3"/>
      <c r="S3965" s="2"/>
      <c r="W3965" s="2"/>
      <c r="AA3965" s="1"/>
      <c r="AC3965" s="2"/>
      <c r="AJ3965" s="1"/>
      <c r="AQ3965" s="2"/>
      <c r="AR3965" s="3"/>
      <c r="AS3965" s="3"/>
      <c r="AT3965" s="3"/>
      <c r="AX3965" s="3"/>
    </row>
    <row r="3966" spans="6:50" x14ac:dyDescent="0.3">
      <c r="F3966" s="1"/>
      <c r="I3966" s="1"/>
      <c r="J3966" s="1"/>
      <c r="M3966" s="2"/>
      <c r="N3966" s="3"/>
      <c r="S3966" s="2"/>
      <c r="W3966" s="2"/>
      <c r="AA3966" s="1"/>
      <c r="AC3966" s="2"/>
      <c r="AJ3966" s="1"/>
      <c r="AQ3966" s="2"/>
      <c r="AR3966" s="3"/>
      <c r="AS3966" s="3"/>
      <c r="AT3966" s="3"/>
      <c r="AX3966" s="3"/>
    </row>
    <row r="3967" spans="6:50" x14ac:dyDescent="0.3">
      <c r="F3967" s="1"/>
      <c r="I3967" s="1"/>
      <c r="J3967" s="1"/>
      <c r="M3967" s="2"/>
      <c r="N3967" s="3"/>
      <c r="S3967" s="2"/>
      <c r="W3967" s="2"/>
      <c r="AA3967" s="1"/>
      <c r="AC3967" s="2"/>
      <c r="AJ3967" s="1"/>
      <c r="AQ3967" s="2"/>
      <c r="AR3967" s="3"/>
      <c r="AS3967" s="3"/>
      <c r="AT3967" s="3"/>
      <c r="AX3967" s="3"/>
    </row>
    <row r="3968" spans="6:50" x14ac:dyDescent="0.3">
      <c r="F3968" s="1"/>
      <c r="I3968" s="1"/>
      <c r="J3968" s="1"/>
      <c r="M3968" s="2"/>
      <c r="N3968" s="3"/>
      <c r="S3968" s="2"/>
      <c r="W3968" s="2"/>
      <c r="AA3968" s="1"/>
      <c r="AC3968" s="2"/>
      <c r="AJ3968" s="1"/>
      <c r="AQ3968" s="2"/>
      <c r="AR3968" s="3"/>
      <c r="AS3968" s="3"/>
      <c r="AT3968" s="3"/>
      <c r="AX3968" s="3"/>
    </row>
    <row r="3969" spans="6:50" x14ac:dyDescent="0.3">
      <c r="F3969" s="1"/>
      <c r="I3969" s="1"/>
      <c r="J3969" s="1"/>
      <c r="M3969" s="2"/>
      <c r="N3969" s="3"/>
      <c r="S3969" s="2"/>
      <c r="W3969" s="2"/>
      <c r="AA3969" s="1"/>
      <c r="AC3969" s="2"/>
      <c r="AJ3969" s="1"/>
      <c r="AQ3969" s="2"/>
      <c r="AR3969" s="3"/>
      <c r="AS3969" s="3"/>
      <c r="AT3969" s="3"/>
      <c r="AX3969" s="3"/>
    </row>
    <row r="3970" spans="6:50" x14ac:dyDescent="0.3">
      <c r="F3970" s="1"/>
      <c r="I3970" s="1"/>
      <c r="J3970" s="1"/>
      <c r="M3970" s="2"/>
      <c r="N3970" s="3"/>
      <c r="S3970" s="2"/>
      <c r="W3970" s="2"/>
      <c r="AA3970" s="1"/>
      <c r="AC3970" s="2"/>
      <c r="AJ3970" s="1"/>
      <c r="AQ3970" s="2"/>
      <c r="AR3970" s="3"/>
      <c r="AS3970" s="3"/>
      <c r="AT3970" s="3"/>
      <c r="AX3970" s="3"/>
    </row>
    <row r="3971" spans="6:50" x14ac:dyDescent="0.3">
      <c r="F3971" s="1"/>
      <c r="I3971" s="1"/>
      <c r="J3971" s="1"/>
      <c r="M3971" s="2"/>
      <c r="N3971" s="3"/>
      <c r="S3971" s="2"/>
      <c r="W3971" s="2"/>
      <c r="AA3971" s="1"/>
      <c r="AC3971" s="2"/>
      <c r="AJ3971" s="1"/>
      <c r="AQ3971" s="2"/>
      <c r="AR3971" s="3"/>
      <c r="AS3971" s="3"/>
      <c r="AT3971" s="3"/>
      <c r="AX3971" s="3"/>
    </row>
    <row r="3972" spans="6:50" x14ac:dyDescent="0.3">
      <c r="F3972" s="1"/>
      <c r="I3972" s="1"/>
      <c r="J3972" s="1"/>
      <c r="M3972" s="2"/>
      <c r="N3972" s="3"/>
      <c r="S3972" s="2"/>
      <c r="W3972" s="2"/>
      <c r="AA3972" s="1"/>
      <c r="AC3972" s="2"/>
      <c r="AJ3972" s="1"/>
      <c r="AQ3972" s="2"/>
      <c r="AR3972" s="3"/>
      <c r="AS3972" s="3"/>
      <c r="AT3972" s="3"/>
      <c r="AX3972" s="3"/>
    </row>
    <row r="3973" spans="6:50" x14ac:dyDescent="0.3">
      <c r="F3973" s="1"/>
      <c r="I3973" s="1"/>
      <c r="J3973" s="1"/>
      <c r="M3973" s="2"/>
      <c r="N3973" s="3"/>
      <c r="S3973" s="2"/>
      <c r="W3973" s="2"/>
      <c r="AA3973" s="1"/>
      <c r="AC3973" s="2"/>
      <c r="AJ3973" s="1"/>
      <c r="AQ3973" s="2"/>
      <c r="AR3973" s="3"/>
      <c r="AS3973" s="3"/>
      <c r="AT3973" s="3"/>
      <c r="AX3973" s="3"/>
    </row>
    <row r="3974" spans="6:50" x14ac:dyDescent="0.3">
      <c r="F3974" s="1"/>
      <c r="J3974" s="1"/>
      <c r="M3974" s="2"/>
      <c r="N3974" s="3"/>
      <c r="S3974" s="2"/>
      <c r="W3974" s="2"/>
      <c r="AA3974" s="1"/>
      <c r="AC3974" s="2"/>
      <c r="AQ3974" s="2"/>
      <c r="AR3974" s="3"/>
      <c r="AS3974" s="3"/>
      <c r="AT3974" s="3"/>
      <c r="AX3974" s="3"/>
    </row>
    <row r="3975" spans="6:50" x14ac:dyDescent="0.3">
      <c r="F3975" s="1"/>
      <c r="I3975" s="1"/>
      <c r="J3975" s="1"/>
      <c r="M3975" s="2"/>
      <c r="N3975" s="3"/>
      <c r="S3975" s="2"/>
      <c r="W3975" s="2"/>
      <c r="AA3975" s="1"/>
      <c r="AC3975" s="2"/>
      <c r="AJ3975" s="1"/>
      <c r="AQ3975" s="2"/>
      <c r="AR3975" s="3"/>
      <c r="AS3975" s="3"/>
      <c r="AT3975" s="3"/>
      <c r="AX3975" s="3"/>
    </row>
    <row r="3976" spans="6:50" x14ac:dyDescent="0.3">
      <c r="F3976" s="1"/>
      <c r="I3976" s="1"/>
      <c r="J3976" s="1"/>
      <c r="M3976" s="2"/>
      <c r="N3976" s="3"/>
      <c r="S3976" s="2"/>
      <c r="W3976" s="2"/>
      <c r="AA3976" s="1"/>
      <c r="AC3976" s="2"/>
      <c r="AJ3976" s="1"/>
      <c r="AQ3976" s="2"/>
      <c r="AR3976" s="3"/>
      <c r="AS3976" s="3"/>
      <c r="AT3976" s="3"/>
      <c r="AX3976" s="3"/>
    </row>
    <row r="3977" spans="6:50" x14ac:dyDescent="0.3">
      <c r="F3977" s="1"/>
      <c r="I3977" s="1"/>
      <c r="J3977" s="1"/>
      <c r="M3977" s="2"/>
      <c r="N3977" s="3"/>
      <c r="S3977" s="2"/>
      <c r="W3977" s="2"/>
      <c r="AA3977" s="1"/>
      <c r="AC3977" s="2"/>
      <c r="AJ3977" s="1"/>
      <c r="AQ3977" s="2"/>
      <c r="AR3977" s="3"/>
      <c r="AS3977" s="3"/>
      <c r="AT3977" s="3"/>
      <c r="AX3977" s="3"/>
    </row>
    <row r="3978" spans="6:50" x14ac:dyDescent="0.3">
      <c r="F3978" s="1"/>
      <c r="I3978" s="1"/>
      <c r="J3978" s="1"/>
      <c r="M3978" s="2"/>
      <c r="N3978" s="3"/>
      <c r="S3978" s="2"/>
      <c r="W3978" s="2"/>
      <c r="AA3978" s="1"/>
      <c r="AC3978" s="2"/>
      <c r="AJ3978" s="1"/>
      <c r="AQ3978" s="2"/>
      <c r="AR3978" s="3"/>
      <c r="AS3978" s="3"/>
      <c r="AT3978" s="3"/>
      <c r="AX3978" s="3"/>
    </row>
    <row r="3979" spans="6:50" x14ac:dyDescent="0.3">
      <c r="F3979" s="1"/>
      <c r="I3979" s="1"/>
      <c r="J3979" s="1"/>
      <c r="M3979" s="2"/>
      <c r="N3979" s="3"/>
      <c r="S3979" s="2"/>
      <c r="W3979" s="2"/>
      <c r="AA3979" s="1"/>
      <c r="AC3979" s="2"/>
      <c r="AJ3979" s="1"/>
      <c r="AQ3979" s="2"/>
      <c r="AR3979" s="3"/>
      <c r="AS3979" s="3"/>
      <c r="AT3979" s="3"/>
      <c r="AX3979" s="3"/>
    </row>
    <row r="3980" spans="6:50" x14ac:dyDescent="0.3">
      <c r="F3980" s="1"/>
      <c r="I3980" s="1"/>
      <c r="J3980" s="1"/>
      <c r="M3980" s="2"/>
      <c r="N3980" s="3"/>
      <c r="S3980" s="2"/>
      <c r="W3980" s="2"/>
      <c r="AA3980" s="1"/>
      <c r="AC3980" s="2"/>
      <c r="AJ3980" s="1"/>
      <c r="AQ3980" s="2"/>
      <c r="AR3980" s="3"/>
      <c r="AS3980" s="3"/>
      <c r="AT3980" s="3"/>
      <c r="AX3980" s="3"/>
    </row>
    <row r="3981" spans="6:50" x14ac:dyDescent="0.3">
      <c r="F3981" s="1"/>
      <c r="I3981" s="1"/>
      <c r="J3981" s="1"/>
      <c r="M3981" s="2"/>
      <c r="N3981" s="3"/>
      <c r="S3981" s="2"/>
      <c r="W3981" s="2"/>
      <c r="AA3981" s="1"/>
      <c r="AC3981" s="2"/>
      <c r="AJ3981" s="1"/>
      <c r="AQ3981" s="2"/>
      <c r="AR3981" s="3"/>
      <c r="AS3981" s="3"/>
      <c r="AT3981" s="3"/>
      <c r="AX3981" s="3"/>
    </row>
    <row r="3982" spans="6:50" x14ac:dyDescent="0.3">
      <c r="F3982" s="1"/>
      <c r="I3982" s="1"/>
      <c r="J3982" s="1"/>
      <c r="M3982" s="2"/>
      <c r="N3982" s="3"/>
      <c r="S3982" s="2"/>
      <c r="W3982" s="2"/>
      <c r="AA3982" s="1"/>
      <c r="AC3982" s="2"/>
      <c r="AJ3982" s="1"/>
      <c r="AQ3982" s="2"/>
      <c r="AR3982" s="3"/>
      <c r="AS3982" s="3"/>
      <c r="AT3982" s="3"/>
      <c r="AX3982" s="3"/>
    </row>
    <row r="3983" spans="6:50" x14ac:dyDescent="0.3">
      <c r="F3983" s="1"/>
      <c r="I3983" s="1"/>
      <c r="J3983" s="1"/>
      <c r="M3983" s="2"/>
      <c r="N3983" s="3"/>
      <c r="S3983" s="2"/>
      <c r="W3983" s="2"/>
      <c r="AA3983" s="1"/>
      <c r="AC3983" s="2"/>
      <c r="AJ3983" s="1"/>
      <c r="AQ3983" s="2"/>
      <c r="AR3983" s="3"/>
      <c r="AS3983" s="3"/>
      <c r="AT3983" s="3"/>
      <c r="AX3983" s="3"/>
    </row>
    <row r="3984" spans="6:50" x14ac:dyDescent="0.3">
      <c r="F3984" s="1"/>
      <c r="I3984" s="1"/>
      <c r="J3984" s="1"/>
      <c r="M3984" s="2"/>
      <c r="N3984" s="3"/>
      <c r="S3984" s="2"/>
      <c r="W3984" s="2"/>
      <c r="AA3984" s="1"/>
      <c r="AC3984" s="2"/>
      <c r="AJ3984" s="1"/>
      <c r="AQ3984" s="2"/>
      <c r="AR3984" s="3"/>
      <c r="AS3984" s="3"/>
      <c r="AT3984" s="3"/>
      <c r="AX3984" s="3"/>
    </row>
    <row r="3985" spans="6:50" x14ac:dyDescent="0.3">
      <c r="F3985" s="1"/>
      <c r="I3985" s="1"/>
      <c r="J3985" s="1"/>
      <c r="M3985" s="2"/>
      <c r="N3985" s="3"/>
      <c r="S3985" s="2"/>
      <c r="W3985" s="2"/>
      <c r="AA3985" s="1"/>
      <c r="AC3985" s="2"/>
      <c r="AJ3985" s="1"/>
      <c r="AQ3985" s="2"/>
      <c r="AR3985" s="3"/>
      <c r="AS3985" s="3"/>
      <c r="AT3985" s="3"/>
      <c r="AX3985" s="3"/>
    </row>
    <row r="3986" spans="6:50" x14ac:dyDescent="0.3">
      <c r="F3986" s="1"/>
      <c r="I3986" s="1"/>
      <c r="J3986" s="1"/>
      <c r="M3986" s="2"/>
      <c r="N3986" s="3"/>
      <c r="S3986" s="2"/>
      <c r="W3986" s="2"/>
      <c r="AA3986" s="1"/>
      <c r="AC3986" s="2"/>
      <c r="AJ3986" s="1"/>
      <c r="AQ3986" s="2"/>
      <c r="AR3986" s="3"/>
      <c r="AS3986" s="3"/>
      <c r="AT3986" s="3"/>
      <c r="AX3986" s="3"/>
    </row>
    <row r="3987" spans="6:50" x14ac:dyDescent="0.3">
      <c r="F3987" s="1"/>
      <c r="I3987" s="1"/>
      <c r="J3987" s="1"/>
      <c r="M3987" s="2"/>
      <c r="N3987" s="3"/>
      <c r="S3987" s="2"/>
      <c r="W3987" s="2"/>
      <c r="AA3987" s="1"/>
      <c r="AC3987" s="2"/>
      <c r="AJ3987" s="1"/>
      <c r="AQ3987" s="2"/>
      <c r="AR3987" s="3"/>
      <c r="AS3987" s="3"/>
      <c r="AT3987" s="3"/>
      <c r="AX3987" s="3"/>
    </row>
    <row r="3988" spans="6:50" x14ac:dyDescent="0.3">
      <c r="F3988" s="1"/>
      <c r="I3988" s="1"/>
      <c r="J3988" s="1"/>
      <c r="M3988" s="2"/>
      <c r="N3988" s="3"/>
      <c r="S3988" s="2"/>
      <c r="W3988" s="2"/>
      <c r="AA3988" s="1"/>
      <c r="AC3988" s="2"/>
      <c r="AJ3988" s="1"/>
      <c r="AQ3988" s="2"/>
      <c r="AR3988" s="3"/>
      <c r="AS3988" s="3"/>
      <c r="AT3988" s="3"/>
      <c r="AX3988" s="3"/>
    </row>
    <row r="3989" spans="6:50" x14ac:dyDescent="0.3">
      <c r="F3989" s="1"/>
      <c r="I3989" s="1"/>
      <c r="J3989" s="1"/>
      <c r="M3989" s="2"/>
      <c r="N3989" s="3"/>
      <c r="S3989" s="2"/>
      <c r="W3989" s="2"/>
      <c r="AA3989" s="1"/>
      <c r="AC3989" s="2"/>
      <c r="AJ3989" s="1"/>
      <c r="AQ3989" s="2"/>
      <c r="AR3989" s="3"/>
      <c r="AS3989" s="3"/>
      <c r="AT3989" s="3"/>
      <c r="AX3989" s="3"/>
    </row>
    <row r="3990" spans="6:50" x14ac:dyDescent="0.3">
      <c r="F3990" s="1"/>
      <c r="I3990" s="1"/>
      <c r="J3990" s="1"/>
      <c r="M3990" s="2"/>
      <c r="N3990" s="3"/>
      <c r="S3990" s="2"/>
      <c r="W3990" s="2"/>
      <c r="AA3990" s="1"/>
      <c r="AC3990" s="2"/>
      <c r="AJ3990" s="1"/>
      <c r="AQ3990" s="2"/>
      <c r="AR3990" s="3"/>
      <c r="AS3990" s="3"/>
      <c r="AT3990" s="3"/>
      <c r="AX3990" s="3"/>
    </row>
    <row r="3991" spans="6:50" x14ac:dyDescent="0.3">
      <c r="F3991" s="1"/>
      <c r="I3991" s="1"/>
      <c r="J3991" s="1"/>
      <c r="M3991" s="2"/>
      <c r="N3991" s="3"/>
      <c r="S3991" s="2"/>
      <c r="W3991" s="2"/>
      <c r="AA3991" s="1"/>
      <c r="AC3991" s="2"/>
      <c r="AJ3991" s="1"/>
      <c r="AQ3991" s="2"/>
      <c r="AR3991" s="3"/>
      <c r="AS3991" s="3"/>
      <c r="AT3991" s="3"/>
      <c r="AX3991" s="3"/>
    </row>
    <row r="3992" spans="6:50" x14ac:dyDescent="0.3">
      <c r="F3992" s="1"/>
      <c r="I3992" s="1"/>
      <c r="J3992" s="1"/>
      <c r="M3992" s="2"/>
      <c r="N3992" s="3"/>
      <c r="S3992" s="2"/>
      <c r="W3992" s="2"/>
      <c r="AA3992" s="1"/>
      <c r="AC3992" s="2"/>
      <c r="AJ3992" s="1"/>
      <c r="AQ3992" s="2"/>
      <c r="AR3992" s="3"/>
      <c r="AS3992" s="3"/>
      <c r="AT3992" s="3"/>
      <c r="AX3992" s="3"/>
    </row>
    <row r="3993" spans="6:50" x14ac:dyDescent="0.3">
      <c r="F3993" s="1"/>
      <c r="I3993" s="1"/>
      <c r="J3993" s="1"/>
      <c r="M3993" s="2"/>
      <c r="N3993" s="3"/>
      <c r="S3993" s="2"/>
      <c r="W3993" s="2"/>
      <c r="AA3993" s="1"/>
      <c r="AC3993" s="2"/>
      <c r="AQ3993" s="2"/>
      <c r="AR3993" s="3"/>
      <c r="AS3993" s="3"/>
      <c r="AT3993" s="3"/>
      <c r="AX3993" s="3"/>
    </row>
    <row r="3994" spans="6:50" x14ac:dyDescent="0.3">
      <c r="F3994" s="1"/>
      <c r="I3994" s="1"/>
      <c r="J3994" s="1"/>
      <c r="M3994" s="2"/>
      <c r="N3994" s="3"/>
      <c r="S3994" s="2"/>
      <c r="W3994" s="2"/>
      <c r="AA3994" s="1"/>
      <c r="AC3994" s="2"/>
      <c r="AQ3994" s="2"/>
      <c r="AR3994" s="3"/>
      <c r="AS3994" s="3"/>
      <c r="AT3994" s="3"/>
      <c r="AX3994" s="3"/>
    </row>
    <row r="3995" spans="6:50" x14ac:dyDescent="0.3">
      <c r="F3995" s="1"/>
      <c r="I3995" s="1"/>
      <c r="J3995" s="1"/>
      <c r="M3995" s="2"/>
      <c r="N3995" s="3"/>
      <c r="S3995" s="2"/>
      <c r="W3995" s="2"/>
      <c r="AA3995" s="1"/>
      <c r="AC3995" s="2"/>
      <c r="AQ3995" s="2"/>
      <c r="AR3995" s="3"/>
      <c r="AS3995" s="3"/>
      <c r="AT3995" s="3"/>
      <c r="AX3995" s="3"/>
    </row>
    <row r="3996" spans="6:50" x14ac:dyDescent="0.3">
      <c r="F3996" s="1"/>
      <c r="I3996" s="1"/>
      <c r="J3996" s="1"/>
      <c r="M3996" s="2"/>
      <c r="N3996" s="3"/>
      <c r="S3996" s="2"/>
      <c r="W3996" s="2"/>
      <c r="AA3996" s="1"/>
      <c r="AC3996" s="2"/>
      <c r="AQ3996" s="2"/>
      <c r="AR3996" s="3"/>
      <c r="AS3996" s="3"/>
      <c r="AT3996" s="3"/>
      <c r="AX3996" s="3"/>
    </row>
    <row r="3997" spans="6:50" x14ac:dyDescent="0.3">
      <c r="F3997" s="1"/>
      <c r="I3997" s="1"/>
      <c r="J3997" s="1"/>
      <c r="M3997" s="2"/>
      <c r="N3997" s="3"/>
      <c r="S3997" s="2"/>
      <c r="W3997" s="2"/>
      <c r="AA3997" s="1"/>
      <c r="AC3997" s="2"/>
      <c r="AQ3997" s="2"/>
      <c r="AR3997" s="3"/>
      <c r="AS3997" s="3"/>
      <c r="AT3997" s="3"/>
      <c r="AX3997" s="3"/>
    </row>
    <row r="3998" spans="6:50" x14ac:dyDescent="0.3">
      <c r="F3998" s="1"/>
      <c r="I3998" s="1"/>
      <c r="J3998" s="1"/>
      <c r="M3998" s="2"/>
      <c r="N3998" s="3"/>
      <c r="S3998" s="2"/>
      <c r="W3998" s="2"/>
      <c r="AA3998" s="1"/>
      <c r="AC3998" s="2"/>
      <c r="AQ3998" s="2"/>
      <c r="AR3998" s="3"/>
      <c r="AS3998" s="3"/>
      <c r="AT3998" s="3"/>
      <c r="AX3998" s="3"/>
    </row>
    <row r="3999" spans="6:50" x14ac:dyDescent="0.3">
      <c r="F3999" s="1"/>
      <c r="I3999" s="1"/>
      <c r="J3999" s="1"/>
      <c r="M3999" s="2"/>
      <c r="N3999" s="3"/>
      <c r="S3999" s="2"/>
      <c r="W3999" s="2"/>
      <c r="AA3999" s="1"/>
      <c r="AC3999" s="2"/>
      <c r="AQ3999" s="2"/>
      <c r="AR3999" s="3"/>
      <c r="AS3999" s="3"/>
      <c r="AT3999" s="3"/>
      <c r="AX3999" s="3"/>
    </row>
    <row r="4000" spans="6:50" x14ac:dyDescent="0.3">
      <c r="F4000" s="1"/>
      <c r="J4000" s="1"/>
      <c r="M4000" s="2"/>
      <c r="S4000" s="2"/>
      <c r="AA4000" s="1"/>
      <c r="AC4000" s="2"/>
      <c r="AJ4000" s="1"/>
      <c r="AQ4000" s="2"/>
      <c r="AR4000" s="3"/>
      <c r="AS4000" s="3"/>
      <c r="AT4000" s="3"/>
      <c r="AX4000" s="3"/>
    </row>
    <row r="4001" spans="6:50" x14ac:dyDescent="0.3">
      <c r="F4001" s="1"/>
      <c r="I4001" s="1"/>
      <c r="J4001" s="1"/>
      <c r="M4001" s="2"/>
      <c r="N4001" s="3"/>
      <c r="S4001" s="2"/>
      <c r="W4001" s="2"/>
      <c r="AA4001" s="1"/>
      <c r="AC4001" s="2"/>
      <c r="AJ4001" s="1"/>
      <c r="AQ4001" s="2"/>
      <c r="AR4001" s="3"/>
      <c r="AS4001" s="3"/>
      <c r="AT4001" s="3"/>
      <c r="AX4001" s="3"/>
    </row>
    <row r="4002" spans="6:50" x14ac:dyDescent="0.3">
      <c r="F4002" s="1"/>
      <c r="I4002" s="1"/>
      <c r="J4002" s="1"/>
      <c r="M4002" s="2"/>
      <c r="N4002" s="3"/>
      <c r="S4002" s="2"/>
      <c r="W4002" s="2"/>
      <c r="AA4002" s="1"/>
      <c r="AC4002" s="2"/>
      <c r="AJ4002" s="1"/>
      <c r="AQ4002" s="2"/>
      <c r="AR4002" s="3"/>
      <c r="AS4002" s="3"/>
      <c r="AT4002" s="3"/>
      <c r="AX4002" s="3"/>
    </row>
    <row r="4003" spans="6:50" x14ac:dyDescent="0.3">
      <c r="F4003" s="1"/>
      <c r="I4003" s="1"/>
      <c r="J4003" s="1"/>
      <c r="M4003" s="2"/>
      <c r="N4003" s="3"/>
      <c r="S4003" s="2"/>
      <c r="W4003" s="2"/>
      <c r="AA4003" s="1"/>
      <c r="AC4003" s="2"/>
      <c r="AJ4003" s="1"/>
      <c r="AQ4003" s="2"/>
      <c r="AR4003" s="3"/>
      <c r="AS4003" s="3"/>
      <c r="AT4003" s="3"/>
      <c r="AX4003" s="3"/>
    </row>
    <row r="4004" spans="6:50" x14ac:dyDescent="0.3">
      <c r="F4004" s="1"/>
      <c r="I4004" s="1"/>
      <c r="J4004" s="1"/>
      <c r="M4004" s="2"/>
      <c r="N4004" s="3"/>
      <c r="S4004" s="2"/>
      <c r="W4004" s="2"/>
      <c r="AA4004" s="1"/>
      <c r="AC4004" s="2"/>
      <c r="AJ4004" s="1"/>
      <c r="AQ4004" s="2"/>
      <c r="AR4004" s="3"/>
      <c r="AS4004" s="3"/>
      <c r="AT4004" s="3"/>
      <c r="AX4004" s="3"/>
    </row>
    <row r="4005" spans="6:50" x14ac:dyDescent="0.3">
      <c r="F4005" s="1"/>
      <c r="I4005" s="1"/>
      <c r="J4005" s="1"/>
      <c r="M4005" s="2"/>
      <c r="N4005" s="3"/>
      <c r="S4005" s="2"/>
      <c r="W4005" s="2"/>
      <c r="AA4005" s="1"/>
      <c r="AC4005" s="2"/>
      <c r="AJ4005" s="1"/>
      <c r="AQ4005" s="2"/>
      <c r="AR4005" s="3"/>
      <c r="AS4005" s="3"/>
      <c r="AT4005" s="3"/>
      <c r="AX4005" s="3"/>
    </row>
    <row r="4006" spans="6:50" x14ac:dyDescent="0.3">
      <c r="F4006" s="1"/>
      <c r="I4006" s="1"/>
      <c r="J4006" s="1"/>
      <c r="M4006" s="2"/>
      <c r="N4006" s="3"/>
      <c r="S4006" s="2"/>
      <c r="W4006" s="2"/>
      <c r="AA4006" s="1"/>
      <c r="AC4006" s="2"/>
      <c r="AJ4006" s="1"/>
      <c r="AQ4006" s="2"/>
      <c r="AR4006" s="3"/>
      <c r="AS4006" s="3"/>
      <c r="AT4006" s="3"/>
      <c r="AX4006" s="3"/>
    </row>
    <row r="4007" spans="6:50" x14ac:dyDescent="0.3">
      <c r="F4007" s="1"/>
      <c r="I4007" s="1"/>
      <c r="J4007" s="1"/>
      <c r="M4007" s="2"/>
      <c r="N4007" s="3"/>
      <c r="S4007" s="2"/>
      <c r="W4007" s="2"/>
      <c r="AA4007" s="1"/>
      <c r="AC4007" s="2"/>
      <c r="AJ4007" s="1"/>
      <c r="AQ4007" s="2"/>
      <c r="AR4007" s="3"/>
      <c r="AS4007" s="3"/>
      <c r="AT4007" s="3"/>
      <c r="AX4007" s="3"/>
    </row>
    <row r="4008" spans="6:50" x14ac:dyDescent="0.3">
      <c r="F4008" s="1"/>
      <c r="I4008" s="1"/>
      <c r="J4008" s="1"/>
      <c r="M4008" s="2"/>
      <c r="N4008" s="3"/>
      <c r="S4008" s="2"/>
      <c r="W4008" s="2"/>
      <c r="AA4008" s="1"/>
      <c r="AC4008" s="2"/>
      <c r="AJ4008" s="1"/>
      <c r="AQ4008" s="2"/>
      <c r="AR4008" s="3"/>
      <c r="AS4008" s="3"/>
      <c r="AT4008" s="3"/>
      <c r="AX4008" s="3"/>
    </row>
    <row r="4009" spans="6:50" x14ac:dyDescent="0.3">
      <c r="F4009" s="1"/>
      <c r="I4009" s="1"/>
      <c r="J4009" s="1"/>
      <c r="M4009" s="2"/>
      <c r="N4009" s="3"/>
      <c r="S4009" s="2"/>
      <c r="W4009" s="2"/>
      <c r="AA4009" s="1"/>
      <c r="AC4009" s="2"/>
      <c r="AJ4009" s="1"/>
      <c r="AQ4009" s="2"/>
      <c r="AR4009" s="3"/>
      <c r="AS4009" s="3"/>
      <c r="AT4009" s="3"/>
      <c r="AX4009" s="3"/>
    </row>
    <row r="4010" spans="6:50" x14ac:dyDescent="0.3">
      <c r="F4010" s="1"/>
      <c r="I4010" s="1"/>
      <c r="J4010" s="1"/>
      <c r="M4010" s="2"/>
      <c r="N4010" s="3"/>
      <c r="S4010" s="2"/>
      <c r="W4010" s="2"/>
      <c r="AA4010" s="1"/>
      <c r="AC4010" s="2"/>
      <c r="AJ4010" s="1"/>
      <c r="AQ4010" s="2"/>
      <c r="AR4010" s="3"/>
      <c r="AS4010" s="3"/>
      <c r="AT4010" s="3"/>
      <c r="AX4010" s="3"/>
    </row>
    <row r="4011" spans="6:50" x14ac:dyDescent="0.3">
      <c r="F4011" s="1"/>
      <c r="I4011" s="1"/>
      <c r="J4011" s="1"/>
      <c r="M4011" s="2"/>
      <c r="N4011" s="3"/>
      <c r="S4011" s="2"/>
      <c r="W4011" s="2"/>
      <c r="AA4011" s="1"/>
      <c r="AC4011" s="2"/>
      <c r="AJ4011" s="1"/>
      <c r="AQ4011" s="2"/>
      <c r="AR4011" s="3"/>
      <c r="AS4011" s="3"/>
      <c r="AT4011" s="3"/>
      <c r="AX4011" s="3"/>
    </row>
    <row r="4012" spans="6:50" x14ac:dyDescent="0.3">
      <c r="F4012" s="1"/>
      <c r="I4012" s="1"/>
      <c r="J4012" s="1"/>
      <c r="M4012" s="2"/>
      <c r="N4012" s="3"/>
      <c r="S4012" s="2"/>
      <c r="W4012" s="2"/>
      <c r="AA4012" s="1"/>
      <c r="AC4012" s="2"/>
      <c r="AJ4012" s="1"/>
      <c r="AQ4012" s="2"/>
      <c r="AR4012" s="3"/>
      <c r="AS4012" s="3"/>
      <c r="AT4012" s="3"/>
      <c r="AX4012" s="3"/>
    </row>
    <row r="4013" spans="6:50" x14ac:dyDescent="0.3">
      <c r="F4013" s="1"/>
      <c r="I4013" s="1"/>
      <c r="J4013" s="1"/>
      <c r="M4013" s="2"/>
      <c r="N4013" s="3"/>
      <c r="S4013" s="2"/>
      <c r="W4013" s="2"/>
      <c r="AA4013" s="1"/>
      <c r="AC4013" s="2"/>
      <c r="AJ4013" s="1"/>
      <c r="AQ4013" s="2"/>
      <c r="AR4013" s="3"/>
      <c r="AS4013" s="3"/>
      <c r="AT4013" s="3"/>
      <c r="AX4013" s="3"/>
    </row>
    <row r="4014" spans="6:50" x14ac:dyDescent="0.3">
      <c r="F4014" s="1"/>
      <c r="I4014" s="1"/>
      <c r="J4014" s="1"/>
      <c r="M4014" s="2"/>
      <c r="N4014" s="3"/>
      <c r="S4014" s="2"/>
      <c r="W4014" s="2"/>
      <c r="AA4014" s="1"/>
      <c r="AC4014" s="2"/>
      <c r="AJ4014" s="1"/>
      <c r="AQ4014" s="2"/>
      <c r="AR4014" s="3"/>
      <c r="AS4014" s="3"/>
      <c r="AT4014" s="3"/>
      <c r="AX4014" s="3"/>
    </row>
    <row r="4015" spans="6:50" x14ac:dyDescent="0.3">
      <c r="F4015" s="1"/>
      <c r="I4015" s="1"/>
      <c r="J4015" s="1"/>
      <c r="M4015" s="2"/>
      <c r="N4015" s="3"/>
      <c r="S4015" s="2"/>
      <c r="W4015" s="2"/>
      <c r="AA4015" s="1"/>
      <c r="AC4015" s="2"/>
      <c r="AJ4015" s="1"/>
      <c r="AQ4015" s="2"/>
      <c r="AR4015" s="3"/>
      <c r="AS4015" s="3"/>
      <c r="AT4015" s="3"/>
      <c r="AX4015" s="3"/>
    </row>
    <row r="4016" spans="6:50" x14ac:dyDescent="0.3">
      <c r="F4016" s="1"/>
      <c r="I4016" s="1"/>
      <c r="J4016" s="1"/>
      <c r="M4016" s="2"/>
      <c r="N4016" s="3"/>
      <c r="S4016" s="2"/>
      <c r="W4016" s="2"/>
      <c r="AA4016" s="1"/>
      <c r="AC4016" s="2"/>
      <c r="AJ4016" s="1"/>
      <c r="AQ4016" s="2"/>
      <c r="AR4016" s="3"/>
      <c r="AS4016" s="3"/>
      <c r="AT4016" s="3"/>
      <c r="AX4016" s="3"/>
    </row>
    <row r="4017" spans="6:50" x14ac:dyDescent="0.3">
      <c r="F4017" s="1"/>
      <c r="I4017" s="1"/>
      <c r="J4017" s="1"/>
      <c r="M4017" s="2"/>
      <c r="N4017" s="3"/>
      <c r="S4017" s="2"/>
      <c r="W4017" s="2"/>
      <c r="AA4017" s="1"/>
      <c r="AC4017" s="2"/>
      <c r="AJ4017" s="1"/>
      <c r="AQ4017" s="2"/>
      <c r="AR4017" s="3"/>
      <c r="AS4017" s="3"/>
      <c r="AT4017" s="3"/>
      <c r="AX4017" s="3"/>
    </row>
    <row r="4018" spans="6:50" x14ac:dyDescent="0.3">
      <c r="F4018" s="1"/>
      <c r="I4018" s="1"/>
      <c r="J4018" s="1"/>
      <c r="M4018" s="2"/>
      <c r="N4018" s="3"/>
      <c r="S4018" s="2"/>
      <c r="W4018" s="2"/>
      <c r="AA4018" s="1"/>
      <c r="AC4018" s="2"/>
      <c r="AJ4018" s="1"/>
      <c r="AQ4018" s="2"/>
      <c r="AR4018" s="3"/>
      <c r="AS4018" s="3"/>
      <c r="AT4018" s="3"/>
      <c r="AX4018" s="3"/>
    </row>
    <row r="4019" spans="6:50" x14ac:dyDescent="0.3">
      <c r="F4019" s="1"/>
      <c r="I4019" s="1"/>
      <c r="J4019" s="1"/>
      <c r="M4019" s="2"/>
      <c r="N4019" s="3"/>
      <c r="S4019" s="2"/>
      <c r="W4019" s="2"/>
      <c r="AA4019" s="1"/>
      <c r="AC4019" s="2"/>
      <c r="AJ4019" s="1"/>
      <c r="AQ4019" s="2"/>
      <c r="AR4019" s="3"/>
      <c r="AS4019" s="3"/>
      <c r="AT4019" s="3"/>
      <c r="AX4019" s="3"/>
    </row>
    <row r="4020" spans="6:50" x14ac:dyDescent="0.3">
      <c r="F4020" s="1"/>
      <c r="I4020" s="1"/>
      <c r="J4020" s="1"/>
      <c r="M4020" s="2"/>
      <c r="N4020" s="3"/>
      <c r="S4020" s="2"/>
      <c r="W4020" s="2"/>
      <c r="AA4020" s="1"/>
      <c r="AC4020" s="2"/>
      <c r="AJ4020" s="1"/>
      <c r="AQ4020" s="2"/>
      <c r="AR4020" s="3"/>
      <c r="AS4020" s="3"/>
      <c r="AT4020" s="3"/>
      <c r="AX4020" s="3"/>
    </row>
    <row r="4021" spans="6:50" x14ac:dyDescent="0.3">
      <c r="F4021" s="1"/>
      <c r="I4021" s="1"/>
      <c r="J4021" s="1"/>
      <c r="M4021" s="2"/>
      <c r="N4021" s="3"/>
      <c r="S4021" s="2"/>
      <c r="W4021" s="2"/>
      <c r="AA4021" s="1"/>
      <c r="AC4021" s="2"/>
      <c r="AQ4021" s="2"/>
      <c r="AR4021" s="3"/>
      <c r="AS4021" s="3"/>
      <c r="AT4021" s="3"/>
      <c r="AX4021" s="3"/>
    </row>
    <row r="4022" spans="6:50" x14ac:dyDescent="0.3">
      <c r="F4022" s="1"/>
      <c r="I4022" s="1"/>
      <c r="J4022" s="1"/>
      <c r="M4022" s="2"/>
      <c r="N4022" s="3"/>
      <c r="S4022" s="2"/>
      <c r="W4022" s="2"/>
      <c r="AA4022" s="1"/>
      <c r="AC4022" s="2"/>
      <c r="AJ4022" s="1"/>
      <c r="AQ4022" s="2"/>
      <c r="AR4022" s="3"/>
      <c r="AS4022" s="3"/>
      <c r="AT4022" s="3"/>
      <c r="AX4022" s="3"/>
    </row>
    <row r="4023" spans="6:50" x14ac:dyDescent="0.3">
      <c r="F4023" s="1"/>
      <c r="I4023" s="1"/>
      <c r="J4023" s="1"/>
      <c r="M4023" s="2"/>
      <c r="N4023" s="3"/>
      <c r="S4023" s="2"/>
      <c r="W4023" s="2"/>
      <c r="AA4023" s="1"/>
      <c r="AC4023" s="2"/>
      <c r="AJ4023" s="1"/>
      <c r="AQ4023" s="2"/>
      <c r="AR4023" s="3"/>
      <c r="AS4023" s="3"/>
      <c r="AT4023" s="3"/>
      <c r="AX4023" s="3"/>
    </row>
    <row r="4024" spans="6:50" x14ac:dyDescent="0.3">
      <c r="F4024" s="1"/>
      <c r="I4024" s="1"/>
      <c r="J4024" s="1"/>
      <c r="M4024" s="2"/>
      <c r="N4024" s="3"/>
      <c r="S4024" s="2"/>
      <c r="W4024" s="2"/>
      <c r="AA4024" s="1"/>
      <c r="AC4024" s="2"/>
      <c r="AJ4024" s="1"/>
      <c r="AQ4024" s="2"/>
      <c r="AR4024" s="3"/>
      <c r="AS4024" s="3"/>
      <c r="AT4024" s="3"/>
      <c r="AX4024" s="3"/>
    </row>
    <row r="4025" spans="6:50" x14ac:dyDescent="0.3">
      <c r="F4025" s="1"/>
      <c r="I4025" s="1"/>
      <c r="J4025" s="1"/>
      <c r="M4025" s="2"/>
      <c r="N4025" s="3"/>
      <c r="S4025" s="2"/>
      <c r="W4025" s="2"/>
      <c r="AA4025" s="1"/>
      <c r="AC4025" s="2"/>
      <c r="AJ4025" s="1"/>
      <c r="AQ4025" s="2"/>
      <c r="AR4025" s="3"/>
      <c r="AS4025" s="3"/>
      <c r="AT4025" s="3"/>
      <c r="AX4025" s="3"/>
    </row>
    <row r="4026" spans="6:50" x14ac:dyDescent="0.3">
      <c r="F4026" s="1"/>
      <c r="I4026" s="1"/>
      <c r="J4026" s="1"/>
      <c r="M4026" s="2"/>
      <c r="N4026" s="3"/>
      <c r="S4026" s="2"/>
      <c r="W4026" s="2"/>
      <c r="AA4026" s="1"/>
      <c r="AC4026" s="2"/>
      <c r="AJ4026" s="1"/>
      <c r="AQ4026" s="2"/>
      <c r="AR4026" s="3"/>
      <c r="AS4026" s="3"/>
      <c r="AT4026" s="3"/>
      <c r="AX4026" s="3"/>
    </row>
    <row r="4027" spans="6:50" x14ac:dyDescent="0.3">
      <c r="F4027" s="1"/>
      <c r="I4027" s="1"/>
      <c r="J4027" s="1"/>
      <c r="M4027" s="2"/>
      <c r="N4027" s="3"/>
      <c r="S4027" s="2"/>
      <c r="W4027" s="2"/>
      <c r="AA4027" s="1"/>
      <c r="AC4027" s="2"/>
      <c r="AQ4027" s="2"/>
      <c r="AR4027" s="3"/>
      <c r="AS4027" s="3"/>
      <c r="AT4027" s="3"/>
      <c r="AX4027" s="3"/>
    </row>
    <row r="4028" spans="6:50" x14ac:dyDescent="0.3">
      <c r="F4028" s="1"/>
      <c r="I4028" s="1"/>
      <c r="J4028" s="1"/>
      <c r="M4028" s="2"/>
      <c r="N4028" s="3"/>
      <c r="S4028" s="2"/>
      <c r="W4028" s="2"/>
      <c r="AA4028" s="1"/>
      <c r="AC4028" s="2"/>
      <c r="AJ4028" s="1"/>
      <c r="AQ4028" s="2"/>
      <c r="AR4028" s="3"/>
      <c r="AS4028" s="3"/>
      <c r="AT4028" s="3"/>
      <c r="AX4028" s="3"/>
    </row>
    <row r="4029" spans="6:50" x14ac:dyDescent="0.3">
      <c r="F4029" s="1"/>
      <c r="I4029" s="1"/>
      <c r="J4029" s="1"/>
      <c r="M4029" s="2"/>
      <c r="N4029" s="3"/>
      <c r="S4029" s="2"/>
      <c r="W4029" s="2"/>
      <c r="AA4029" s="1"/>
      <c r="AC4029" s="2"/>
      <c r="AJ4029" s="1"/>
      <c r="AQ4029" s="2"/>
      <c r="AR4029" s="3"/>
      <c r="AS4029" s="3"/>
      <c r="AT4029" s="3"/>
      <c r="AX4029" s="3"/>
    </row>
    <row r="4030" spans="6:50" x14ac:dyDescent="0.3">
      <c r="F4030" s="1"/>
      <c r="I4030" s="1"/>
      <c r="J4030" s="1"/>
      <c r="M4030" s="2"/>
      <c r="N4030" s="3"/>
      <c r="S4030" s="2"/>
      <c r="W4030" s="2"/>
      <c r="AA4030" s="1"/>
      <c r="AC4030" s="2"/>
      <c r="AQ4030" s="2"/>
      <c r="AR4030" s="3"/>
      <c r="AS4030" s="3"/>
      <c r="AT4030" s="3"/>
      <c r="AX4030" s="3"/>
    </row>
    <row r="4031" spans="6:50" x14ac:dyDescent="0.3">
      <c r="F4031" s="1"/>
      <c r="I4031" s="1"/>
      <c r="J4031" s="1"/>
      <c r="M4031" s="2"/>
      <c r="N4031" s="3"/>
      <c r="S4031" s="2"/>
      <c r="W4031" s="2"/>
      <c r="AA4031" s="1"/>
      <c r="AC4031" s="2"/>
      <c r="AJ4031" s="1"/>
      <c r="AQ4031" s="2"/>
      <c r="AR4031" s="3"/>
      <c r="AS4031" s="3"/>
      <c r="AT4031" s="3"/>
      <c r="AX4031" s="3"/>
    </row>
    <row r="4032" spans="6:50" x14ac:dyDescent="0.3">
      <c r="F4032" s="1"/>
      <c r="I4032" s="1"/>
      <c r="J4032" s="1"/>
      <c r="M4032" s="2"/>
      <c r="N4032" s="3"/>
      <c r="S4032" s="2"/>
      <c r="W4032" s="2"/>
      <c r="AA4032" s="1"/>
      <c r="AC4032" s="2"/>
      <c r="AJ4032" s="1"/>
      <c r="AQ4032" s="2"/>
      <c r="AR4032" s="3"/>
      <c r="AS4032" s="3"/>
      <c r="AT4032" s="3"/>
      <c r="AX4032" s="3"/>
    </row>
    <row r="4033" spans="6:50" x14ac:dyDescent="0.3">
      <c r="F4033" s="1"/>
      <c r="I4033" s="1"/>
      <c r="J4033" s="1"/>
      <c r="M4033" s="2"/>
      <c r="N4033" s="3"/>
      <c r="S4033" s="2"/>
      <c r="W4033" s="2"/>
      <c r="AA4033" s="1"/>
      <c r="AC4033" s="2"/>
      <c r="AJ4033" s="1"/>
      <c r="AQ4033" s="2"/>
      <c r="AR4033" s="3"/>
      <c r="AS4033" s="3"/>
      <c r="AT4033" s="3"/>
      <c r="AX4033" s="3"/>
    </row>
    <row r="4034" spans="6:50" x14ac:dyDescent="0.3">
      <c r="F4034" s="1"/>
      <c r="I4034" s="1"/>
      <c r="J4034" s="1"/>
      <c r="M4034" s="2"/>
      <c r="N4034" s="3"/>
      <c r="S4034" s="2"/>
      <c r="W4034" s="2"/>
      <c r="AA4034" s="1"/>
      <c r="AC4034" s="2"/>
      <c r="AJ4034" s="1"/>
      <c r="AQ4034" s="2"/>
      <c r="AR4034" s="3"/>
      <c r="AS4034" s="3"/>
      <c r="AT4034" s="3"/>
      <c r="AX4034" s="3"/>
    </row>
    <row r="4035" spans="6:50" x14ac:dyDescent="0.3">
      <c r="F4035" s="1"/>
      <c r="I4035" s="1"/>
      <c r="J4035" s="1"/>
      <c r="M4035" s="2"/>
      <c r="N4035" s="3"/>
      <c r="S4035" s="2"/>
      <c r="W4035" s="2"/>
      <c r="AA4035" s="1"/>
      <c r="AC4035" s="2"/>
      <c r="AJ4035" s="1"/>
      <c r="AQ4035" s="2"/>
      <c r="AR4035" s="3"/>
      <c r="AS4035" s="3"/>
      <c r="AT4035" s="3"/>
      <c r="AX4035" s="3"/>
    </row>
    <row r="4036" spans="6:50" x14ac:dyDescent="0.3">
      <c r="F4036" s="1"/>
      <c r="I4036" s="1"/>
      <c r="J4036" s="1"/>
      <c r="M4036" s="2"/>
      <c r="N4036" s="3"/>
      <c r="S4036" s="2"/>
      <c r="W4036" s="2"/>
      <c r="AA4036" s="1"/>
      <c r="AC4036" s="2"/>
      <c r="AJ4036" s="1"/>
      <c r="AQ4036" s="2"/>
      <c r="AR4036" s="3"/>
      <c r="AS4036" s="3"/>
      <c r="AT4036" s="3"/>
      <c r="AX4036" s="3"/>
    </row>
    <row r="4037" spans="6:50" x14ac:dyDescent="0.3">
      <c r="F4037" s="1"/>
      <c r="I4037" s="1"/>
      <c r="J4037" s="1"/>
      <c r="M4037" s="2"/>
      <c r="N4037" s="3"/>
      <c r="S4037" s="2"/>
      <c r="W4037" s="2"/>
      <c r="AA4037" s="1"/>
      <c r="AC4037" s="2"/>
      <c r="AJ4037" s="1"/>
      <c r="AQ4037" s="2"/>
      <c r="AR4037" s="3"/>
      <c r="AS4037" s="3"/>
      <c r="AT4037" s="3"/>
      <c r="AX4037" s="3"/>
    </row>
    <row r="4038" spans="6:50" x14ac:dyDescent="0.3">
      <c r="F4038" s="1"/>
      <c r="I4038" s="1"/>
      <c r="J4038" s="1"/>
      <c r="M4038" s="2"/>
      <c r="N4038" s="3"/>
      <c r="S4038" s="2"/>
      <c r="W4038" s="2"/>
      <c r="AA4038" s="1"/>
      <c r="AC4038" s="2"/>
      <c r="AJ4038" s="1"/>
      <c r="AQ4038" s="2"/>
      <c r="AR4038" s="3"/>
      <c r="AS4038" s="3"/>
      <c r="AT4038" s="3"/>
      <c r="AX4038" s="3"/>
    </row>
    <row r="4039" spans="6:50" x14ac:dyDescent="0.3">
      <c r="F4039" s="1"/>
      <c r="I4039" s="1"/>
      <c r="J4039" s="1"/>
      <c r="M4039" s="2"/>
      <c r="N4039" s="3"/>
      <c r="S4039" s="2"/>
      <c r="W4039" s="2"/>
      <c r="AA4039" s="1"/>
      <c r="AC4039" s="2"/>
      <c r="AJ4039" s="1"/>
      <c r="AQ4039" s="2"/>
      <c r="AR4039" s="3"/>
      <c r="AS4039" s="3"/>
      <c r="AT4039" s="3"/>
      <c r="AX4039" s="3"/>
    </row>
    <row r="4040" spans="6:50" x14ac:dyDescent="0.3">
      <c r="F4040" s="1"/>
      <c r="I4040" s="1"/>
      <c r="J4040" s="1"/>
      <c r="M4040" s="2"/>
      <c r="N4040" s="3"/>
      <c r="S4040" s="2"/>
      <c r="W4040" s="2"/>
      <c r="AA4040" s="1"/>
      <c r="AC4040" s="2"/>
      <c r="AJ4040" s="1"/>
      <c r="AQ4040" s="2"/>
      <c r="AR4040" s="3"/>
      <c r="AS4040" s="3"/>
      <c r="AT4040" s="3"/>
      <c r="AX4040" s="3"/>
    </row>
    <row r="4041" spans="6:50" x14ac:dyDescent="0.3">
      <c r="F4041" s="1"/>
      <c r="I4041" s="1"/>
      <c r="J4041" s="1"/>
      <c r="M4041" s="2"/>
      <c r="N4041" s="3"/>
      <c r="S4041" s="2"/>
      <c r="W4041" s="2"/>
      <c r="AA4041" s="1"/>
      <c r="AC4041" s="2"/>
      <c r="AQ4041" s="2"/>
      <c r="AR4041" s="3"/>
      <c r="AS4041" s="3"/>
      <c r="AT4041" s="3"/>
      <c r="AX4041" s="3"/>
    </row>
    <row r="4042" spans="6:50" x14ac:dyDescent="0.3">
      <c r="F4042" s="1"/>
      <c r="I4042" s="1"/>
      <c r="J4042" s="1"/>
      <c r="M4042" s="2"/>
      <c r="N4042" s="3"/>
      <c r="S4042" s="2"/>
      <c r="W4042" s="2"/>
      <c r="AA4042" s="1"/>
      <c r="AC4042" s="2"/>
      <c r="AJ4042" s="1"/>
      <c r="AQ4042" s="2"/>
      <c r="AR4042" s="3"/>
      <c r="AS4042" s="3"/>
      <c r="AT4042" s="3"/>
      <c r="AX4042" s="3"/>
    </row>
    <row r="4043" spans="6:50" x14ac:dyDescent="0.3">
      <c r="F4043" s="1"/>
      <c r="I4043" s="1"/>
      <c r="J4043" s="1"/>
      <c r="M4043" s="2"/>
      <c r="N4043" s="3"/>
      <c r="S4043" s="2"/>
      <c r="W4043" s="2"/>
      <c r="AA4043" s="1"/>
      <c r="AC4043" s="2"/>
      <c r="AQ4043" s="2"/>
      <c r="AR4043" s="3"/>
      <c r="AS4043" s="3"/>
      <c r="AT4043" s="3"/>
      <c r="AX4043" s="3"/>
    </row>
    <row r="4044" spans="6:50" x14ac:dyDescent="0.3">
      <c r="F4044" s="1"/>
      <c r="I4044" s="1"/>
      <c r="J4044" s="1"/>
      <c r="M4044" s="2"/>
      <c r="N4044" s="3"/>
      <c r="S4044" s="2"/>
      <c r="W4044" s="2"/>
      <c r="AA4044" s="1"/>
      <c r="AC4044" s="2"/>
      <c r="AJ4044" s="1"/>
      <c r="AQ4044" s="2"/>
      <c r="AR4044" s="3"/>
      <c r="AS4044" s="3"/>
      <c r="AT4044" s="3"/>
      <c r="AX4044" s="3"/>
    </row>
    <row r="4045" spans="6:50" x14ac:dyDescent="0.3">
      <c r="F4045" s="1"/>
      <c r="I4045" s="1"/>
      <c r="J4045" s="1"/>
      <c r="M4045" s="2"/>
      <c r="N4045" s="3"/>
      <c r="S4045" s="2"/>
      <c r="W4045" s="2"/>
      <c r="AA4045" s="1"/>
      <c r="AC4045" s="2"/>
      <c r="AJ4045" s="1"/>
      <c r="AQ4045" s="2"/>
      <c r="AR4045" s="3"/>
      <c r="AS4045" s="3"/>
      <c r="AT4045" s="3"/>
      <c r="AX4045" s="3"/>
    </row>
    <row r="4046" spans="6:50" x14ac:dyDescent="0.3">
      <c r="F4046" s="1"/>
      <c r="I4046" s="1"/>
      <c r="J4046" s="1"/>
      <c r="M4046" s="2"/>
      <c r="N4046" s="3"/>
      <c r="S4046" s="2"/>
      <c r="W4046" s="2"/>
      <c r="AA4046" s="1"/>
      <c r="AC4046" s="2"/>
      <c r="AJ4046" s="1"/>
      <c r="AQ4046" s="2"/>
      <c r="AR4046" s="3"/>
      <c r="AS4046" s="3"/>
      <c r="AT4046" s="3"/>
      <c r="AX4046" s="3"/>
    </row>
    <row r="4047" spans="6:50" x14ac:dyDescent="0.3">
      <c r="F4047" s="1"/>
      <c r="J4047" s="1"/>
      <c r="M4047" s="2"/>
      <c r="S4047" s="2"/>
      <c r="AA4047" s="1"/>
      <c r="AC4047" s="2"/>
      <c r="AQ4047" s="2"/>
      <c r="AR4047" s="3"/>
      <c r="AS4047" s="3"/>
      <c r="AT4047" s="3"/>
      <c r="AX4047" s="3"/>
    </row>
    <row r="4048" spans="6:50" x14ac:dyDescent="0.3">
      <c r="F4048" s="1"/>
      <c r="I4048" s="1"/>
      <c r="J4048" s="1"/>
      <c r="M4048" s="2"/>
      <c r="N4048" s="3"/>
      <c r="S4048" s="2"/>
      <c r="W4048" s="2"/>
      <c r="AA4048" s="1"/>
      <c r="AC4048" s="2"/>
      <c r="AJ4048" s="1"/>
      <c r="AQ4048" s="2"/>
      <c r="AR4048" s="3"/>
      <c r="AS4048" s="3"/>
      <c r="AT4048" s="3"/>
      <c r="AX4048" s="3"/>
    </row>
    <row r="4049" spans="6:50" x14ac:dyDescent="0.3">
      <c r="F4049" s="1"/>
      <c r="I4049" s="1"/>
      <c r="J4049" s="1"/>
      <c r="M4049" s="2"/>
      <c r="N4049" s="3"/>
      <c r="S4049" s="2"/>
      <c r="W4049" s="2"/>
      <c r="AA4049" s="1"/>
      <c r="AC4049" s="2"/>
      <c r="AJ4049" s="1"/>
      <c r="AQ4049" s="2"/>
      <c r="AR4049" s="3"/>
      <c r="AS4049" s="3"/>
      <c r="AT4049" s="3"/>
      <c r="AX4049" s="3"/>
    </row>
    <row r="4050" spans="6:50" x14ac:dyDescent="0.3">
      <c r="F4050" s="1"/>
      <c r="I4050" s="1"/>
      <c r="J4050" s="1"/>
      <c r="M4050" s="2"/>
      <c r="N4050" s="3"/>
      <c r="S4050" s="2"/>
      <c r="W4050" s="2"/>
      <c r="AA4050" s="1"/>
      <c r="AC4050" s="2"/>
      <c r="AJ4050" s="1"/>
      <c r="AQ4050" s="2"/>
      <c r="AR4050" s="3"/>
      <c r="AS4050" s="3"/>
      <c r="AT4050" s="3"/>
      <c r="AX4050" s="3"/>
    </row>
    <row r="4051" spans="6:50" x14ac:dyDescent="0.3">
      <c r="F4051" s="1"/>
      <c r="I4051" s="1"/>
      <c r="J4051" s="1"/>
      <c r="M4051" s="2"/>
      <c r="N4051" s="3"/>
      <c r="S4051" s="2"/>
      <c r="W4051" s="2"/>
      <c r="AA4051" s="1"/>
      <c r="AC4051" s="2"/>
      <c r="AJ4051" s="1"/>
      <c r="AQ4051" s="2"/>
      <c r="AR4051" s="3"/>
      <c r="AS4051" s="3"/>
      <c r="AT4051" s="3"/>
      <c r="AX4051" s="3"/>
    </row>
    <row r="4052" spans="6:50" x14ac:dyDescent="0.3">
      <c r="F4052" s="1"/>
      <c r="I4052" s="1"/>
      <c r="J4052" s="1"/>
      <c r="M4052" s="2"/>
      <c r="N4052" s="3"/>
      <c r="S4052" s="2"/>
      <c r="W4052" s="2"/>
      <c r="AA4052" s="1"/>
      <c r="AC4052" s="2"/>
      <c r="AJ4052" s="1"/>
      <c r="AQ4052" s="2"/>
      <c r="AR4052" s="3"/>
      <c r="AS4052" s="3"/>
      <c r="AT4052" s="3"/>
      <c r="AX4052" s="3"/>
    </row>
    <row r="4053" spans="6:50" x14ac:dyDescent="0.3">
      <c r="F4053" s="1"/>
      <c r="I4053" s="1"/>
      <c r="J4053" s="1"/>
      <c r="M4053" s="2"/>
      <c r="N4053" s="3"/>
      <c r="S4053" s="2"/>
      <c r="W4053" s="2"/>
      <c r="AA4053" s="1"/>
      <c r="AC4053" s="2"/>
      <c r="AJ4053" s="1"/>
      <c r="AQ4053" s="2"/>
      <c r="AR4053" s="3"/>
      <c r="AS4053" s="3"/>
      <c r="AT4053" s="3"/>
      <c r="AX4053" s="3"/>
    </row>
    <row r="4054" spans="6:50" x14ac:dyDescent="0.3">
      <c r="F4054" s="1"/>
      <c r="I4054" s="1"/>
      <c r="J4054" s="1"/>
      <c r="M4054" s="2"/>
      <c r="N4054" s="3"/>
      <c r="S4054" s="2"/>
      <c r="W4054" s="2"/>
      <c r="AA4054" s="1"/>
      <c r="AC4054" s="2"/>
      <c r="AJ4054" s="1"/>
      <c r="AQ4054" s="2"/>
      <c r="AR4054" s="3"/>
      <c r="AS4054" s="3"/>
      <c r="AT4054" s="3"/>
      <c r="AX4054" s="3"/>
    </row>
    <row r="4055" spans="6:50" x14ac:dyDescent="0.3">
      <c r="F4055" s="1"/>
      <c r="I4055" s="1"/>
      <c r="J4055" s="1"/>
      <c r="M4055" s="2"/>
      <c r="N4055" s="3"/>
      <c r="S4055" s="2"/>
      <c r="W4055" s="2"/>
      <c r="AA4055" s="1"/>
      <c r="AC4055" s="2"/>
      <c r="AQ4055" s="2"/>
      <c r="AR4055" s="3"/>
      <c r="AS4055" s="3"/>
      <c r="AT4055" s="3"/>
      <c r="AX4055" s="3"/>
    </row>
    <row r="4056" spans="6:50" x14ac:dyDescent="0.3">
      <c r="F4056" s="1"/>
      <c r="I4056" s="1"/>
      <c r="J4056" s="1"/>
      <c r="M4056" s="2"/>
      <c r="N4056" s="3"/>
      <c r="S4056" s="2"/>
      <c r="W4056" s="2"/>
      <c r="AA4056" s="1"/>
      <c r="AC4056" s="2"/>
      <c r="AJ4056" s="1"/>
      <c r="AQ4056" s="2"/>
      <c r="AR4056" s="3"/>
      <c r="AS4056" s="3"/>
      <c r="AT4056" s="3"/>
      <c r="AX4056" s="3"/>
    </row>
    <row r="4057" spans="6:50" x14ac:dyDescent="0.3">
      <c r="F4057" s="1"/>
      <c r="I4057" s="1"/>
      <c r="J4057" s="1"/>
      <c r="M4057" s="2"/>
      <c r="N4057" s="3"/>
      <c r="S4057" s="2"/>
      <c r="W4057" s="2"/>
      <c r="AA4057" s="1"/>
      <c r="AC4057" s="2"/>
      <c r="AJ4057" s="1"/>
      <c r="AQ4057" s="2"/>
      <c r="AR4057" s="3"/>
      <c r="AS4057" s="3"/>
      <c r="AT4057" s="3"/>
      <c r="AX4057" s="3"/>
    </row>
    <row r="4058" spans="6:50" x14ac:dyDescent="0.3">
      <c r="F4058" s="1"/>
      <c r="I4058" s="1"/>
      <c r="J4058" s="1"/>
      <c r="M4058" s="2"/>
      <c r="N4058" s="3"/>
      <c r="S4058" s="2"/>
      <c r="W4058" s="2"/>
      <c r="AA4058" s="1"/>
      <c r="AC4058" s="2"/>
      <c r="AJ4058" s="1"/>
      <c r="AQ4058" s="2"/>
      <c r="AR4058" s="3"/>
      <c r="AS4058" s="3"/>
      <c r="AT4058" s="3"/>
      <c r="AX4058" s="3"/>
    </row>
    <row r="4059" spans="6:50" x14ac:dyDescent="0.3">
      <c r="F4059" s="1"/>
      <c r="I4059" s="1"/>
      <c r="J4059" s="1"/>
      <c r="M4059" s="2"/>
      <c r="N4059" s="3"/>
      <c r="S4059" s="2"/>
      <c r="W4059" s="2"/>
      <c r="AA4059" s="1"/>
      <c r="AC4059" s="2"/>
      <c r="AJ4059" s="1"/>
      <c r="AQ4059" s="2"/>
      <c r="AR4059" s="3"/>
      <c r="AS4059" s="3"/>
      <c r="AT4059" s="3"/>
      <c r="AX4059" s="3"/>
    </row>
    <row r="4060" spans="6:50" x14ac:dyDescent="0.3">
      <c r="F4060" s="1"/>
      <c r="I4060" s="1"/>
      <c r="J4060" s="1"/>
      <c r="M4060" s="2"/>
      <c r="N4060" s="3"/>
      <c r="S4060" s="2"/>
      <c r="W4060" s="2"/>
      <c r="AA4060" s="1"/>
      <c r="AC4060" s="2"/>
      <c r="AJ4060" s="1"/>
      <c r="AQ4060" s="2"/>
      <c r="AR4060" s="3"/>
      <c r="AS4060" s="3"/>
      <c r="AT4060" s="3"/>
      <c r="AX4060" s="3"/>
    </row>
    <row r="4061" spans="6:50" x14ac:dyDescent="0.3">
      <c r="F4061" s="1"/>
      <c r="I4061" s="1"/>
      <c r="J4061" s="1"/>
      <c r="M4061" s="2"/>
      <c r="N4061" s="3"/>
      <c r="S4061" s="2"/>
      <c r="W4061" s="2"/>
      <c r="AA4061" s="1"/>
      <c r="AC4061" s="2"/>
      <c r="AQ4061" s="2"/>
      <c r="AR4061" s="3"/>
      <c r="AS4061" s="3"/>
      <c r="AT4061" s="3"/>
      <c r="AX4061" s="3"/>
    </row>
    <row r="4062" spans="6:50" x14ac:dyDescent="0.3">
      <c r="F4062" s="1"/>
      <c r="I4062" s="1"/>
      <c r="J4062" s="1"/>
      <c r="M4062" s="2"/>
      <c r="N4062" s="3"/>
      <c r="S4062" s="2"/>
      <c r="W4062" s="2"/>
      <c r="AA4062" s="1"/>
      <c r="AC4062" s="2"/>
      <c r="AQ4062" s="2"/>
      <c r="AR4062" s="3"/>
      <c r="AS4062" s="3"/>
      <c r="AT4062" s="3"/>
      <c r="AX4062" s="3"/>
    </row>
    <row r="4063" spans="6:50" x14ac:dyDescent="0.3">
      <c r="F4063" s="1"/>
      <c r="I4063" s="1"/>
      <c r="J4063" s="1"/>
      <c r="M4063" s="2"/>
      <c r="N4063" s="3"/>
      <c r="S4063" s="2"/>
      <c r="W4063" s="2"/>
      <c r="AA4063" s="1"/>
      <c r="AC4063" s="2"/>
      <c r="AJ4063" s="1"/>
      <c r="AQ4063" s="2"/>
      <c r="AR4063" s="3"/>
      <c r="AS4063" s="3"/>
      <c r="AT4063" s="3"/>
      <c r="AX4063" s="3"/>
    </row>
    <row r="4064" spans="6:50" x14ac:dyDescent="0.3">
      <c r="F4064" s="1"/>
      <c r="I4064" s="1"/>
      <c r="J4064" s="1"/>
      <c r="M4064" s="2"/>
      <c r="N4064" s="3"/>
      <c r="S4064" s="2"/>
      <c r="W4064" s="2"/>
      <c r="AA4064" s="1"/>
      <c r="AC4064" s="2"/>
      <c r="AJ4064" s="1"/>
      <c r="AQ4064" s="2"/>
      <c r="AR4064" s="3"/>
      <c r="AS4064" s="3"/>
      <c r="AT4064" s="3"/>
      <c r="AX4064" s="3"/>
    </row>
    <row r="4065" spans="6:50" x14ac:dyDescent="0.3">
      <c r="F4065" s="1"/>
      <c r="I4065" s="1"/>
      <c r="J4065" s="1"/>
      <c r="M4065" s="2"/>
      <c r="N4065" s="3"/>
      <c r="S4065" s="2"/>
      <c r="W4065" s="2"/>
      <c r="AA4065" s="1"/>
      <c r="AC4065" s="2"/>
      <c r="AJ4065" s="1"/>
      <c r="AQ4065" s="2"/>
      <c r="AR4065" s="3"/>
      <c r="AS4065" s="3"/>
      <c r="AT4065" s="3"/>
      <c r="AX4065" s="3"/>
    </row>
    <row r="4066" spans="6:50" x14ac:dyDescent="0.3">
      <c r="F4066" s="1"/>
      <c r="I4066" s="1"/>
      <c r="J4066" s="1"/>
      <c r="M4066" s="2"/>
      <c r="N4066" s="3"/>
      <c r="S4066" s="2"/>
      <c r="W4066" s="2"/>
      <c r="AA4066" s="1"/>
      <c r="AC4066" s="2"/>
      <c r="AJ4066" s="1"/>
      <c r="AQ4066" s="2"/>
      <c r="AR4066" s="3"/>
      <c r="AS4066" s="3"/>
      <c r="AT4066" s="3"/>
      <c r="AX4066" s="3"/>
    </row>
    <row r="4067" spans="6:50" x14ac:dyDescent="0.3">
      <c r="F4067" s="1"/>
      <c r="I4067" s="1"/>
      <c r="J4067" s="1"/>
      <c r="M4067" s="2"/>
      <c r="N4067" s="3"/>
      <c r="S4067" s="2"/>
      <c r="W4067" s="2"/>
      <c r="AA4067" s="1"/>
      <c r="AC4067" s="2"/>
      <c r="AJ4067" s="1"/>
      <c r="AQ4067" s="2"/>
      <c r="AR4067" s="3"/>
      <c r="AS4067" s="3"/>
      <c r="AT4067" s="3"/>
      <c r="AX4067" s="3"/>
    </row>
    <row r="4068" spans="6:50" x14ac:dyDescent="0.3">
      <c r="F4068" s="1"/>
      <c r="I4068" s="1"/>
      <c r="J4068" s="1"/>
      <c r="M4068" s="2"/>
      <c r="N4068" s="3"/>
      <c r="S4068" s="2"/>
      <c r="W4068" s="2"/>
      <c r="AA4068" s="1"/>
      <c r="AC4068" s="2"/>
      <c r="AJ4068" s="1"/>
      <c r="AQ4068" s="2"/>
      <c r="AR4068" s="3"/>
      <c r="AS4068" s="3"/>
      <c r="AT4068" s="3"/>
      <c r="AX4068" s="3"/>
    </row>
    <row r="4069" spans="6:50" x14ac:dyDescent="0.3">
      <c r="F4069" s="1"/>
      <c r="I4069" s="1"/>
      <c r="J4069" s="1"/>
      <c r="M4069" s="2"/>
      <c r="N4069" s="3"/>
      <c r="S4069" s="2"/>
      <c r="W4069" s="2"/>
      <c r="AA4069" s="1"/>
      <c r="AC4069" s="2"/>
      <c r="AJ4069" s="1"/>
      <c r="AQ4069" s="2"/>
      <c r="AR4069" s="3"/>
      <c r="AS4069" s="3"/>
      <c r="AT4069" s="3"/>
      <c r="AX4069" s="3"/>
    </row>
    <row r="4070" spans="6:50" x14ac:dyDescent="0.3">
      <c r="F4070" s="1"/>
      <c r="I4070" s="1"/>
      <c r="J4070" s="1"/>
      <c r="M4070" s="2"/>
      <c r="N4070" s="3"/>
      <c r="S4070" s="2"/>
      <c r="W4070" s="2"/>
      <c r="AA4070" s="1"/>
      <c r="AC4070" s="2"/>
      <c r="AJ4070" s="1"/>
      <c r="AQ4070" s="2"/>
      <c r="AR4070" s="3"/>
      <c r="AS4070" s="3"/>
      <c r="AT4070" s="3"/>
      <c r="AX4070" s="3"/>
    </row>
    <row r="4071" spans="6:50" x14ac:dyDescent="0.3">
      <c r="F4071" s="1"/>
      <c r="J4071" s="1"/>
      <c r="M4071" s="2"/>
      <c r="N4071" s="3"/>
      <c r="S4071" s="2"/>
      <c r="W4071" s="2"/>
      <c r="AA4071" s="1"/>
      <c r="AC4071" s="2"/>
      <c r="AJ4071" s="1"/>
      <c r="AQ4071" s="2"/>
      <c r="AR4071" s="3"/>
      <c r="AS4071" s="3"/>
      <c r="AT4071" s="3"/>
      <c r="AX4071" s="3"/>
    </row>
    <row r="4072" spans="6:50" x14ac:dyDescent="0.3">
      <c r="F4072" s="1"/>
      <c r="I4072" s="1"/>
      <c r="J4072" s="1"/>
      <c r="M4072" s="2"/>
      <c r="N4072" s="3"/>
      <c r="S4072" s="2"/>
      <c r="W4072" s="2"/>
      <c r="AA4072" s="1"/>
      <c r="AC4072" s="2"/>
      <c r="AJ4072" s="1"/>
      <c r="AQ4072" s="2"/>
      <c r="AR4072" s="3"/>
      <c r="AS4072" s="3"/>
      <c r="AT4072" s="3"/>
      <c r="AX4072" s="3"/>
    </row>
    <row r="4073" spans="6:50" x14ac:dyDescent="0.3">
      <c r="F4073" s="1"/>
      <c r="I4073" s="1"/>
      <c r="J4073" s="1"/>
      <c r="M4073" s="2"/>
      <c r="N4073" s="3"/>
      <c r="S4073" s="2"/>
      <c r="W4073" s="2"/>
      <c r="AA4073" s="1"/>
      <c r="AC4073" s="2"/>
      <c r="AJ4073" s="1"/>
      <c r="AQ4073" s="2"/>
      <c r="AR4073" s="3"/>
      <c r="AS4073" s="3"/>
      <c r="AT4073" s="3"/>
      <c r="AX4073" s="3"/>
    </row>
    <row r="4074" spans="6:50" x14ac:dyDescent="0.3">
      <c r="F4074" s="1"/>
      <c r="I4074" s="1"/>
      <c r="J4074" s="1"/>
      <c r="M4074" s="2"/>
      <c r="N4074" s="3"/>
      <c r="S4074" s="2"/>
      <c r="W4074" s="2"/>
      <c r="AA4074" s="1"/>
      <c r="AC4074" s="2"/>
      <c r="AJ4074" s="1"/>
      <c r="AQ4074" s="2"/>
      <c r="AR4074" s="3"/>
      <c r="AS4074" s="3"/>
      <c r="AT4074" s="3"/>
      <c r="AX4074" s="3"/>
    </row>
    <row r="4075" spans="6:50" x14ac:dyDescent="0.3">
      <c r="F4075" s="1"/>
      <c r="I4075" s="1"/>
      <c r="J4075" s="1"/>
      <c r="M4075" s="2"/>
      <c r="N4075" s="3"/>
      <c r="S4075" s="2"/>
      <c r="W4075" s="2"/>
      <c r="AA4075" s="1"/>
      <c r="AC4075" s="2"/>
      <c r="AJ4075" s="1"/>
      <c r="AQ4075" s="2"/>
      <c r="AR4075" s="3"/>
      <c r="AS4075" s="3"/>
      <c r="AT4075" s="3"/>
      <c r="AX4075" s="3"/>
    </row>
    <row r="4076" spans="6:50" x14ac:dyDescent="0.3">
      <c r="F4076" s="1"/>
      <c r="I4076" s="1"/>
      <c r="J4076" s="1"/>
      <c r="M4076" s="2"/>
      <c r="S4076" s="2"/>
      <c r="AA4076" s="1"/>
      <c r="AC4076" s="2"/>
      <c r="AQ4076" s="2"/>
      <c r="AR4076" s="3"/>
      <c r="AS4076" s="3"/>
      <c r="AT4076" s="3"/>
      <c r="AX4076" s="3"/>
    </row>
    <row r="4077" spans="6:50" x14ac:dyDescent="0.3">
      <c r="F4077" s="1"/>
      <c r="I4077" s="1"/>
      <c r="J4077" s="1"/>
      <c r="M4077" s="2"/>
      <c r="N4077" s="3"/>
      <c r="S4077" s="2"/>
      <c r="W4077" s="2"/>
      <c r="AA4077" s="1"/>
      <c r="AC4077" s="2"/>
      <c r="AJ4077" s="1"/>
      <c r="AQ4077" s="2"/>
      <c r="AR4077" s="3"/>
      <c r="AS4077" s="3"/>
      <c r="AT4077" s="3"/>
      <c r="AX4077" s="3"/>
    </row>
    <row r="4078" spans="6:50" x14ac:dyDescent="0.3">
      <c r="F4078" s="1"/>
      <c r="I4078" s="1"/>
      <c r="J4078" s="1"/>
      <c r="M4078" s="2"/>
      <c r="N4078" s="3"/>
      <c r="S4078" s="2"/>
      <c r="W4078" s="2"/>
      <c r="AA4078" s="1"/>
      <c r="AC4078" s="2"/>
      <c r="AQ4078" s="2"/>
      <c r="AR4078" s="3"/>
      <c r="AS4078" s="3"/>
      <c r="AT4078" s="3"/>
      <c r="AX4078" s="3"/>
    </row>
    <row r="4079" spans="6:50" x14ac:dyDescent="0.3">
      <c r="F4079" s="1"/>
      <c r="I4079" s="1"/>
      <c r="J4079" s="1"/>
      <c r="M4079" s="2"/>
      <c r="N4079" s="3"/>
      <c r="S4079" s="2"/>
      <c r="W4079" s="2"/>
      <c r="AA4079" s="1"/>
      <c r="AC4079" s="2"/>
      <c r="AJ4079" s="1"/>
      <c r="AQ4079" s="2"/>
      <c r="AR4079" s="3"/>
      <c r="AS4079" s="3"/>
      <c r="AT4079" s="3"/>
      <c r="AX4079" s="3"/>
    </row>
    <row r="4080" spans="6:50" x14ac:dyDescent="0.3">
      <c r="F4080" s="1"/>
      <c r="I4080" s="1"/>
      <c r="J4080" s="1"/>
      <c r="M4080" s="2"/>
      <c r="N4080" s="3"/>
      <c r="S4080" s="2"/>
      <c r="W4080" s="2"/>
      <c r="AA4080" s="1"/>
      <c r="AC4080" s="2"/>
      <c r="AJ4080" s="1"/>
      <c r="AQ4080" s="2"/>
      <c r="AR4080" s="3"/>
      <c r="AS4080" s="3"/>
      <c r="AT4080" s="3"/>
      <c r="AX4080" s="3"/>
    </row>
    <row r="4081" spans="6:50" x14ac:dyDescent="0.3">
      <c r="F4081" s="1"/>
      <c r="I4081" s="1"/>
      <c r="J4081" s="1"/>
      <c r="M4081" s="2"/>
      <c r="N4081" s="3"/>
      <c r="S4081" s="2"/>
      <c r="W4081" s="2"/>
      <c r="AA4081" s="1"/>
      <c r="AC4081" s="2"/>
      <c r="AJ4081" s="1"/>
      <c r="AQ4081" s="2"/>
      <c r="AR4081" s="3"/>
      <c r="AS4081" s="3"/>
      <c r="AT4081" s="3"/>
      <c r="AX4081" s="3"/>
    </row>
    <row r="4082" spans="6:50" x14ac:dyDescent="0.3">
      <c r="F4082" s="1"/>
      <c r="I4082" s="1"/>
      <c r="J4082" s="1"/>
      <c r="M4082" s="2"/>
      <c r="N4082" s="3"/>
      <c r="S4082" s="2"/>
      <c r="W4082" s="2"/>
      <c r="AA4082" s="1"/>
      <c r="AC4082" s="2"/>
      <c r="AJ4082" s="1"/>
      <c r="AQ4082" s="2"/>
      <c r="AR4082" s="3"/>
      <c r="AS4082" s="3"/>
      <c r="AT4082" s="3"/>
      <c r="AX4082" s="3"/>
    </row>
    <row r="4083" spans="6:50" x14ac:dyDescent="0.3">
      <c r="F4083" s="1"/>
      <c r="I4083" s="1"/>
      <c r="J4083" s="1"/>
      <c r="M4083" s="2"/>
      <c r="N4083" s="3"/>
      <c r="S4083" s="2"/>
      <c r="W4083" s="2"/>
      <c r="AA4083" s="1"/>
      <c r="AC4083" s="2"/>
      <c r="AJ4083" s="1"/>
      <c r="AQ4083" s="2"/>
      <c r="AR4083" s="3"/>
      <c r="AS4083" s="3"/>
      <c r="AT4083" s="3"/>
      <c r="AX4083" s="3"/>
    </row>
    <row r="4084" spans="6:50" x14ac:dyDescent="0.3">
      <c r="F4084" s="1"/>
      <c r="I4084" s="1"/>
      <c r="J4084" s="1"/>
      <c r="M4084" s="2"/>
      <c r="N4084" s="3"/>
      <c r="S4084" s="2"/>
      <c r="W4084" s="2"/>
      <c r="AA4084" s="1"/>
      <c r="AC4084" s="2"/>
      <c r="AJ4084" s="1"/>
      <c r="AQ4084" s="2"/>
      <c r="AR4084" s="3"/>
      <c r="AS4084" s="3"/>
      <c r="AT4084" s="3"/>
      <c r="AX4084" s="3"/>
    </row>
    <row r="4085" spans="6:50" x14ac:dyDescent="0.3">
      <c r="F4085" s="1"/>
      <c r="I4085" s="1"/>
      <c r="J4085" s="1"/>
      <c r="M4085" s="2"/>
      <c r="N4085" s="3"/>
      <c r="S4085" s="2"/>
      <c r="W4085" s="2"/>
      <c r="AA4085" s="1"/>
      <c r="AC4085" s="2"/>
      <c r="AJ4085" s="1"/>
      <c r="AQ4085" s="2"/>
      <c r="AR4085" s="3"/>
      <c r="AS4085" s="3"/>
      <c r="AT4085" s="3"/>
      <c r="AX4085" s="3"/>
    </row>
    <row r="4086" spans="6:50" x14ac:dyDescent="0.3">
      <c r="F4086" s="1"/>
      <c r="I4086" s="1"/>
      <c r="J4086" s="1"/>
      <c r="M4086" s="2"/>
      <c r="N4086" s="3"/>
      <c r="S4086" s="2"/>
      <c r="W4086" s="2"/>
      <c r="AA4086" s="1"/>
      <c r="AC4086" s="2"/>
      <c r="AJ4086" s="1"/>
      <c r="AQ4086" s="2"/>
      <c r="AR4086" s="3"/>
      <c r="AS4086" s="3"/>
      <c r="AT4086" s="3"/>
      <c r="AX4086" s="3"/>
    </row>
    <row r="4087" spans="6:50" x14ac:dyDescent="0.3">
      <c r="F4087" s="1"/>
      <c r="I4087" s="1"/>
      <c r="J4087" s="1"/>
      <c r="M4087" s="2"/>
      <c r="N4087" s="3"/>
      <c r="S4087" s="2"/>
      <c r="W4087" s="2"/>
      <c r="AA4087" s="1"/>
      <c r="AC4087" s="2"/>
      <c r="AJ4087" s="1"/>
      <c r="AQ4087" s="2"/>
      <c r="AR4087" s="3"/>
      <c r="AS4087" s="3"/>
      <c r="AT4087" s="3"/>
      <c r="AX4087" s="3"/>
    </row>
    <row r="4088" spans="6:50" x14ac:dyDescent="0.3">
      <c r="F4088" s="1"/>
      <c r="I4088" s="1"/>
      <c r="J4088" s="1"/>
      <c r="M4088" s="2"/>
      <c r="N4088" s="3"/>
      <c r="S4088" s="2"/>
      <c r="W4088" s="2"/>
      <c r="AA4088" s="1"/>
      <c r="AC4088" s="2"/>
      <c r="AJ4088" s="1"/>
      <c r="AQ4088" s="2"/>
      <c r="AR4088" s="3"/>
      <c r="AS4088" s="3"/>
      <c r="AT4088" s="3"/>
      <c r="AX4088" s="3"/>
    </row>
    <row r="4089" spans="6:50" x14ac:dyDescent="0.3">
      <c r="F4089" s="1"/>
      <c r="I4089" s="1"/>
      <c r="J4089" s="1"/>
      <c r="M4089" s="2"/>
      <c r="N4089" s="3"/>
      <c r="S4089" s="2"/>
      <c r="W4089" s="2"/>
      <c r="AA4089" s="1"/>
      <c r="AC4089" s="2"/>
      <c r="AJ4089" s="1"/>
      <c r="AQ4089" s="2"/>
      <c r="AR4089" s="3"/>
      <c r="AS4089" s="3"/>
      <c r="AT4089" s="3"/>
      <c r="AX4089" s="3"/>
    </row>
    <row r="4090" spans="6:50" x14ac:dyDescent="0.3">
      <c r="F4090" s="1"/>
      <c r="I4090" s="1"/>
      <c r="J4090" s="1"/>
      <c r="M4090" s="2"/>
      <c r="N4090" s="3"/>
      <c r="S4090" s="2"/>
      <c r="W4090" s="2"/>
      <c r="AA4090" s="1"/>
      <c r="AC4090" s="2"/>
      <c r="AJ4090" s="1"/>
      <c r="AQ4090" s="2"/>
      <c r="AR4090" s="3"/>
      <c r="AS4090" s="3"/>
      <c r="AT4090" s="3"/>
      <c r="AX4090" s="3"/>
    </row>
    <row r="4091" spans="6:50" x14ac:dyDescent="0.3">
      <c r="F4091" s="1"/>
      <c r="I4091" s="1"/>
      <c r="J4091" s="1"/>
      <c r="M4091" s="2"/>
      <c r="N4091" s="3"/>
      <c r="S4091" s="2"/>
      <c r="W4091" s="2"/>
      <c r="AA4091" s="1"/>
      <c r="AC4091" s="2"/>
      <c r="AJ4091" s="1"/>
      <c r="AQ4091" s="2"/>
      <c r="AR4091" s="3"/>
      <c r="AS4091" s="3"/>
      <c r="AT4091" s="3"/>
      <c r="AX4091" s="3"/>
    </row>
    <row r="4092" spans="6:50" x14ac:dyDescent="0.3">
      <c r="F4092" s="1"/>
      <c r="I4092" s="1"/>
      <c r="J4092" s="1"/>
      <c r="M4092" s="2"/>
      <c r="N4092" s="3"/>
      <c r="S4092" s="2"/>
      <c r="W4092" s="2"/>
      <c r="AA4092" s="1"/>
      <c r="AC4092" s="2"/>
      <c r="AJ4092" s="1"/>
      <c r="AQ4092" s="2"/>
      <c r="AR4092" s="3"/>
      <c r="AS4092" s="3"/>
      <c r="AT4092" s="3"/>
      <c r="AX4092" s="3"/>
    </row>
    <row r="4093" spans="6:50" x14ac:dyDescent="0.3">
      <c r="F4093" s="1"/>
      <c r="I4093" s="1"/>
      <c r="J4093" s="1"/>
      <c r="M4093" s="2"/>
      <c r="N4093" s="3"/>
      <c r="S4093" s="2"/>
      <c r="W4093" s="2"/>
      <c r="AA4093" s="1"/>
      <c r="AC4093" s="2"/>
      <c r="AJ4093" s="1"/>
      <c r="AQ4093" s="2"/>
      <c r="AR4093" s="3"/>
      <c r="AS4093" s="3"/>
      <c r="AT4093" s="3"/>
      <c r="AX4093" s="3"/>
    </row>
    <row r="4094" spans="6:50" x14ac:dyDescent="0.3">
      <c r="F4094" s="1"/>
      <c r="J4094" s="1"/>
      <c r="M4094" s="2"/>
      <c r="S4094" s="2"/>
      <c r="AA4094" s="1"/>
      <c r="AC4094" s="2"/>
      <c r="AQ4094" s="2"/>
      <c r="AR4094" s="3"/>
      <c r="AS4094" s="3"/>
      <c r="AT4094" s="3"/>
      <c r="AX4094" s="3"/>
    </row>
    <row r="4095" spans="6:50" x14ac:dyDescent="0.3">
      <c r="F4095" s="1"/>
      <c r="I4095" s="1"/>
      <c r="J4095" s="1"/>
      <c r="M4095" s="2"/>
      <c r="N4095" s="3"/>
      <c r="S4095" s="2"/>
      <c r="W4095" s="2"/>
      <c r="AA4095" s="1"/>
      <c r="AC4095" s="2"/>
      <c r="AQ4095" s="2"/>
      <c r="AR4095" s="3"/>
      <c r="AS4095" s="3"/>
      <c r="AT4095" s="3"/>
      <c r="AX4095" s="3"/>
    </row>
    <row r="4096" spans="6:50" x14ac:dyDescent="0.3">
      <c r="F4096" s="1"/>
      <c r="I4096" s="1"/>
      <c r="J4096" s="1"/>
      <c r="M4096" s="2"/>
      <c r="N4096" s="3"/>
      <c r="S4096" s="2"/>
      <c r="W4096" s="2"/>
      <c r="AA4096" s="1"/>
      <c r="AC4096" s="2"/>
      <c r="AJ4096" s="1"/>
      <c r="AQ4096" s="2"/>
      <c r="AR4096" s="3"/>
      <c r="AS4096" s="3"/>
      <c r="AT4096" s="3"/>
      <c r="AX4096" s="3"/>
    </row>
    <row r="4097" spans="6:50" x14ac:dyDescent="0.3">
      <c r="F4097" s="1"/>
      <c r="I4097" s="1"/>
      <c r="J4097" s="1"/>
      <c r="M4097" s="2"/>
      <c r="N4097" s="3"/>
      <c r="S4097" s="2"/>
      <c r="W4097" s="2"/>
      <c r="AA4097" s="1"/>
      <c r="AC4097" s="2"/>
      <c r="AJ4097" s="1"/>
      <c r="AQ4097" s="2"/>
      <c r="AR4097" s="3"/>
      <c r="AS4097" s="3"/>
      <c r="AT4097" s="3"/>
      <c r="AX4097" s="3"/>
    </row>
    <row r="4098" spans="6:50" x14ac:dyDescent="0.3">
      <c r="F4098" s="1"/>
      <c r="I4098" s="1"/>
      <c r="J4098" s="1"/>
      <c r="M4098" s="2"/>
      <c r="N4098" s="3"/>
      <c r="S4098" s="2"/>
      <c r="W4098" s="2"/>
      <c r="AA4098" s="1"/>
      <c r="AC4098" s="2"/>
      <c r="AJ4098" s="1"/>
      <c r="AQ4098" s="2"/>
      <c r="AR4098" s="3"/>
      <c r="AS4098" s="3"/>
      <c r="AT4098" s="3"/>
      <c r="AX4098" s="3"/>
    </row>
    <row r="4099" spans="6:50" x14ac:dyDescent="0.3">
      <c r="F4099" s="1"/>
      <c r="I4099" s="1"/>
      <c r="J4099" s="1"/>
      <c r="M4099" s="2"/>
      <c r="N4099" s="3"/>
      <c r="S4099" s="2"/>
      <c r="W4099" s="2"/>
      <c r="AA4099" s="1"/>
      <c r="AC4099" s="2"/>
      <c r="AJ4099" s="1"/>
      <c r="AQ4099" s="2"/>
      <c r="AR4099" s="3"/>
      <c r="AS4099" s="3"/>
      <c r="AT4099" s="3"/>
      <c r="AX4099" s="3"/>
    </row>
    <row r="4100" spans="6:50" x14ac:dyDescent="0.3">
      <c r="F4100" s="1"/>
      <c r="I4100" s="1"/>
      <c r="J4100" s="1"/>
      <c r="M4100" s="2"/>
      <c r="N4100" s="3"/>
      <c r="S4100" s="2"/>
      <c r="W4100" s="2"/>
      <c r="AA4100" s="1"/>
      <c r="AC4100" s="2"/>
      <c r="AJ4100" s="1"/>
      <c r="AQ4100" s="2"/>
      <c r="AR4100" s="3"/>
      <c r="AS4100" s="3"/>
      <c r="AT4100" s="3"/>
      <c r="AX4100" s="3"/>
    </row>
    <row r="4101" spans="6:50" x14ac:dyDescent="0.3">
      <c r="F4101" s="1"/>
      <c r="I4101" s="1"/>
      <c r="J4101" s="1"/>
      <c r="M4101" s="2"/>
      <c r="N4101" s="3"/>
      <c r="S4101" s="2"/>
      <c r="W4101" s="2"/>
      <c r="AA4101" s="1"/>
      <c r="AC4101" s="2"/>
      <c r="AJ4101" s="1"/>
      <c r="AQ4101" s="2"/>
      <c r="AR4101" s="3"/>
      <c r="AS4101" s="3"/>
      <c r="AT4101" s="3"/>
      <c r="AX4101" s="3"/>
    </row>
    <row r="4102" spans="6:50" x14ac:dyDescent="0.3">
      <c r="F4102" s="1"/>
      <c r="I4102" s="1"/>
      <c r="J4102" s="1"/>
      <c r="M4102" s="2"/>
      <c r="N4102" s="3"/>
      <c r="S4102" s="2"/>
      <c r="W4102" s="2"/>
      <c r="AA4102" s="1"/>
      <c r="AC4102" s="2"/>
      <c r="AJ4102" s="1"/>
      <c r="AQ4102" s="2"/>
      <c r="AR4102" s="3"/>
      <c r="AS4102" s="3"/>
      <c r="AT4102" s="3"/>
      <c r="AX4102" s="3"/>
    </row>
    <row r="4103" spans="6:50" x14ac:dyDescent="0.3">
      <c r="F4103" s="1"/>
      <c r="I4103" s="1"/>
      <c r="J4103" s="1"/>
      <c r="M4103" s="2"/>
      <c r="N4103" s="3"/>
      <c r="S4103" s="2"/>
      <c r="W4103" s="2"/>
      <c r="AA4103" s="1"/>
      <c r="AC4103" s="2"/>
      <c r="AJ4103" s="1"/>
      <c r="AQ4103" s="2"/>
      <c r="AR4103" s="3"/>
      <c r="AS4103" s="3"/>
      <c r="AT4103" s="3"/>
      <c r="AX4103" s="3"/>
    </row>
    <row r="4104" spans="6:50" x14ac:dyDescent="0.3">
      <c r="F4104" s="1"/>
      <c r="I4104" s="1"/>
      <c r="J4104" s="1"/>
      <c r="M4104" s="2"/>
      <c r="N4104" s="3"/>
      <c r="S4104" s="2"/>
      <c r="W4104" s="2"/>
      <c r="AA4104" s="1"/>
      <c r="AC4104" s="2"/>
      <c r="AJ4104" s="1"/>
      <c r="AQ4104" s="2"/>
      <c r="AR4104" s="3"/>
      <c r="AS4104" s="3"/>
      <c r="AT4104" s="3"/>
      <c r="AX4104" s="3"/>
    </row>
    <row r="4105" spans="6:50" x14ac:dyDescent="0.3">
      <c r="F4105" s="1"/>
      <c r="I4105" s="1"/>
      <c r="J4105" s="1"/>
      <c r="M4105" s="2"/>
      <c r="N4105" s="3"/>
      <c r="S4105" s="2"/>
      <c r="W4105" s="2"/>
      <c r="AA4105" s="1"/>
      <c r="AC4105" s="2"/>
      <c r="AJ4105" s="1"/>
      <c r="AQ4105" s="2"/>
      <c r="AR4105" s="3"/>
      <c r="AS4105" s="3"/>
      <c r="AT4105" s="3"/>
      <c r="AX4105" s="3"/>
    </row>
    <row r="4106" spans="6:50" x14ac:dyDescent="0.3">
      <c r="F4106" s="1"/>
      <c r="I4106" s="1"/>
      <c r="J4106" s="1"/>
      <c r="M4106" s="2"/>
      <c r="N4106" s="3"/>
      <c r="S4106" s="2"/>
      <c r="W4106" s="2"/>
      <c r="AA4106" s="1"/>
      <c r="AC4106" s="2"/>
      <c r="AJ4106" s="1"/>
      <c r="AQ4106" s="2"/>
      <c r="AR4106" s="3"/>
      <c r="AS4106" s="3"/>
      <c r="AT4106" s="3"/>
      <c r="AX4106" s="3"/>
    </row>
    <row r="4107" spans="6:50" x14ac:dyDescent="0.3">
      <c r="F4107" s="1"/>
      <c r="I4107" s="1"/>
      <c r="J4107" s="1"/>
      <c r="M4107" s="2"/>
      <c r="N4107" s="3"/>
      <c r="S4107" s="2"/>
      <c r="W4107" s="2"/>
      <c r="AA4107" s="1"/>
      <c r="AC4107" s="2"/>
      <c r="AJ4107" s="1"/>
      <c r="AQ4107" s="2"/>
      <c r="AR4107" s="3"/>
      <c r="AS4107" s="3"/>
      <c r="AT4107" s="3"/>
      <c r="AX4107" s="3"/>
    </row>
    <row r="4108" spans="6:50" x14ac:dyDescent="0.3">
      <c r="F4108" s="1"/>
      <c r="I4108" s="1"/>
      <c r="J4108" s="1"/>
      <c r="M4108" s="2"/>
      <c r="N4108" s="3"/>
      <c r="S4108" s="2"/>
      <c r="W4108" s="2"/>
      <c r="AA4108" s="1"/>
      <c r="AC4108" s="2"/>
      <c r="AJ4108" s="1"/>
      <c r="AQ4108" s="2"/>
      <c r="AR4108" s="3"/>
      <c r="AS4108" s="3"/>
      <c r="AT4108" s="3"/>
      <c r="AX4108" s="3"/>
    </row>
    <row r="4109" spans="6:50" x14ac:dyDescent="0.3">
      <c r="F4109" s="1"/>
      <c r="I4109" s="1"/>
      <c r="J4109" s="1"/>
      <c r="M4109" s="2"/>
      <c r="N4109" s="3"/>
      <c r="S4109" s="2"/>
      <c r="W4109" s="2"/>
      <c r="AA4109" s="1"/>
      <c r="AC4109" s="2"/>
      <c r="AJ4109" s="1"/>
      <c r="AQ4109" s="2"/>
      <c r="AR4109" s="3"/>
      <c r="AS4109" s="3"/>
      <c r="AT4109" s="3"/>
      <c r="AX4109" s="3"/>
    </row>
    <row r="4110" spans="6:50" x14ac:dyDescent="0.3">
      <c r="F4110" s="1"/>
      <c r="I4110" s="1"/>
      <c r="J4110" s="1"/>
      <c r="M4110" s="2"/>
      <c r="N4110" s="3"/>
      <c r="S4110" s="2"/>
      <c r="W4110" s="2"/>
      <c r="AA4110" s="1"/>
      <c r="AC4110" s="2"/>
      <c r="AJ4110" s="1"/>
      <c r="AQ4110" s="2"/>
      <c r="AR4110" s="3"/>
      <c r="AS4110" s="3"/>
      <c r="AT4110" s="3"/>
      <c r="AX4110" s="3"/>
    </row>
    <row r="4111" spans="6:50" x14ac:dyDescent="0.3">
      <c r="F4111" s="1"/>
      <c r="I4111" s="1"/>
      <c r="J4111" s="1"/>
      <c r="M4111" s="2"/>
      <c r="N4111" s="3"/>
      <c r="S4111" s="2"/>
      <c r="W4111" s="2"/>
      <c r="AA4111" s="1"/>
      <c r="AC4111" s="2"/>
      <c r="AQ4111" s="2"/>
      <c r="AR4111" s="3"/>
      <c r="AS4111" s="3"/>
      <c r="AT4111" s="3"/>
      <c r="AX4111" s="3"/>
    </row>
    <row r="4112" spans="6:50" x14ac:dyDescent="0.3">
      <c r="F4112" s="1"/>
      <c r="I4112" s="1"/>
      <c r="J4112" s="1"/>
      <c r="M4112" s="2"/>
      <c r="N4112" s="3"/>
      <c r="S4112" s="2"/>
      <c r="W4112" s="2"/>
      <c r="AA4112" s="1"/>
      <c r="AC4112" s="2"/>
      <c r="AQ4112" s="2"/>
      <c r="AR4112" s="3"/>
      <c r="AS4112" s="3"/>
      <c r="AT4112" s="3"/>
      <c r="AX4112" s="3"/>
    </row>
    <row r="4113" spans="6:50" x14ac:dyDescent="0.3">
      <c r="F4113" s="1"/>
      <c r="I4113" s="1"/>
      <c r="J4113" s="1"/>
      <c r="M4113" s="2"/>
      <c r="N4113" s="3"/>
      <c r="S4113" s="2"/>
      <c r="W4113" s="2"/>
      <c r="AA4113" s="1"/>
      <c r="AC4113" s="2"/>
      <c r="AJ4113" s="1"/>
      <c r="AQ4113" s="2"/>
      <c r="AR4113" s="3"/>
      <c r="AS4113" s="3"/>
      <c r="AT4113" s="3"/>
      <c r="AX4113" s="3"/>
    </row>
    <row r="4114" spans="6:50" x14ac:dyDescent="0.3">
      <c r="F4114" s="1"/>
      <c r="I4114" s="1"/>
      <c r="J4114" s="1"/>
      <c r="M4114" s="2"/>
      <c r="N4114" s="3"/>
      <c r="S4114" s="2"/>
      <c r="W4114" s="2"/>
      <c r="AA4114" s="1"/>
      <c r="AC4114" s="2"/>
      <c r="AJ4114" s="1"/>
      <c r="AQ4114" s="2"/>
      <c r="AR4114" s="3"/>
      <c r="AS4114" s="3"/>
      <c r="AT4114" s="3"/>
      <c r="AX4114" s="3"/>
    </row>
    <row r="4115" spans="6:50" x14ac:dyDescent="0.3">
      <c r="F4115" s="1"/>
      <c r="I4115" s="1"/>
      <c r="J4115" s="1"/>
      <c r="M4115" s="2"/>
      <c r="N4115" s="3"/>
      <c r="S4115" s="2"/>
      <c r="W4115" s="2"/>
      <c r="AA4115" s="1"/>
      <c r="AC4115" s="2"/>
      <c r="AQ4115" s="2"/>
      <c r="AR4115" s="3"/>
      <c r="AS4115" s="3"/>
      <c r="AT4115" s="3"/>
      <c r="AX4115" s="3"/>
    </row>
    <row r="4116" spans="6:50" x14ac:dyDescent="0.3">
      <c r="F4116" s="1"/>
      <c r="I4116" s="1"/>
      <c r="J4116" s="1"/>
      <c r="M4116" s="2"/>
      <c r="N4116" s="3"/>
      <c r="S4116" s="2"/>
      <c r="W4116" s="2"/>
      <c r="AA4116" s="1"/>
      <c r="AC4116" s="2"/>
      <c r="AJ4116" s="1"/>
      <c r="AQ4116" s="2"/>
      <c r="AR4116" s="3"/>
      <c r="AS4116" s="3"/>
      <c r="AT4116" s="3"/>
      <c r="AX4116" s="3"/>
    </row>
    <row r="4117" spans="6:50" x14ac:dyDescent="0.3">
      <c r="F4117" s="1"/>
      <c r="I4117" s="1"/>
      <c r="J4117" s="1"/>
      <c r="M4117" s="2"/>
      <c r="N4117" s="3"/>
      <c r="S4117" s="2"/>
      <c r="W4117" s="2"/>
      <c r="AA4117" s="1"/>
      <c r="AC4117" s="2"/>
      <c r="AJ4117" s="1"/>
      <c r="AQ4117" s="2"/>
      <c r="AR4117" s="3"/>
      <c r="AS4117" s="3"/>
      <c r="AT4117" s="3"/>
      <c r="AX4117" s="3"/>
    </row>
    <row r="4118" spans="6:50" x14ac:dyDescent="0.3">
      <c r="F4118" s="1"/>
      <c r="I4118" s="1"/>
      <c r="J4118" s="1"/>
      <c r="M4118" s="2"/>
      <c r="N4118" s="3"/>
      <c r="S4118" s="2"/>
      <c r="W4118" s="2"/>
      <c r="AA4118" s="1"/>
      <c r="AC4118" s="2"/>
      <c r="AJ4118" s="1"/>
      <c r="AQ4118" s="2"/>
      <c r="AR4118" s="3"/>
      <c r="AS4118" s="3"/>
      <c r="AT4118" s="3"/>
      <c r="AX4118" s="3"/>
    </row>
    <row r="4119" spans="6:50" x14ac:dyDescent="0.3">
      <c r="F4119" s="1"/>
      <c r="I4119" s="1"/>
      <c r="J4119" s="1"/>
      <c r="M4119" s="2"/>
      <c r="N4119" s="3"/>
      <c r="S4119" s="2"/>
      <c r="W4119" s="2"/>
      <c r="AA4119" s="1"/>
      <c r="AC4119" s="2"/>
      <c r="AJ4119" s="1"/>
      <c r="AQ4119" s="2"/>
      <c r="AR4119" s="3"/>
      <c r="AS4119" s="3"/>
      <c r="AT4119" s="3"/>
      <c r="AX4119" s="3"/>
    </row>
    <row r="4120" spans="6:50" x14ac:dyDescent="0.3">
      <c r="F4120" s="1"/>
      <c r="I4120" s="1"/>
      <c r="J4120" s="1"/>
      <c r="M4120" s="2"/>
      <c r="N4120" s="3"/>
      <c r="S4120" s="2"/>
      <c r="W4120" s="2"/>
      <c r="AA4120" s="1"/>
      <c r="AC4120" s="2"/>
      <c r="AJ4120" s="1"/>
      <c r="AQ4120" s="2"/>
      <c r="AR4120" s="3"/>
      <c r="AS4120" s="3"/>
      <c r="AT4120" s="3"/>
      <c r="AX4120" s="3"/>
    </row>
    <row r="4121" spans="6:50" x14ac:dyDescent="0.3">
      <c r="F4121" s="1"/>
      <c r="I4121" s="1"/>
      <c r="J4121" s="1"/>
      <c r="M4121" s="2"/>
      <c r="N4121" s="3"/>
      <c r="S4121" s="2"/>
      <c r="W4121" s="2"/>
      <c r="AA4121" s="1"/>
      <c r="AC4121" s="2"/>
      <c r="AJ4121" s="1"/>
      <c r="AQ4121" s="2"/>
      <c r="AR4121" s="3"/>
      <c r="AS4121" s="3"/>
      <c r="AT4121" s="3"/>
      <c r="AX4121" s="3"/>
    </row>
    <row r="4122" spans="6:50" x14ac:dyDescent="0.3">
      <c r="F4122" s="1"/>
      <c r="I4122" s="1"/>
      <c r="J4122" s="1"/>
      <c r="M4122" s="2"/>
      <c r="N4122" s="3"/>
      <c r="S4122" s="2"/>
      <c r="W4122" s="2"/>
      <c r="AA4122" s="1"/>
      <c r="AC4122" s="2"/>
      <c r="AQ4122" s="2"/>
      <c r="AR4122" s="3"/>
      <c r="AS4122" s="3"/>
      <c r="AT4122" s="3"/>
      <c r="AX4122" s="3"/>
    </row>
    <row r="4123" spans="6:50" x14ac:dyDescent="0.3">
      <c r="F4123" s="1"/>
      <c r="I4123" s="1"/>
      <c r="J4123" s="1"/>
      <c r="M4123" s="2"/>
      <c r="N4123" s="3"/>
      <c r="S4123" s="2"/>
      <c r="W4123" s="2"/>
      <c r="AA4123" s="1"/>
      <c r="AC4123" s="2"/>
      <c r="AQ4123" s="2"/>
      <c r="AR4123" s="3"/>
      <c r="AS4123" s="3"/>
      <c r="AT4123" s="3"/>
      <c r="AX4123" s="3"/>
    </row>
    <row r="4124" spans="6:50" x14ac:dyDescent="0.3">
      <c r="F4124" s="1"/>
      <c r="I4124" s="1"/>
      <c r="J4124" s="1"/>
      <c r="M4124" s="2"/>
      <c r="N4124" s="3"/>
      <c r="S4124" s="2"/>
      <c r="W4124" s="2"/>
      <c r="AA4124" s="1"/>
      <c r="AC4124" s="2"/>
      <c r="AJ4124" s="1"/>
      <c r="AQ4124" s="2"/>
      <c r="AR4124" s="3"/>
      <c r="AS4124" s="3"/>
      <c r="AT4124" s="3"/>
      <c r="AX4124" s="3"/>
    </row>
    <row r="4125" spans="6:50" x14ac:dyDescent="0.3">
      <c r="F4125" s="1"/>
      <c r="I4125" s="1"/>
      <c r="J4125" s="1"/>
      <c r="M4125" s="2"/>
      <c r="N4125" s="3"/>
      <c r="S4125" s="2"/>
      <c r="W4125" s="2"/>
      <c r="AA4125" s="1"/>
      <c r="AC4125" s="2"/>
      <c r="AJ4125" s="1"/>
      <c r="AQ4125" s="2"/>
      <c r="AR4125" s="3"/>
      <c r="AS4125" s="3"/>
      <c r="AT4125" s="3"/>
      <c r="AX4125" s="3"/>
    </row>
    <row r="4126" spans="6:50" x14ac:dyDescent="0.3">
      <c r="F4126" s="1"/>
      <c r="I4126" s="1"/>
      <c r="J4126" s="1"/>
      <c r="M4126" s="2"/>
      <c r="N4126" s="3"/>
      <c r="S4126" s="2"/>
      <c r="W4126" s="2"/>
      <c r="AA4126" s="1"/>
      <c r="AC4126" s="2"/>
      <c r="AJ4126" s="1"/>
      <c r="AQ4126" s="2"/>
      <c r="AR4126" s="3"/>
      <c r="AS4126" s="3"/>
      <c r="AT4126" s="3"/>
      <c r="AX4126" s="3"/>
    </row>
    <row r="4127" spans="6:50" x14ac:dyDescent="0.3">
      <c r="F4127" s="1"/>
      <c r="I4127" s="1"/>
      <c r="J4127" s="1"/>
      <c r="M4127" s="2"/>
      <c r="N4127" s="3"/>
      <c r="S4127" s="2"/>
      <c r="W4127" s="2"/>
      <c r="AA4127" s="1"/>
      <c r="AC4127" s="2"/>
      <c r="AJ4127" s="1"/>
      <c r="AQ4127" s="2"/>
      <c r="AR4127" s="3"/>
      <c r="AS4127" s="3"/>
      <c r="AT4127" s="3"/>
      <c r="AX4127" s="3"/>
    </row>
    <row r="4128" spans="6:50" x14ac:dyDescent="0.3">
      <c r="F4128" s="1"/>
      <c r="I4128" s="1"/>
      <c r="J4128" s="1"/>
      <c r="M4128" s="2"/>
      <c r="N4128" s="3"/>
      <c r="S4128" s="2"/>
      <c r="W4128" s="2"/>
      <c r="AA4128" s="1"/>
      <c r="AC4128" s="2"/>
      <c r="AJ4128" s="1"/>
      <c r="AQ4128" s="2"/>
      <c r="AR4128" s="3"/>
      <c r="AS4128" s="3"/>
      <c r="AT4128" s="3"/>
      <c r="AX4128" s="3"/>
    </row>
    <row r="4129" spans="6:50" x14ac:dyDescent="0.3">
      <c r="F4129" s="1"/>
      <c r="I4129" s="1"/>
      <c r="J4129" s="1"/>
      <c r="M4129" s="2"/>
      <c r="N4129" s="3"/>
      <c r="S4129" s="2"/>
      <c r="W4129" s="2"/>
      <c r="AA4129" s="1"/>
      <c r="AC4129" s="2"/>
      <c r="AJ4129" s="1"/>
      <c r="AQ4129" s="2"/>
      <c r="AR4129" s="3"/>
      <c r="AS4129" s="3"/>
      <c r="AT4129" s="3"/>
      <c r="AX4129" s="3"/>
    </row>
    <row r="4130" spans="6:50" x14ac:dyDescent="0.3">
      <c r="F4130" s="1"/>
      <c r="I4130" s="1"/>
      <c r="J4130" s="1"/>
      <c r="M4130" s="2"/>
      <c r="N4130" s="3"/>
      <c r="S4130" s="2"/>
      <c r="W4130" s="2"/>
      <c r="AA4130" s="1"/>
      <c r="AC4130" s="2"/>
      <c r="AJ4130" s="1"/>
      <c r="AQ4130" s="2"/>
      <c r="AR4130" s="3"/>
      <c r="AS4130" s="3"/>
      <c r="AT4130" s="3"/>
      <c r="AX4130" s="3"/>
    </row>
    <row r="4131" spans="6:50" x14ac:dyDescent="0.3">
      <c r="F4131" s="1"/>
      <c r="I4131" s="1"/>
      <c r="J4131" s="1"/>
      <c r="M4131" s="2"/>
      <c r="N4131" s="3"/>
      <c r="S4131" s="2"/>
      <c r="W4131" s="2"/>
      <c r="AA4131" s="1"/>
      <c r="AC4131" s="2"/>
      <c r="AJ4131" s="1"/>
      <c r="AQ4131" s="2"/>
      <c r="AR4131" s="3"/>
      <c r="AS4131" s="3"/>
      <c r="AT4131" s="3"/>
      <c r="AX4131" s="3"/>
    </row>
    <row r="4132" spans="6:50" x14ac:dyDescent="0.3">
      <c r="F4132" s="1"/>
      <c r="I4132" s="1"/>
      <c r="J4132" s="1"/>
      <c r="M4132" s="2"/>
      <c r="N4132" s="3"/>
      <c r="S4132" s="2"/>
      <c r="W4132" s="2"/>
      <c r="AA4132" s="1"/>
      <c r="AC4132" s="2"/>
      <c r="AJ4132" s="1"/>
      <c r="AQ4132" s="2"/>
      <c r="AR4132" s="3"/>
      <c r="AS4132" s="3"/>
      <c r="AT4132" s="3"/>
      <c r="AX4132" s="3"/>
    </row>
    <row r="4133" spans="6:50" x14ac:dyDescent="0.3">
      <c r="F4133" s="1"/>
      <c r="I4133" s="1"/>
      <c r="J4133" s="1"/>
      <c r="M4133" s="2"/>
      <c r="N4133" s="3"/>
      <c r="S4133" s="2"/>
      <c r="W4133" s="2"/>
      <c r="AA4133" s="1"/>
      <c r="AC4133" s="2"/>
      <c r="AJ4133" s="1"/>
      <c r="AQ4133" s="2"/>
      <c r="AR4133" s="3"/>
      <c r="AS4133" s="3"/>
      <c r="AT4133" s="3"/>
      <c r="AX4133" s="3"/>
    </row>
    <row r="4134" spans="6:50" x14ac:dyDescent="0.3">
      <c r="F4134" s="1"/>
      <c r="I4134" s="1"/>
      <c r="J4134" s="1"/>
      <c r="M4134" s="2"/>
      <c r="N4134" s="3"/>
      <c r="S4134" s="2"/>
      <c r="W4134" s="2"/>
      <c r="AA4134" s="1"/>
      <c r="AC4134" s="2"/>
      <c r="AJ4134" s="1"/>
      <c r="AQ4134" s="2"/>
      <c r="AR4134" s="3"/>
      <c r="AS4134" s="3"/>
      <c r="AT4134" s="3"/>
      <c r="AX4134" s="3"/>
    </row>
    <row r="4135" spans="6:50" x14ac:dyDescent="0.3">
      <c r="F4135" s="1"/>
      <c r="I4135" s="1"/>
      <c r="J4135" s="1"/>
      <c r="M4135" s="2"/>
      <c r="N4135" s="3"/>
      <c r="S4135" s="2"/>
      <c r="W4135" s="2"/>
      <c r="AA4135" s="1"/>
      <c r="AC4135" s="2"/>
      <c r="AQ4135" s="2"/>
      <c r="AR4135" s="3"/>
      <c r="AS4135" s="3"/>
      <c r="AT4135" s="3"/>
      <c r="AX4135" s="3"/>
    </row>
    <row r="4136" spans="6:50" x14ac:dyDescent="0.3">
      <c r="F4136" s="1"/>
      <c r="I4136" s="1"/>
      <c r="J4136" s="1"/>
      <c r="M4136" s="2"/>
      <c r="N4136" s="3"/>
      <c r="S4136" s="2"/>
      <c r="W4136" s="2"/>
      <c r="AA4136" s="1"/>
      <c r="AC4136" s="2"/>
      <c r="AQ4136" s="2"/>
      <c r="AR4136" s="3"/>
      <c r="AS4136" s="3"/>
      <c r="AT4136" s="3"/>
      <c r="AX4136" s="3"/>
    </row>
    <row r="4137" spans="6:50" x14ac:dyDescent="0.3">
      <c r="F4137" s="1"/>
      <c r="I4137" s="1"/>
      <c r="J4137" s="1"/>
      <c r="M4137" s="2"/>
      <c r="N4137" s="3"/>
      <c r="S4137" s="2"/>
      <c r="W4137" s="2"/>
      <c r="AA4137" s="1"/>
      <c r="AC4137" s="2"/>
      <c r="AJ4137" s="1"/>
      <c r="AQ4137" s="2"/>
      <c r="AR4137" s="3"/>
      <c r="AS4137" s="3"/>
      <c r="AT4137" s="3"/>
      <c r="AX4137" s="3"/>
    </row>
    <row r="4138" spans="6:50" x14ac:dyDescent="0.3">
      <c r="F4138" s="1"/>
      <c r="I4138" s="1"/>
      <c r="J4138" s="1"/>
      <c r="M4138" s="2"/>
      <c r="N4138" s="3"/>
      <c r="S4138" s="2"/>
      <c r="W4138" s="2"/>
      <c r="AA4138" s="1"/>
      <c r="AC4138" s="2"/>
      <c r="AQ4138" s="2"/>
      <c r="AR4138" s="3"/>
      <c r="AS4138" s="3"/>
      <c r="AT4138" s="3"/>
      <c r="AX4138" s="3"/>
    </row>
    <row r="4139" spans="6:50" x14ac:dyDescent="0.3">
      <c r="F4139" s="1"/>
      <c r="I4139" s="1"/>
      <c r="J4139" s="1"/>
      <c r="M4139" s="2"/>
      <c r="N4139" s="3"/>
      <c r="S4139" s="2"/>
      <c r="W4139" s="2"/>
      <c r="AA4139" s="1"/>
      <c r="AC4139" s="2"/>
      <c r="AJ4139" s="1"/>
      <c r="AQ4139" s="2"/>
      <c r="AR4139" s="3"/>
      <c r="AS4139" s="3"/>
      <c r="AT4139" s="3"/>
      <c r="AX4139" s="3"/>
    </row>
    <row r="4140" spans="6:50" x14ac:dyDescent="0.3">
      <c r="F4140" s="1"/>
      <c r="I4140" s="1"/>
      <c r="J4140" s="1"/>
      <c r="M4140" s="2"/>
      <c r="S4140" s="2"/>
      <c r="AA4140" s="1"/>
      <c r="AC4140" s="2"/>
      <c r="AQ4140" s="2"/>
      <c r="AR4140" s="3"/>
      <c r="AS4140" s="3"/>
      <c r="AT4140" s="3"/>
      <c r="AX4140" s="3"/>
    </row>
    <row r="4141" spans="6:50" x14ac:dyDescent="0.3">
      <c r="F4141" s="1"/>
      <c r="I4141" s="1"/>
      <c r="J4141" s="1"/>
      <c r="M4141" s="2"/>
      <c r="N4141" s="3"/>
      <c r="S4141" s="2"/>
      <c r="W4141" s="2"/>
      <c r="AA4141" s="1"/>
      <c r="AC4141" s="2"/>
      <c r="AJ4141" s="1"/>
      <c r="AQ4141" s="2"/>
      <c r="AR4141" s="3"/>
      <c r="AS4141" s="3"/>
      <c r="AT4141" s="3"/>
      <c r="AX4141" s="3"/>
    </row>
    <row r="4142" spans="6:50" x14ac:dyDescent="0.3">
      <c r="F4142" s="1"/>
      <c r="I4142" s="1"/>
      <c r="J4142" s="1"/>
      <c r="M4142" s="2"/>
      <c r="N4142" s="3"/>
      <c r="S4142" s="2"/>
      <c r="W4142" s="2"/>
      <c r="AA4142" s="1"/>
      <c r="AC4142" s="2"/>
      <c r="AJ4142" s="1"/>
      <c r="AQ4142" s="2"/>
      <c r="AR4142" s="3"/>
      <c r="AS4142" s="3"/>
      <c r="AT4142" s="3"/>
      <c r="AX4142" s="3"/>
    </row>
    <row r="4143" spans="6:50" x14ac:dyDescent="0.3">
      <c r="F4143" s="1"/>
      <c r="I4143" s="1"/>
      <c r="J4143" s="1"/>
      <c r="M4143" s="2"/>
      <c r="N4143" s="3"/>
      <c r="S4143" s="2"/>
      <c r="W4143" s="2"/>
      <c r="AA4143" s="1"/>
      <c r="AC4143" s="2"/>
      <c r="AJ4143" s="1"/>
      <c r="AQ4143" s="2"/>
      <c r="AR4143" s="3"/>
      <c r="AS4143" s="3"/>
      <c r="AT4143" s="3"/>
      <c r="AX4143" s="3"/>
    </row>
    <row r="4144" spans="6:50" x14ac:dyDescent="0.3">
      <c r="F4144" s="1"/>
      <c r="I4144" s="1"/>
      <c r="J4144" s="1"/>
      <c r="M4144" s="2"/>
      <c r="N4144" s="3"/>
      <c r="S4144" s="2"/>
      <c r="W4144" s="2"/>
      <c r="AA4144" s="1"/>
      <c r="AC4144" s="2"/>
      <c r="AJ4144" s="1"/>
      <c r="AQ4144" s="2"/>
      <c r="AR4144" s="3"/>
      <c r="AS4144" s="3"/>
      <c r="AT4144" s="3"/>
      <c r="AX4144" s="3"/>
    </row>
    <row r="4145" spans="6:50" x14ac:dyDescent="0.3">
      <c r="F4145" s="1"/>
      <c r="I4145" s="1"/>
      <c r="J4145" s="1"/>
      <c r="M4145" s="2"/>
      <c r="N4145" s="3"/>
      <c r="S4145" s="2"/>
      <c r="W4145" s="2"/>
      <c r="AA4145" s="1"/>
      <c r="AC4145" s="2"/>
      <c r="AJ4145" s="1"/>
      <c r="AQ4145" s="2"/>
      <c r="AR4145" s="3"/>
      <c r="AS4145" s="3"/>
      <c r="AT4145" s="3"/>
      <c r="AX4145" s="3"/>
    </row>
    <row r="4146" spans="6:50" x14ac:dyDescent="0.3">
      <c r="F4146" s="1"/>
      <c r="I4146" s="1"/>
      <c r="J4146" s="1"/>
      <c r="M4146" s="2"/>
      <c r="N4146" s="3"/>
      <c r="S4146" s="2"/>
      <c r="W4146" s="2"/>
      <c r="AA4146" s="1"/>
      <c r="AC4146" s="2"/>
      <c r="AJ4146" s="1"/>
      <c r="AQ4146" s="2"/>
      <c r="AR4146" s="3"/>
      <c r="AS4146" s="3"/>
      <c r="AT4146" s="3"/>
      <c r="AX4146" s="3"/>
    </row>
    <row r="4147" spans="6:50" x14ac:dyDescent="0.3">
      <c r="F4147" s="1"/>
      <c r="I4147" s="1"/>
      <c r="J4147" s="1"/>
      <c r="M4147" s="2"/>
      <c r="N4147" s="3"/>
      <c r="S4147" s="2"/>
      <c r="W4147" s="2"/>
      <c r="AA4147" s="1"/>
      <c r="AC4147" s="2"/>
      <c r="AJ4147" s="1"/>
      <c r="AQ4147" s="2"/>
      <c r="AR4147" s="3"/>
      <c r="AS4147" s="3"/>
      <c r="AT4147" s="3"/>
      <c r="AX4147" s="3"/>
    </row>
    <row r="4148" spans="6:50" x14ac:dyDescent="0.3">
      <c r="F4148" s="1"/>
      <c r="I4148" s="1"/>
      <c r="J4148" s="1"/>
      <c r="M4148" s="2"/>
      <c r="N4148" s="3"/>
      <c r="S4148" s="2"/>
      <c r="W4148" s="2"/>
      <c r="AA4148" s="1"/>
      <c r="AC4148" s="2"/>
      <c r="AJ4148" s="1"/>
      <c r="AQ4148" s="2"/>
      <c r="AR4148" s="3"/>
      <c r="AS4148" s="3"/>
      <c r="AT4148" s="3"/>
      <c r="AX4148" s="3"/>
    </row>
    <row r="4149" spans="6:50" x14ac:dyDescent="0.3">
      <c r="F4149" s="1"/>
      <c r="I4149" s="1"/>
      <c r="J4149" s="1"/>
      <c r="M4149" s="2"/>
      <c r="N4149" s="3"/>
      <c r="S4149" s="2"/>
      <c r="W4149" s="2"/>
      <c r="AA4149" s="1"/>
      <c r="AC4149" s="2"/>
      <c r="AJ4149" s="1"/>
      <c r="AQ4149" s="2"/>
      <c r="AR4149" s="3"/>
      <c r="AS4149" s="3"/>
      <c r="AT4149" s="3"/>
      <c r="AX4149" s="3"/>
    </row>
    <row r="4150" spans="6:50" x14ac:dyDescent="0.3">
      <c r="F4150" s="1"/>
      <c r="I4150" s="1"/>
      <c r="J4150" s="1"/>
      <c r="M4150" s="2"/>
      <c r="N4150" s="3"/>
      <c r="S4150" s="2"/>
      <c r="W4150" s="2"/>
      <c r="AA4150" s="1"/>
      <c r="AC4150" s="2"/>
      <c r="AQ4150" s="2"/>
      <c r="AR4150" s="3"/>
      <c r="AS4150" s="3"/>
      <c r="AT4150" s="3"/>
      <c r="AX4150" s="3"/>
    </row>
    <row r="4151" spans="6:50" x14ac:dyDescent="0.3">
      <c r="F4151" s="1"/>
      <c r="I4151" s="1"/>
      <c r="J4151" s="1"/>
      <c r="M4151" s="2"/>
      <c r="N4151" s="3"/>
      <c r="S4151" s="2"/>
      <c r="W4151" s="2"/>
      <c r="AA4151" s="1"/>
      <c r="AC4151" s="2"/>
      <c r="AJ4151" s="1"/>
      <c r="AQ4151" s="2"/>
      <c r="AR4151" s="3"/>
      <c r="AS4151" s="3"/>
      <c r="AT4151" s="3"/>
      <c r="AX4151" s="3"/>
    </row>
    <row r="4152" spans="6:50" x14ac:dyDescent="0.3">
      <c r="F4152" s="1"/>
      <c r="I4152" s="1"/>
      <c r="J4152" s="1"/>
      <c r="M4152" s="2"/>
      <c r="N4152" s="3"/>
      <c r="S4152" s="2"/>
      <c r="W4152" s="2"/>
      <c r="AA4152" s="1"/>
      <c r="AC4152" s="2"/>
      <c r="AQ4152" s="2"/>
      <c r="AR4152" s="3"/>
      <c r="AS4152" s="3"/>
      <c r="AT4152" s="3"/>
      <c r="AX4152" s="3"/>
    </row>
    <row r="4153" spans="6:50" x14ac:dyDescent="0.3">
      <c r="F4153" s="1"/>
      <c r="I4153" s="1"/>
      <c r="J4153" s="1"/>
      <c r="M4153" s="2"/>
      <c r="N4153" s="3"/>
      <c r="S4153" s="2"/>
      <c r="W4153" s="2"/>
      <c r="AA4153" s="1"/>
      <c r="AC4153" s="2"/>
      <c r="AQ4153" s="2"/>
      <c r="AR4153" s="3"/>
      <c r="AS4153" s="3"/>
      <c r="AT4153" s="3"/>
      <c r="AX4153" s="3"/>
    </row>
    <row r="4154" spans="6:50" x14ac:dyDescent="0.3">
      <c r="F4154" s="1"/>
      <c r="I4154" s="1"/>
      <c r="J4154" s="1"/>
      <c r="M4154" s="2"/>
      <c r="N4154" s="3"/>
      <c r="S4154" s="2"/>
      <c r="W4154" s="2"/>
      <c r="AA4154" s="1"/>
      <c r="AC4154" s="2"/>
      <c r="AQ4154" s="2"/>
      <c r="AR4154" s="3"/>
      <c r="AS4154" s="3"/>
      <c r="AT4154" s="3"/>
      <c r="AX4154" s="3"/>
    </row>
    <row r="4155" spans="6:50" x14ac:dyDescent="0.3">
      <c r="F4155" s="1"/>
      <c r="I4155" s="1"/>
      <c r="J4155" s="1"/>
      <c r="M4155" s="2"/>
      <c r="N4155" s="3"/>
      <c r="S4155" s="2"/>
      <c r="W4155" s="2"/>
      <c r="AA4155" s="1"/>
      <c r="AC4155" s="2"/>
      <c r="AJ4155" s="1"/>
      <c r="AQ4155" s="2"/>
      <c r="AR4155" s="3"/>
      <c r="AS4155" s="3"/>
      <c r="AT4155" s="3"/>
      <c r="AX4155" s="3"/>
    </row>
    <row r="4156" spans="6:50" x14ac:dyDescent="0.3">
      <c r="F4156" s="1"/>
      <c r="I4156" s="1"/>
      <c r="J4156" s="1"/>
      <c r="M4156" s="2"/>
      <c r="N4156" s="3"/>
      <c r="S4156" s="2"/>
      <c r="W4156" s="2"/>
      <c r="AA4156" s="1"/>
      <c r="AC4156" s="2"/>
      <c r="AJ4156" s="1"/>
      <c r="AQ4156" s="2"/>
      <c r="AR4156" s="3"/>
      <c r="AS4156" s="3"/>
      <c r="AT4156" s="3"/>
      <c r="AX4156" s="3"/>
    </row>
    <row r="4157" spans="6:50" x14ac:dyDescent="0.3">
      <c r="F4157" s="1"/>
      <c r="I4157" s="1"/>
      <c r="J4157" s="1"/>
      <c r="M4157" s="2"/>
      <c r="N4157" s="3"/>
      <c r="S4157" s="2"/>
      <c r="W4157" s="2"/>
      <c r="AA4157" s="1"/>
      <c r="AC4157" s="2"/>
      <c r="AJ4157" s="1"/>
      <c r="AQ4157" s="2"/>
      <c r="AR4157" s="3"/>
      <c r="AS4157" s="3"/>
      <c r="AT4157" s="3"/>
      <c r="AX4157" s="3"/>
    </row>
    <row r="4158" spans="6:50" x14ac:dyDescent="0.3">
      <c r="F4158" s="1"/>
      <c r="I4158" s="1"/>
      <c r="J4158" s="1"/>
      <c r="M4158" s="2"/>
      <c r="N4158" s="3"/>
      <c r="S4158" s="2"/>
      <c r="W4158" s="2"/>
      <c r="AA4158" s="1"/>
      <c r="AC4158" s="2"/>
      <c r="AJ4158" s="1"/>
      <c r="AQ4158" s="2"/>
      <c r="AR4158" s="3"/>
      <c r="AS4158" s="3"/>
      <c r="AT4158" s="3"/>
      <c r="AX4158" s="3"/>
    </row>
    <row r="4159" spans="6:50" x14ac:dyDescent="0.3">
      <c r="F4159" s="1"/>
      <c r="I4159" s="1"/>
      <c r="J4159" s="1"/>
      <c r="M4159" s="2"/>
      <c r="N4159" s="3"/>
      <c r="S4159" s="2"/>
      <c r="W4159" s="2"/>
      <c r="AA4159" s="1"/>
      <c r="AC4159" s="2"/>
      <c r="AQ4159" s="2"/>
      <c r="AR4159" s="3"/>
      <c r="AS4159" s="3"/>
      <c r="AT4159" s="3"/>
      <c r="AX4159" s="3"/>
    </row>
    <row r="4160" spans="6:50" x14ac:dyDescent="0.3">
      <c r="F4160" s="1"/>
      <c r="I4160" s="1"/>
      <c r="J4160" s="1"/>
      <c r="M4160" s="2"/>
      <c r="N4160" s="3"/>
      <c r="S4160" s="2"/>
      <c r="W4160" s="2"/>
      <c r="AA4160" s="1"/>
      <c r="AC4160" s="2"/>
      <c r="AJ4160" s="1"/>
      <c r="AQ4160" s="2"/>
      <c r="AR4160" s="3"/>
      <c r="AS4160" s="3"/>
      <c r="AT4160" s="3"/>
      <c r="AX4160" s="3"/>
    </row>
    <row r="4161" spans="6:50" x14ac:dyDescent="0.3">
      <c r="F4161" s="1"/>
      <c r="I4161" s="1"/>
      <c r="J4161" s="1"/>
      <c r="M4161" s="2"/>
      <c r="N4161" s="3"/>
      <c r="S4161" s="2"/>
      <c r="W4161" s="2"/>
      <c r="AA4161" s="1"/>
      <c r="AC4161" s="2"/>
      <c r="AJ4161" s="1"/>
      <c r="AQ4161" s="2"/>
      <c r="AR4161" s="3"/>
      <c r="AS4161" s="3"/>
      <c r="AT4161" s="3"/>
      <c r="AX4161" s="3"/>
    </row>
    <row r="4162" spans="6:50" x14ac:dyDescent="0.3">
      <c r="F4162" s="1"/>
      <c r="I4162" s="1"/>
      <c r="J4162" s="1"/>
      <c r="M4162" s="2"/>
      <c r="N4162" s="3"/>
      <c r="S4162" s="2"/>
      <c r="W4162" s="2"/>
      <c r="AA4162" s="1"/>
      <c r="AC4162" s="2"/>
      <c r="AJ4162" s="1"/>
      <c r="AQ4162" s="2"/>
      <c r="AR4162" s="3"/>
      <c r="AS4162" s="3"/>
      <c r="AT4162" s="3"/>
      <c r="AX4162" s="3"/>
    </row>
    <row r="4163" spans="6:50" x14ac:dyDescent="0.3">
      <c r="F4163" s="1"/>
      <c r="I4163" s="1"/>
      <c r="J4163" s="1"/>
      <c r="M4163" s="2"/>
      <c r="N4163" s="3"/>
      <c r="S4163" s="2"/>
      <c r="W4163" s="2"/>
      <c r="AA4163" s="1"/>
      <c r="AC4163" s="2"/>
      <c r="AJ4163" s="1"/>
      <c r="AQ4163" s="2"/>
      <c r="AR4163" s="3"/>
      <c r="AS4163" s="3"/>
      <c r="AT4163" s="3"/>
      <c r="AX4163" s="3"/>
    </row>
    <row r="4164" spans="6:50" x14ac:dyDescent="0.3">
      <c r="F4164" s="1"/>
      <c r="J4164" s="1"/>
      <c r="M4164" s="2"/>
      <c r="S4164" s="2"/>
      <c r="AA4164" s="1"/>
      <c r="AC4164" s="2"/>
      <c r="AQ4164" s="2"/>
      <c r="AR4164" s="3"/>
      <c r="AS4164" s="3"/>
      <c r="AT4164" s="3"/>
      <c r="AX4164" s="3"/>
    </row>
    <row r="4165" spans="6:50" x14ac:dyDescent="0.3">
      <c r="F4165" s="1"/>
      <c r="I4165" s="1"/>
      <c r="J4165" s="1"/>
      <c r="M4165" s="2"/>
      <c r="N4165" s="3"/>
      <c r="S4165" s="2"/>
      <c r="W4165" s="2"/>
      <c r="AA4165" s="1"/>
      <c r="AC4165" s="2"/>
      <c r="AJ4165" s="1"/>
      <c r="AQ4165" s="2"/>
      <c r="AR4165" s="3"/>
      <c r="AS4165" s="3"/>
      <c r="AT4165" s="3"/>
      <c r="AX4165" s="3"/>
    </row>
    <row r="4166" spans="6:50" x14ac:dyDescent="0.3">
      <c r="F4166" s="1"/>
      <c r="I4166" s="1"/>
      <c r="J4166" s="1"/>
      <c r="M4166" s="2"/>
      <c r="N4166" s="3"/>
      <c r="S4166" s="2"/>
      <c r="W4166" s="2"/>
      <c r="AA4166" s="1"/>
      <c r="AC4166" s="2"/>
      <c r="AJ4166" s="1"/>
      <c r="AQ4166" s="2"/>
      <c r="AR4166" s="3"/>
      <c r="AS4166" s="3"/>
      <c r="AT4166" s="3"/>
      <c r="AX4166" s="3"/>
    </row>
    <row r="4167" spans="6:50" x14ac:dyDescent="0.3">
      <c r="F4167" s="1"/>
      <c r="J4167" s="1"/>
      <c r="M4167" s="2"/>
      <c r="S4167" s="2"/>
      <c r="AA4167" s="1"/>
      <c r="AC4167" s="2"/>
      <c r="AQ4167" s="2"/>
      <c r="AR4167" s="3"/>
      <c r="AS4167" s="3"/>
      <c r="AT4167" s="3"/>
      <c r="AX4167" s="3"/>
    </row>
    <row r="4168" spans="6:50" x14ac:dyDescent="0.3">
      <c r="F4168" s="1"/>
      <c r="J4168" s="1"/>
      <c r="M4168" s="2"/>
      <c r="S4168" s="2"/>
      <c r="AA4168" s="1"/>
      <c r="AC4168" s="2"/>
      <c r="AQ4168" s="2"/>
      <c r="AR4168" s="3"/>
      <c r="AS4168" s="3"/>
      <c r="AT4168" s="3"/>
      <c r="AX4168" s="3"/>
    </row>
    <row r="4169" spans="6:50" x14ac:dyDescent="0.3">
      <c r="F4169" s="1"/>
      <c r="J4169" s="1"/>
      <c r="M4169" s="2"/>
      <c r="S4169" s="2"/>
      <c r="AA4169" s="1"/>
      <c r="AC4169" s="2"/>
      <c r="AJ4169" s="1"/>
      <c r="AQ4169" s="2"/>
      <c r="AR4169" s="3"/>
      <c r="AS4169" s="3"/>
      <c r="AT4169" s="3"/>
      <c r="AX4169" s="3"/>
    </row>
    <row r="4170" spans="6:50" x14ac:dyDescent="0.3">
      <c r="F4170" s="1"/>
      <c r="J4170" s="1"/>
      <c r="M4170" s="2"/>
      <c r="S4170" s="2"/>
      <c r="AA4170" s="1"/>
      <c r="AC4170" s="2"/>
      <c r="AJ4170" s="1"/>
      <c r="AQ4170" s="2"/>
      <c r="AR4170" s="3"/>
      <c r="AS4170" s="3"/>
      <c r="AT4170" s="3"/>
      <c r="AX4170" s="3"/>
    </row>
    <row r="4171" spans="6:50" x14ac:dyDescent="0.3">
      <c r="F4171" s="1"/>
      <c r="J4171" s="1"/>
      <c r="M4171" s="2"/>
      <c r="S4171" s="2"/>
      <c r="AA4171" s="1"/>
      <c r="AC4171" s="2"/>
      <c r="AJ4171" s="1"/>
      <c r="AQ4171" s="2"/>
      <c r="AR4171" s="3"/>
      <c r="AS4171" s="3"/>
      <c r="AT4171" s="3"/>
      <c r="AX4171" s="3"/>
    </row>
    <row r="4172" spans="6:50" x14ac:dyDescent="0.3">
      <c r="F4172" s="1"/>
      <c r="J4172" s="1"/>
      <c r="M4172" s="2"/>
      <c r="S4172" s="2"/>
      <c r="AA4172" s="1"/>
      <c r="AC4172" s="2"/>
      <c r="AQ4172" s="2"/>
      <c r="AR4172" s="3"/>
      <c r="AS4172" s="3"/>
      <c r="AT4172" s="3"/>
      <c r="AX4172" s="3"/>
    </row>
    <row r="4173" spans="6:50" x14ac:dyDescent="0.3">
      <c r="F4173" s="1"/>
      <c r="J4173" s="1"/>
      <c r="M4173" s="2"/>
      <c r="S4173" s="2"/>
      <c r="AA4173" s="1"/>
      <c r="AC4173" s="2"/>
      <c r="AQ4173" s="2"/>
      <c r="AR4173" s="3"/>
      <c r="AS4173" s="3"/>
      <c r="AT4173" s="3"/>
      <c r="AX4173" s="3"/>
    </row>
    <row r="4174" spans="6:50" x14ac:dyDescent="0.3">
      <c r="F4174" s="1"/>
      <c r="J4174" s="1"/>
      <c r="M4174" s="2"/>
      <c r="S4174" s="2"/>
      <c r="AA4174" s="1"/>
      <c r="AC4174" s="2"/>
      <c r="AQ4174" s="2"/>
      <c r="AR4174" s="3"/>
      <c r="AS4174" s="3"/>
      <c r="AT4174" s="3"/>
      <c r="AX4174" s="3"/>
    </row>
    <row r="4175" spans="6:50" x14ac:dyDescent="0.3">
      <c r="F4175" s="1"/>
      <c r="J4175" s="1"/>
      <c r="M4175" s="2"/>
      <c r="S4175" s="2"/>
      <c r="AA4175" s="1"/>
      <c r="AC4175" s="2"/>
      <c r="AQ4175" s="2"/>
      <c r="AR4175" s="3"/>
      <c r="AS4175" s="3"/>
      <c r="AT4175" s="3"/>
      <c r="AX4175" s="3"/>
    </row>
    <row r="4176" spans="6:50" x14ac:dyDescent="0.3">
      <c r="F4176" s="1"/>
      <c r="J4176" s="1"/>
      <c r="M4176" s="2"/>
      <c r="S4176" s="2"/>
      <c r="AA4176" s="1"/>
      <c r="AC4176" s="2"/>
      <c r="AQ4176" s="2"/>
      <c r="AR4176" s="3"/>
      <c r="AS4176" s="3"/>
      <c r="AT4176" s="3"/>
      <c r="AX4176" s="3"/>
    </row>
    <row r="4177" spans="6:50" x14ac:dyDescent="0.3">
      <c r="F4177" s="1"/>
      <c r="J4177" s="1"/>
      <c r="M4177" s="2"/>
      <c r="S4177" s="2"/>
      <c r="AA4177" s="1"/>
      <c r="AC4177" s="2"/>
      <c r="AQ4177" s="2"/>
      <c r="AR4177" s="3"/>
      <c r="AS4177" s="3"/>
      <c r="AT4177" s="3"/>
      <c r="AX4177" s="3"/>
    </row>
    <row r="4178" spans="6:50" x14ac:dyDescent="0.3">
      <c r="F4178" s="1"/>
      <c r="J4178" s="1"/>
      <c r="M4178" s="2"/>
      <c r="S4178" s="2"/>
      <c r="AA4178" s="1"/>
      <c r="AC4178" s="2"/>
      <c r="AQ4178" s="2"/>
      <c r="AR4178" s="3"/>
      <c r="AS4178" s="3"/>
      <c r="AT4178" s="3"/>
      <c r="AX4178" s="3"/>
    </row>
    <row r="4179" spans="6:50" x14ac:dyDescent="0.3">
      <c r="F4179" s="1"/>
      <c r="J4179" s="1"/>
      <c r="M4179" s="2"/>
      <c r="S4179" s="2"/>
      <c r="AA4179" s="1"/>
      <c r="AC4179" s="2"/>
      <c r="AQ4179" s="2"/>
      <c r="AR4179" s="3"/>
      <c r="AS4179" s="3"/>
      <c r="AT4179" s="3"/>
      <c r="AX4179" s="3"/>
    </row>
    <row r="4180" spans="6:50" x14ac:dyDescent="0.3">
      <c r="F4180" s="1"/>
      <c r="J4180" s="1"/>
      <c r="M4180" s="2"/>
      <c r="S4180" s="2"/>
      <c r="AA4180" s="1"/>
      <c r="AC4180" s="2"/>
      <c r="AQ4180" s="2"/>
      <c r="AR4180" s="3"/>
      <c r="AS4180" s="3"/>
      <c r="AT4180" s="3"/>
      <c r="AX4180" s="3"/>
    </row>
    <row r="4181" spans="6:50" x14ac:dyDescent="0.3">
      <c r="F4181" s="1"/>
      <c r="J4181" s="1"/>
      <c r="M4181" s="2"/>
      <c r="S4181" s="2"/>
      <c r="AA4181" s="1"/>
      <c r="AC4181" s="2"/>
      <c r="AQ4181" s="2"/>
      <c r="AR4181" s="3"/>
      <c r="AS4181" s="3"/>
      <c r="AT4181" s="3"/>
      <c r="AX4181" s="3"/>
    </row>
    <row r="4182" spans="6:50" x14ac:dyDescent="0.3">
      <c r="F4182" s="1"/>
      <c r="J4182" s="1"/>
      <c r="M4182" s="2"/>
      <c r="S4182" s="2"/>
      <c r="AA4182" s="1"/>
      <c r="AC4182" s="2"/>
      <c r="AQ4182" s="2"/>
      <c r="AR4182" s="3"/>
      <c r="AS4182" s="3"/>
      <c r="AT4182" s="3"/>
      <c r="AX4182" s="3"/>
    </row>
    <row r="4183" spans="6:50" x14ac:dyDescent="0.3">
      <c r="F4183" s="1"/>
      <c r="J4183" s="1"/>
      <c r="M4183" s="2"/>
      <c r="S4183" s="2"/>
      <c r="AA4183" s="1"/>
      <c r="AC4183" s="2"/>
      <c r="AQ4183" s="2"/>
      <c r="AR4183" s="3"/>
      <c r="AS4183" s="3"/>
      <c r="AT4183" s="3"/>
      <c r="AX4183" s="3"/>
    </row>
    <row r="4184" spans="6:50" x14ac:dyDescent="0.3">
      <c r="F4184" s="1"/>
      <c r="J4184" s="1"/>
      <c r="M4184" s="2"/>
      <c r="S4184" s="2"/>
      <c r="AA4184" s="1"/>
      <c r="AC4184" s="2"/>
      <c r="AQ4184" s="2"/>
      <c r="AR4184" s="3"/>
      <c r="AS4184" s="3"/>
      <c r="AT4184" s="3"/>
      <c r="AX4184" s="3"/>
    </row>
    <row r="4185" spans="6:50" x14ac:dyDescent="0.3">
      <c r="F4185" s="1"/>
      <c r="J4185" s="1"/>
      <c r="M4185" s="2"/>
      <c r="S4185" s="2"/>
      <c r="AA4185" s="1"/>
      <c r="AC4185" s="2"/>
      <c r="AQ4185" s="2"/>
      <c r="AR4185" s="3"/>
      <c r="AS4185" s="3"/>
      <c r="AT4185" s="3"/>
      <c r="AX4185" s="3"/>
    </row>
    <row r="4186" spans="6:50" x14ac:dyDescent="0.3">
      <c r="F4186" s="1"/>
      <c r="J4186" s="1"/>
      <c r="M4186" s="2"/>
      <c r="S4186" s="2"/>
      <c r="AA4186" s="1"/>
      <c r="AC4186" s="2"/>
      <c r="AQ4186" s="2"/>
      <c r="AR4186" s="3"/>
      <c r="AS4186" s="3"/>
      <c r="AT4186" s="3"/>
      <c r="AX4186" s="3"/>
    </row>
    <row r="4187" spans="6:50" x14ac:dyDescent="0.3">
      <c r="F4187" s="1"/>
      <c r="J4187" s="1"/>
      <c r="M4187" s="2"/>
      <c r="S4187" s="2"/>
      <c r="AA4187" s="1"/>
      <c r="AC4187" s="2"/>
      <c r="AQ4187" s="2"/>
      <c r="AR4187" s="3"/>
      <c r="AS4187" s="3"/>
      <c r="AT4187" s="3"/>
      <c r="AX4187" s="3"/>
    </row>
    <row r="4188" spans="6:50" x14ac:dyDescent="0.3">
      <c r="F4188" s="1"/>
      <c r="J4188" s="1"/>
      <c r="M4188" s="2"/>
      <c r="S4188" s="2"/>
      <c r="AA4188" s="1"/>
      <c r="AC4188" s="2"/>
      <c r="AQ4188" s="2"/>
      <c r="AR4188" s="3"/>
      <c r="AS4188" s="3"/>
      <c r="AT4188" s="3"/>
      <c r="AX4188" s="3"/>
    </row>
    <row r="4189" spans="6:50" x14ac:dyDescent="0.3">
      <c r="F4189" s="1"/>
      <c r="J4189" s="1"/>
      <c r="M4189" s="2"/>
      <c r="S4189" s="2"/>
      <c r="AA4189" s="1"/>
      <c r="AC4189" s="2"/>
      <c r="AQ4189" s="2"/>
      <c r="AR4189" s="3"/>
      <c r="AS4189" s="3"/>
      <c r="AT4189" s="3"/>
      <c r="AX4189" s="3"/>
    </row>
    <row r="4190" spans="6:50" x14ac:dyDescent="0.3">
      <c r="F4190" s="1"/>
      <c r="J4190" s="1"/>
      <c r="M4190" s="2"/>
      <c r="S4190" s="2"/>
      <c r="AA4190" s="1"/>
      <c r="AC4190" s="2"/>
      <c r="AQ4190" s="2"/>
      <c r="AR4190" s="3"/>
      <c r="AS4190" s="3"/>
      <c r="AT4190" s="3"/>
      <c r="AX4190" s="3"/>
    </row>
    <row r="4191" spans="6:50" x14ac:dyDescent="0.3">
      <c r="F4191" s="1"/>
      <c r="J4191" s="1"/>
      <c r="M4191" s="2"/>
      <c r="S4191" s="2"/>
      <c r="AA4191" s="1"/>
      <c r="AC4191" s="2"/>
      <c r="AQ4191" s="2"/>
      <c r="AR4191" s="3"/>
      <c r="AS4191" s="3"/>
      <c r="AT4191" s="3"/>
      <c r="AX4191" s="3"/>
    </row>
    <row r="4192" spans="6:50" x14ac:dyDescent="0.3">
      <c r="F4192" s="1"/>
      <c r="J4192" s="1"/>
      <c r="M4192" s="2"/>
      <c r="S4192" s="2"/>
      <c r="AA4192" s="1"/>
      <c r="AC4192" s="2"/>
      <c r="AQ4192" s="2"/>
      <c r="AR4192" s="3"/>
      <c r="AS4192" s="3"/>
      <c r="AT4192" s="3"/>
      <c r="AX4192" s="3"/>
    </row>
    <row r="4193" spans="6:50" x14ac:dyDescent="0.3">
      <c r="F4193" s="1"/>
      <c r="J4193" s="1"/>
      <c r="M4193" s="2"/>
      <c r="S4193" s="2"/>
      <c r="AA4193" s="1"/>
      <c r="AC4193" s="2"/>
      <c r="AQ4193" s="2"/>
      <c r="AR4193" s="3"/>
      <c r="AS4193" s="3"/>
      <c r="AT4193" s="3"/>
      <c r="AX4193" s="3"/>
    </row>
    <row r="4194" spans="6:50" x14ac:dyDescent="0.3">
      <c r="F4194" s="1"/>
      <c r="J4194" s="1"/>
      <c r="M4194" s="2"/>
      <c r="S4194" s="2"/>
      <c r="AA4194" s="1"/>
      <c r="AC4194" s="2"/>
      <c r="AQ4194" s="2"/>
      <c r="AR4194" s="3"/>
      <c r="AS4194" s="3"/>
      <c r="AT4194" s="3"/>
      <c r="AX4194" s="3"/>
    </row>
    <row r="4195" spans="6:50" x14ac:dyDescent="0.3">
      <c r="F4195" s="1"/>
      <c r="J4195" s="1"/>
      <c r="M4195" s="2"/>
      <c r="S4195" s="2"/>
      <c r="AA4195" s="1"/>
      <c r="AC4195" s="2"/>
      <c r="AQ4195" s="2"/>
      <c r="AR4195" s="3"/>
      <c r="AS4195" s="3"/>
      <c r="AT4195" s="3"/>
      <c r="AX4195" s="3"/>
    </row>
    <row r="4196" spans="6:50" x14ac:dyDescent="0.3">
      <c r="F4196" s="1"/>
      <c r="J4196" s="1"/>
      <c r="M4196" s="2"/>
      <c r="S4196" s="2"/>
      <c r="AA4196" s="1"/>
      <c r="AC4196" s="2"/>
      <c r="AQ4196" s="2"/>
      <c r="AR4196" s="3"/>
      <c r="AS4196" s="3"/>
      <c r="AT4196" s="3"/>
      <c r="AX4196" s="3"/>
    </row>
    <row r="4197" spans="6:50" x14ac:dyDescent="0.3">
      <c r="F4197" s="1"/>
      <c r="J4197" s="1"/>
      <c r="M4197" s="2"/>
      <c r="S4197" s="2"/>
      <c r="AA4197" s="1"/>
      <c r="AC4197" s="2"/>
      <c r="AQ4197" s="2"/>
      <c r="AR4197" s="3"/>
      <c r="AS4197" s="3"/>
      <c r="AT4197" s="3"/>
      <c r="AX4197" s="3"/>
    </row>
    <row r="4198" spans="6:50" x14ac:dyDescent="0.3">
      <c r="F4198" s="1"/>
      <c r="J4198" s="1"/>
      <c r="M4198" s="2"/>
      <c r="S4198" s="2"/>
      <c r="AA4198" s="1"/>
      <c r="AC4198" s="2"/>
      <c r="AQ4198" s="2"/>
      <c r="AR4198" s="3"/>
      <c r="AS4198" s="3"/>
      <c r="AT4198" s="3"/>
      <c r="AX4198" s="3"/>
    </row>
    <row r="4199" spans="6:50" x14ac:dyDescent="0.3">
      <c r="F4199" s="1"/>
      <c r="J4199" s="1"/>
      <c r="M4199" s="2"/>
      <c r="S4199" s="2"/>
      <c r="AA4199" s="1"/>
      <c r="AC4199" s="2"/>
      <c r="AQ4199" s="2"/>
      <c r="AR4199" s="3"/>
      <c r="AS4199" s="3"/>
      <c r="AT4199" s="3"/>
      <c r="AX4199" s="3"/>
    </row>
    <row r="4200" spans="6:50" x14ac:dyDescent="0.3">
      <c r="F4200" s="1"/>
      <c r="J4200" s="1"/>
      <c r="M4200" s="2"/>
      <c r="S4200" s="2"/>
      <c r="AA4200" s="1"/>
      <c r="AC4200" s="2"/>
      <c r="AQ4200" s="2"/>
      <c r="AR4200" s="3"/>
      <c r="AS4200" s="3"/>
      <c r="AT4200" s="3"/>
      <c r="AX4200" s="3"/>
    </row>
    <row r="4201" spans="6:50" x14ac:dyDescent="0.3">
      <c r="F4201" s="1"/>
      <c r="J4201" s="1"/>
      <c r="M4201" s="2"/>
      <c r="S4201" s="2"/>
      <c r="AA4201" s="1"/>
      <c r="AC4201" s="2"/>
      <c r="AQ4201" s="2"/>
      <c r="AR4201" s="3"/>
      <c r="AS4201" s="3"/>
      <c r="AT4201" s="3"/>
      <c r="AX4201" s="3"/>
    </row>
    <row r="4202" spans="6:50" x14ac:dyDescent="0.3">
      <c r="F4202" s="1"/>
      <c r="J4202" s="1"/>
      <c r="M4202" s="2"/>
      <c r="S4202" s="2"/>
      <c r="AA4202" s="1"/>
      <c r="AC4202" s="2"/>
      <c r="AQ4202" s="2"/>
      <c r="AR4202" s="3"/>
      <c r="AS4202" s="3"/>
      <c r="AT4202" s="3"/>
      <c r="AX4202" s="3"/>
    </row>
    <row r="4203" spans="6:50" x14ac:dyDescent="0.3">
      <c r="F4203" s="1"/>
      <c r="J4203" s="1"/>
      <c r="M4203" s="2"/>
      <c r="S4203" s="2"/>
      <c r="AA4203" s="1"/>
      <c r="AC4203" s="2"/>
      <c r="AQ4203" s="2"/>
      <c r="AR4203" s="3"/>
      <c r="AS4203" s="3"/>
      <c r="AT4203" s="3"/>
      <c r="AX4203" s="3"/>
    </row>
    <row r="4204" spans="6:50" x14ac:dyDescent="0.3">
      <c r="F4204" s="1"/>
      <c r="J4204" s="1"/>
      <c r="M4204" s="2"/>
      <c r="S4204" s="2"/>
      <c r="AA4204" s="1"/>
      <c r="AC4204" s="2"/>
      <c r="AQ4204" s="2"/>
      <c r="AR4204" s="3"/>
      <c r="AS4204" s="3"/>
      <c r="AT4204" s="3"/>
      <c r="AX4204" s="3"/>
    </row>
    <row r="4205" spans="6:50" x14ac:dyDescent="0.3">
      <c r="F4205" s="1"/>
      <c r="J4205" s="1"/>
      <c r="M4205" s="2"/>
      <c r="S4205" s="2"/>
      <c r="AA4205" s="1"/>
      <c r="AC4205" s="2"/>
      <c r="AQ4205" s="2"/>
      <c r="AR4205" s="3"/>
      <c r="AS4205" s="3"/>
      <c r="AT4205" s="3"/>
      <c r="AX4205" s="3"/>
    </row>
    <row r="4206" spans="6:50" x14ac:dyDescent="0.3">
      <c r="F4206" s="1"/>
      <c r="J4206" s="1"/>
      <c r="M4206" s="2"/>
      <c r="S4206" s="2"/>
      <c r="AA4206" s="1"/>
      <c r="AC4206" s="2"/>
      <c r="AQ4206" s="2"/>
      <c r="AR4206" s="3"/>
      <c r="AS4206" s="3"/>
      <c r="AT4206" s="3"/>
      <c r="AX4206" s="3"/>
    </row>
    <row r="4207" spans="6:50" x14ac:dyDescent="0.3">
      <c r="F4207" s="1"/>
      <c r="J4207" s="1"/>
      <c r="M4207" s="2"/>
      <c r="S4207" s="2"/>
      <c r="AA4207" s="1"/>
      <c r="AC4207" s="2"/>
      <c r="AQ4207" s="2"/>
      <c r="AR4207" s="3"/>
      <c r="AS4207" s="3"/>
      <c r="AT4207" s="3"/>
      <c r="AX4207" s="3"/>
    </row>
    <row r="4208" spans="6:50" x14ac:dyDescent="0.3">
      <c r="F4208" s="1"/>
      <c r="J4208" s="1"/>
      <c r="M4208" s="2"/>
      <c r="S4208" s="2"/>
      <c r="AA4208" s="1"/>
      <c r="AC4208" s="2"/>
      <c r="AQ4208" s="2"/>
      <c r="AR4208" s="3"/>
      <c r="AS4208" s="3"/>
      <c r="AT4208" s="3"/>
      <c r="AX4208" s="3"/>
    </row>
    <row r="4209" spans="6:50" x14ac:dyDescent="0.3">
      <c r="F4209" s="1"/>
      <c r="I4209" s="1"/>
      <c r="J4209" s="1"/>
      <c r="M4209" s="2"/>
      <c r="N4209" s="3"/>
      <c r="S4209" s="2"/>
      <c r="W4209" s="2"/>
      <c r="AA4209" s="1"/>
      <c r="AC4209" s="2"/>
      <c r="AJ4209" s="1"/>
      <c r="AQ4209" s="2"/>
      <c r="AR4209" s="3"/>
      <c r="AS4209" s="3"/>
      <c r="AT4209" s="3"/>
      <c r="AX4209" s="3"/>
    </row>
    <row r="4210" spans="6:50" x14ac:dyDescent="0.3">
      <c r="F4210" s="1"/>
      <c r="I4210" s="1"/>
      <c r="J4210" s="1"/>
      <c r="M4210" s="2"/>
      <c r="N4210" s="3"/>
      <c r="S4210" s="2"/>
      <c r="W4210" s="2"/>
      <c r="AA4210" s="1"/>
      <c r="AC4210" s="2"/>
      <c r="AJ4210" s="1"/>
      <c r="AQ4210" s="2"/>
      <c r="AR4210" s="3"/>
      <c r="AS4210" s="3"/>
      <c r="AT4210" s="3"/>
      <c r="AX4210" s="3"/>
    </row>
    <row r="4211" spans="6:50" x14ac:dyDescent="0.3">
      <c r="F4211" s="1"/>
      <c r="I4211" s="1"/>
      <c r="J4211" s="1"/>
      <c r="M4211" s="2"/>
      <c r="N4211" s="3"/>
      <c r="S4211" s="2"/>
      <c r="W4211" s="2"/>
      <c r="AA4211" s="1"/>
      <c r="AC4211" s="2"/>
      <c r="AJ4211" s="1"/>
      <c r="AQ4211" s="2"/>
      <c r="AR4211" s="3"/>
      <c r="AS4211" s="3"/>
      <c r="AT4211" s="3"/>
      <c r="AX4211" s="3"/>
    </row>
    <row r="4212" spans="6:50" x14ac:dyDescent="0.3">
      <c r="F4212" s="1"/>
      <c r="I4212" s="1"/>
      <c r="J4212" s="1"/>
      <c r="M4212" s="2"/>
      <c r="N4212" s="3"/>
      <c r="S4212" s="2"/>
      <c r="W4212" s="2"/>
      <c r="AA4212" s="1"/>
      <c r="AC4212" s="2"/>
      <c r="AJ4212" s="1"/>
      <c r="AQ4212" s="2"/>
      <c r="AR4212" s="3"/>
      <c r="AS4212" s="3"/>
      <c r="AT4212" s="3"/>
      <c r="AX4212" s="3"/>
    </row>
    <row r="4213" spans="6:50" x14ac:dyDescent="0.3">
      <c r="F4213" s="1"/>
      <c r="I4213" s="1"/>
      <c r="J4213" s="1"/>
      <c r="M4213" s="2"/>
      <c r="N4213" s="3"/>
      <c r="S4213" s="2"/>
      <c r="W4213" s="2"/>
      <c r="AA4213" s="1"/>
      <c r="AC4213" s="2"/>
      <c r="AQ4213" s="2"/>
      <c r="AR4213" s="3"/>
      <c r="AS4213" s="3"/>
      <c r="AT4213" s="3"/>
      <c r="AX4213" s="3"/>
    </row>
    <row r="4214" spans="6:50" x14ac:dyDescent="0.3">
      <c r="F4214" s="1"/>
      <c r="I4214" s="1"/>
      <c r="J4214" s="1"/>
      <c r="M4214" s="2"/>
      <c r="N4214" s="3"/>
      <c r="S4214" s="2"/>
      <c r="W4214" s="2"/>
      <c r="AA4214" s="1"/>
      <c r="AC4214" s="2"/>
      <c r="AJ4214" s="1"/>
      <c r="AQ4214" s="2"/>
      <c r="AR4214" s="3"/>
      <c r="AS4214" s="3"/>
      <c r="AT4214" s="3"/>
      <c r="AX4214" s="3"/>
    </row>
    <row r="4215" spans="6:50" x14ac:dyDescent="0.3">
      <c r="F4215" s="1"/>
      <c r="I4215" s="1"/>
      <c r="J4215" s="1"/>
      <c r="M4215" s="2"/>
      <c r="N4215" s="3"/>
      <c r="S4215" s="2"/>
      <c r="W4215" s="2"/>
      <c r="AA4215" s="1"/>
      <c r="AC4215" s="2"/>
      <c r="AQ4215" s="2"/>
      <c r="AR4215" s="3"/>
      <c r="AS4215" s="3"/>
      <c r="AT4215" s="3"/>
      <c r="AX4215" s="3"/>
    </row>
    <row r="4216" spans="6:50" x14ac:dyDescent="0.3">
      <c r="F4216" s="1"/>
      <c r="I4216" s="1"/>
      <c r="J4216" s="1"/>
      <c r="M4216" s="2"/>
      <c r="N4216" s="3"/>
      <c r="S4216" s="2"/>
      <c r="W4216" s="2"/>
      <c r="AA4216" s="1"/>
      <c r="AC4216" s="2"/>
      <c r="AJ4216" s="1"/>
      <c r="AQ4216" s="2"/>
      <c r="AR4216" s="3"/>
      <c r="AS4216" s="3"/>
      <c r="AT4216" s="3"/>
      <c r="AX4216" s="3"/>
    </row>
    <row r="4217" spans="6:50" x14ac:dyDescent="0.3">
      <c r="F4217" s="1"/>
      <c r="I4217" s="1"/>
      <c r="J4217" s="1"/>
      <c r="M4217" s="2"/>
      <c r="N4217" s="3"/>
      <c r="S4217" s="2"/>
      <c r="W4217" s="2"/>
      <c r="AA4217" s="1"/>
      <c r="AC4217" s="2"/>
      <c r="AJ4217" s="1"/>
      <c r="AQ4217" s="2"/>
      <c r="AR4217" s="3"/>
      <c r="AS4217" s="3"/>
      <c r="AT4217" s="3"/>
      <c r="AX4217" s="3"/>
    </row>
    <row r="4218" spans="6:50" x14ac:dyDescent="0.3">
      <c r="F4218" s="1"/>
      <c r="I4218" s="1"/>
      <c r="J4218" s="1"/>
      <c r="M4218" s="2"/>
      <c r="N4218" s="3"/>
      <c r="S4218" s="2"/>
      <c r="W4218" s="2"/>
      <c r="AA4218" s="1"/>
      <c r="AC4218" s="2"/>
      <c r="AJ4218" s="1"/>
      <c r="AQ4218" s="2"/>
      <c r="AR4218" s="3"/>
      <c r="AS4218" s="3"/>
      <c r="AT4218" s="3"/>
      <c r="AX4218" s="3"/>
    </row>
    <row r="4219" spans="6:50" x14ac:dyDescent="0.3">
      <c r="F4219" s="1"/>
      <c r="I4219" s="1"/>
      <c r="J4219" s="1"/>
      <c r="M4219" s="2"/>
      <c r="N4219" s="3"/>
      <c r="S4219" s="2"/>
      <c r="W4219" s="2"/>
      <c r="AA4219" s="1"/>
      <c r="AC4219" s="2"/>
      <c r="AJ4219" s="1"/>
      <c r="AQ4219" s="2"/>
      <c r="AR4219" s="3"/>
      <c r="AS4219" s="3"/>
      <c r="AT4219" s="3"/>
      <c r="AX4219" s="3"/>
    </row>
    <row r="4220" spans="6:50" x14ac:dyDescent="0.3">
      <c r="F4220" s="1"/>
      <c r="I4220" s="1"/>
      <c r="J4220" s="1"/>
      <c r="M4220" s="2"/>
      <c r="N4220" s="3"/>
      <c r="S4220" s="2"/>
      <c r="W4220" s="2"/>
      <c r="AA4220" s="1"/>
      <c r="AC4220" s="2"/>
      <c r="AJ4220" s="1"/>
      <c r="AQ4220" s="2"/>
      <c r="AR4220" s="3"/>
      <c r="AS4220" s="3"/>
      <c r="AT4220" s="3"/>
      <c r="AX4220" s="3"/>
    </row>
    <row r="4221" spans="6:50" x14ac:dyDescent="0.3">
      <c r="F4221" s="1"/>
      <c r="I4221" s="1"/>
      <c r="J4221" s="1"/>
      <c r="M4221" s="2"/>
      <c r="N4221" s="3"/>
      <c r="S4221" s="2"/>
      <c r="W4221" s="2"/>
      <c r="AA4221" s="1"/>
      <c r="AC4221" s="2"/>
      <c r="AJ4221" s="1"/>
      <c r="AQ4221" s="2"/>
      <c r="AR4221" s="3"/>
      <c r="AS4221" s="3"/>
      <c r="AT4221" s="3"/>
      <c r="AX4221" s="3"/>
    </row>
    <row r="4222" spans="6:50" x14ac:dyDescent="0.3">
      <c r="F4222" s="1"/>
      <c r="I4222" s="1"/>
      <c r="J4222" s="1"/>
      <c r="M4222" s="2"/>
      <c r="N4222" s="3"/>
      <c r="S4222" s="2"/>
      <c r="W4222" s="2"/>
      <c r="AA4222" s="1"/>
      <c r="AC4222" s="2"/>
      <c r="AJ4222" s="1"/>
      <c r="AQ4222" s="2"/>
      <c r="AR4222" s="3"/>
      <c r="AS4222" s="3"/>
      <c r="AT4222" s="3"/>
      <c r="AX4222" s="3"/>
    </row>
    <row r="4223" spans="6:50" x14ac:dyDescent="0.3">
      <c r="F4223" s="1"/>
      <c r="I4223" s="1"/>
      <c r="J4223" s="1"/>
      <c r="M4223" s="2"/>
      <c r="N4223" s="3"/>
      <c r="S4223" s="2"/>
      <c r="W4223" s="2"/>
      <c r="AA4223" s="1"/>
      <c r="AC4223" s="2"/>
      <c r="AQ4223" s="2"/>
      <c r="AR4223" s="3"/>
      <c r="AS4223" s="3"/>
      <c r="AT4223" s="3"/>
      <c r="AX4223" s="3"/>
    </row>
    <row r="4224" spans="6:50" x14ac:dyDescent="0.3">
      <c r="F4224" s="1"/>
      <c r="I4224" s="1"/>
      <c r="J4224" s="1"/>
      <c r="M4224" s="2"/>
      <c r="N4224" s="3"/>
      <c r="S4224" s="2"/>
      <c r="W4224" s="2"/>
      <c r="AA4224" s="1"/>
      <c r="AC4224" s="2"/>
      <c r="AJ4224" s="1"/>
      <c r="AQ4224" s="2"/>
      <c r="AR4224" s="3"/>
      <c r="AS4224" s="3"/>
      <c r="AT4224" s="3"/>
      <c r="AX4224" s="3"/>
    </row>
    <row r="4225" spans="6:50" x14ac:dyDescent="0.3">
      <c r="F4225" s="1"/>
      <c r="I4225" s="1"/>
      <c r="J4225" s="1"/>
      <c r="M4225" s="2"/>
      <c r="N4225" s="3"/>
      <c r="S4225" s="2"/>
      <c r="W4225" s="2"/>
      <c r="AA4225" s="1"/>
      <c r="AC4225" s="2"/>
      <c r="AJ4225" s="1"/>
      <c r="AQ4225" s="2"/>
      <c r="AR4225" s="3"/>
      <c r="AS4225" s="3"/>
      <c r="AT4225" s="3"/>
      <c r="AX4225" s="3"/>
    </row>
    <row r="4226" spans="6:50" x14ac:dyDescent="0.3">
      <c r="F4226" s="1"/>
      <c r="I4226" s="1"/>
      <c r="J4226" s="1"/>
      <c r="M4226" s="2"/>
      <c r="N4226" s="3"/>
      <c r="S4226" s="2"/>
      <c r="W4226" s="2"/>
      <c r="AA4226" s="1"/>
      <c r="AC4226" s="2"/>
      <c r="AJ4226" s="1"/>
      <c r="AQ4226" s="2"/>
      <c r="AR4226" s="3"/>
      <c r="AS4226" s="3"/>
      <c r="AT4226" s="3"/>
      <c r="AX4226" s="3"/>
    </row>
    <row r="4227" spans="6:50" x14ac:dyDescent="0.3">
      <c r="F4227" s="1"/>
      <c r="I4227" s="1"/>
      <c r="J4227" s="1"/>
      <c r="M4227" s="2"/>
      <c r="N4227" s="3"/>
      <c r="S4227" s="2"/>
      <c r="W4227" s="2"/>
      <c r="AA4227" s="1"/>
      <c r="AC4227" s="2"/>
      <c r="AJ4227" s="1"/>
      <c r="AQ4227" s="2"/>
      <c r="AR4227" s="3"/>
      <c r="AS4227" s="3"/>
      <c r="AT4227" s="3"/>
      <c r="AX4227" s="3"/>
    </row>
    <row r="4228" spans="6:50" x14ac:dyDescent="0.3">
      <c r="F4228" s="1"/>
      <c r="I4228" s="1"/>
      <c r="J4228" s="1"/>
      <c r="M4228" s="2"/>
      <c r="N4228" s="3"/>
      <c r="S4228" s="2"/>
      <c r="W4228" s="2"/>
      <c r="AA4228" s="1"/>
      <c r="AC4228" s="2"/>
      <c r="AJ4228" s="1"/>
      <c r="AQ4228" s="2"/>
      <c r="AR4228" s="3"/>
      <c r="AS4228" s="3"/>
      <c r="AT4228" s="3"/>
      <c r="AX4228" s="3"/>
    </row>
    <row r="4229" spans="6:50" x14ac:dyDescent="0.3">
      <c r="F4229" s="1"/>
      <c r="I4229" s="1"/>
      <c r="J4229" s="1"/>
      <c r="M4229" s="2"/>
      <c r="N4229" s="3"/>
      <c r="S4229" s="2"/>
      <c r="W4229" s="2"/>
      <c r="AA4229" s="1"/>
      <c r="AC4229" s="2"/>
      <c r="AJ4229" s="1"/>
      <c r="AQ4229" s="2"/>
      <c r="AR4229" s="3"/>
      <c r="AS4229" s="3"/>
      <c r="AT4229" s="3"/>
      <c r="AX4229" s="3"/>
    </row>
    <row r="4230" spans="6:50" x14ac:dyDescent="0.3">
      <c r="F4230" s="1"/>
      <c r="I4230" s="1"/>
      <c r="J4230" s="1"/>
      <c r="M4230" s="2"/>
      <c r="N4230" s="3"/>
      <c r="S4230" s="2"/>
      <c r="W4230" s="2"/>
      <c r="AA4230" s="1"/>
      <c r="AC4230" s="2"/>
      <c r="AJ4230" s="1"/>
      <c r="AQ4230" s="2"/>
      <c r="AR4230" s="3"/>
      <c r="AS4230" s="3"/>
      <c r="AT4230" s="3"/>
      <c r="AX4230" s="3"/>
    </row>
    <row r="4231" spans="6:50" x14ac:dyDescent="0.3">
      <c r="F4231" s="1"/>
      <c r="I4231" s="1"/>
      <c r="J4231" s="1"/>
      <c r="M4231" s="2"/>
      <c r="N4231" s="3"/>
      <c r="S4231" s="2"/>
      <c r="W4231" s="2"/>
      <c r="AA4231" s="1"/>
      <c r="AC4231" s="2"/>
      <c r="AJ4231" s="1"/>
      <c r="AQ4231" s="2"/>
      <c r="AR4231" s="3"/>
      <c r="AS4231" s="3"/>
      <c r="AT4231" s="3"/>
      <c r="AX4231" s="3"/>
    </row>
    <row r="4232" spans="6:50" x14ac:dyDescent="0.3">
      <c r="F4232" s="1"/>
      <c r="I4232" s="1"/>
      <c r="J4232" s="1"/>
      <c r="M4232" s="2"/>
      <c r="N4232" s="3"/>
      <c r="S4232" s="2"/>
      <c r="W4232" s="2"/>
      <c r="AA4232" s="1"/>
      <c r="AC4232" s="2"/>
      <c r="AJ4232" s="1"/>
      <c r="AQ4232" s="2"/>
      <c r="AR4232" s="3"/>
      <c r="AS4232" s="3"/>
      <c r="AT4232" s="3"/>
      <c r="AX4232" s="3"/>
    </row>
    <row r="4233" spans="6:50" x14ac:dyDescent="0.3">
      <c r="F4233" s="1"/>
      <c r="I4233" s="1"/>
      <c r="J4233" s="1"/>
      <c r="M4233" s="2"/>
      <c r="N4233" s="3"/>
      <c r="S4233" s="2"/>
      <c r="W4233" s="2"/>
      <c r="AA4233" s="1"/>
      <c r="AC4233" s="2"/>
      <c r="AJ4233" s="1"/>
      <c r="AQ4233" s="2"/>
      <c r="AR4233" s="3"/>
      <c r="AS4233" s="3"/>
      <c r="AT4233" s="3"/>
      <c r="AX4233" s="3"/>
    </row>
    <row r="4234" spans="6:50" x14ac:dyDescent="0.3">
      <c r="F4234" s="1"/>
      <c r="I4234" s="1"/>
      <c r="J4234" s="1"/>
      <c r="M4234" s="2"/>
      <c r="N4234" s="3"/>
      <c r="S4234" s="2"/>
      <c r="W4234" s="2"/>
      <c r="AA4234" s="1"/>
      <c r="AC4234" s="2"/>
      <c r="AJ4234" s="1"/>
      <c r="AQ4234" s="2"/>
      <c r="AR4234" s="3"/>
      <c r="AS4234" s="3"/>
      <c r="AT4234" s="3"/>
      <c r="AX4234" s="3"/>
    </row>
    <row r="4235" spans="6:50" x14ac:dyDescent="0.3">
      <c r="F4235" s="1"/>
      <c r="I4235" s="1"/>
      <c r="J4235" s="1"/>
      <c r="M4235" s="2"/>
      <c r="N4235" s="3"/>
      <c r="S4235" s="2"/>
      <c r="W4235" s="2"/>
      <c r="AA4235" s="1"/>
      <c r="AC4235" s="2"/>
      <c r="AQ4235" s="2"/>
      <c r="AR4235" s="3"/>
      <c r="AS4235" s="3"/>
      <c r="AT4235" s="3"/>
      <c r="AX4235" s="3"/>
    </row>
    <row r="4236" spans="6:50" x14ac:dyDescent="0.3">
      <c r="F4236" s="1"/>
      <c r="I4236" s="1"/>
      <c r="J4236" s="1"/>
      <c r="M4236" s="2"/>
      <c r="N4236" s="3"/>
      <c r="S4236" s="2"/>
      <c r="W4236" s="2"/>
      <c r="AA4236" s="1"/>
      <c r="AC4236" s="2"/>
      <c r="AJ4236" s="1"/>
      <c r="AQ4236" s="2"/>
      <c r="AR4236" s="3"/>
      <c r="AS4236" s="3"/>
      <c r="AT4236" s="3"/>
      <c r="AX4236" s="3"/>
    </row>
    <row r="4237" spans="6:50" x14ac:dyDescent="0.3">
      <c r="F4237" s="1"/>
      <c r="I4237" s="1"/>
      <c r="J4237" s="1"/>
      <c r="M4237" s="2"/>
      <c r="N4237" s="3"/>
      <c r="S4237" s="2"/>
      <c r="W4237" s="2"/>
      <c r="AA4237" s="1"/>
      <c r="AC4237" s="2"/>
      <c r="AJ4237" s="1"/>
      <c r="AQ4237" s="2"/>
      <c r="AR4237" s="3"/>
      <c r="AS4237" s="3"/>
      <c r="AT4237" s="3"/>
      <c r="AX4237" s="3"/>
    </row>
    <row r="4238" spans="6:50" x14ac:dyDescent="0.3">
      <c r="F4238" s="1"/>
      <c r="I4238" s="1"/>
      <c r="J4238" s="1"/>
      <c r="M4238" s="2"/>
      <c r="N4238" s="3"/>
      <c r="S4238" s="2"/>
      <c r="W4238" s="2"/>
      <c r="AA4238" s="1"/>
      <c r="AC4238" s="2"/>
      <c r="AJ4238" s="1"/>
      <c r="AQ4238" s="2"/>
      <c r="AR4238" s="3"/>
      <c r="AS4238" s="3"/>
      <c r="AT4238" s="3"/>
      <c r="AX4238" s="3"/>
    </row>
    <row r="4239" spans="6:50" x14ac:dyDescent="0.3">
      <c r="F4239" s="1"/>
      <c r="I4239" s="1"/>
      <c r="J4239" s="1"/>
      <c r="M4239" s="2"/>
      <c r="N4239" s="3"/>
      <c r="S4239" s="2"/>
      <c r="W4239" s="2"/>
      <c r="AA4239" s="1"/>
      <c r="AC4239" s="2"/>
      <c r="AJ4239" s="1"/>
      <c r="AQ4239" s="2"/>
      <c r="AR4239" s="3"/>
      <c r="AS4239" s="3"/>
      <c r="AT4239" s="3"/>
      <c r="AX4239" s="3"/>
    </row>
    <row r="4240" spans="6:50" x14ac:dyDescent="0.3">
      <c r="F4240" s="1"/>
      <c r="I4240" s="1"/>
      <c r="J4240" s="1"/>
      <c r="M4240" s="2"/>
      <c r="N4240" s="3"/>
      <c r="S4240" s="2"/>
      <c r="W4240" s="2"/>
      <c r="AA4240" s="1"/>
      <c r="AC4240" s="2"/>
      <c r="AJ4240" s="1"/>
      <c r="AQ4240" s="2"/>
      <c r="AR4240" s="3"/>
      <c r="AS4240" s="3"/>
      <c r="AT4240" s="3"/>
      <c r="AX4240" s="3"/>
    </row>
    <row r="4241" spans="6:50" x14ac:dyDescent="0.3">
      <c r="F4241" s="1"/>
      <c r="I4241" s="1"/>
      <c r="J4241" s="1"/>
      <c r="M4241" s="2"/>
      <c r="N4241" s="3"/>
      <c r="S4241" s="2"/>
      <c r="W4241" s="2"/>
      <c r="AA4241" s="1"/>
      <c r="AC4241" s="2"/>
      <c r="AJ4241" s="1"/>
      <c r="AQ4241" s="2"/>
      <c r="AR4241" s="3"/>
      <c r="AS4241" s="3"/>
      <c r="AT4241" s="3"/>
      <c r="AX4241" s="3"/>
    </row>
    <row r="4242" spans="6:50" x14ac:dyDescent="0.3">
      <c r="F4242" s="1"/>
      <c r="I4242" s="1"/>
      <c r="J4242" s="1"/>
      <c r="M4242" s="2"/>
      <c r="N4242" s="3"/>
      <c r="S4242" s="2"/>
      <c r="W4242" s="2"/>
      <c r="AA4242" s="1"/>
      <c r="AC4242" s="2"/>
      <c r="AJ4242" s="1"/>
      <c r="AQ4242" s="2"/>
      <c r="AR4242" s="3"/>
      <c r="AS4242" s="3"/>
      <c r="AT4242" s="3"/>
      <c r="AX4242" s="3"/>
    </row>
    <row r="4243" spans="6:50" x14ac:dyDescent="0.3">
      <c r="F4243" s="1"/>
      <c r="I4243" s="1"/>
      <c r="J4243" s="1"/>
      <c r="M4243" s="2"/>
      <c r="N4243" s="3"/>
      <c r="S4243" s="2"/>
      <c r="W4243" s="2"/>
      <c r="AA4243" s="1"/>
      <c r="AC4243" s="2"/>
      <c r="AJ4243" s="1"/>
      <c r="AQ4243" s="2"/>
      <c r="AR4243" s="3"/>
      <c r="AS4243" s="3"/>
      <c r="AT4243" s="3"/>
      <c r="AX4243" s="3"/>
    </row>
    <row r="4244" spans="6:50" x14ac:dyDescent="0.3">
      <c r="F4244" s="1"/>
      <c r="I4244" s="1"/>
      <c r="J4244" s="1"/>
      <c r="M4244" s="2"/>
      <c r="N4244" s="3"/>
      <c r="S4244" s="2"/>
      <c r="W4244" s="2"/>
      <c r="AA4244" s="1"/>
      <c r="AC4244" s="2"/>
      <c r="AJ4244" s="1"/>
      <c r="AQ4244" s="2"/>
      <c r="AR4244" s="3"/>
      <c r="AS4244" s="3"/>
      <c r="AT4244" s="3"/>
      <c r="AX4244" s="3"/>
    </row>
    <row r="4245" spans="6:50" x14ac:dyDescent="0.3">
      <c r="F4245" s="1"/>
      <c r="I4245" s="1"/>
      <c r="J4245" s="1"/>
      <c r="M4245" s="2"/>
      <c r="N4245" s="3"/>
      <c r="S4245" s="2"/>
      <c r="W4245" s="2"/>
      <c r="AA4245" s="1"/>
      <c r="AC4245" s="2"/>
      <c r="AJ4245" s="1"/>
      <c r="AQ4245" s="2"/>
      <c r="AR4245" s="3"/>
      <c r="AS4245" s="3"/>
      <c r="AT4245" s="3"/>
      <c r="AX4245" s="3"/>
    </row>
    <row r="4246" spans="6:50" x14ac:dyDescent="0.3">
      <c r="F4246" s="1"/>
      <c r="I4246" s="1"/>
      <c r="J4246" s="1"/>
      <c r="M4246" s="2"/>
      <c r="N4246" s="3"/>
      <c r="S4246" s="2"/>
      <c r="W4246" s="2"/>
      <c r="AA4246" s="1"/>
      <c r="AC4246" s="2"/>
      <c r="AJ4246" s="1"/>
      <c r="AQ4246" s="2"/>
      <c r="AR4246" s="3"/>
      <c r="AS4246" s="3"/>
      <c r="AT4246" s="3"/>
      <c r="AX4246" s="3"/>
    </row>
    <row r="4247" spans="6:50" x14ac:dyDescent="0.3">
      <c r="F4247" s="1"/>
      <c r="I4247" s="1"/>
      <c r="J4247" s="1"/>
      <c r="M4247" s="2"/>
      <c r="N4247" s="3"/>
      <c r="S4247" s="2"/>
      <c r="W4247" s="2"/>
      <c r="AA4247" s="1"/>
      <c r="AC4247" s="2"/>
      <c r="AJ4247" s="1"/>
      <c r="AQ4247" s="2"/>
      <c r="AR4247" s="3"/>
      <c r="AS4247" s="3"/>
      <c r="AT4247" s="3"/>
      <c r="AX4247" s="3"/>
    </row>
    <row r="4248" spans="6:50" x14ac:dyDescent="0.3">
      <c r="F4248" s="1"/>
      <c r="I4248" s="1"/>
      <c r="J4248" s="1"/>
      <c r="M4248" s="2"/>
      <c r="N4248" s="3"/>
      <c r="S4248" s="2"/>
      <c r="W4248" s="2"/>
      <c r="AA4248" s="1"/>
      <c r="AC4248" s="2"/>
      <c r="AJ4248" s="1"/>
      <c r="AQ4248" s="2"/>
      <c r="AR4248" s="3"/>
      <c r="AS4248" s="3"/>
      <c r="AT4248" s="3"/>
      <c r="AX4248" s="3"/>
    </row>
    <row r="4249" spans="6:50" x14ac:dyDescent="0.3">
      <c r="F4249" s="1"/>
      <c r="I4249" s="1"/>
      <c r="J4249" s="1"/>
      <c r="M4249" s="2"/>
      <c r="N4249" s="3"/>
      <c r="S4249" s="2"/>
      <c r="W4249" s="2"/>
      <c r="AA4249" s="1"/>
      <c r="AC4249" s="2"/>
      <c r="AJ4249" s="1"/>
      <c r="AQ4249" s="2"/>
      <c r="AR4249" s="3"/>
      <c r="AS4249" s="3"/>
      <c r="AT4249" s="3"/>
      <c r="AX4249" s="3"/>
    </row>
    <row r="4250" spans="6:50" x14ac:dyDescent="0.3">
      <c r="F4250" s="1"/>
      <c r="I4250" s="1"/>
      <c r="J4250" s="1"/>
      <c r="M4250" s="2"/>
      <c r="N4250" s="3"/>
      <c r="S4250" s="2"/>
      <c r="W4250" s="2"/>
      <c r="AA4250" s="1"/>
      <c r="AC4250" s="2"/>
      <c r="AJ4250" s="1"/>
      <c r="AQ4250" s="2"/>
      <c r="AR4250" s="3"/>
      <c r="AS4250" s="3"/>
      <c r="AT4250" s="3"/>
      <c r="AX4250" s="3"/>
    </row>
    <row r="4251" spans="6:50" x14ac:dyDescent="0.3">
      <c r="F4251" s="1"/>
      <c r="I4251" s="1"/>
      <c r="J4251" s="1"/>
      <c r="M4251" s="2"/>
      <c r="N4251" s="3"/>
      <c r="S4251" s="2"/>
      <c r="W4251" s="2"/>
      <c r="AA4251" s="1"/>
      <c r="AC4251" s="2"/>
      <c r="AJ4251" s="1"/>
      <c r="AQ4251" s="2"/>
      <c r="AR4251" s="3"/>
      <c r="AS4251" s="3"/>
      <c r="AT4251" s="3"/>
      <c r="AX4251" s="3"/>
    </row>
    <row r="4252" spans="6:50" x14ac:dyDescent="0.3">
      <c r="F4252" s="1"/>
      <c r="I4252" s="1"/>
      <c r="J4252" s="1"/>
      <c r="M4252" s="2"/>
      <c r="N4252" s="3"/>
      <c r="S4252" s="2"/>
      <c r="W4252" s="2"/>
      <c r="AA4252" s="1"/>
      <c r="AC4252" s="2"/>
      <c r="AJ4252" s="1"/>
      <c r="AQ4252" s="2"/>
      <c r="AR4252" s="3"/>
      <c r="AS4252" s="3"/>
      <c r="AT4252" s="3"/>
      <c r="AX4252" s="3"/>
    </row>
    <row r="4253" spans="6:50" x14ac:dyDescent="0.3">
      <c r="F4253" s="1"/>
      <c r="I4253" s="1"/>
      <c r="J4253" s="1"/>
      <c r="M4253" s="2"/>
      <c r="N4253" s="3"/>
      <c r="S4253" s="2"/>
      <c r="W4253" s="2"/>
      <c r="AA4253" s="1"/>
      <c r="AC4253" s="2"/>
      <c r="AJ4253" s="1"/>
      <c r="AQ4253" s="2"/>
      <c r="AR4253" s="3"/>
      <c r="AS4253" s="3"/>
      <c r="AT4253" s="3"/>
      <c r="AX4253" s="3"/>
    </row>
    <row r="4254" spans="6:50" x14ac:dyDescent="0.3">
      <c r="F4254" s="1"/>
      <c r="I4254" s="1"/>
      <c r="J4254" s="1"/>
      <c r="M4254" s="2"/>
      <c r="N4254" s="3"/>
      <c r="S4254" s="2"/>
      <c r="W4254" s="2"/>
      <c r="AA4254" s="1"/>
      <c r="AC4254" s="2"/>
      <c r="AJ4254" s="1"/>
      <c r="AQ4254" s="2"/>
      <c r="AR4254" s="3"/>
      <c r="AS4254" s="3"/>
      <c r="AT4254" s="3"/>
      <c r="AX4254" s="3"/>
    </row>
    <row r="4255" spans="6:50" x14ac:dyDescent="0.3">
      <c r="F4255" s="1"/>
      <c r="I4255" s="1"/>
      <c r="J4255" s="1"/>
      <c r="M4255" s="2"/>
      <c r="N4255" s="3"/>
      <c r="S4255" s="2"/>
      <c r="W4255" s="2"/>
      <c r="AA4255" s="1"/>
      <c r="AC4255" s="2"/>
      <c r="AJ4255" s="1"/>
      <c r="AQ4255" s="2"/>
      <c r="AR4255" s="3"/>
      <c r="AS4255" s="3"/>
      <c r="AT4255" s="3"/>
      <c r="AX4255" s="3"/>
    </row>
    <row r="4256" spans="6:50" x14ac:dyDescent="0.3">
      <c r="F4256" s="1"/>
      <c r="I4256" s="1"/>
      <c r="J4256" s="1"/>
      <c r="M4256" s="2"/>
      <c r="N4256" s="3"/>
      <c r="S4256" s="2"/>
      <c r="W4256" s="2"/>
      <c r="AA4256" s="1"/>
      <c r="AC4256" s="2"/>
      <c r="AJ4256" s="1"/>
      <c r="AQ4256" s="2"/>
      <c r="AR4256" s="3"/>
      <c r="AS4256" s="3"/>
      <c r="AT4256" s="3"/>
      <c r="AX4256" s="3"/>
    </row>
    <row r="4257" spans="6:50" x14ac:dyDescent="0.3">
      <c r="F4257" s="1"/>
      <c r="I4257" s="1"/>
      <c r="J4257" s="1"/>
      <c r="M4257" s="2"/>
      <c r="N4257" s="3"/>
      <c r="S4257" s="2"/>
      <c r="W4257" s="2"/>
      <c r="AA4257" s="1"/>
      <c r="AC4257" s="2"/>
      <c r="AJ4257" s="1"/>
      <c r="AQ4257" s="2"/>
      <c r="AR4257" s="3"/>
      <c r="AS4257" s="3"/>
      <c r="AT4257" s="3"/>
      <c r="AX4257" s="3"/>
    </row>
    <row r="4258" spans="6:50" x14ac:dyDescent="0.3">
      <c r="F4258" s="1"/>
      <c r="I4258" s="1"/>
      <c r="J4258" s="1"/>
      <c r="M4258" s="2"/>
      <c r="N4258" s="3"/>
      <c r="S4258" s="2"/>
      <c r="W4258" s="2"/>
      <c r="AA4258" s="1"/>
      <c r="AC4258" s="2"/>
      <c r="AJ4258" s="1"/>
      <c r="AQ4258" s="2"/>
      <c r="AR4258" s="3"/>
      <c r="AS4258" s="3"/>
      <c r="AT4258" s="3"/>
      <c r="AX4258" s="3"/>
    </row>
    <row r="4259" spans="6:50" x14ac:dyDescent="0.3">
      <c r="F4259" s="1"/>
      <c r="I4259" s="1"/>
      <c r="J4259" s="1"/>
      <c r="M4259" s="2"/>
      <c r="N4259" s="3"/>
      <c r="S4259" s="2"/>
      <c r="W4259" s="2"/>
      <c r="AA4259" s="1"/>
      <c r="AC4259" s="2"/>
      <c r="AJ4259" s="1"/>
      <c r="AQ4259" s="2"/>
      <c r="AR4259" s="3"/>
      <c r="AS4259" s="3"/>
      <c r="AT4259" s="3"/>
      <c r="AX4259" s="3"/>
    </row>
    <row r="4260" spans="6:50" x14ac:dyDescent="0.3">
      <c r="F4260" s="1"/>
      <c r="I4260" s="1"/>
      <c r="J4260" s="1"/>
      <c r="M4260" s="2"/>
      <c r="N4260" s="3"/>
      <c r="S4260" s="2"/>
      <c r="W4260" s="2"/>
      <c r="AA4260" s="1"/>
      <c r="AC4260" s="2"/>
      <c r="AJ4260" s="1"/>
      <c r="AQ4260" s="2"/>
      <c r="AR4260" s="3"/>
      <c r="AS4260" s="3"/>
      <c r="AT4260" s="3"/>
      <c r="AX4260" s="3"/>
    </row>
    <row r="4261" spans="6:50" x14ac:dyDescent="0.3">
      <c r="F4261" s="1"/>
      <c r="I4261" s="1"/>
      <c r="J4261" s="1"/>
      <c r="M4261" s="2"/>
      <c r="N4261" s="3"/>
      <c r="S4261" s="2"/>
      <c r="W4261" s="2"/>
      <c r="AA4261" s="1"/>
      <c r="AC4261" s="2"/>
      <c r="AJ4261" s="1"/>
      <c r="AQ4261" s="2"/>
      <c r="AR4261" s="3"/>
      <c r="AS4261" s="3"/>
      <c r="AT4261" s="3"/>
      <c r="AX4261" s="3"/>
    </row>
    <row r="4262" spans="6:50" x14ac:dyDescent="0.3">
      <c r="F4262" s="1"/>
      <c r="I4262" s="1"/>
      <c r="J4262" s="1"/>
      <c r="M4262" s="2"/>
      <c r="N4262" s="3"/>
      <c r="S4262" s="2"/>
      <c r="W4262" s="2"/>
      <c r="AA4262" s="1"/>
      <c r="AC4262" s="2"/>
      <c r="AJ4262" s="1"/>
      <c r="AQ4262" s="2"/>
      <c r="AR4262" s="3"/>
      <c r="AS4262" s="3"/>
      <c r="AT4262" s="3"/>
      <c r="AX4262" s="3"/>
    </row>
    <row r="4263" spans="6:50" x14ac:dyDescent="0.3">
      <c r="F4263" s="1"/>
      <c r="I4263" s="1"/>
      <c r="J4263" s="1"/>
      <c r="M4263" s="2"/>
      <c r="N4263" s="3"/>
      <c r="S4263" s="2"/>
      <c r="W4263" s="2"/>
      <c r="AA4263" s="1"/>
      <c r="AC4263" s="2"/>
      <c r="AJ4263" s="1"/>
      <c r="AQ4263" s="2"/>
      <c r="AR4263" s="3"/>
      <c r="AS4263" s="3"/>
      <c r="AT4263" s="3"/>
      <c r="AX4263" s="3"/>
    </row>
    <row r="4264" spans="6:50" x14ac:dyDescent="0.3">
      <c r="F4264" s="1"/>
      <c r="I4264" s="1"/>
      <c r="J4264" s="1"/>
      <c r="M4264" s="2"/>
      <c r="N4264" s="3"/>
      <c r="S4264" s="2"/>
      <c r="W4264" s="2"/>
      <c r="AA4264" s="1"/>
      <c r="AC4264" s="2"/>
      <c r="AJ4264" s="1"/>
      <c r="AQ4264" s="2"/>
      <c r="AR4264" s="3"/>
      <c r="AS4264" s="3"/>
      <c r="AT4264" s="3"/>
      <c r="AX4264" s="3"/>
    </row>
    <row r="4265" spans="6:50" x14ac:dyDescent="0.3">
      <c r="F4265" s="1"/>
      <c r="I4265" s="1"/>
      <c r="J4265" s="1"/>
      <c r="M4265" s="2"/>
      <c r="N4265" s="3"/>
      <c r="S4265" s="2"/>
      <c r="W4265" s="2"/>
      <c r="AA4265" s="1"/>
      <c r="AC4265" s="2"/>
      <c r="AJ4265" s="1"/>
      <c r="AQ4265" s="2"/>
      <c r="AR4265" s="3"/>
      <c r="AS4265" s="3"/>
      <c r="AT4265" s="3"/>
      <c r="AX4265" s="3"/>
    </row>
    <row r="4266" spans="6:50" x14ac:dyDescent="0.3">
      <c r="F4266" s="1"/>
      <c r="I4266" s="1"/>
      <c r="J4266" s="1"/>
      <c r="M4266" s="2"/>
      <c r="N4266" s="3"/>
      <c r="S4266" s="2"/>
      <c r="W4266" s="2"/>
      <c r="AA4266" s="1"/>
      <c r="AC4266" s="2"/>
      <c r="AJ4266" s="1"/>
      <c r="AQ4266" s="2"/>
      <c r="AR4266" s="3"/>
      <c r="AS4266" s="3"/>
      <c r="AT4266" s="3"/>
      <c r="AX4266" s="3"/>
    </row>
    <row r="4267" spans="6:50" x14ac:dyDescent="0.3">
      <c r="F4267" s="1"/>
      <c r="I4267" s="1"/>
      <c r="J4267" s="1"/>
      <c r="M4267" s="2"/>
      <c r="N4267" s="3"/>
      <c r="S4267" s="2"/>
      <c r="W4267" s="2"/>
      <c r="AA4267" s="1"/>
      <c r="AC4267" s="2"/>
      <c r="AQ4267" s="2"/>
      <c r="AR4267" s="3"/>
      <c r="AS4267" s="3"/>
      <c r="AT4267" s="3"/>
      <c r="AX4267" s="3"/>
    </row>
    <row r="4268" spans="6:50" x14ac:dyDescent="0.3">
      <c r="F4268" s="1"/>
      <c r="I4268" s="1"/>
      <c r="J4268" s="1"/>
      <c r="M4268" s="2"/>
      <c r="N4268" s="3"/>
      <c r="S4268" s="2"/>
      <c r="W4268" s="2"/>
      <c r="AA4268" s="1"/>
      <c r="AC4268" s="2"/>
      <c r="AJ4268" s="1"/>
      <c r="AQ4268" s="2"/>
      <c r="AR4268" s="3"/>
      <c r="AS4268" s="3"/>
      <c r="AT4268" s="3"/>
      <c r="AX4268" s="3"/>
    </row>
    <row r="4269" spans="6:50" x14ac:dyDescent="0.3">
      <c r="F4269" s="1"/>
      <c r="I4269" s="1"/>
      <c r="J4269" s="1"/>
      <c r="M4269" s="2"/>
      <c r="N4269" s="3"/>
      <c r="S4269" s="2"/>
      <c r="W4269" s="2"/>
      <c r="AA4269" s="1"/>
      <c r="AC4269" s="2"/>
      <c r="AJ4269" s="1"/>
      <c r="AQ4269" s="2"/>
      <c r="AR4269" s="3"/>
      <c r="AS4269" s="3"/>
      <c r="AT4269" s="3"/>
      <c r="AX4269" s="3"/>
    </row>
    <row r="4270" spans="6:50" x14ac:dyDescent="0.3">
      <c r="F4270" s="1"/>
      <c r="I4270" s="1"/>
      <c r="J4270" s="1"/>
      <c r="M4270" s="2"/>
      <c r="N4270" s="3"/>
      <c r="S4270" s="2"/>
      <c r="W4270" s="2"/>
      <c r="AA4270" s="1"/>
      <c r="AC4270" s="2"/>
      <c r="AJ4270" s="1"/>
      <c r="AQ4270" s="2"/>
      <c r="AR4270" s="3"/>
      <c r="AS4270" s="3"/>
      <c r="AT4270" s="3"/>
      <c r="AX4270" s="3"/>
    </row>
    <row r="4271" spans="6:50" x14ac:dyDescent="0.3">
      <c r="F4271" s="1"/>
      <c r="I4271" s="1"/>
      <c r="J4271" s="1"/>
      <c r="M4271" s="2"/>
      <c r="N4271" s="3"/>
      <c r="S4271" s="2"/>
      <c r="W4271" s="2"/>
      <c r="AA4271" s="1"/>
      <c r="AC4271" s="2"/>
      <c r="AJ4271" s="1"/>
      <c r="AQ4271" s="2"/>
      <c r="AR4271" s="3"/>
      <c r="AS4271" s="3"/>
      <c r="AT4271" s="3"/>
      <c r="AX4271" s="3"/>
    </row>
    <row r="4272" spans="6:50" x14ac:dyDescent="0.3">
      <c r="F4272" s="1"/>
      <c r="I4272" s="1"/>
      <c r="J4272" s="1"/>
      <c r="M4272" s="2"/>
      <c r="N4272" s="3"/>
      <c r="S4272" s="2"/>
      <c r="W4272" s="2"/>
      <c r="AA4272" s="1"/>
      <c r="AC4272" s="2"/>
      <c r="AQ4272" s="2"/>
      <c r="AR4272" s="3"/>
      <c r="AS4272" s="3"/>
      <c r="AT4272" s="3"/>
      <c r="AX4272" s="3"/>
    </row>
    <row r="4273" spans="6:50" x14ac:dyDescent="0.3">
      <c r="F4273" s="1"/>
      <c r="I4273" s="1"/>
      <c r="J4273" s="1"/>
      <c r="M4273" s="2"/>
      <c r="N4273" s="3"/>
      <c r="S4273" s="2"/>
      <c r="W4273" s="2"/>
      <c r="AA4273" s="1"/>
      <c r="AC4273" s="2"/>
      <c r="AQ4273" s="2"/>
      <c r="AR4273" s="3"/>
      <c r="AS4273" s="3"/>
      <c r="AT4273" s="3"/>
      <c r="AX4273" s="3"/>
    </row>
    <row r="4274" spans="6:50" x14ac:dyDescent="0.3">
      <c r="F4274" s="1"/>
      <c r="I4274" s="1"/>
      <c r="J4274" s="1"/>
      <c r="M4274" s="2"/>
      <c r="N4274" s="3"/>
      <c r="S4274" s="2"/>
      <c r="W4274" s="2"/>
      <c r="AA4274" s="1"/>
      <c r="AC4274" s="2"/>
      <c r="AJ4274" s="1"/>
      <c r="AQ4274" s="2"/>
      <c r="AR4274" s="3"/>
      <c r="AS4274" s="3"/>
      <c r="AT4274" s="3"/>
      <c r="AX4274" s="3"/>
    </row>
    <row r="4275" spans="6:50" x14ac:dyDescent="0.3">
      <c r="F4275" s="1"/>
      <c r="I4275" s="1"/>
      <c r="J4275" s="1"/>
      <c r="M4275" s="2"/>
      <c r="N4275" s="3"/>
      <c r="S4275" s="2"/>
      <c r="W4275" s="2"/>
      <c r="AA4275" s="1"/>
      <c r="AC4275" s="2"/>
      <c r="AQ4275" s="2"/>
      <c r="AR4275" s="3"/>
      <c r="AS4275" s="3"/>
      <c r="AT4275" s="3"/>
      <c r="AX4275" s="3"/>
    </row>
    <row r="4276" spans="6:50" x14ac:dyDescent="0.3">
      <c r="F4276" s="1"/>
      <c r="I4276" s="1"/>
      <c r="J4276" s="1"/>
      <c r="M4276" s="2"/>
      <c r="N4276" s="3"/>
      <c r="S4276" s="2"/>
      <c r="W4276" s="2"/>
      <c r="AA4276" s="1"/>
      <c r="AC4276" s="2"/>
      <c r="AJ4276" s="1"/>
      <c r="AQ4276" s="2"/>
      <c r="AR4276" s="3"/>
      <c r="AS4276" s="3"/>
      <c r="AT4276" s="3"/>
      <c r="AX4276" s="3"/>
    </row>
    <row r="4277" spans="6:50" x14ac:dyDescent="0.3">
      <c r="F4277" s="1"/>
      <c r="I4277" s="1"/>
      <c r="J4277" s="1"/>
      <c r="M4277" s="2"/>
      <c r="N4277" s="3"/>
      <c r="S4277" s="2"/>
      <c r="W4277" s="2"/>
      <c r="AA4277" s="1"/>
      <c r="AC4277" s="2"/>
      <c r="AJ4277" s="1"/>
      <c r="AQ4277" s="2"/>
      <c r="AR4277" s="3"/>
      <c r="AS4277" s="3"/>
      <c r="AT4277" s="3"/>
      <c r="AX4277" s="3"/>
    </row>
    <row r="4278" spans="6:50" x14ac:dyDescent="0.3">
      <c r="F4278" s="1"/>
      <c r="I4278" s="1"/>
      <c r="J4278" s="1"/>
      <c r="M4278" s="2"/>
      <c r="N4278" s="3"/>
      <c r="S4278" s="2"/>
      <c r="W4278" s="2"/>
      <c r="AA4278" s="1"/>
      <c r="AC4278" s="2"/>
      <c r="AJ4278" s="1"/>
      <c r="AQ4278" s="2"/>
      <c r="AR4278" s="3"/>
      <c r="AS4278" s="3"/>
      <c r="AT4278" s="3"/>
      <c r="AX4278" s="3"/>
    </row>
    <row r="4279" spans="6:50" x14ac:dyDescent="0.3">
      <c r="F4279" s="1"/>
      <c r="I4279" s="1"/>
      <c r="J4279" s="1"/>
      <c r="M4279" s="2"/>
      <c r="N4279" s="3"/>
      <c r="S4279" s="2"/>
      <c r="W4279" s="2"/>
      <c r="AA4279" s="1"/>
      <c r="AC4279" s="2"/>
      <c r="AQ4279" s="2"/>
      <c r="AR4279" s="3"/>
      <c r="AS4279" s="3"/>
      <c r="AT4279" s="3"/>
      <c r="AX4279" s="3"/>
    </row>
    <row r="4280" spans="6:50" x14ac:dyDescent="0.3">
      <c r="F4280" s="1"/>
      <c r="I4280" s="1"/>
      <c r="J4280" s="1"/>
      <c r="M4280" s="2"/>
      <c r="N4280" s="3"/>
      <c r="S4280" s="2"/>
      <c r="W4280" s="2"/>
      <c r="AA4280" s="1"/>
      <c r="AC4280" s="2"/>
      <c r="AJ4280" s="1"/>
      <c r="AQ4280" s="2"/>
      <c r="AR4280" s="3"/>
      <c r="AS4280" s="3"/>
      <c r="AT4280" s="3"/>
      <c r="AX4280" s="3"/>
    </row>
    <row r="4281" spans="6:50" x14ac:dyDescent="0.3">
      <c r="F4281" s="1"/>
      <c r="I4281" s="1"/>
      <c r="J4281" s="1"/>
      <c r="M4281" s="2"/>
      <c r="N4281" s="3"/>
      <c r="S4281" s="2"/>
      <c r="W4281" s="2"/>
      <c r="AA4281" s="1"/>
      <c r="AC4281" s="2"/>
      <c r="AJ4281" s="1"/>
      <c r="AQ4281" s="2"/>
      <c r="AR4281" s="3"/>
      <c r="AS4281" s="3"/>
      <c r="AT4281" s="3"/>
      <c r="AX4281" s="3"/>
    </row>
    <row r="4282" spans="6:50" x14ac:dyDescent="0.3">
      <c r="F4282" s="1"/>
      <c r="I4282" s="1"/>
      <c r="J4282" s="1"/>
      <c r="M4282" s="2"/>
      <c r="N4282" s="3"/>
      <c r="S4282" s="2"/>
      <c r="W4282" s="2"/>
      <c r="AA4282" s="1"/>
      <c r="AC4282" s="2"/>
      <c r="AJ4282" s="1"/>
      <c r="AQ4282" s="2"/>
      <c r="AR4282" s="3"/>
      <c r="AS4282" s="3"/>
      <c r="AT4282" s="3"/>
      <c r="AX4282" s="3"/>
    </row>
    <row r="4283" spans="6:50" x14ac:dyDescent="0.3">
      <c r="F4283" s="1"/>
      <c r="I4283" s="1"/>
      <c r="J4283" s="1"/>
      <c r="M4283" s="2"/>
      <c r="N4283" s="3"/>
      <c r="S4283" s="2"/>
      <c r="W4283" s="2"/>
      <c r="AA4283" s="1"/>
      <c r="AC4283" s="2"/>
      <c r="AJ4283" s="1"/>
      <c r="AQ4283" s="2"/>
      <c r="AR4283" s="3"/>
      <c r="AS4283" s="3"/>
      <c r="AT4283" s="3"/>
      <c r="AX4283" s="3"/>
    </row>
    <row r="4284" spans="6:50" x14ac:dyDescent="0.3">
      <c r="F4284" s="1"/>
      <c r="I4284" s="1"/>
      <c r="J4284" s="1"/>
      <c r="M4284" s="2"/>
      <c r="N4284" s="3"/>
      <c r="S4284" s="2"/>
      <c r="W4284" s="2"/>
      <c r="AA4284" s="1"/>
      <c r="AC4284" s="2"/>
      <c r="AJ4284" s="1"/>
      <c r="AQ4284" s="2"/>
      <c r="AR4284" s="3"/>
      <c r="AS4284" s="3"/>
      <c r="AT4284" s="3"/>
      <c r="AX4284" s="3"/>
    </row>
    <row r="4285" spans="6:50" x14ac:dyDescent="0.3">
      <c r="F4285" s="1"/>
      <c r="I4285" s="1"/>
      <c r="J4285" s="1"/>
      <c r="M4285" s="2"/>
      <c r="N4285" s="3"/>
      <c r="S4285" s="2"/>
      <c r="W4285" s="2"/>
      <c r="AA4285" s="1"/>
      <c r="AC4285" s="2"/>
      <c r="AJ4285" s="1"/>
      <c r="AQ4285" s="2"/>
      <c r="AR4285" s="3"/>
      <c r="AS4285" s="3"/>
      <c r="AT4285" s="3"/>
      <c r="AX4285" s="3"/>
    </row>
    <row r="4286" spans="6:50" x14ac:dyDescent="0.3">
      <c r="F4286" s="1"/>
      <c r="I4286" s="1"/>
      <c r="J4286" s="1"/>
      <c r="M4286" s="2"/>
      <c r="N4286" s="3"/>
      <c r="S4286" s="2"/>
      <c r="W4286" s="2"/>
      <c r="AA4286" s="1"/>
      <c r="AC4286" s="2"/>
      <c r="AJ4286" s="1"/>
      <c r="AQ4286" s="2"/>
      <c r="AR4286" s="3"/>
      <c r="AS4286" s="3"/>
      <c r="AT4286" s="3"/>
      <c r="AX4286" s="3"/>
    </row>
    <row r="4287" spans="6:50" x14ac:dyDescent="0.3">
      <c r="F4287" s="1"/>
      <c r="I4287" s="1"/>
      <c r="J4287" s="1"/>
      <c r="M4287" s="2"/>
      <c r="N4287" s="3"/>
      <c r="S4287" s="2"/>
      <c r="W4287" s="2"/>
      <c r="AA4287" s="1"/>
      <c r="AC4287" s="2"/>
      <c r="AJ4287" s="1"/>
      <c r="AQ4287" s="2"/>
      <c r="AR4287" s="3"/>
      <c r="AS4287" s="3"/>
      <c r="AT4287" s="3"/>
      <c r="AX4287" s="3"/>
    </row>
    <row r="4288" spans="6:50" x14ac:dyDescent="0.3">
      <c r="F4288" s="1"/>
      <c r="I4288" s="1"/>
      <c r="J4288" s="1"/>
      <c r="M4288" s="2"/>
      <c r="N4288" s="3"/>
      <c r="S4288" s="2"/>
      <c r="W4288" s="2"/>
      <c r="AA4288" s="1"/>
      <c r="AC4288" s="2"/>
      <c r="AJ4288" s="1"/>
      <c r="AQ4288" s="2"/>
      <c r="AR4288" s="3"/>
      <c r="AS4288" s="3"/>
      <c r="AT4288" s="3"/>
      <c r="AX4288" s="3"/>
    </row>
    <row r="4289" spans="6:50" x14ac:dyDescent="0.3">
      <c r="F4289" s="1"/>
      <c r="I4289" s="1"/>
      <c r="J4289" s="1"/>
      <c r="M4289" s="2"/>
      <c r="N4289" s="3"/>
      <c r="S4289" s="2"/>
      <c r="W4289" s="2"/>
      <c r="AA4289" s="1"/>
      <c r="AC4289" s="2"/>
      <c r="AJ4289" s="1"/>
      <c r="AQ4289" s="2"/>
      <c r="AR4289" s="3"/>
      <c r="AS4289" s="3"/>
      <c r="AT4289" s="3"/>
      <c r="AX4289" s="3"/>
    </row>
    <row r="4290" spans="6:50" x14ac:dyDescent="0.3">
      <c r="F4290" s="1"/>
      <c r="I4290" s="1"/>
      <c r="J4290" s="1"/>
      <c r="M4290" s="2"/>
      <c r="N4290" s="3"/>
      <c r="S4290" s="2"/>
      <c r="W4290" s="2"/>
      <c r="AA4290" s="1"/>
      <c r="AC4290" s="2"/>
      <c r="AJ4290" s="1"/>
      <c r="AQ4290" s="2"/>
      <c r="AR4290" s="3"/>
      <c r="AS4290" s="3"/>
      <c r="AT4290" s="3"/>
      <c r="AX4290" s="3"/>
    </row>
    <row r="4291" spans="6:50" x14ac:dyDescent="0.3">
      <c r="F4291" s="1"/>
      <c r="I4291" s="1"/>
      <c r="J4291" s="1"/>
      <c r="M4291" s="2"/>
      <c r="N4291" s="3"/>
      <c r="S4291" s="2"/>
      <c r="W4291" s="2"/>
      <c r="AA4291" s="1"/>
      <c r="AC4291" s="2"/>
      <c r="AJ4291" s="1"/>
      <c r="AQ4291" s="2"/>
      <c r="AR4291" s="3"/>
      <c r="AS4291" s="3"/>
      <c r="AT4291" s="3"/>
      <c r="AX4291" s="3"/>
    </row>
    <row r="4292" spans="6:50" x14ac:dyDescent="0.3">
      <c r="F4292" s="1"/>
      <c r="I4292" s="1"/>
      <c r="J4292" s="1"/>
      <c r="M4292" s="2"/>
      <c r="N4292" s="3"/>
      <c r="S4292" s="2"/>
      <c r="W4292" s="2"/>
      <c r="AA4292" s="1"/>
      <c r="AC4292" s="2"/>
      <c r="AJ4292" s="1"/>
      <c r="AQ4292" s="2"/>
      <c r="AR4292" s="3"/>
      <c r="AS4292" s="3"/>
      <c r="AT4292" s="3"/>
      <c r="AX4292" s="3"/>
    </row>
    <row r="4293" spans="6:50" x14ac:dyDescent="0.3">
      <c r="F4293" s="1"/>
      <c r="I4293" s="1"/>
      <c r="J4293" s="1"/>
      <c r="M4293" s="2"/>
      <c r="N4293" s="3"/>
      <c r="S4293" s="2"/>
      <c r="W4293" s="2"/>
      <c r="AA4293" s="1"/>
      <c r="AC4293" s="2"/>
      <c r="AJ4293" s="1"/>
      <c r="AQ4293" s="2"/>
      <c r="AR4293" s="3"/>
      <c r="AS4293" s="3"/>
      <c r="AT4293" s="3"/>
      <c r="AX4293" s="3"/>
    </row>
    <row r="4294" spans="6:50" x14ac:dyDescent="0.3">
      <c r="F4294" s="1"/>
      <c r="I4294" s="1"/>
      <c r="J4294" s="1"/>
      <c r="M4294" s="2"/>
      <c r="N4294" s="3"/>
      <c r="S4294" s="2"/>
      <c r="W4294" s="2"/>
      <c r="AA4294" s="1"/>
      <c r="AC4294" s="2"/>
      <c r="AJ4294" s="1"/>
      <c r="AQ4294" s="2"/>
      <c r="AR4294" s="3"/>
      <c r="AS4294" s="3"/>
      <c r="AT4294" s="3"/>
      <c r="AX4294" s="3"/>
    </row>
    <row r="4295" spans="6:50" x14ac:dyDescent="0.3">
      <c r="F4295" s="1"/>
      <c r="I4295" s="1"/>
      <c r="J4295" s="1"/>
      <c r="M4295" s="2"/>
      <c r="N4295" s="3"/>
      <c r="S4295" s="2"/>
      <c r="W4295" s="2"/>
      <c r="AA4295" s="1"/>
      <c r="AC4295" s="2"/>
      <c r="AJ4295" s="1"/>
      <c r="AQ4295" s="2"/>
      <c r="AR4295" s="3"/>
      <c r="AS4295" s="3"/>
      <c r="AT4295" s="3"/>
      <c r="AX4295" s="3"/>
    </row>
    <row r="4296" spans="6:50" x14ac:dyDescent="0.3">
      <c r="F4296" s="1"/>
      <c r="I4296" s="1"/>
      <c r="J4296" s="1"/>
      <c r="M4296" s="2"/>
      <c r="N4296" s="3"/>
      <c r="S4296" s="2"/>
      <c r="W4296" s="2"/>
      <c r="AA4296" s="1"/>
      <c r="AC4296" s="2"/>
      <c r="AQ4296" s="2"/>
      <c r="AR4296" s="3"/>
      <c r="AS4296" s="3"/>
      <c r="AT4296" s="3"/>
      <c r="AX4296" s="3"/>
    </row>
    <row r="4297" spans="6:50" x14ac:dyDescent="0.3">
      <c r="F4297" s="1"/>
      <c r="I4297" s="1"/>
      <c r="J4297" s="1"/>
      <c r="M4297" s="2"/>
      <c r="N4297" s="3"/>
      <c r="S4297" s="2"/>
      <c r="W4297" s="2"/>
      <c r="AA4297" s="1"/>
      <c r="AC4297" s="2"/>
      <c r="AQ4297" s="2"/>
      <c r="AR4297" s="3"/>
      <c r="AS4297" s="3"/>
      <c r="AT4297" s="3"/>
      <c r="AX4297" s="3"/>
    </row>
    <row r="4298" spans="6:50" x14ac:dyDescent="0.3">
      <c r="F4298" s="1"/>
      <c r="I4298" s="1"/>
      <c r="J4298" s="1"/>
      <c r="M4298" s="2"/>
      <c r="N4298" s="3"/>
      <c r="S4298" s="2"/>
      <c r="W4298" s="2"/>
      <c r="AA4298" s="1"/>
      <c r="AC4298" s="2"/>
      <c r="AJ4298" s="1"/>
      <c r="AQ4298" s="2"/>
      <c r="AR4298" s="3"/>
      <c r="AS4298" s="3"/>
      <c r="AT4298" s="3"/>
      <c r="AX4298" s="3"/>
    </row>
    <row r="4299" spans="6:50" x14ac:dyDescent="0.3">
      <c r="F4299" s="1"/>
      <c r="I4299" s="1"/>
      <c r="J4299" s="1"/>
      <c r="M4299" s="2"/>
      <c r="N4299" s="3"/>
      <c r="S4299" s="2"/>
      <c r="W4299" s="2"/>
      <c r="AA4299" s="1"/>
      <c r="AC4299" s="2"/>
      <c r="AJ4299" s="1"/>
      <c r="AQ4299" s="2"/>
      <c r="AR4299" s="3"/>
      <c r="AS4299" s="3"/>
      <c r="AT4299" s="3"/>
      <c r="AX4299" s="3"/>
    </row>
    <row r="4300" spans="6:50" x14ac:dyDescent="0.3">
      <c r="F4300" s="1"/>
      <c r="I4300" s="1"/>
      <c r="J4300" s="1"/>
      <c r="M4300" s="2"/>
      <c r="N4300" s="3"/>
      <c r="S4300" s="2"/>
      <c r="W4300" s="2"/>
      <c r="AA4300" s="1"/>
      <c r="AC4300" s="2"/>
      <c r="AJ4300" s="1"/>
      <c r="AQ4300" s="2"/>
      <c r="AR4300" s="3"/>
      <c r="AS4300" s="3"/>
      <c r="AT4300" s="3"/>
      <c r="AX4300" s="3"/>
    </row>
    <row r="4301" spans="6:50" x14ac:dyDescent="0.3">
      <c r="F4301" s="1"/>
      <c r="I4301" s="1"/>
      <c r="J4301" s="1"/>
      <c r="M4301" s="2"/>
      <c r="N4301" s="3"/>
      <c r="S4301" s="2"/>
      <c r="W4301" s="2"/>
      <c r="AA4301" s="1"/>
      <c r="AC4301" s="2"/>
      <c r="AJ4301" s="1"/>
      <c r="AQ4301" s="2"/>
      <c r="AR4301" s="3"/>
      <c r="AS4301" s="3"/>
      <c r="AT4301" s="3"/>
      <c r="AX4301" s="3"/>
    </row>
    <row r="4302" spans="6:50" x14ac:dyDescent="0.3">
      <c r="F4302" s="1"/>
      <c r="I4302" s="1"/>
      <c r="J4302" s="1"/>
      <c r="M4302" s="2"/>
      <c r="N4302" s="3"/>
      <c r="S4302" s="2"/>
      <c r="W4302" s="2"/>
      <c r="AA4302" s="1"/>
      <c r="AC4302" s="2"/>
      <c r="AJ4302" s="1"/>
      <c r="AQ4302" s="2"/>
      <c r="AR4302" s="3"/>
      <c r="AS4302" s="3"/>
      <c r="AT4302" s="3"/>
      <c r="AX4302" s="3"/>
    </row>
    <row r="4303" spans="6:50" x14ac:dyDescent="0.3">
      <c r="F4303" s="1"/>
      <c r="I4303" s="1"/>
      <c r="J4303" s="1"/>
      <c r="M4303" s="2"/>
      <c r="N4303" s="3"/>
      <c r="S4303" s="2"/>
      <c r="W4303" s="2"/>
      <c r="AA4303" s="1"/>
      <c r="AC4303" s="2"/>
      <c r="AJ4303" s="1"/>
      <c r="AQ4303" s="2"/>
      <c r="AR4303" s="3"/>
      <c r="AS4303" s="3"/>
      <c r="AT4303" s="3"/>
      <c r="AX4303" s="3"/>
    </row>
    <row r="4304" spans="6:50" x14ac:dyDescent="0.3">
      <c r="F4304" s="1"/>
      <c r="I4304" s="1"/>
      <c r="J4304" s="1"/>
      <c r="M4304" s="2"/>
      <c r="N4304" s="3"/>
      <c r="S4304" s="2"/>
      <c r="W4304" s="2"/>
      <c r="AA4304" s="1"/>
      <c r="AC4304" s="2"/>
      <c r="AJ4304" s="1"/>
      <c r="AQ4304" s="2"/>
      <c r="AR4304" s="3"/>
      <c r="AS4304" s="3"/>
      <c r="AT4304" s="3"/>
      <c r="AX4304" s="3"/>
    </row>
    <row r="4305" spans="6:50" x14ac:dyDescent="0.3">
      <c r="F4305" s="1"/>
      <c r="I4305" s="1"/>
      <c r="J4305" s="1"/>
      <c r="M4305" s="2"/>
      <c r="N4305" s="3"/>
      <c r="S4305" s="2"/>
      <c r="W4305" s="2"/>
      <c r="AA4305" s="1"/>
      <c r="AC4305" s="2"/>
      <c r="AQ4305" s="2"/>
      <c r="AR4305" s="3"/>
      <c r="AS4305" s="3"/>
      <c r="AT4305" s="3"/>
      <c r="AX4305" s="3"/>
    </row>
    <row r="4306" spans="6:50" x14ac:dyDescent="0.3">
      <c r="F4306" s="1"/>
      <c r="I4306" s="1"/>
      <c r="J4306" s="1"/>
      <c r="M4306" s="2"/>
      <c r="N4306" s="3"/>
      <c r="S4306" s="2"/>
      <c r="W4306" s="2"/>
      <c r="AA4306" s="1"/>
      <c r="AC4306" s="2"/>
      <c r="AQ4306" s="2"/>
      <c r="AR4306" s="3"/>
      <c r="AS4306" s="3"/>
      <c r="AT4306" s="3"/>
      <c r="AX4306" s="3"/>
    </row>
    <row r="4307" spans="6:50" x14ac:dyDescent="0.3">
      <c r="F4307" s="1"/>
      <c r="I4307" s="1"/>
      <c r="J4307" s="1"/>
      <c r="M4307" s="2"/>
      <c r="N4307" s="3"/>
      <c r="S4307" s="2"/>
      <c r="W4307" s="2"/>
      <c r="AA4307" s="1"/>
      <c r="AC4307" s="2"/>
      <c r="AQ4307" s="2"/>
      <c r="AR4307" s="3"/>
      <c r="AS4307" s="3"/>
      <c r="AT4307" s="3"/>
      <c r="AX4307" s="3"/>
    </row>
    <row r="4308" spans="6:50" x14ac:dyDescent="0.3">
      <c r="F4308" s="1"/>
      <c r="I4308" s="1"/>
      <c r="J4308" s="1"/>
      <c r="M4308" s="2"/>
      <c r="N4308" s="3"/>
      <c r="S4308" s="2"/>
      <c r="W4308" s="2"/>
      <c r="AA4308" s="1"/>
      <c r="AC4308" s="2"/>
      <c r="AJ4308" s="1"/>
      <c r="AQ4308" s="2"/>
      <c r="AR4308" s="3"/>
      <c r="AS4308" s="3"/>
      <c r="AT4308" s="3"/>
      <c r="AX4308" s="3"/>
    </row>
    <row r="4309" spans="6:50" x14ac:dyDescent="0.3">
      <c r="F4309" s="1"/>
      <c r="I4309" s="1"/>
      <c r="J4309" s="1"/>
      <c r="M4309" s="2"/>
      <c r="N4309" s="3"/>
      <c r="S4309" s="2"/>
      <c r="W4309" s="2"/>
      <c r="AA4309" s="1"/>
      <c r="AC4309" s="2"/>
      <c r="AJ4309" s="1"/>
      <c r="AQ4309" s="2"/>
      <c r="AR4309" s="3"/>
      <c r="AS4309" s="3"/>
      <c r="AT4309" s="3"/>
      <c r="AX4309" s="3"/>
    </row>
    <row r="4310" spans="6:50" x14ac:dyDescent="0.3">
      <c r="F4310" s="1"/>
      <c r="I4310" s="1"/>
      <c r="J4310" s="1"/>
      <c r="M4310" s="2"/>
      <c r="N4310" s="3"/>
      <c r="S4310" s="2"/>
      <c r="W4310" s="2"/>
      <c r="AA4310" s="1"/>
      <c r="AC4310" s="2"/>
      <c r="AJ4310" s="1"/>
      <c r="AQ4310" s="2"/>
      <c r="AR4310" s="3"/>
      <c r="AS4310" s="3"/>
      <c r="AT4310" s="3"/>
      <c r="AX4310" s="3"/>
    </row>
    <row r="4311" spans="6:50" x14ac:dyDescent="0.3">
      <c r="F4311" s="1"/>
      <c r="I4311" s="1"/>
      <c r="J4311" s="1"/>
      <c r="M4311" s="2"/>
      <c r="N4311" s="3"/>
      <c r="S4311" s="2"/>
      <c r="W4311" s="2"/>
      <c r="AA4311" s="1"/>
      <c r="AC4311" s="2"/>
      <c r="AJ4311" s="1"/>
      <c r="AQ4311" s="2"/>
      <c r="AR4311" s="3"/>
      <c r="AS4311" s="3"/>
      <c r="AT4311" s="3"/>
      <c r="AX4311" s="3"/>
    </row>
    <row r="4312" spans="6:50" x14ac:dyDescent="0.3">
      <c r="F4312" s="1"/>
      <c r="I4312" s="1"/>
      <c r="J4312" s="1"/>
      <c r="M4312" s="2"/>
      <c r="N4312" s="3"/>
      <c r="S4312" s="2"/>
      <c r="W4312" s="2"/>
      <c r="AA4312" s="1"/>
      <c r="AC4312" s="2"/>
      <c r="AQ4312" s="2"/>
      <c r="AR4312" s="3"/>
      <c r="AS4312" s="3"/>
      <c r="AT4312" s="3"/>
      <c r="AX4312" s="3"/>
    </row>
    <row r="4313" spans="6:50" x14ac:dyDescent="0.3">
      <c r="F4313" s="1"/>
      <c r="I4313" s="1"/>
      <c r="J4313" s="1"/>
      <c r="M4313" s="2"/>
      <c r="N4313" s="3"/>
      <c r="S4313" s="2"/>
      <c r="W4313" s="2"/>
      <c r="AA4313" s="1"/>
      <c r="AC4313" s="2"/>
      <c r="AJ4313" s="1"/>
      <c r="AQ4313" s="2"/>
      <c r="AR4313" s="3"/>
      <c r="AS4313" s="3"/>
      <c r="AT4313" s="3"/>
      <c r="AX4313" s="3"/>
    </row>
    <row r="4314" spans="6:50" x14ac:dyDescent="0.3">
      <c r="F4314" s="1"/>
      <c r="I4314" s="1"/>
      <c r="J4314" s="1"/>
      <c r="M4314" s="2"/>
      <c r="N4314" s="3"/>
      <c r="S4314" s="2"/>
      <c r="W4314" s="2"/>
      <c r="AA4314" s="1"/>
      <c r="AC4314" s="2"/>
      <c r="AJ4314" s="1"/>
      <c r="AQ4314" s="2"/>
      <c r="AR4314" s="3"/>
      <c r="AS4314" s="3"/>
      <c r="AT4314" s="3"/>
      <c r="AX4314" s="3"/>
    </row>
    <row r="4315" spans="6:50" x14ac:dyDescent="0.3">
      <c r="F4315" s="1"/>
      <c r="I4315" s="1"/>
      <c r="J4315" s="1"/>
      <c r="M4315" s="2"/>
      <c r="N4315" s="3"/>
      <c r="S4315" s="2"/>
      <c r="W4315" s="2"/>
      <c r="AA4315" s="1"/>
      <c r="AC4315" s="2"/>
      <c r="AJ4315" s="1"/>
      <c r="AQ4315" s="2"/>
      <c r="AR4315" s="3"/>
      <c r="AS4315" s="3"/>
      <c r="AT4315" s="3"/>
      <c r="AX4315" s="3"/>
    </row>
    <row r="4316" spans="6:50" x14ac:dyDescent="0.3">
      <c r="F4316" s="1"/>
      <c r="I4316" s="1"/>
      <c r="J4316" s="1"/>
      <c r="M4316" s="2"/>
      <c r="N4316" s="3"/>
      <c r="S4316" s="2"/>
      <c r="W4316" s="2"/>
      <c r="AA4316" s="1"/>
      <c r="AC4316" s="2"/>
      <c r="AJ4316" s="1"/>
      <c r="AQ4316" s="2"/>
      <c r="AR4316" s="3"/>
      <c r="AS4316" s="3"/>
      <c r="AT4316" s="3"/>
      <c r="AX4316" s="3"/>
    </row>
    <row r="4317" spans="6:50" x14ac:dyDescent="0.3">
      <c r="F4317" s="1"/>
      <c r="I4317" s="1"/>
      <c r="J4317" s="1"/>
      <c r="M4317" s="2"/>
      <c r="N4317" s="3"/>
      <c r="S4317" s="2"/>
      <c r="W4317" s="2"/>
      <c r="AA4317" s="1"/>
      <c r="AC4317" s="2"/>
      <c r="AJ4317" s="1"/>
      <c r="AQ4317" s="2"/>
      <c r="AR4317" s="3"/>
      <c r="AS4317" s="3"/>
      <c r="AT4317" s="3"/>
      <c r="AX4317" s="3"/>
    </row>
    <row r="4318" spans="6:50" x14ac:dyDescent="0.3">
      <c r="F4318" s="1"/>
      <c r="I4318" s="1"/>
      <c r="J4318" s="1"/>
      <c r="M4318" s="2"/>
      <c r="N4318" s="3"/>
      <c r="S4318" s="2"/>
      <c r="W4318" s="2"/>
      <c r="AA4318" s="1"/>
      <c r="AC4318" s="2"/>
      <c r="AJ4318" s="1"/>
      <c r="AQ4318" s="2"/>
      <c r="AR4318" s="3"/>
      <c r="AS4318" s="3"/>
      <c r="AT4318" s="3"/>
      <c r="AX4318" s="3"/>
    </row>
    <row r="4319" spans="6:50" x14ac:dyDescent="0.3">
      <c r="F4319" s="1"/>
      <c r="I4319" s="1"/>
      <c r="J4319" s="1"/>
      <c r="M4319" s="2"/>
      <c r="N4319" s="3"/>
      <c r="S4319" s="2"/>
      <c r="W4319" s="2"/>
      <c r="AA4319" s="1"/>
      <c r="AC4319" s="2"/>
      <c r="AJ4319" s="1"/>
      <c r="AQ4319" s="2"/>
      <c r="AR4319" s="3"/>
      <c r="AS4319" s="3"/>
      <c r="AT4319" s="3"/>
      <c r="AX4319" s="3"/>
    </row>
    <row r="4320" spans="6:50" x14ac:dyDescent="0.3">
      <c r="F4320" s="1"/>
      <c r="I4320" s="1"/>
      <c r="J4320" s="1"/>
      <c r="M4320" s="2"/>
      <c r="N4320" s="3"/>
      <c r="S4320" s="2"/>
      <c r="W4320" s="2"/>
      <c r="AA4320" s="1"/>
      <c r="AC4320" s="2"/>
      <c r="AJ4320" s="1"/>
      <c r="AQ4320" s="2"/>
      <c r="AR4320" s="3"/>
      <c r="AS4320" s="3"/>
      <c r="AT4320" s="3"/>
      <c r="AX4320" s="3"/>
    </row>
    <row r="4321" spans="6:50" x14ac:dyDescent="0.3">
      <c r="F4321" s="1"/>
      <c r="I4321" s="1"/>
      <c r="J4321" s="1"/>
      <c r="M4321" s="2"/>
      <c r="N4321" s="3"/>
      <c r="S4321" s="2"/>
      <c r="W4321" s="2"/>
      <c r="AA4321" s="1"/>
      <c r="AC4321" s="2"/>
      <c r="AQ4321" s="2"/>
      <c r="AR4321" s="3"/>
      <c r="AS4321" s="3"/>
      <c r="AT4321" s="3"/>
      <c r="AX4321" s="3"/>
    </row>
    <row r="4322" spans="6:50" x14ac:dyDescent="0.3">
      <c r="F4322" s="1"/>
      <c r="I4322" s="1"/>
      <c r="J4322" s="1"/>
      <c r="M4322" s="2"/>
      <c r="N4322" s="3"/>
      <c r="S4322" s="2"/>
      <c r="W4322" s="2"/>
      <c r="AA4322" s="1"/>
      <c r="AC4322" s="2"/>
      <c r="AJ4322" s="1"/>
      <c r="AQ4322" s="2"/>
      <c r="AR4322" s="3"/>
      <c r="AS4322" s="3"/>
      <c r="AT4322" s="3"/>
      <c r="AX4322" s="3"/>
    </row>
    <row r="4323" spans="6:50" x14ac:dyDescent="0.3">
      <c r="F4323" s="1"/>
      <c r="I4323" s="1"/>
      <c r="J4323" s="1"/>
      <c r="M4323" s="2"/>
      <c r="N4323" s="3"/>
      <c r="S4323" s="2"/>
      <c r="W4323" s="2"/>
      <c r="AA4323" s="1"/>
      <c r="AC4323" s="2"/>
      <c r="AJ4323" s="1"/>
      <c r="AQ4323" s="2"/>
      <c r="AR4323" s="3"/>
      <c r="AS4323" s="3"/>
      <c r="AT4323" s="3"/>
      <c r="AX4323" s="3"/>
    </row>
    <row r="4324" spans="6:50" x14ac:dyDescent="0.3">
      <c r="F4324" s="1"/>
      <c r="I4324" s="1"/>
      <c r="J4324" s="1"/>
      <c r="M4324" s="2"/>
      <c r="N4324" s="3"/>
      <c r="S4324" s="2"/>
      <c r="W4324" s="2"/>
      <c r="AA4324" s="1"/>
      <c r="AC4324" s="2"/>
      <c r="AJ4324" s="1"/>
      <c r="AQ4324" s="2"/>
      <c r="AR4324" s="3"/>
      <c r="AS4324" s="3"/>
      <c r="AT4324" s="3"/>
      <c r="AX4324" s="3"/>
    </row>
    <row r="4325" spans="6:50" x14ac:dyDescent="0.3">
      <c r="F4325" s="1"/>
      <c r="I4325" s="1"/>
      <c r="J4325" s="1"/>
      <c r="M4325" s="2"/>
      <c r="N4325" s="3"/>
      <c r="S4325" s="2"/>
      <c r="W4325" s="2"/>
      <c r="AA4325" s="1"/>
      <c r="AC4325" s="2"/>
      <c r="AJ4325" s="1"/>
      <c r="AQ4325" s="2"/>
      <c r="AR4325" s="3"/>
      <c r="AS4325" s="3"/>
      <c r="AT4325" s="3"/>
      <c r="AX4325" s="3"/>
    </row>
    <row r="4326" spans="6:50" x14ac:dyDescent="0.3">
      <c r="F4326" s="1"/>
      <c r="I4326" s="1"/>
      <c r="J4326" s="1"/>
      <c r="M4326" s="2"/>
      <c r="N4326" s="3"/>
      <c r="S4326" s="2"/>
      <c r="W4326" s="2"/>
      <c r="AA4326" s="1"/>
      <c r="AC4326" s="2"/>
      <c r="AJ4326" s="1"/>
      <c r="AQ4326" s="2"/>
      <c r="AR4326" s="3"/>
      <c r="AS4326" s="3"/>
      <c r="AT4326" s="3"/>
      <c r="AX4326" s="3"/>
    </row>
    <row r="4327" spans="6:50" x14ac:dyDescent="0.3">
      <c r="F4327" s="1"/>
      <c r="I4327" s="1"/>
      <c r="J4327" s="1"/>
      <c r="M4327" s="2"/>
      <c r="N4327" s="3"/>
      <c r="S4327" s="2"/>
      <c r="W4327" s="2"/>
      <c r="AA4327" s="1"/>
      <c r="AC4327" s="2"/>
      <c r="AJ4327" s="1"/>
      <c r="AQ4327" s="2"/>
      <c r="AR4327" s="3"/>
      <c r="AS4327" s="3"/>
      <c r="AT4327" s="3"/>
      <c r="AX4327" s="3"/>
    </row>
    <row r="4328" spans="6:50" x14ac:dyDescent="0.3">
      <c r="F4328" s="1"/>
      <c r="I4328" s="1"/>
      <c r="J4328" s="1"/>
      <c r="M4328" s="2"/>
      <c r="N4328" s="3"/>
      <c r="S4328" s="2"/>
      <c r="W4328" s="2"/>
      <c r="AA4328" s="1"/>
      <c r="AC4328" s="2"/>
      <c r="AJ4328" s="1"/>
      <c r="AQ4328" s="2"/>
      <c r="AR4328" s="3"/>
      <c r="AS4328" s="3"/>
      <c r="AT4328" s="3"/>
      <c r="AX4328" s="3"/>
    </row>
    <row r="4329" spans="6:50" x14ac:dyDescent="0.3">
      <c r="F4329" s="1"/>
      <c r="I4329" s="1"/>
      <c r="J4329" s="1"/>
      <c r="M4329" s="2"/>
      <c r="N4329" s="3"/>
      <c r="S4329" s="2"/>
      <c r="W4329" s="2"/>
      <c r="AA4329" s="1"/>
      <c r="AC4329" s="2"/>
      <c r="AJ4329" s="1"/>
      <c r="AQ4329" s="2"/>
      <c r="AR4329" s="3"/>
      <c r="AS4329" s="3"/>
      <c r="AT4329" s="3"/>
      <c r="AX4329" s="3"/>
    </row>
    <row r="4330" spans="6:50" x14ac:dyDescent="0.3">
      <c r="F4330" s="1"/>
      <c r="I4330" s="1"/>
      <c r="J4330" s="1"/>
      <c r="M4330" s="2"/>
      <c r="N4330" s="3"/>
      <c r="S4330" s="2"/>
      <c r="W4330" s="2"/>
      <c r="AA4330" s="1"/>
      <c r="AC4330" s="2"/>
      <c r="AJ4330" s="1"/>
      <c r="AQ4330" s="2"/>
      <c r="AR4330" s="3"/>
      <c r="AS4330" s="3"/>
      <c r="AT4330" s="3"/>
      <c r="AX4330" s="3"/>
    </row>
    <row r="4331" spans="6:50" x14ac:dyDescent="0.3">
      <c r="F4331" s="1"/>
      <c r="I4331" s="1"/>
      <c r="J4331" s="1"/>
      <c r="M4331" s="2"/>
      <c r="N4331" s="3"/>
      <c r="S4331" s="2"/>
      <c r="W4331" s="2"/>
      <c r="AA4331" s="1"/>
      <c r="AC4331" s="2"/>
      <c r="AJ4331" s="1"/>
      <c r="AQ4331" s="2"/>
      <c r="AR4331" s="3"/>
      <c r="AS4331" s="3"/>
      <c r="AT4331" s="3"/>
      <c r="AX4331" s="3"/>
    </row>
    <row r="4332" spans="6:50" x14ac:dyDescent="0.3">
      <c r="F4332" s="1"/>
      <c r="I4332" s="1"/>
      <c r="J4332" s="1"/>
      <c r="M4332" s="2"/>
      <c r="N4332" s="3"/>
      <c r="S4332" s="2"/>
      <c r="W4332" s="2"/>
      <c r="AA4332" s="1"/>
      <c r="AC4332" s="2"/>
      <c r="AJ4332" s="1"/>
      <c r="AQ4332" s="2"/>
      <c r="AR4332" s="3"/>
      <c r="AS4332" s="3"/>
      <c r="AT4332" s="3"/>
      <c r="AX4332" s="3"/>
    </row>
    <row r="4333" spans="6:50" x14ac:dyDescent="0.3">
      <c r="F4333" s="1"/>
      <c r="I4333" s="1"/>
      <c r="J4333" s="1"/>
      <c r="M4333" s="2"/>
      <c r="N4333" s="3"/>
      <c r="S4333" s="2"/>
      <c r="W4333" s="2"/>
      <c r="AA4333" s="1"/>
      <c r="AC4333" s="2"/>
      <c r="AJ4333" s="1"/>
      <c r="AQ4333" s="2"/>
      <c r="AR4333" s="3"/>
      <c r="AS4333" s="3"/>
      <c r="AT4333" s="3"/>
      <c r="AX4333" s="3"/>
    </row>
    <row r="4334" spans="6:50" x14ac:dyDescent="0.3">
      <c r="F4334" s="1"/>
      <c r="I4334" s="1"/>
      <c r="J4334" s="1"/>
      <c r="M4334" s="2"/>
      <c r="N4334" s="3"/>
      <c r="S4334" s="2"/>
      <c r="W4334" s="2"/>
      <c r="AA4334" s="1"/>
      <c r="AC4334" s="2"/>
      <c r="AJ4334" s="1"/>
      <c r="AQ4334" s="2"/>
      <c r="AR4334" s="3"/>
      <c r="AS4334" s="3"/>
      <c r="AT4334" s="3"/>
      <c r="AX4334" s="3"/>
    </row>
    <row r="4335" spans="6:50" x14ac:dyDescent="0.3">
      <c r="F4335" s="1"/>
      <c r="I4335" s="1"/>
      <c r="J4335" s="1"/>
      <c r="M4335" s="2"/>
      <c r="N4335" s="3"/>
      <c r="S4335" s="2"/>
      <c r="W4335" s="2"/>
      <c r="AA4335" s="1"/>
      <c r="AC4335" s="2"/>
      <c r="AJ4335" s="1"/>
      <c r="AQ4335" s="2"/>
      <c r="AR4335" s="3"/>
      <c r="AS4335" s="3"/>
      <c r="AT4335" s="3"/>
      <c r="AX4335" s="3"/>
    </row>
    <row r="4336" spans="6:50" x14ac:dyDescent="0.3">
      <c r="F4336" s="1"/>
      <c r="I4336" s="1"/>
      <c r="J4336" s="1"/>
      <c r="M4336" s="2"/>
      <c r="N4336" s="3"/>
      <c r="S4336" s="2"/>
      <c r="W4336" s="2"/>
      <c r="AA4336" s="1"/>
      <c r="AC4336" s="2"/>
      <c r="AJ4336" s="1"/>
      <c r="AQ4336" s="2"/>
      <c r="AR4336" s="3"/>
      <c r="AS4336" s="3"/>
      <c r="AT4336" s="3"/>
      <c r="AX4336" s="3"/>
    </row>
    <row r="4337" spans="6:50" x14ac:dyDescent="0.3">
      <c r="F4337" s="1"/>
      <c r="I4337" s="1"/>
      <c r="J4337" s="1"/>
      <c r="M4337" s="2"/>
      <c r="N4337" s="3"/>
      <c r="S4337" s="2"/>
      <c r="W4337" s="2"/>
      <c r="AA4337" s="1"/>
      <c r="AC4337" s="2"/>
      <c r="AJ4337" s="1"/>
      <c r="AQ4337" s="2"/>
      <c r="AR4337" s="3"/>
      <c r="AS4337" s="3"/>
      <c r="AT4337" s="3"/>
      <c r="AX4337" s="3"/>
    </row>
    <row r="4338" spans="6:50" x14ac:dyDescent="0.3">
      <c r="F4338" s="1"/>
      <c r="I4338" s="1"/>
      <c r="J4338" s="1"/>
      <c r="M4338" s="2"/>
      <c r="N4338" s="3"/>
      <c r="S4338" s="2"/>
      <c r="W4338" s="2"/>
      <c r="AA4338" s="1"/>
      <c r="AC4338" s="2"/>
      <c r="AJ4338" s="1"/>
      <c r="AQ4338" s="2"/>
      <c r="AR4338" s="3"/>
      <c r="AS4338" s="3"/>
      <c r="AT4338" s="3"/>
      <c r="AX4338" s="3"/>
    </row>
    <row r="4339" spans="6:50" x14ac:dyDescent="0.3">
      <c r="F4339" s="1"/>
      <c r="I4339" s="1"/>
      <c r="J4339" s="1"/>
      <c r="M4339" s="2"/>
      <c r="N4339" s="3"/>
      <c r="S4339" s="2"/>
      <c r="W4339" s="2"/>
      <c r="AA4339" s="1"/>
      <c r="AC4339" s="2"/>
      <c r="AJ4339" s="1"/>
      <c r="AQ4339" s="2"/>
      <c r="AR4339" s="3"/>
      <c r="AS4339" s="3"/>
      <c r="AT4339" s="3"/>
      <c r="AX4339" s="3"/>
    </row>
    <row r="4340" spans="6:50" x14ac:dyDescent="0.3">
      <c r="F4340" s="1"/>
      <c r="I4340" s="1"/>
      <c r="J4340" s="1"/>
      <c r="M4340" s="2"/>
      <c r="N4340" s="3"/>
      <c r="S4340" s="2"/>
      <c r="W4340" s="2"/>
      <c r="AA4340" s="1"/>
      <c r="AC4340" s="2"/>
      <c r="AJ4340" s="1"/>
      <c r="AQ4340" s="2"/>
      <c r="AR4340" s="3"/>
      <c r="AS4340" s="3"/>
      <c r="AT4340" s="3"/>
      <c r="AX4340" s="3"/>
    </row>
    <row r="4341" spans="6:50" x14ac:dyDescent="0.3">
      <c r="F4341" s="1"/>
      <c r="I4341" s="1"/>
      <c r="J4341" s="1"/>
      <c r="M4341" s="2"/>
      <c r="N4341" s="3"/>
      <c r="S4341" s="2"/>
      <c r="W4341" s="2"/>
      <c r="AA4341" s="1"/>
      <c r="AC4341" s="2"/>
      <c r="AJ4341" s="1"/>
      <c r="AQ4341" s="2"/>
      <c r="AR4341" s="3"/>
      <c r="AS4341" s="3"/>
      <c r="AT4341" s="3"/>
      <c r="AX4341" s="3"/>
    </row>
    <row r="4342" spans="6:50" x14ac:dyDescent="0.3">
      <c r="F4342" s="1"/>
      <c r="I4342" s="1"/>
      <c r="J4342" s="1"/>
      <c r="M4342" s="2"/>
      <c r="N4342" s="3"/>
      <c r="S4342" s="2"/>
      <c r="W4342" s="2"/>
      <c r="AA4342" s="1"/>
      <c r="AC4342" s="2"/>
      <c r="AJ4342" s="1"/>
      <c r="AQ4342" s="2"/>
      <c r="AR4342" s="3"/>
      <c r="AS4342" s="3"/>
      <c r="AT4342" s="3"/>
      <c r="AX4342" s="3"/>
    </row>
    <row r="4343" spans="6:50" x14ac:dyDescent="0.3">
      <c r="F4343" s="1"/>
      <c r="I4343" s="1"/>
      <c r="J4343" s="1"/>
      <c r="M4343" s="2"/>
      <c r="N4343" s="3"/>
      <c r="S4343" s="2"/>
      <c r="W4343" s="2"/>
      <c r="AA4343" s="1"/>
      <c r="AC4343" s="2"/>
      <c r="AJ4343" s="1"/>
      <c r="AQ4343" s="2"/>
      <c r="AR4343" s="3"/>
      <c r="AS4343" s="3"/>
      <c r="AT4343" s="3"/>
      <c r="AX4343" s="3"/>
    </row>
    <row r="4344" spans="6:50" x14ac:dyDescent="0.3">
      <c r="F4344" s="1"/>
      <c r="I4344" s="1"/>
      <c r="J4344" s="1"/>
      <c r="M4344" s="2"/>
      <c r="N4344" s="3"/>
      <c r="S4344" s="2"/>
      <c r="W4344" s="2"/>
      <c r="AA4344" s="1"/>
      <c r="AC4344" s="2"/>
      <c r="AJ4344" s="1"/>
      <c r="AQ4344" s="2"/>
      <c r="AR4344" s="3"/>
      <c r="AS4344" s="3"/>
      <c r="AT4344" s="3"/>
      <c r="AX4344" s="3"/>
    </row>
    <row r="4345" spans="6:50" x14ac:dyDescent="0.3">
      <c r="F4345" s="1"/>
      <c r="I4345" s="1"/>
      <c r="J4345" s="1"/>
      <c r="M4345" s="2"/>
      <c r="N4345" s="3"/>
      <c r="S4345" s="2"/>
      <c r="W4345" s="2"/>
      <c r="AA4345" s="1"/>
      <c r="AC4345" s="2"/>
      <c r="AJ4345" s="1"/>
      <c r="AQ4345" s="2"/>
      <c r="AR4345" s="3"/>
      <c r="AS4345" s="3"/>
      <c r="AT4345" s="3"/>
      <c r="AX4345" s="3"/>
    </row>
    <row r="4346" spans="6:50" x14ac:dyDescent="0.3">
      <c r="F4346" s="1"/>
      <c r="I4346" s="1"/>
      <c r="J4346" s="1"/>
      <c r="M4346" s="2"/>
      <c r="N4346" s="3"/>
      <c r="S4346" s="2"/>
      <c r="W4346" s="2"/>
      <c r="AA4346" s="1"/>
      <c r="AC4346" s="2"/>
      <c r="AJ4346" s="1"/>
      <c r="AQ4346" s="2"/>
      <c r="AR4346" s="3"/>
      <c r="AS4346" s="3"/>
      <c r="AT4346" s="3"/>
      <c r="AX4346" s="3"/>
    </row>
    <row r="4347" spans="6:50" x14ac:dyDescent="0.3">
      <c r="F4347" s="1"/>
      <c r="I4347" s="1"/>
      <c r="J4347" s="1"/>
      <c r="M4347" s="2"/>
      <c r="N4347" s="3"/>
      <c r="S4347" s="2"/>
      <c r="W4347" s="2"/>
      <c r="AA4347" s="1"/>
      <c r="AC4347" s="2"/>
      <c r="AJ4347" s="1"/>
      <c r="AQ4347" s="2"/>
      <c r="AR4347" s="3"/>
      <c r="AS4347" s="3"/>
      <c r="AT4347" s="3"/>
      <c r="AX4347" s="3"/>
    </row>
    <row r="4348" spans="6:50" x14ac:dyDescent="0.3">
      <c r="F4348" s="1"/>
      <c r="I4348" s="1"/>
      <c r="J4348" s="1"/>
      <c r="M4348" s="2"/>
      <c r="N4348" s="3"/>
      <c r="S4348" s="2"/>
      <c r="W4348" s="2"/>
      <c r="AA4348" s="1"/>
      <c r="AC4348" s="2"/>
      <c r="AJ4348" s="1"/>
      <c r="AQ4348" s="2"/>
      <c r="AR4348" s="3"/>
      <c r="AS4348" s="3"/>
      <c r="AT4348" s="3"/>
      <c r="AX4348" s="3"/>
    </row>
    <row r="4349" spans="6:50" x14ac:dyDescent="0.3">
      <c r="F4349" s="1"/>
      <c r="I4349" s="1"/>
      <c r="J4349" s="1"/>
      <c r="M4349" s="2"/>
      <c r="N4349" s="3"/>
      <c r="S4349" s="2"/>
      <c r="W4349" s="2"/>
      <c r="AA4349" s="1"/>
      <c r="AC4349" s="2"/>
      <c r="AJ4349" s="1"/>
      <c r="AQ4349" s="2"/>
      <c r="AR4349" s="3"/>
      <c r="AS4349" s="3"/>
      <c r="AT4349" s="3"/>
      <c r="AX4349" s="3"/>
    </row>
    <row r="4350" spans="6:50" x14ac:dyDescent="0.3">
      <c r="F4350" s="1"/>
      <c r="I4350" s="1"/>
      <c r="J4350" s="1"/>
      <c r="M4350" s="2"/>
      <c r="N4350" s="3"/>
      <c r="S4350" s="2"/>
      <c r="W4350" s="2"/>
      <c r="AA4350" s="1"/>
      <c r="AC4350" s="2"/>
      <c r="AJ4350" s="1"/>
      <c r="AQ4350" s="2"/>
      <c r="AR4350" s="3"/>
      <c r="AS4350" s="3"/>
      <c r="AT4350" s="3"/>
      <c r="AX4350" s="3"/>
    </row>
    <row r="4351" spans="6:50" x14ac:dyDescent="0.3">
      <c r="F4351" s="1"/>
      <c r="I4351" s="1"/>
      <c r="J4351" s="1"/>
      <c r="M4351" s="2"/>
      <c r="N4351" s="3"/>
      <c r="S4351" s="2"/>
      <c r="W4351" s="2"/>
      <c r="AA4351" s="1"/>
      <c r="AC4351" s="2"/>
      <c r="AJ4351" s="1"/>
      <c r="AQ4351" s="2"/>
      <c r="AR4351" s="3"/>
      <c r="AS4351" s="3"/>
      <c r="AT4351" s="3"/>
      <c r="AX4351" s="3"/>
    </row>
    <row r="4352" spans="6:50" x14ac:dyDescent="0.3">
      <c r="F4352" s="1"/>
      <c r="I4352" s="1"/>
      <c r="J4352" s="1"/>
      <c r="M4352" s="2"/>
      <c r="N4352" s="3"/>
      <c r="S4352" s="2"/>
      <c r="W4352" s="2"/>
      <c r="AA4352" s="1"/>
      <c r="AC4352" s="2"/>
      <c r="AJ4352" s="1"/>
      <c r="AQ4352" s="2"/>
      <c r="AR4352" s="3"/>
      <c r="AS4352" s="3"/>
      <c r="AT4352" s="3"/>
      <c r="AX4352" s="3"/>
    </row>
    <row r="4353" spans="6:50" x14ac:dyDescent="0.3">
      <c r="F4353" s="1"/>
      <c r="I4353" s="1"/>
      <c r="J4353" s="1"/>
      <c r="M4353" s="2"/>
      <c r="N4353" s="3"/>
      <c r="S4353" s="2"/>
      <c r="W4353" s="2"/>
      <c r="AA4353" s="1"/>
      <c r="AC4353" s="2"/>
      <c r="AQ4353" s="2"/>
      <c r="AR4353" s="3"/>
      <c r="AS4353" s="3"/>
      <c r="AT4353" s="3"/>
      <c r="AX4353" s="3"/>
    </row>
    <row r="4354" spans="6:50" x14ac:dyDescent="0.3">
      <c r="F4354" s="1"/>
      <c r="I4354" s="1"/>
      <c r="J4354" s="1"/>
      <c r="M4354" s="2"/>
      <c r="N4354" s="3"/>
      <c r="S4354" s="2"/>
      <c r="W4354" s="2"/>
      <c r="AA4354" s="1"/>
      <c r="AC4354" s="2"/>
      <c r="AJ4354" s="1"/>
      <c r="AQ4354" s="2"/>
      <c r="AR4354" s="3"/>
      <c r="AS4354" s="3"/>
      <c r="AT4354" s="3"/>
      <c r="AX4354" s="3"/>
    </row>
    <row r="4355" spans="6:50" x14ac:dyDescent="0.3">
      <c r="F4355" s="1"/>
      <c r="I4355" s="1"/>
      <c r="J4355" s="1"/>
      <c r="M4355" s="2"/>
      <c r="N4355" s="3"/>
      <c r="S4355" s="2"/>
      <c r="W4355" s="2"/>
      <c r="AA4355" s="1"/>
      <c r="AC4355" s="2"/>
      <c r="AQ4355" s="2"/>
      <c r="AR4355" s="3"/>
      <c r="AS4355" s="3"/>
      <c r="AT4355" s="3"/>
      <c r="AX4355" s="3"/>
    </row>
    <row r="4356" spans="6:50" x14ac:dyDescent="0.3">
      <c r="F4356" s="1"/>
      <c r="I4356" s="1"/>
      <c r="J4356" s="1"/>
      <c r="M4356" s="2"/>
      <c r="N4356" s="3"/>
      <c r="S4356" s="2"/>
      <c r="W4356" s="2"/>
      <c r="AA4356" s="1"/>
      <c r="AC4356" s="2"/>
      <c r="AJ4356" s="1"/>
      <c r="AQ4356" s="2"/>
      <c r="AR4356" s="3"/>
      <c r="AS4356" s="3"/>
      <c r="AT4356" s="3"/>
      <c r="AX4356" s="3"/>
    </row>
    <row r="4357" spans="6:50" x14ac:dyDescent="0.3">
      <c r="F4357" s="1"/>
      <c r="I4357" s="1"/>
      <c r="J4357" s="1"/>
      <c r="M4357" s="2"/>
      <c r="N4357" s="3"/>
      <c r="S4357" s="2"/>
      <c r="W4357" s="2"/>
      <c r="AA4357" s="1"/>
      <c r="AC4357" s="2"/>
      <c r="AJ4357" s="1"/>
      <c r="AQ4357" s="2"/>
      <c r="AR4357" s="3"/>
      <c r="AS4357" s="3"/>
      <c r="AT4357" s="3"/>
      <c r="AX4357" s="3"/>
    </row>
    <row r="4358" spans="6:50" x14ac:dyDescent="0.3">
      <c r="F4358" s="1"/>
      <c r="I4358" s="1"/>
      <c r="J4358" s="1"/>
      <c r="M4358" s="2"/>
      <c r="N4358" s="3"/>
      <c r="S4358" s="2"/>
      <c r="W4358" s="2"/>
      <c r="AA4358" s="1"/>
      <c r="AC4358" s="2"/>
      <c r="AJ4358" s="1"/>
      <c r="AQ4358" s="2"/>
      <c r="AR4358" s="3"/>
      <c r="AS4358" s="3"/>
      <c r="AT4358" s="3"/>
      <c r="AX4358" s="3"/>
    </row>
    <row r="4359" spans="6:50" x14ac:dyDescent="0.3">
      <c r="F4359" s="1"/>
      <c r="I4359" s="1"/>
      <c r="J4359" s="1"/>
      <c r="M4359" s="2"/>
      <c r="N4359" s="3"/>
      <c r="S4359" s="2"/>
      <c r="W4359" s="2"/>
      <c r="AA4359" s="1"/>
      <c r="AC4359" s="2"/>
      <c r="AJ4359" s="1"/>
      <c r="AQ4359" s="2"/>
      <c r="AR4359" s="3"/>
      <c r="AS4359" s="3"/>
      <c r="AT4359" s="3"/>
      <c r="AX4359" s="3"/>
    </row>
    <row r="4360" spans="6:50" x14ac:dyDescent="0.3">
      <c r="F4360" s="1"/>
      <c r="I4360" s="1"/>
      <c r="J4360" s="1"/>
      <c r="M4360" s="2"/>
      <c r="N4360" s="3"/>
      <c r="S4360" s="2"/>
      <c r="W4360" s="2"/>
      <c r="AA4360" s="1"/>
      <c r="AC4360" s="2"/>
      <c r="AQ4360" s="2"/>
      <c r="AR4360" s="3"/>
      <c r="AS4360" s="3"/>
      <c r="AT4360" s="3"/>
      <c r="AX4360" s="3"/>
    </row>
    <row r="4361" spans="6:50" x14ac:dyDescent="0.3">
      <c r="F4361" s="1"/>
      <c r="I4361" s="1"/>
      <c r="J4361" s="1"/>
      <c r="M4361" s="2"/>
      <c r="N4361" s="3"/>
      <c r="S4361" s="2"/>
      <c r="W4361" s="2"/>
      <c r="AA4361" s="1"/>
      <c r="AC4361" s="2"/>
      <c r="AJ4361" s="1"/>
      <c r="AQ4361" s="2"/>
      <c r="AR4361" s="3"/>
      <c r="AS4361" s="3"/>
      <c r="AT4361" s="3"/>
      <c r="AX4361" s="3"/>
    </row>
    <row r="4362" spans="6:50" x14ac:dyDescent="0.3">
      <c r="F4362" s="1"/>
      <c r="I4362" s="1"/>
      <c r="J4362" s="1"/>
      <c r="M4362" s="2"/>
      <c r="N4362" s="3"/>
      <c r="S4362" s="2"/>
      <c r="W4362" s="2"/>
      <c r="AA4362" s="1"/>
      <c r="AC4362" s="2"/>
      <c r="AJ4362" s="1"/>
      <c r="AQ4362" s="2"/>
      <c r="AR4362" s="3"/>
      <c r="AS4362" s="3"/>
      <c r="AT4362" s="3"/>
      <c r="AX4362" s="3"/>
    </row>
    <row r="4363" spans="6:50" x14ac:dyDescent="0.3">
      <c r="F4363" s="1"/>
      <c r="I4363" s="1"/>
      <c r="J4363" s="1"/>
      <c r="M4363" s="2"/>
      <c r="N4363" s="3"/>
      <c r="S4363" s="2"/>
      <c r="W4363" s="2"/>
      <c r="AA4363" s="1"/>
      <c r="AC4363" s="2"/>
      <c r="AJ4363" s="1"/>
      <c r="AQ4363" s="2"/>
      <c r="AR4363" s="3"/>
      <c r="AS4363" s="3"/>
      <c r="AT4363" s="3"/>
      <c r="AX4363" s="3"/>
    </row>
    <row r="4364" spans="6:50" x14ac:dyDescent="0.3">
      <c r="F4364" s="1"/>
      <c r="J4364" s="1"/>
      <c r="M4364" s="2"/>
      <c r="N4364" s="3"/>
      <c r="S4364" s="2"/>
      <c r="W4364" s="2"/>
      <c r="AA4364" s="1"/>
      <c r="AC4364" s="2"/>
      <c r="AJ4364" s="1"/>
      <c r="AQ4364" s="2"/>
      <c r="AR4364" s="3"/>
      <c r="AS4364" s="3"/>
      <c r="AT4364" s="3"/>
      <c r="AX4364" s="3"/>
    </row>
    <row r="4365" spans="6:50" x14ac:dyDescent="0.3">
      <c r="F4365" s="1"/>
      <c r="I4365" s="1"/>
      <c r="J4365" s="1"/>
      <c r="M4365" s="2"/>
      <c r="N4365" s="3"/>
      <c r="S4365" s="2"/>
      <c r="W4365" s="2"/>
      <c r="AA4365" s="1"/>
      <c r="AC4365" s="2"/>
      <c r="AQ4365" s="2"/>
      <c r="AR4365" s="3"/>
      <c r="AS4365" s="3"/>
      <c r="AT4365" s="3"/>
      <c r="AX4365" s="3"/>
    </row>
    <row r="4366" spans="6:50" x14ac:dyDescent="0.3">
      <c r="F4366" s="1"/>
      <c r="I4366" s="1"/>
      <c r="J4366" s="1"/>
      <c r="M4366" s="2"/>
      <c r="N4366" s="3"/>
      <c r="S4366" s="2"/>
      <c r="W4366" s="2"/>
      <c r="AA4366" s="1"/>
      <c r="AC4366" s="2"/>
      <c r="AJ4366" s="1"/>
      <c r="AQ4366" s="2"/>
      <c r="AR4366" s="3"/>
      <c r="AS4366" s="3"/>
      <c r="AT4366" s="3"/>
      <c r="AX4366" s="3"/>
    </row>
    <row r="4367" spans="6:50" x14ac:dyDescent="0.3">
      <c r="F4367" s="1"/>
      <c r="I4367" s="1"/>
      <c r="J4367" s="1"/>
      <c r="M4367" s="2"/>
      <c r="N4367" s="3"/>
      <c r="S4367" s="2"/>
      <c r="W4367" s="2"/>
      <c r="AA4367" s="1"/>
      <c r="AC4367" s="2"/>
      <c r="AJ4367" s="1"/>
      <c r="AQ4367" s="2"/>
      <c r="AR4367" s="3"/>
      <c r="AS4367" s="3"/>
      <c r="AT4367" s="3"/>
      <c r="AX4367" s="3"/>
    </row>
    <row r="4368" spans="6:50" x14ac:dyDescent="0.3">
      <c r="F4368" s="1"/>
      <c r="I4368" s="1"/>
      <c r="J4368" s="1"/>
      <c r="M4368" s="2"/>
      <c r="N4368" s="3"/>
      <c r="S4368" s="2"/>
      <c r="W4368" s="2"/>
      <c r="AA4368" s="1"/>
      <c r="AC4368" s="2"/>
      <c r="AQ4368" s="2"/>
      <c r="AR4368" s="3"/>
      <c r="AS4368" s="3"/>
      <c r="AT4368" s="3"/>
      <c r="AX4368" s="3"/>
    </row>
    <row r="4369" spans="6:50" x14ac:dyDescent="0.3">
      <c r="F4369" s="1"/>
      <c r="I4369" s="1"/>
      <c r="J4369" s="1"/>
      <c r="M4369" s="2"/>
      <c r="N4369" s="3"/>
      <c r="S4369" s="2"/>
      <c r="W4369" s="2"/>
      <c r="AA4369" s="1"/>
      <c r="AC4369" s="2"/>
      <c r="AQ4369" s="2"/>
      <c r="AR4369" s="3"/>
      <c r="AS4369" s="3"/>
      <c r="AT4369" s="3"/>
      <c r="AX4369" s="3"/>
    </row>
    <row r="4370" spans="6:50" x14ac:dyDescent="0.3">
      <c r="F4370" s="1"/>
      <c r="I4370" s="1"/>
      <c r="J4370" s="1"/>
      <c r="M4370" s="2"/>
      <c r="N4370" s="3"/>
      <c r="S4370" s="2"/>
      <c r="W4370" s="2"/>
      <c r="AA4370" s="1"/>
      <c r="AC4370" s="2"/>
      <c r="AQ4370" s="2"/>
      <c r="AR4370" s="3"/>
      <c r="AS4370" s="3"/>
      <c r="AT4370" s="3"/>
      <c r="AX4370" s="3"/>
    </row>
    <row r="4371" spans="6:50" x14ac:dyDescent="0.3">
      <c r="F4371" s="1"/>
      <c r="I4371" s="1"/>
      <c r="J4371" s="1"/>
      <c r="M4371" s="2"/>
      <c r="N4371" s="3"/>
      <c r="S4371" s="2"/>
      <c r="W4371" s="2"/>
      <c r="AA4371" s="1"/>
      <c r="AC4371" s="2"/>
      <c r="AQ4371" s="2"/>
      <c r="AR4371" s="3"/>
      <c r="AS4371" s="3"/>
      <c r="AT4371" s="3"/>
      <c r="AX4371" s="3"/>
    </row>
    <row r="4372" spans="6:50" x14ac:dyDescent="0.3">
      <c r="F4372" s="1"/>
      <c r="I4372" s="1"/>
      <c r="J4372" s="1"/>
      <c r="M4372" s="2"/>
      <c r="N4372" s="3"/>
      <c r="S4372" s="2"/>
      <c r="W4372" s="2"/>
      <c r="AA4372" s="1"/>
      <c r="AC4372" s="2"/>
      <c r="AJ4372" s="1"/>
      <c r="AQ4372" s="2"/>
      <c r="AR4372" s="3"/>
      <c r="AS4372" s="3"/>
      <c r="AT4372" s="3"/>
      <c r="AX4372" s="3"/>
    </row>
    <row r="4373" spans="6:50" x14ac:dyDescent="0.3">
      <c r="F4373" s="1"/>
      <c r="I4373" s="1"/>
      <c r="J4373" s="1"/>
      <c r="M4373" s="2"/>
      <c r="N4373" s="3"/>
      <c r="S4373" s="2"/>
      <c r="W4373" s="2"/>
      <c r="AA4373" s="1"/>
      <c r="AC4373" s="2"/>
      <c r="AQ4373" s="2"/>
      <c r="AR4373" s="3"/>
      <c r="AS4373" s="3"/>
      <c r="AT4373" s="3"/>
      <c r="AX4373" s="3"/>
    </row>
    <row r="4374" spans="6:50" x14ac:dyDescent="0.3">
      <c r="F4374" s="1"/>
      <c r="I4374" s="1"/>
      <c r="J4374" s="1"/>
      <c r="M4374" s="2"/>
      <c r="N4374" s="3"/>
      <c r="S4374" s="2"/>
      <c r="W4374" s="2"/>
      <c r="AA4374" s="1"/>
      <c r="AC4374" s="2"/>
      <c r="AQ4374" s="2"/>
      <c r="AR4374" s="3"/>
      <c r="AS4374" s="3"/>
      <c r="AT4374" s="3"/>
      <c r="AX4374" s="3"/>
    </row>
    <row r="4375" spans="6:50" x14ac:dyDescent="0.3">
      <c r="F4375" s="1"/>
      <c r="I4375" s="1"/>
      <c r="J4375" s="1"/>
      <c r="M4375" s="2"/>
      <c r="N4375" s="3"/>
      <c r="S4375" s="2"/>
      <c r="W4375" s="2"/>
      <c r="AA4375" s="1"/>
      <c r="AC4375" s="2"/>
      <c r="AQ4375" s="2"/>
      <c r="AR4375" s="3"/>
      <c r="AS4375" s="3"/>
      <c r="AT4375" s="3"/>
      <c r="AX4375" s="3"/>
    </row>
    <row r="4376" spans="6:50" x14ac:dyDescent="0.3">
      <c r="F4376" s="1"/>
      <c r="I4376" s="1"/>
      <c r="J4376" s="1"/>
      <c r="M4376" s="2"/>
      <c r="N4376" s="3"/>
      <c r="S4376" s="2"/>
      <c r="W4376" s="2"/>
      <c r="AA4376" s="1"/>
      <c r="AC4376" s="2"/>
      <c r="AQ4376" s="2"/>
      <c r="AR4376" s="3"/>
      <c r="AS4376" s="3"/>
      <c r="AT4376" s="3"/>
      <c r="AX4376" s="3"/>
    </row>
    <row r="4377" spans="6:50" x14ac:dyDescent="0.3">
      <c r="F4377" s="1"/>
      <c r="I4377" s="1"/>
      <c r="J4377" s="1"/>
      <c r="M4377" s="2"/>
      <c r="N4377" s="3"/>
      <c r="S4377" s="2"/>
      <c r="W4377" s="2"/>
      <c r="AA4377" s="1"/>
      <c r="AC4377" s="2"/>
      <c r="AJ4377" s="1"/>
      <c r="AQ4377" s="2"/>
      <c r="AR4377" s="3"/>
      <c r="AS4377" s="3"/>
      <c r="AT4377" s="3"/>
      <c r="AX4377" s="3"/>
    </row>
    <row r="4378" spans="6:50" x14ac:dyDescent="0.3">
      <c r="F4378" s="1"/>
      <c r="I4378" s="1"/>
      <c r="J4378" s="1"/>
      <c r="M4378" s="2"/>
      <c r="N4378" s="3"/>
      <c r="S4378" s="2"/>
      <c r="W4378" s="2"/>
      <c r="AA4378" s="1"/>
      <c r="AC4378" s="2"/>
      <c r="AJ4378" s="1"/>
      <c r="AQ4378" s="2"/>
      <c r="AR4378" s="3"/>
      <c r="AS4378" s="3"/>
      <c r="AT4378" s="3"/>
      <c r="AX4378" s="3"/>
    </row>
    <row r="4379" spans="6:50" x14ac:dyDescent="0.3">
      <c r="F4379" s="1"/>
      <c r="I4379" s="1"/>
      <c r="J4379" s="1"/>
      <c r="M4379" s="2"/>
      <c r="N4379" s="3"/>
      <c r="S4379" s="2"/>
      <c r="W4379" s="2"/>
      <c r="AA4379" s="1"/>
      <c r="AC4379" s="2"/>
      <c r="AJ4379" s="1"/>
      <c r="AQ4379" s="2"/>
      <c r="AR4379" s="3"/>
      <c r="AS4379" s="3"/>
      <c r="AT4379" s="3"/>
      <c r="AX4379" s="3"/>
    </row>
    <row r="4380" spans="6:50" x14ac:dyDescent="0.3">
      <c r="F4380" s="1"/>
      <c r="I4380" s="1"/>
      <c r="J4380" s="1"/>
      <c r="M4380" s="2"/>
      <c r="N4380" s="3"/>
      <c r="S4380" s="2"/>
      <c r="W4380" s="2"/>
      <c r="AA4380" s="1"/>
      <c r="AC4380" s="2"/>
      <c r="AJ4380" s="1"/>
      <c r="AQ4380" s="2"/>
      <c r="AR4380" s="3"/>
      <c r="AS4380" s="3"/>
      <c r="AT4380" s="3"/>
      <c r="AX4380" s="3"/>
    </row>
    <row r="4381" spans="6:50" x14ac:dyDescent="0.3">
      <c r="F4381" s="1"/>
      <c r="I4381" s="1"/>
      <c r="J4381" s="1"/>
      <c r="M4381" s="2"/>
      <c r="N4381" s="3"/>
      <c r="S4381" s="2"/>
      <c r="W4381" s="2"/>
      <c r="AA4381" s="1"/>
      <c r="AC4381" s="2"/>
      <c r="AJ4381" s="1"/>
      <c r="AQ4381" s="2"/>
      <c r="AR4381" s="3"/>
      <c r="AS4381" s="3"/>
      <c r="AT4381" s="3"/>
      <c r="AX4381" s="3"/>
    </row>
    <row r="4382" spans="6:50" x14ac:dyDescent="0.3">
      <c r="F4382" s="1"/>
      <c r="I4382" s="1"/>
      <c r="J4382" s="1"/>
      <c r="M4382" s="2"/>
      <c r="N4382" s="3"/>
      <c r="S4382" s="2"/>
      <c r="W4382" s="2"/>
      <c r="AA4382" s="1"/>
      <c r="AC4382" s="2"/>
      <c r="AJ4382" s="1"/>
      <c r="AQ4382" s="2"/>
      <c r="AR4382" s="3"/>
      <c r="AS4382" s="3"/>
      <c r="AT4382" s="3"/>
      <c r="AX4382" s="3"/>
    </row>
    <row r="4383" spans="6:50" x14ac:dyDescent="0.3">
      <c r="F4383" s="1"/>
      <c r="I4383" s="1"/>
      <c r="J4383" s="1"/>
      <c r="M4383" s="2"/>
      <c r="N4383" s="3"/>
      <c r="S4383" s="2"/>
      <c r="W4383" s="2"/>
      <c r="AA4383" s="1"/>
      <c r="AC4383" s="2"/>
      <c r="AJ4383" s="1"/>
      <c r="AQ4383" s="2"/>
      <c r="AR4383" s="3"/>
      <c r="AS4383" s="3"/>
      <c r="AT4383" s="3"/>
      <c r="AX4383" s="3"/>
    </row>
    <row r="4384" spans="6:50" x14ac:dyDescent="0.3">
      <c r="F4384" s="1"/>
      <c r="I4384" s="1"/>
      <c r="J4384" s="1"/>
      <c r="M4384" s="2"/>
      <c r="N4384" s="3"/>
      <c r="S4384" s="2"/>
      <c r="W4384" s="2"/>
      <c r="AA4384" s="1"/>
      <c r="AC4384" s="2"/>
      <c r="AJ4384" s="1"/>
      <c r="AQ4384" s="2"/>
      <c r="AR4384" s="3"/>
      <c r="AS4384" s="3"/>
      <c r="AT4384" s="3"/>
      <c r="AX4384" s="3"/>
    </row>
    <row r="4385" spans="6:50" x14ac:dyDescent="0.3">
      <c r="F4385" s="1"/>
      <c r="I4385" s="1"/>
      <c r="J4385" s="1"/>
      <c r="M4385" s="2"/>
      <c r="N4385" s="3"/>
      <c r="S4385" s="2"/>
      <c r="W4385" s="2"/>
      <c r="AA4385" s="1"/>
      <c r="AC4385" s="2"/>
      <c r="AJ4385" s="1"/>
      <c r="AQ4385" s="2"/>
      <c r="AR4385" s="3"/>
      <c r="AS4385" s="3"/>
      <c r="AT4385" s="3"/>
      <c r="AX4385" s="3"/>
    </row>
    <row r="4386" spans="6:50" x14ac:dyDescent="0.3">
      <c r="F4386" s="1"/>
      <c r="I4386" s="1"/>
      <c r="J4386" s="1"/>
      <c r="M4386" s="2"/>
      <c r="N4386" s="3"/>
      <c r="S4386" s="2"/>
      <c r="W4386" s="2"/>
      <c r="AA4386" s="1"/>
      <c r="AC4386" s="2"/>
      <c r="AJ4386" s="1"/>
      <c r="AQ4386" s="2"/>
      <c r="AR4386" s="3"/>
      <c r="AS4386" s="3"/>
      <c r="AT4386" s="3"/>
      <c r="AX4386" s="3"/>
    </row>
    <row r="4387" spans="6:50" x14ac:dyDescent="0.3">
      <c r="F4387" s="1"/>
      <c r="I4387" s="1"/>
      <c r="J4387" s="1"/>
      <c r="M4387" s="2"/>
      <c r="N4387" s="3"/>
      <c r="S4387" s="2"/>
      <c r="W4387" s="2"/>
      <c r="AA4387" s="1"/>
      <c r="AC4387" s="2"/>
      <c r="AQ4387" s="2"/>
      <c r="AR4387" s="3"/>
      <c r="AS4387" s="3"/>
      <c r="AT4387" s="3"/>
      <c r="AX4387" s="3"/>
    </row>
    <row r="4388" spans="6:50" x14ac:dyDescent="0.3">
      <c r="F4388" s="1"/>
      <c r="I4388" s="1"/>
      <c r="J4388" s="1"/>
      <c r="M4388" s="2"/>
      <c r="N4388" s="3"/>
      <c r="S4388" s="2"/>
      <c r="W4388" s="2"/>
      <c r="AA4388" s="1"/>
      <c r="AC4388" s="2"/>
      <c r="AQ4388" s="2"/>
      <c r="AR4388" s="3"/>
      <c r="AS4388" s="3"/>
      <c r="AT4388" s="3"/>
      <c r="AX4388" s="3"/>
    </row>
    <row r="4389" spans="6:50" x14ac:dyDescent="0.3">
      <c r="F4389" s="1"/>
      <c r="I4389" s="1"/>
      <c r="J4389" s="1"/>
      <c r="M4389" s="2"/>
      <c r="N4389" s="3"/>
      <c r="S4389" s="2"/>
      <c r="W4389" s="2"/>
      <c r="AA4389" s="1"/>
      <c r="AC4389" s="2"/>
      <c r="AQ4389" s="2"/>
      <c r="AR4389" s="3"/>
      <c r="AS4389" s="3"/>
      <c r="AT4389" s="3"/>
      <c r="AX4389" s="3"/>
    </row>
    <row r="4390" spans="6:50" x14ac:dyDescent="0.3">
      <c r="F4390" s="1"/>
      <c r="I4390" s="1"/>
      <c r="J4390" s="1"/>
      <c r="M4390" s="2"/>
      <c r="N4390" s="3"/>
      <c r="S4390" s="2"/>
      <c r="W4390" s="2"/>
      <c r="AA4390" s="1"/>
      <c r="AC4390" s="2"/>
      <c r="AJ4390" s="1"/>
      <c r="AQ4390" s="2"/>
      <c r="AR4390" s="3"/>
      <c r="AS4390" s="3"/>
      <c r="AT4390" s="3"/>
      <c r="AX4390" s="3"/>
    </row>
    <row r="4391" spans="6:50" x14ac:dyDescent="0.3">
      <c r="F4391" s="1"/>
      <c r="I4391" s="1"/>
      <c r="J4391" s="1"/>
      <c r="M4391" s="2"/>
      <c r="N4391" s="3"/>
      <c r="S4391" s="2"/>
      <c r="W4391" s="2"/>
      <c r="AA4391" s="1"/>
      <c r="AC4391" s="2"/>
      <c r="AJ4391" s="1"/>
      <c r="AQ4391" s="2"/>
      <c r="AR4391" s="3"/>
      <c r="AS4391" s="3"/>
      <c r="AT4391" s="3"/>
      <c r="AX4391" s="3"/>
    </row>
    <row r="4392" spans="6:50" x14ac:dyDescent="0.3">
      <c r="F4392" s="1"/>
      <c r="I4392" s="1"/>
      <c r="J4392" s="1"/>
      <c r="M4392" s="2"/>
      <c r="N4392" s="3"/>
      <c r="S4392" s="2"/>
      <c r="W4392" s="2"/>
      <c r="AA4392" s="1"/>
      <c r="AC4392" s="2"/>
      <c r="AJ4392" s="1"/>
      <c r="AQ4392" s="2"/>
      <c r="AR4392" s="3"/>
      <c r="AS4392" s="3"/>
      <c r="AT4392" s="3"/>
      <c r="AX4392" s="3"/>
    </row>
    <row r="4393" spans="6:50" x14ac:dyDescent="0.3">
      <c r="F4393" s="1"/>
      <c r="I4393" s="1"/>
      <c r="J4393" s="1"/>
      <c r="M4393" s="2"/>
      <c r="N4393" s="3"/>
      <c r="S4393" s="2"/>
      <c r="W4393" s="2"/>
      <c r="AA4393" s="1"/>
      <c r="AC4393" s="2"/>
      <c r="AJ4393" s="1"/>
      <c r="AQ4393" s="2"/>
      <c r="AR4393" s="3"/>
      <c r="AS4393" s="3"/>
      <c r="AT4393" s="3"/>
      <c r="AX4393" s="3"/>
    </row>
    <row r="4394" spans="6:50" x14ac:dyDescent="0.3">
      <c r="F4394" s="1"/>
      <c r="I4394" s="1"/>
      <c r="J4394" s="1"/>
      <c r="M4394" s="2"/>
      <c r="N4394" s="3"/>
      <c r="S4394" s="2"/>
      <c r="W4394" s="2"/>
      <c r="AA4394" s="1"/>
      <c r="AC4394" s="2"/>
      <c r="AJ4394" s="1"/>
      <c r="AQ4394" s="2"/>
      <c r="AR4394" s="3"/>
      <c r="AS4394" s="3"/>
      <c r="AT4394" s="3"/>
      <c r="AX4394" s="3"/>
    </row>
    <row r="4395" spans="6:50" x14ac:dyDescent="0.3">
      <c r="F4395" s="1"/>
      <c r="I4395" s="1"/>
      <c r="J4395" s="1"/>
      <c r="M4395" s="2"/>
      <c r="N4395" s="3"/>
      <c r="S4395" s="2"/>
      <c r="W4395" s="2"/>
      <c r="AA4395" s="1"/>
      <c r="AC4395" s="2"/>
      <c r="AJ4395" s="1"/>
      <c r="AQ4395" s="2"/>
      <c r="AR4395" s="3"/>
      <c r="AS4395" s="3"/>
      <c r="AT4395" s="3"/>
      <c r="AX4395" s="3"/>
    </row>
    <row r="4396" spans="6:50" x14ac:dyDescent="0.3">
      <c r="F4396" s="1"/>
      <c r="I4396" s="1"/>
      <c r="J4396" s="1"/>
      <c r="M4396" s="2"/>
      <c r="N4396" s="3"/>
      <c r="S4396" s="2"/>
      <c r="W4396" s="2"/>
      <c r="AA4396" s="1"/>
      <c r="AC4396" s="2"/>
      <c r="AJ4396" s="1"/>
      <c r="AQ4396" s="2"/>
      <c r="AR4396" s="3"/>
      <c r="AS4396" s="3"/>
      <c r="AT4396" s="3"/>
      <c r="AX4396" s="3"/>
    </row>
    <row r="4397" spans="6:50" x14ac:dyDescent="0.3">
      <c r="F4397" s="1"/>
      <c r="I4397" s="1"/>
      <c r="J4397" s="1"/>
      <c r="M4397" s="2"/>
      <c r="N4397" s="3"/>
      <c r="S4397" s="2"/>
      <c r="W4397" s="2"/>
      <c r="AA4397" s="1"/>
      <c r="AC4397" s="2"/>
      <c r="AJ4397" s="1"/>
      <c r="AQ4397" s="2"/>
      <c r="AR4397" s="3"/>
      <c r="AS4397" s="3"/>
      <c r="AT4397" s="3"/>
      <c r="AX4397" s="3"/>
    </row>
    <row r="4398" spans="6:50" x14ac:dyDescent="0.3">
      <c r="F4398" s="1"/>
      <c r="I4398" s="1"/>
      <c r="J4398" s="1"/>
      <c r="M4398" s="2"/>
      <c r="N4398" s="3"/>
      <c r="S4398" s="2"/>
      <c r="W4398" s="2"/>
      <c r="AA4398" s="1"/>
      <c r="AC4398" s="2"/>
      <c r="AJ4398" s="1"/>
      <c r="AQ4398" s="2"/>
      <c r="AR4398" s="3"/>
      <c r="AS4398" s="3"/>
      <c r="AT4398" s="3"/>
      <c r="AX4398" s="3"/>
    </row>
    <row r="4399" spans="6:50" x14ac:dyDescent="0.3">
      <c r="F4399" s="1"/>
      <c r="I4399" s="1"/>
      <c r="J4399" s="1"/>
      <c r="M4399" s="2"/>
      <c r="N4399" s="3"/>
      <c r="S4399" s="2"/>
      <c r="W4399" s="2"/>
      <c r="AA4399" s="1"/>
      <c r="AC4399" s="2"/>
      <c r="AJ4399" s="1"/>
      <c r="AQ4399" s="2"/>
      <c r="AR4399" s="3"/>
      <c r="AS4399" s="3"/>
      <c r="AT4399" s="3"/>
      <c r="AX4399" s="3"/>
    </row>
    <row r="4400" spans="6:50" x14ac:dyDescent="0.3">
      <c r="F4400" s="1"/>
      <c r="I4400" s="1"/>
      <c r="J4400" s="1"/>
      <c r="M4400" s="2"/>
      <c r="N4400" s="3"/>
      <c r="S4400" s="2"/>
      <c r="W4400" s="2"/>
      <c r="AA4400" s="1"/>
      <c r="AC4400" s="2"/>
      <c r="AJ4400" s="1"/>
      <c r="AQ4400" s="2"/>
      <c r="AR4400" s="3"/>
      <c r="AS4400" s="3"/>
      <c r="AT4400" s="3"/>
      <c r="AX4400" s="3"/>
    </row>
    <row r="4401" spans="6:50" x14ac:dyDescent="0.3">
      <c r="F4401" s="1"/>
      <c r="I4401" s="1"/>
      <c r="J4401" s="1"/>
      <c r="M4401" s="2"/>
      <c r="N4401" s="3"/>
      <c r="S4401" s="2"/>
      <c r="W4401" s="2"/>
      <c r="AA4401" s="1"/>
      <c r="AC4401" s="2"/>
      <c r="AJ4401" s="1"/>
      <c r="AQ4401" s="2"/>
      <c r="AR4401" s="3"/>
      <c r="AS4401" s="3"/>
      <c r="AT4401" s="3"/>
      <c r="AX4401" s="3"/>
    </row>
    <row r="4402" spans="6:50" x14ac:dyDescent="0.3">
      <c r="F4402" s="1"/>
      <c r="I4402" s="1"/>
      <c r="J4402" s="1"/>
      <c r="M4402" s="2"/>
      <c r="N4402" s="3"/>
      <c r="S4402" s="2"/>
      <c r="W4402" s="2"/>
      <c r="AA4402" s="1"/>
      <c r="AC4402" s="2"/>
      <c r="AJ4402" s="1"/>
      <c r="AQ4402" s="2"/>
      <c r="AR4402" s="3"/>
      <c r="AS4402" s="3"/>
      <c r="AT4402" s="3"/>
      <c r="AX4402" s="3"/>
    </row>
    <row r="4403" spans="6:50" x14ac:dyDescent="0.3">
      <c r="F4403" s="1"/>
      <c r="I4403" s="1"/>
      <c r="J4403" s="1"/>
      <c r="M4403" s="2"/>
      <c r="N4403" s="3"/>
      <c r="S4403" s="2"/>
      <c r="W4403" s="2"/>
      <c r="AA4403" s="1"/>
      <c r="AC4403" s="2"/>
      <c r="AJ4403" s="1"/>
      <c r="AQ4403" s="2"/>
      <c r="AR4403" s="3"/>
      <c r="AS4403" s="3"/>
      <c r="AT4403" s="3"/>
      <c r="AX4403" s="3"/>
    </row>
    <row r="4404" spans="6:50" x14ac:dyDescent="0.3">
      <c r="F4404" s="1"/>
      <c r="I4404" s="1"/>
      <c r="J4404" s="1"/>
      <c r="M4404" s="2"/>
      <c r="N4404" s="3"/>
      <c r="S4404" s="2"/>
      <c r="W4404" s="2"/>
      <c r="AA4404" s="1"/>
      <c r="AC4404" s="2"/>
      <c r="AJ4404" s="1"/>
      <c r="AQ4404" s="2"/>
      <c r="AR4404" s="3"/>
      <c r="AS4404" s="3"/>
      <c r="AT4404" s="3"/>
      <c r="AX4404" s="3"/>
    </row>
    <row r="4405" spans="6:50" x14ac:dyDescent="0.3">
      <c r="F4405" s="1"/>
      <c r="I4405" s="1"/>
      <c r="J4405" s="1"/>
      <c r="M4405" s="2"/>
      <c r="N4405" s="3"/>
      <c r="S4405" s="2"/>
      <c r="W4405" s="2"/>
      <c r="AA4405" s="1"/>
      <c r="AC4405" s="2"/>
      <c r="AJ4405" s="1"/>
      <c r="AQ4405" s="2"/>
      <c r="AR4405" s="3"/>
      <c r="AS4405" s="3"/>
      <c r="AT4405" s="3"/>
      <c r="AX4405" s="3"/>
    </row>
    <row r="4406" spans="6:50" x14ac:dyDescent="0.3">
      <c r="F4406" s="1"/>
      <c r="I4406" s="1"/>
      <c r="J4406" s="1"/>
      <c r="M4406" s="2"/>
      <c r="N4406" s="3"/>
      <c r="S4406" s="2"/>
      <c r="W4406" s="2"/>
      <c r="AA4406" s="1"/>
      <c r="AC4406" s="2"/>
      <c r="AJ4406" s="1"/>
      <c r="AQ4406" s="2"/>
      <c r="AR4406" s="3"/>
      <c r="AS4406" s="3"/>
      <c r="AT4406" s="3"/>
      <c r="AX4406" s="3"/>
    </row>
    <row r="4407" spans="6:50" x14ac:dyDescent="0.3">
      <c r="F4407" s="1"/>
      <c r="I4407" s="1"/>
      <c r="J4407" s="1"/>
      <c r="M4407" s="2"/>
      <c r="N4407" s="3"/>
      <c r="S4407" s="2"/>
      <c r="W4407" s="2"/>
      <c r="AA4407" s="1"/>
      <c r="AC4407" s="2"/>
      <c r="AJ4407" s="1"/>
      <c r="AQ4407" s="2"/>
      <c r="AR4407" s="3"/>
      <c r="AS4407" s="3"/>
      <c r="AT4407" s="3"/>
      <c r="AX4407" s="3"/>
    </row>
    <row r="4408" spans="6:50" x14ac:dyDescent="0.3">
      <c r="F4408" s="1"/>
      <c r="I4408" s="1"/>
      <c r="J4408" s="1"/>
      <c r="M4408" s="2"/>
      <c r="N4408" s="3"/>
      <c r="S4408" s="2"/>
      <c r="W4408" s="2"/>
      <c r="AA4408" s="1"/>
      <c r="AC4408" s="2"/>
      <c r="AJ4408" s="1"/>
      <c r="AQ4408" s="2"/>
      <c r="AR4408" s="3"/>
      <c r="AS4408" s="3"/>
      <c r="AT4408" s="3"/>
      <c r="AX4408" s="3"/>
    </row>
    <row r="4409" spans="6:50" x14ac:dyDescent="0.3">
      <c r="F4409" s="1"/>
      <c r="I4409" s="1"/>
      <c r="J4409" s="1"/>
      <c r="M4409" s="2"/>
      <c r="N4409" s="3"/>
      <c r="S4409" s="2"/>
      <c r="W4409" s="2"/>
      <c r="AA4409" s="1"/>
      <c r="AC4409" s="2"/>
      <c r="AJ4409" s="1"/>
      <c r="AQ4409" s="2"/>
      <c r="AR4409" s="3"/>
      <c r="AS4409" s="3"/>
      <c r="AT4409" s="3"/>
      <c r="AX4409" s="3"/>
    </row>
    <row r="4410" spans="6:50" x14ac:dyDescent="0.3">
      <c r="F4410" s="1"/>
      <c r="I4410" s="1"/>
      <c r="J4410" s="1"/>
      <c r="M4410" s="2"/>
      <c r="N4410" s="3"/>
      <c r="S4410" s="2"/>
      <c r="W4410" s="2"/>
      <c r="AA4410" s="1"/>
      <c r="AC4410" s="2"/>
      <c r="AJ4410" s="1"/>
      <c r="AQ4410" s="2"/>
      <c r="AR4410" s="3"/>
      <c r="AS4410" s="3"/>
      <c r="AT4410" s="3"/>
      <c r="AX4410" s="3"/>
    </row>
    <row r="4411" spans="6:50" x14ac:dyDescent="0.3">
      <c r="F4411" s="1"/>
      <c r="I4411" s="1"/>
      <c r="J4411" s="1"/>
      <c r="M4411" s="2"/>
      <c r="N4411" s="3"/>
      <c r="S4411" s="2"/>
      <c r="W4411" s="2"/>
      <c r="AA4411" s="1"/>
      <c r="AC4411" s="2"/>
      <c r="AJ4411" s="1"/>
      <c r="AQ4411" s="2"/>
      <c r="AR4411" s="3"/>
      <c r="AS4411" s="3"/>
      <c r="AT4411" s="3"/>
      <c r="AX4411" s="3"/>
    </row>
    <row r="4412" spans="6:50" x14ac:dyDescent="0.3">
      <c r="F4412" s="1"/>
      <c r="I4412" s="1"/>
      <c r="J4412" s="1"/>
      <c r="M4412" s="2"/>
      <c r="N4412" s="3"/>
      <c r="S4412" s="2"/>
      <c r="W4412" s="2"/>
      <c r="AA4412" s="1"/>
      <c r="AC4412" s="2"/>
      <c r="AJ4412" s="1"/>
      <c r="AQ4412" s="2"/>
      <c r="AR4412" s="3"/>
      <c r="AS4412" s="3"/>
      <c r="AT4412" s="3"/>
      <c r="AX4412" s="3"/>
    </row>
    <row r="4413" spans="6:50" x14ac:dyDescent="0.3">
      <c r="F4413" s="1"/>
      <c r="I4413" s="1"/>
      <c r="J4413" s="1"/>
      <c r="M4413" s="2"/>
      <c r="N4413" s="3"/>
      <c r="S4413" s="2"/>
      <c r="W4413" s="2"/>
      <c r="AA4413" s="1"/>
      <c r="AC4413" s="2"/>
      <c r="AJ4413" s="1"/>
      <c r="AQ4413" s="2"/>
      <c r="AR4413" s="3"/>
      <c r="AS4413" s="3"/>
      <c r="AT4413" s="3"/>
      <c r="AX4413" s="3"/>
    </row>
    <row r="4414" spans="6:50" x14ac:dyDescent="0.3">
      <c r="F4414" s="1"/>
      <c r="I4414" s="1"/>
      <c r="J4414" s="1"/>
      <c r="M4414" s="2"/>
      <c r="N4414" s="3"/>
      <c r="S4414" s="2"/>
      <c r="W4414" s="2"/>
      <c r="AA4414" s="1"/>
      <c r="AC4414" s="2"/>
      <c r="AJ4414" s="1"/>
      <c r="AQ4414" s="2"/>
      <c r="AR4414" s="3"/>
      <c r="AS4414" s="3"/>
      <c r="AT4414" s="3"/>
      <c r="AX4414" s="3"/>
    </row>
    <row r="4415" spans="6:50" x14ac:dyDescent="0.3">
      <c r="F4415" s="1"/>
      <c r="I4415" s="1"/>
      <c r="J4415" s="1"/>
      <c r="M4415" s="2"/>
      <c r="N4415" s="3"/>
      <c r="S4415" s="2"/>
      <c r="W4415" s="2"/>
      <c r="AA4415" s="1"/>
      <c r="AC4415" s="2"/>
      <c r="AJ4415" s="1"/>
      <c r="AQ4415" s="2"/>
      <c r="AR4415" s="3"/>
      <c r="AS4415" s="3"/>
      <c r="AT4415" s="3"/>
      <c r="AX4415" s="3"/>
    </row>
    <row r="4416" spans="6:50" x14ac:dyDescent="0.3">
      <c r="F4416" s="1"/>
      <c r="I4416" s="1"/>
      <c r="J4416" s="1"/>
      <c r="M4416" s="2"/>
      <c r="N4416" s="3"/>
      <c r="S4416" s="2"/>
      <c r="W4416" s="2"/>
      <c r="AA4416" s="1"/>
      <c r="AC4416" s="2"/>
      <c r="AJ4416" s="1"/>
      <c r="AQ4416" s="2"/>
      <c r="AR4416" s="3"/>
      <c r="AS4416" s="3"/>
      <c r="AT4416" s="3"/>
      <c r="AX4416" s="3"/>
    </row>
    <row r="4417" spans="6:50" x14ac:dyDescent="0.3">
      <c r="F4417" s="1"/>
      <c r="I4417" s="1"/>
      <c r="J4417" s="1"/>
      <c r="M4417" s="2"/>
      <c r="N4417" s="3"/>
      <c r="S4417" s="2"/>
      <c r="W4417" s="2"/>
      <c r="AA4417" s="1"/>
      <c r="AC4417" s="2"/>
      <c r="AJ4417" s="1"/>
      <c r="AQ4417" s="2"/>
      <c r="AR4417" s="3"/>
      <c r="AS4417" s="3"/>
      <c r="AT4417" s="3"/>
      <c r="AX4417" s="3"/>
    </row>
    <row r="4418" spans="6:50" x14ac:dyDescent="0.3">
      <c r="F4418" s="1"/>
      <c r="I4418" s="1"/>
      <c r="J4418" s="1"/>
      <c r="M4418" s="2"/>
      <c r="N4418" s="3"/>
      <c r="S4418" s="2"/>
      <c r="W4418" s="2"/>
      <c r="AA4418" s="1"/>
      <c r="AC4418" s="2"/>
      <c r="AQ4418" s="2"/>
      <c r="AR4418" s="3"/>
      <c r="AS4418" s="3"/>
      <c r="AT4418" s="3"/>
      <c r="AX4418" s="3"/>
    </row>
    <row r="4419" spans="6:50" x14ac:dyDescent="0.3">
      <c r="F4419" s="1"/>
      <c r="I4419" s="1"/>
      <c r="J4419" s="1"/>
      <c r="M4419" s="2"/>
      <c r="N4419" s="3"/>
      <c r="S4419" s="2"/>
      <c r="W4419" s="2"/>
      <c r="AA4419" s="1"/>
      <c r="AC4419" s="2"/>
      <c r="AJ4419" s="1"/>
      <c r="AQ4419" s="2"/>
      <c r="AR4419" s="3"/>
      <c r="AS4419" s="3"/>
      <c r="AT4419" s="3"/>
      <c r="AX4419" s="3"/>
    </row>
    <row r="4420" spans="6:50" x14ac:dyDescent="0.3">
      <c r="F4420" s="1"/>
      <c r="I4420" s="1"/>
      <c r="J4420" s="1"/>
      <c r="M4420" s="2"/>
      <c r="N4420" s="3"/>
      <c r="S4420" s="2"/>
      <c r="W4420" s="2"/>
      <c r="AA4420" s="1"/>
      <c r="AC4420" s="2"/>
      <c r="AQ4420" s="2"/>
      <c r="AR4420" s="3"/>
      <c r="AS4420" s="3"/>
      <c r="AT4420" s="3"/>
      <c r="AX4420" s="3"/>
    </row>
    <row r="4421" spans="6:50" x14ac:dyDescent="0.3">
      <c r="F4421" s="1"/>
      <c r="I4421" s="1"/>
      <c r="J4421" s="1"/>
      <c r="M4421" s="2"/>
      <c r="N4421" s="3"/>
      <c r="S4421" s="2"/>
      <c r="W4421" s="2"/>
      <c r="AA4421" s="1"/>
      <c r="AC4421" s="2"/>
      <c r="AJ4421" s="1"/>
      <c r="AQ4421" s="2"/>
      <c r="AR4421" s="3"/>
      <c r="AS4421" s="3"/>
      <c r="AT4421" s="3"/>
      <c r="AX4421" s="3"/>
    </row>
    <row r="4422" spans="6:50" x14ac:dyDescent="0.3">
      <c r="F4422" s="1"/>
      <c r="I4422" s="1"/>
      <c r="J4422" s="1"/>
      <c r="M4422" s="2"/>
      <c r="N4422" s="3"/>
      <c r="S4422" s="2"/>
      <c r="W4422" s="2"/>
      <c r="AA4422" s="1"/>
      <c r="AC4422" s="2"/>
      <c r="AQ4422" s="2"/>
      <c r="AR4422" s="3"/>
      <c r="AS4422" s="3"/>
      <c r="AT4422" s="3"/>
      <c r="AX4422" s="3"/>
    </row>
    <row r="4423" spans="6:50" x14ac:dyDescent="0.3">
      <c r="F4423" s="1"/>
      <c r="I4423" s="1"/>
      <c r="J4423" s="1"/>
      <c r="M4423" s="2"/>
      <c r="N4423" s="3"/>
      <c r="S4423" s="2"/>
      <c r="W4423" s="2"/>
      <c r="AA4423" s="1"/>
      <c r="AC4423" s="2"/>
      <c r="AJ4423" s="1"/>
      <c r="AQ4423" s="2"/>
      <c r="AR4423" s="3"/>
      <c r="AS4423" s="3"/>
      <c r="AT4423" s="3"/>
      <c r="AX4423" s="3"/>
    </row>
    <row r="4424" spans="6:50" x14ac:dyDescent="0.3">
      <c r="F4424" s="1"/>
      <c r="I4424" s="1"/>
      <c r="J4424" s="1"/>
      <c r="M4424" s="2"/>
      <c r="N4424" s="3"/>
      <c r="S4424" s="2"/>
      <c r="W4424" s="2"/>
      <c r="AA4424" s="1"/>
      <c r="AC4424" s="2"/>
      <c r="AQ4424" s="2"/>
      <c r="AR4424" s="3"/>
      <c r="AS4424" s="3"/>
      <c r="AT4424" s="3"/>
      <c r="AX4424" s="3"/>
    </row>
    <row r="4425" spans="6:50" x14ac:dyDescent="0.3">
      <c r="F4425" s="1"/>
      <c r="I4425" s="1"/>
      <c r="J4425" s="1"/>
      <c r="M4425" s="2"/>
      <c r="N4425" s="3"/>
      <c r="S4425" s="2"/>
      <c r="W4425" s="2"/>
      <c r="AA4425" s="1"/>
      <c r="AC4425" s="2"/>
      <c r="AJ4425" s="1"/>
      <c r="AQ4425" s="2"/>
      <c r="AR4425" s="3"/>
      <c r="AS4425" s="3"/>
      <c r="AT4425" s="3"/>
      <c r="AX4425" s="3"/>
    </row>
    <row r="4426" spans="6:50" x14ac:dyDescent="0.3">
      <c r="F4426" s="1"/>
      <c r="I4426" s="1"/>
      <c r="J4426" s="1"/>
      <c r="M4426" s="2"/>
      <c r="N4426" s="3"/>
      <c r="S4426" s="2"/>
      <c r="W4426" s="2"/>
      <c r="AA4426" s="1"/>
      <c r="AC4426" s="2"/>
      <c r="AJ4426" s="1"/>
      <c r="AQ4426" s="2"/>
      <c r="AR4426" s="3"/>
      <c r="AS4426" s="3"/>
      <c r="AT4426" s="3"/>
      <c r="AX4426" s="3"/>
    </row>
    <row r="4427" spans="6:50" x14ac:dyDescent="0.3">
      <c r="F4427" s="1"/>
      <c r="I4427" s="1"/>
      <c r="J4427" s="1"/>
      <c r="M4427" s="2"/>
      <c r="N4427" s="3"/>
      <c r="S4427" s="2"/>
      <c r="W4427" s="2"/>
      <c r="AA4427" s="1"/>
      <c r="AC4427" s="2"/>
      <c r="AJ4427" s="1"/>
      <c r="AQ4427" s="2"/>
      <c r="AR4427" s="3"/>
      <c r="AS4427" s="3"/>
      <c r="AT4427" s="3"/>
      <c r="AX4427" s="3"/>
    </row>
    <row r="4428" spans="6:50" x14ac:dyDescent="0.3">
      <c r="F4428" s="1"/>
      <c r="I4428" s="1"/>
      <c r="J4428" s="1"/>
      <c r="M4428" s="2"/>
      <c r="N4428" s="3"/>
      <c r="S4428" s="2"/>
      <c r="W4428" s="2"/>
      <c r="AA4428" s="1"/>
      <c r="AC4428" s="2"/>
      <c r="AJ4428" s="1"/>
      <c r="AQ4428" s="2"/>
      <c r="AR4428" s="3"/>
      <c r="AS4428" s="3"/>
      <c r="AT4428" s="3"/>
      <c r="AX4428" s="3"/>
    </row>
    <row r="4429" spans="6:50" x14ac:dyDescent="0.3">
      <c r="F4429" s="1"/>
      <c r="I4429" s="1"/>
      <c r="J4429" s="1"/>
      <c r="M4429" s="2"/>
      <c r="N4429" s="3"/>
      <c r="S4429" s="2"/>
      <c r="W4429" s="2"/>
      <c r="AA4429" s="1"/>
      <c r="AC4429" s="2"/>
      <c r="AJ4429" s="1"/>
      <c r="AQ4429" s="2"/>
      <c r="AR4429" s="3"/>
      <c r="AS4429" s="3"/>
      <c r="AT4429" s="3"/>
      <c r="AX4429" s="3"/>
    </row>
    <row r="4430" spans="6:50" x14ac:dyDescent="0.3">
      <c r="F4430" s="1"/>
      <c r="I4430" s="1"/>
      <c r="J4430" s="1"/>
      <c r="M4430" s="2"/>
      <c r="N4430" s="3"/>
      <c r="S4430" s="2"/>
      <c r="W4430" s="2"/>
      <c r="AA4430" s="1"/>
      <c r="AC4430" s="2"/>
      <c r="AJ4430" s="1"/>
      <c r="AQ4430" s="2"/>
      <c r="AR4430" s="3"/>
      <c r="AS4430" s="3"/>
      <c r="AT4430" s="3"/>
      <c r="AX4430" s="3"/>
    </row>
    <row r="4431" spans="6:50" x14ac:dyDescent="0.3">
      <c r="F4431" s="1"/>
      <c r="I4431" s="1"/>
      <c r="J4431" s="1"/>
      <c r="M4431" s="2"/>
      <c r="N4431" s="3"/>
      <c r="S4431" s="2"/>
      <c r="W4431" s="2"/>
      <c r="AA4431" s="1"/>
      <c r="AC4431" s="2"/>
      <c r="AQ4431" s="2"/>
      <c r="AR4431" s="3"/>
      <c r="AS4431" s="3"/>
      <c r="AT4431" s="3"/>
      <c r="AX4431" s="3"/>
    </row>
    <row r="4432" spans="6:50" x14ac:dyDescent="0.3">
      <c r="F4432" s="1"/>
      <c r="I4432" s="1"/>
      <c r="J4432" s="1"/>
      <c r="M4432" s="2"/>
      <c r="N4432" s="3"/>
      <c r="S4432" s="2"/>
      <c r="W4432" s="2"/>
      <c r="AA4432" s="1"/>
      <c r="AC4432" s="2"/>
      <c r="AJ4432" s="1"/>
      <c r="AQ4432" s="2"/>
      <c r="AR4432" s="3"/>
      <c r="AS4432" s="3"/>
      <c r="AT4432" s="3"/>
      <c r="AX4432" s="3"/>
    </row>
    <row r="4433" spans="6:50" x14ac:dyDescent="0.3">
      <c r="F4433" s="1"/>
      <c r="I4433" s="1"/>
      <c r="J4433" s="1"/>
      <c r="M4433" s="2"/>
      <c r="N4433" s="3"/>
      <c r="S4433" s="2"/>
      <c r="W4433" s="2"/>
      <c r="AA4433" s="1"/>
      <c r="AC4433" s="2"/>
      <c r="AJ4433" s="1"/>
      <c r="AQ4433" s="2"/>
      <c r="AR4433" s="3"/>
      <c r="AS4433" s="3"/>
      <c r="AT4433" s="3"/>
      <c r="AX4433" s="3"/>
    </row>
    <row r="4434" spans="6:50" x14ac:dyDescent="0.3">
      <c r="F4434" s="1"/>
      <c r="I4434" s="1"/>
      <c r="J4434" s="1"/>
      <c r="M4434" s="2"/>
      <c r="S4434" s="2"/>
      <c r="AA4434" s="1"/>
      <c r="AC4434" s="2"/>
      <c r="AQ4434" s="2"/>
      <c r="AR4434" s="3"/>
      <c r="AS4434" s="3"/>
      <c r="AT4434" s="3"/>
      <c r="AX4434" s="3"/>
    </row>
    <row r="4435" spans="6:50" x14ac:dyDescent="0.3">
      <c r="F4435" s="1"/>
      <c r="I4435" s="1"/>
      <c r="J4435" s="1"/>
      <c r="M4435" s="2"/>
      <c r="N4435" s="3"/>
      <c r="S4435" s="2"/>
      <c r="W4435" s="2"/>
      <c r="AA4435" s="1"/>
      <c r="AC4435" s="2"/>
      <c r="AJ4435" s="1"/>
      <c r="AQ4435" s="2"/>
      <c r="AR4435" s="3"/>
      <c r="AS4435" s="3"/>
      <c r="AT4435" s="3"/>
      <c r="AX4435" s="3"/>
    </row>
    <row r="4436" spans="6:50" x14ac:dyDescent="0.3">
      <c r="F4436" s="1"/>
      <c r="I4436" s="1"/>
      <c r="J4436" s="1"/>
      <c r="M4436" s="2"/>
      <c r="N4436" s="3"/>
      <c r="S4436" s="2"/>
      <c r="W4436" s="2"/>
      <c r="AA4436" s="1"/>
      <c r="AC4436" s="2"/>
      <c r="AJ4436" s="1"/>
      <c r="AQ4436" s="2"/>
      <c r="AR4436" s="3"/>
      <c r="AS4436" s="3"/>
      <c r="AT4436" s="3"/>
      <c r="AX4436" s="3"/>
    </row>
    <row r="4437" spans="6:50" x14ac:dyDescent="0.3">
      <c r="F4437" s="1"/>
      <c r="I4437" s="1"/>
      <c r="J4437" s="1"/>
      <c r="M4437" s="2"/>
      <c r="N4437" s="3"/>
      <c r="S4437" s="2"/>
      <c r="W4437" s="2"/>
      <c r="AA4437" s="1"/>
      <c r="AC4437" s="2"/>
      <c r="AJ4437" s="1"/>
      <c r="AQ4437" s="2"/>
      <c r="AR4437" s="3"/>
      <c r="AS4437" s="3"/>
      <c r="AT4437" s="3"/>
      <c r="AX4437" s="3"/>
    </row>
    <row r="4438" spans="6:50" x14ac:dyDescent="0.3">
      <c r="F4438" s="1"/>
      <c r="I4438" s="1"/>
      <c r="J4438" s="1"/>
      <c r="M4438" s="2"/>
      <c r="N4438" s="3"/>
      <c r="S4438" s="2"/>
      <c r="W4438" s="2"/>
      <c r="AA4438" s="1"/>
      <c r="AC4438" s="2"/>
      <c r="AJ4438" s="1"/>
      <c r="AQ4438" s="2"/>
      <c r="AR4438" s="3"/>
      <c r="AS4438" s="3"/>
      <c r="AT4438" s="3"/>
      <c r="AX4438" s="3"/>
    </row>
    <row r="4439" spans="6:50" x14ac:dyDescent="0.3">
      <c r="F4439" s="1"/>
      <c r="I4439" s="1"/>
      <c r="J4439" s="1"/>
      <c r="M4439" s="2"/>
      <c r="N4439" s="3"/>
      <c r="S4439" s="2"/>
      <c r="W4439" s="2"/>
      <c r="AA4439" s="1"/>
      <c r="AC4439" s="2"/>
      <c r="AJ4439" s="1"/>
      <c r="AQ4439" s="2"/>
      <c r="AR4439" s="3"/>
      <c r="AS4439" s="3"/>
      <c r="AT4439" s="3"/>
      <c r="AX4439" s="3"/>
    </row>
    <row r="4440" spans="6:50" x14ac:dyDescent="0.3">
      <c r="F4440" s="1"/>
      <c r="I4440" s="1"/>
      <c r="J4440" s="1"/>
      <c r="M4440" s="2"/>
      <c r="N4440" s="3"/>
      <c r="S4440" s="2"/>
      <c r="W4440" s="2"/>
      <c r="AA4440" s="1"/>
      <c r="AC4440" s="2"/>
      <c r="AJ4440" s="1"/>
      <c r="AQ4440" s="2"/>
      <c r="AR4440" s="3"/>
      <c r="AS4440" s="3"/>
      <c r="AT4440" s="3"/>
      <c r="AX4440" s="3"/>
    </row>
    <row r="4441" spans="6:50" x14ac:dyDescent="0.3">
      <c r="F4441" s="1"/>
      <c r="I4441" s="1"/>
      <c r="J4441" s="1"/>
      <c r="M4441" s="2"/>
      <c r="N4441" s="3"/>
      <c r="S4441" s="2"/>
      <c r="W4441" s="2"/>
      <c r="AA4441" s="1"/>
      <c r="AC4441" s="2"/>
      <c r="AJ4441" s="1"/>
      <c r="AQ4441" s="2"/>
      <c r="AR4441" s="3"/>
      <c r="AS4441" s="3"/>
      <c r="AT4441" s="3"/>
      <c r="AX4441" s="3"/>
    </row>
    <row r="4442" spans="6:50" x14ac:dyDescent="0.3">
      <c r="F4442" s="1"/>
      <c r="I4442" s="1"/>
      <c r="J4442" s="1"/>
      <c r="M4442" s="2"/>
      <c r="N4442" s="3"/>
      <c r="S4442" s="2"/>
      <c r="W4442" s="2"/>
      <c r="AA4442" s="1"/>
      <c r="AC4442" s="2"/>
      <c r="AQ4442" s="2"/>
      <c r="AR4442" s="3"/>
      <c r="AS4442" s="3"/>
      <c r="AT4442" s="3"/>
      <c r="AX4442" s="3"/>
    </row>
    <row r="4443" spans="6:50" x14ac:dyDescent="0.3">
      <c r="F4443" s="1"/>
      <c r="I4443" s="1"/>
      <c r="J4443" s="1"/>
      <c r="M4443" s="2"/>
      <c r="N4443" s="3"/>
      <c r="S4443" s="2"/>
      <c r="W4443" s="2"/>
      <c r="AA4443" s="1"/>
      <c r="AC4443" s="2"/>
      <c r="AJ4443" s="1"/>
      <c r="AQ4443" s="2"/>
      <c r="AR4443" s="3"/>
      <c r="AS4443" s="3"/>
      <c r="AT4443" s="3"/>
      <c r="AX4443" s="3"/>
    </row>
    <row r="4444" spans="6:50" x14ac:dyDescent="0.3">
      <c r="F4444" s="1"/>
      <c r="I4444" s="1"/>
      <c r="J4444" s="1"/>
      <c r="M4444" s="2"/>
      <c r="N4444" s="3"/>
      <c r="S4444" s="2"/>
      <c r="W4444" s="2"/>
      <c r="AA4444" s="1"/>
      <c r="AC4444" s="2"/>
      <c r="AQ4444" s="2"/>
      <c r="AR4444" s="3"/>
      <c r="AS4444" s="3"/>
      <c r="AT4444" s="3"/>
      <c r="AX4444" s="3"/>
    </row>
    <row r="4445" spans="6:50" x14ac:dyDescent="0.3">
      <c r="F4445" s="1"/>
      <c r="I4445" s="1"/>
      <c r="J4445" s="1"/>
      <c r="M4445" s="2"/>
      <c r="N4445" s="3"/>
      <c r="S4445" s="2"/>
      <c r="W4445" s="2"/>
      <c r="AA4445" s="1"/>
      <c r="AC4445" s="2"/>
      <c r="AJ4445" s="1"/>
      <c r="AQ4445" s="2"/>
      <c r="AR4445" s="3"/>
      <c r="AS4445" s="3"/>
      <c r="AT4445" s="3"/>
      <c r="AX4445" s="3"/>
    </row>
    <row r="4446" spans="6:50" x14ac:dyDescent="0.3">
      <c r="F4446" s="1"/>
      <c r="I4446" s="1"/>
      <c r="J4446" s="1"/>
      <c r="M4446" s="2"/>
      <c r="N4446" s="3"/>
      <c r="S4446" s="2"/>
      <c r="W4446" s="2"/>
      <c r="AA4446" s="1"/>
      <c r="AC4446" s="2"/>
      <c r="AQ4446" s="2"/>
      <c r="AR4446" s="3"/>
      <c r="AS4446" s="3"/>
      <c r="AT4446" s="3"/>
      <c r="AX4446" s="3"/>
    </row>
    <row r="4447" spans="6:50" x14ac:dyDescent="0.3">
      <c r="F4447" s="1"/>
      <c r="I4447" s="1"/>
      <c r="J4447" s="1"/>
      <c r="M4447" s="2"/>
      <c r="N4447" s="3"/>
      <c r="S4447" s="2"/>
      <c r="W4447" s="2"/>
      <c r="AA4447" s="1"/>
      <c r="AC4447" s="2"/>
      <c r="AJ4447" s="1"/>
      <c r="AQ4447" s="2"/>
      <c r="AR4447" s="3"/>
      <c r="AS4447" s="3"/>
      <c r="AT4447" s="3"/>
      <c r="AX4447" s="3"/>
    </row>
    <row r="4448" spans="6:50" x14ac:dyDescent="0.3">
      <c r="F4448" s="1"/>
      <c r="I4448" s="1"/>
      <c r="J4448" s="1"/>
      <c r="M4448" s="2"/>
      <c r="N4448" s="3"/>
      <c r="S4448" s="2"/>
      <c r="W4448" s="2"/>
      <c r="AA4448" s="1"/>
      <c r="AC4448" s="2"/>
      <c r="AJ4448" s="1"/>
      <c r="AQ4448" s="2"/>
      <c r="AR4448" s="3"/>
      <c r="AS4448" s="3"/>
      <c r="AT4448" s="3"/>
      <c r="AX4448" s="3"/>
    </row>
    <row r="4449" spans="6:50" x14ac:dyDescent="0.3">
      <c r="F4449" s="1"/>
      <c r="I4449" s="1"/>
      <c r="J4449" s="1"/>
      <c r="M4449" s="2"/>
      <c r="N4449" s="3"/>
      <c r="S4449" s="2"/>
      <c r="W4449" s="2"/>
      <c r="AA4449" s="1"/>
      <c r="AC4449" s="2"/>
      <c r="AJ4449" s="1"/>
      <c r="AQ4449" s="2"/>
      <c r="AR4449" s="3"/>
      <c r="AS4449" s="3"/>
      <c r="AT4449" s="3"/>
      <c r="AX4449" s="3"/>
    </row>
    <row r="4450" spans="6:50" x14ac:dyDescent="0.3">
      <c r="F4450" s="1"/>
      <c r="I4450" s="1"/>
      <c r="J4450" s="1"/>
      <c r="M4450" s="2"/>
      <c r="N4450" s="3"/>
      <c r="S4450" s="2"/>
      <c r="W4450" s="2"/>
      <c r="AA4450" s="1"/>
      <c r="AC4450" s="2"/>
      <c r="AJ4450" s="1"/>
      <c r="AQ4450" s="2"/>
      <c r="AR4450" s="3"/>
      <c r="AS4450" s="3"/>
      <c r="AT4450" s="3"/>
      <c r="AX4450" s="3"/>
    </row>
    <row r="4451" spans="6:50" x14ac:dyDescent="0.3">
      <c r="F4451" s="1"/>
      <c r="I4451" s="1"/>
      <c r="J4451" s="1"/>
      <c r="M4451" s="2"/>
      <c r="N4451" s="3"/>
      <c r="S4451" s="2"/>
      <c r="W4451" s="2"/>
      <c r="AA4451" s="1"/>
      <c r="AC4451" s="2"/>
      <c r="AJ4451" s="1"/>
      <c r="AQ4451" s="2"/>
      <c r="AR4451" s="3"/>
      <c r="AS4451" s="3"/>
      <c r="AT4451" s="3"/>
      <c r="AX4451" s="3"/>
    </row>
    <row r="4452" spans="6:50" x14ac:dyDescent="0.3">
      <c r="F4452" s="1"/>
      <c r="I4452" s="1"/>
      <c r="J4452" s="1"/>
      <c r="M4452" s="2"/>
      <c r="N4452" s="3"/>
      <c r="S4452" s="2"/>
      <c r="W4452" s="2"/>
      <c r="AA4452" s="1"/>
      <c r="AC4452" s="2"/>
      <c r="AQ4452" s="2"/>
      <c r="AR4452" s="3"/>
      <c r="AS4452" s="3"/>
      <c r="AT4452" s="3"/>
      <c r="AX4452" s="3"/>
    </row>
    <row r="4453" spans="6:50" x14ac:dyDescent="0.3">
      <c r="F4453" s="1"/>
      <c r="I4453" s="1"/>
      <c r="J4453" s="1"/>
      <c r="M4453" s="2"/>
      <c r="N4453" s="3"/>
      <c r="S4453" s="2"/>
      <c r="W4453" s="2"/>
      <c r="AA4453" s="1"/>
      <c r="AC4453" s="2"/>
      <c r="AJ4453" s="1"/>
      <c r="AQ4453" s="2"/>
      <c r="AR4453" s="3"/>
      <c r="AS4453" s="3"/>
      <c r="AT4453" s="3"/>
      <c r="AX4453" s="3"/>
    </row>
    <row r="4454" spans="6:50" x14ac:dyDescent="0.3">
      <c r="F4454" s="1"/>
      <c r="I4454" s="1"/>
      <c r="J4454" s="1"/>
      <c r="M4454" s="2"/>
      <c r="N4454" s="3"/>
      <c r="S4454" s="2"/>
      <c r="W4454" s="2"/>
      <c r="AA4454" s="1"/>
      <c r="AC4454" s="2"/>
      <c r="AJ4454" s="1"/>
      <c r="AQ4454" s="2"/>
      <c r="AR4454" s="3"/>
      <c r="AS4454" s="3"/>
      <c r="AT4454" s="3"/>
      <c r="AX4454" s="3"/>
    </row>
    <row r="4455" spans="6:50" x14ac:dyDescent="0.3">
      <c r="F4455" s="1"/>
      <c r="I4455" s="1"/>
      <c r="J4455" s="1"/>
      <c r="M4455" s="2"/>
      <c r="N4455" s="3"/>
      <c r="S4455" s="2"/>
      <c r="W4455" s="2"/>
      <c r="AA4455" s="1"/>
      <c r="AC4455" s="2"/>
      <c r="AJ4455" s="1"/>
      <c r="AQ4455" s="2"/>
      <c r="AR4455" s="3"/>
      <c r="AS4455" s="3"/>
      <c r="AT4455" s="3"/>
      <c r="AX4455" s="3"/>
    </row>
    <row r="4456" spans="6:50" x14ac:dyDescent="0.3">
      <c r="F4456" s="1"/>
      <c r="I4456" s="1"/>
      <c r="J4456" s="1"/>
      <c r="M4456" s="2"/>
      <c r="N4456" s="3"/>
      <c r="S4456" s="2"/>
      <c r="W4456" s="2"/>
      <c r="AA4456" s="1"/>
      <c r="AC4456" s="2"/>
      <c r="AJ4456" s="1"/>
      <c r="AQ4456" s="2"/>
      <c r="AR4456" s="3"/>
      <c r="AS4456" s="3"/>
      <c r="AT4456" s="3"/>
      <c r="AX4456" s="3"/>
    </row>
    <row r="4457" spans="6:50" x14ac:dyDescent="0.3">
      <c r="F4457" s="1"/>
      <c r="I4457" s="1"/>
      <c r="J4457" s="1"/>
      <c r="M4457" s="2"/>
      <c r="N4457" s="3"/>
      <c r="S4457" s="2"/>
      <c r="W4457" s="2"/>
      <c r="AA4457" s="1"/>
      <c r="AC4457" s="2"/>
      <c r="AQ4457" s="2"/>
      <c r="AR4457" s="3"/>
      <c r="AS4457" s="3"/>
      <c r="AT4457" s="3"/>
      <c r="AX4457" s="3"/>
    </row>
    <row r="4458" spans="6:50" x14ac:dyDescent="0.3">
      <c r="F4458" s="1"/>
      <c r="I4458" s="1"/>
      <c r="J4458" s="1"/>
      <c r="M4458" s="2"/>
      <c r="N4458" s="3"/>
      <c r="S4458" s="2"/>
      <c r="W4458" s="2"/>
      <c r="AA4458" s="1"/>
      <c r="AC4458" s="2"/>
      <c r="AJ4458" s="1"/>
      <c r="AQ4458" s="2"/>
      <c r="AR4458" s="3"/>
      <c r="AS4458" s="3"/>
      <c r="AT4458" s="3"/>
      <c r="AX4458" s="3"/>
    </row>
    <row r="4459" spans="6:50" x14ac:dyDescent="0.3">
      <c r="F4459" s="1"/>
      <c r="I4459" s="1"/>
      <c r="J4459" s="1"/>
      <c r="M4459" s="2"/>
      <c r="N4459" s="3"/>
      <c r="S4459" s="2"/>
      <c r="W4459" s="2"/>
      <c r="AA4459" s="1"/>
      <c r="AC4459" s="2"/>
      <c r="AJ4459" s="1"/>
      <c r="AQ4459" s="2"/>
      <c r="AR4459" s="3"/>
      <c r="AS4459" s="3"/>
      <c r="AT4459" s="3"/>
      <c r="AX4459" s="3"/>
    </row>
    <row r="4460" spans="6:50" x14ac:dyDescent="0.3">
      <c r="F4460" s="1"/>
      <c r="I4460" s="1"/>
      <c r="J4460" s="1"/>
      <c r="M4460" s="2"/>
      <c r="N4460" s="3"/>
      <c r="S4460" s="2"/>
      <c r="W4460" s="2"/>
      <c r="AA4460" s="1"/>
      <c r="AC4460" s="2"/>
      <c r="AJ4460" s="1"/>
      <c r="AQ4460" s="2"/>
      <c r="AR4460" s="3"/>
      <c r="AS4460" s="3"/>
      <c r="AT4460" s="3"/>
      <c r="AX4460" s="3"/>
    </row>
    <row r="4461" spans="6:50" x14ac:dyDescent="0.3">
      <c r="F4461" s="1"/>
      <c r="I4461" s="1"/>
      <c r="J4461" s="1"/>
      <c r="M4461" s="2"/>
      <c r="N4461" s="3"/>
      <c r="S4461" s="2"/>
      <c r="W4461" s="2"/>
      <c r="AA4461" s="1"/>
      <c r="AC4461" s="2"/>
      <c r="AJ4461" s="1"/>
      <c r="AQ4461" s="2"/>
      <c r="AR4461" s="3"/>
      <c r="AS4461" s="3"/>
      <c r="AT4461" s="3"/>
      <c r="AX4461" s="3"/>
    </row>
    <row r="4462" spans="6:50" x14ac:dyDescent="0.3">
      <c r="F4462" s="1"/>
      <c r="I4462" s="1"/>
      <c r="J4462" s="1"/>
      <c r="M4462" s="2"/>
      <c r="N4462" s="3"/>
      <c r="S4462" s="2"/>
      <c r="W4462" s="2"/>
      <c r="AA4462" s="1"/>
      <c r="AC4462" s="2"/>
      <c r="AQ4462" s="2"/>
      <c r="AR4462" s="3"/>
      <c r="AS4462" s="3"/>
      <c r="AT4462" s="3"/>
      <c r="AX4462" s="3"/>
    </row>
    <row r="4463" spans="6:50" x14ac:dyDescent="0.3">
      <c r="F4463" s="1"/>
      <c r="I4463" s="1"/>
      <c r="J4463" s="1"/>
      <c r="M4463" s="2"/>
      <c r="N4463" s="3"/>
      <c r="S4463" s="2"/>
      <c r="W4463" s="2"/>
      <c r="AA4463" s="1"/>
      <c r="AC4463" s="2"/>
      <c r="AJ4463" s="1"/>
      <c r="AQ4463" s="2"/>
      <c r="AR4463" s="3"/>
      <c r="AS4463" s="3"/>
      <c r="AT4463" s="3"/>
      <c r="AX4463" s="3"/>
    </row>
    <row r="4464" spans="6:50" x14ac:dyDescent="0.3">
      <c r="F4464" s="1"/>
      <c r="I4464" s="1"/>
      <c r="J4464" s="1"/>
      <c r="M4464" s="2"/>
      <c r="N4464" s="3"/>
      <c r="S4464" s="2"/>
      <c r="W4464" s="2"/>
      <c r="AA4464" s="1"/>
      <c r="AC4464" s="2"/>
      <c r="AJ4464" s="1"/>
      <c r="AQ4464" s="2"/>
      <c r="AR4464" s="3"/>
      <c r="AS4464" s="3"/>
      <c r="AT4464" s="3"/>
      <c r="AX4464" s="3"/>
    </row>
    <row r="4465" spans="6:50" x14ac:dyDescent="0.3">
      <c r="F4465" s="1"/>
      <c r="I4465" s="1"/>
      <c r="J4465" s="1"/>
      <c r="M4465" s="2"/>
      <c r="N4465" s="3"/>
      <c r="S4465" s="2"/>
      <c r="W4465" s="2"/>
      <c r="AA4465" s="1"/>
      <c r="AC4465" s="2"/>
      <c r="AQ4465" s="2"/>
      <c r="AR4465" s="3"/>
      <c r="AS4465" s="3"/>
      <c r="AT4465" s="3"/>
      <c r="AX4465" s="3"/>
    </row>
    <row r="4466" spans="6:50" x14ac:dyDescent="0.3">
      <c r="F4466" s="1"/>
      <c r="I4466" s="1"/>
      <c r="J4466" s="1"/>
      <c r="M4466" s="2"/>
      <c r="N4466" s="3"/>
      <c r="S4466" s="2"/>
      <c r="W4466" s="2"/>
      <c r="AA4466" s="1"/>
      <c r="AC4466" s="2"/>
      <c r="AJ4466" s="1"/>
      <c r="AQ4466" s="2"/>
      <c r="AR4466" s="3"/>
      <c r="AS4466" s="3"/>
      <c r="AT4466" s="3"/>
      <c r="AX4466" s="3"/>
    </row>
    <row r="4467" spans="6:50" x14ac:dyDescent="0.3">
      <c r="F4467" s="1"/>
      <c r="I4467" s="1"/>
      <c r="J4467" s="1"/>
      <c r="M4467" s="2"/>
      <c r="N4467" s="3"/>
      <c r="S4467" s="2"/>
      <c r="W4467" s="2"/>
      <c r="AA4467" s="1"/>
      <c r="AC4467" s="2"/>
      <c r="AJ4467" s="1"/>
      <c r="AQ4467" s="2"/>
      <c r="AR4467" s="3"/>
      <c r="AS4467" s="3"/>
      <c r="AT4467" s="3"/>
      <c r="AX4467" s="3"/>
    </row>
    <row r="4468" spans="6:50" x14ac:dyDescent="0.3">
      <c r="F4468" s="1"/>
      <c r="I4468" s="1"/>
      <c r="J4468" s="1"/>
      <c r="M4468" s="2"/>
      <c r="N4468" s="3"/>
      <c r="S4468" s="2"/>
      <c r="W4468" s="2"/>
      <c r="AA4468" s="1"/>
      <c r="AC4468" s="2"/>
      <c r="AJ4468" s="1"/>
      <c r="AQ4468" s="2"/>
      <c r="AR4468" s="3"/>
      <c r="AS4468" s="3"/>
      <c r="AT4468" s="3"/>
      <c r="AX4468" s="3"/>
    </row>
    <row r="4469" spans="6:50" x14ac:dyDescent="0.3">
      <c r="F4469" s="1"/>
      <c r="I4469" s="1"/>
      <c r="J4469" s="1"/>
      <c r="M4469" s="2"/>
      <c r="N4469" s="3"/>
      <c r="S4469" s="2"/>
      <c r="W4469" s="2"/>
      <c r="AA4469" s="1"/>
      <c r="AC4469" s="2"/>
      <c r="AJ4469" s="1"/>
      <c r="AQ4469" s="2"/>
      <c r="AR4469" s="3"/>
      <c r="AS4469" s="3"/>
      <c r="AT4469" s="3"/>
      <c r="AX4469" s="3"/>
    </row>
    <row r="4470" spans="6:50" x14ac:dyDescent="0.3">
      <c r="F4470" s="1"/>
      <c r="I4470" s="1"/>
      <c r="J4470" s="1"/>
      <c r="M4470" s="2"/>
      <c r="N4470" s="3"/>
      <c r="S4470" s="2"/>
      <c r="W4470" s="2"/>
      <c r="AA4470" s="1"/>
      <c r="AC4470" s="2"/>
      <c r="AQ4470" s="2"/>
      <c r="AR4470" s="3"/>
      <c r="AS4470" s="3"/>
      <c r="AT4470" s="3"/>
      <c r="AX4470" s="3"/>
    </row>
    <row r="4471" spans="6:50" x14ac:dyDescent="0.3">
      <c r="F4471" s="1"/>
      <c r="I4471" s="1"/>
      <c r="J4471" s="1"/>
      <c r="M4471" s="2"/>
      <c r="N4471" s="3"/>
      <c r="S4471" s="2"/>
      <c r="W4471" s="2"/>
      <c r="AA4471" s="1"/>
      <c r="AC4471" s="2"/>
      <c r="AJ4471" s="1"/>
      <c r="AQ4471" s="2"/>
      <c r="AR4471" s="3"/>
      <c r="AS4471" s="3"/>
      <c r="AT4471" s="3"/>
      <c r="AX4471" s="3"/>
    </row>
    <row r="4472" spans="6:50" x14ac:dyDescent="0.3">
      <c r="F4472" s="1"/>
      <c r="I4472" s="1"/>
      <c r="J4472" s="1"/>
      <c r="M4472" s="2"/>
      <c r="N4472" s="3"/>
      <c r="S4472" s="2"/>
      <c r="W4472" s="2"/>
      <c r="AA4472" s="1"/>
      <c r="AC4472" s="2"/>
      <c r="AJ4472" s="1"/>
      <c r="AQ4472" s="2"/>
      <c r="AR4472" s="3"/>
      <c r="AS4472" s="3"/>
      <c r="AT4472" s="3"/>
      <c r="AX4472" s="3"/>
    </row>
    <row r="4473" spans="6:50" x14ac:dyDescent="0.3">
      <c r="F4473" s="1"/>
      <c r="I4473" s="1"/>
      <c r="J4473" s="1"/>
      <c r="M4473" s="2"/>
      <c r="N4473" s="3"/>
      <c r="S4473" s="2"/>
      <c r="W4473" s="2"/>
      <c r="AA4473" s="1"/>
      <c r="AC4473" s="2"/>
      <c r="AJ4473" s="1"/>
      <c r="AQ4473" s="2"/>
      <c r="AR4473" s="3"/>
      <c r="AS4473" s="3"/>
      <c r="AT4473" s="3"/>
      <c r="AX4473" s="3"/>
    </row>
    <row r="4474" spans="6:50" x14ac:dyDescent="0.3">
      <c r="F4474" s="1"/>
      <c r="I4474" s="1"/>
      <c r="J4474" s="1"/>
      <c r="M4474" s="2"/>
      <c r="N4474" s="3"/>
      <c r="S4474" s="2"/>
      <c r="W4474" s="2"/>
      <c r="AA4474" s="1"/>
      <c r="AC4474" s="2"/>
      <c r="AJ4474" s="1"/>
      <c r="AQ4474" s="2"/>
      <c r="AR4474" s="3"/>
      <c r="AS4474" s="3"/>
      <c r="AT4474" s="3"/>
      <c r="AX4474" s="3"/>
    </row>
    <row r="4475" spans="6:50" x14ac:dyDescent="0.3">
      <c r="F4475" s="1"/>
      <c r="I4475" s="1"/>
      <c r="J4475" s="1"/>
      <c r="M4475" s="2"/>
      <c r="N4475" s="3"/>
      <c r="S4475" s="2"/>
      <c r="W4475" s="2"/>
      <c r="AA4475" s="1"/>
      <c r="AC4475" s="2"/>
      <c r="AJ4475" s="1"/>
      <c r="AQ4475" s="2"/>
      <c r="AR4475" s="3"/>
      <c r="AS4475" s="3"/>
      <c r="AT4475" s="3"/>
      <c r="AX4475" s="3"/>
    </row>
    <row r="4476" spans="6:50" x14ac:dyDescent="0.3">
      <c r="F4476" s="1"/>
      <c r="I4476" s="1"/>
      <c r="J4476" s="1"/>
      <c r="M4476" s="2"/>
      <c r="N4476" s="3"/>
      <c r="S4476" s="2"/>
      <c r="W4476" s="2"/>
      <c r="AA4476" s="1"/>
      <c r="AC4476" s="2"/>
      <c r="AJ4476" s="1"/>
      <c r="AQ4476" s="2"/>
      <c r="AR4476" s="3"/>
      <c r="AS4476" s="3"/>
      <c r="AT4476" s="3"/>
      <c r="AX4476" s="3"/>
    </row>
    <row r="4477" spans="6:50" x14ac:dyDescent="0.3">
      <c r="F4477" s="1"/>
      <c r="J4477" s="1"/>
      <c r="M4477" s="2"/>
      <c r="N4477" s="3"/>
      <c r="S4477" s="2"/>
      <c r="W4477" s="2"/>
      <c r="AA4477" s="1"/>
      <c r="AC4477" s="2"/>
      <c r="AJ4477" s="1"/>
      <c r="AQ4477" s="2"/>
      <c r="AR4477" s="3"/>
      <c r="AS4477" s="3"/>
      <c r="AT4477" s="3"/>
      <c r="AX4477" s="3"/>
    </row>
    <row r="4478" spans="6:50" x14ac:dyDescent="0.3">
      <c r="F4478" s="1"/>
      <c r="I4478" s="1"/>
      <c r="J4478" s="1"/>
      <c r="M4478" s="2"/>
      <c r="N4478" s="3"/>
      <c r="S4478" s="2"/>
      <c r="W4478" s="2"/>
      <c r="AA4478" s="1"/>
      <c r="AC4478" s="2"/>
      <c r="AJ4478" s="1"/>
      <c r="AQ4478" s="2"/>
      <c r="AR4478" s="3"/>
      <c r="AS4478" s="3"/>
      <c r="AT4478" s="3"/>
      <c r="AX4478" s="3"/>
    </row>
    <row r="4479" spans="6:50" x14ac:dyDescent="0.3">
      <c r="F4479" s="1"/>
      <c r="I4479" s="1"/>
      <c r="J4479" s="1"/>
      <c r="M4479" s="2"/>
      <c r="N4479" s="3"/>
      <c r="S4479" s="2"/>
      <c r="W4479" s="2"/>
      <c r="AA4479" s="1"/>
      <c r="AC4479" s="2"/>
      <c r="AQ4479" s="2"/>
      <c r="AR4479" s="3"/>
      <c r="AS4479" s="3"/>
      <c r="AT4479" s="3"/>
      <c r="AX4479" s="3"/>
    </row>
    <row r="4480" spans="6:50" x14ac:dyDescent="0.3">
      <c r="F4480" s="1"/>
      <c r="I4480" s="1"/>
      <c r="J4480" s="1"/>
      <c r="M4480" s="2"/>
      <c r="N4480" s="3"/>
      <c r="S4480" s="2"/>
      <c r="W4480" s="2"/>
      <c r="AA4480" s="1"/>
      <c r="AC4480" s="2"/>
      <c r="AJ4480" s="1"/>
      <c r="AQ4480" s="2"/>
      <c r="AR4480" s="3"/>
      <c r="AS4480" s="3"/>
      <c r="AT4480" s="3"/>
      <c r="AX4480" s="3"/>
    </row>
    <row r="4481" spans="6:50" x14ac:dyDescent="0.3">
      <c r="F4481" s="1"/>
      <c r="I4481" s="1"/>
      <c r="J4481" s="1"/>
      <c r="M4481" s="2"/>
      <c r="N4481" s="3"/>
      <c r="S4481" s="2"/>
      <c r="W4481" s="2"/>
      <c r="AA4481" s="1"/>
      <c r="AC4481" s="2"/>
      <c r="AQ4481" s="2"/>
      <c r="AR4481" s="3"/>
      <c r="AS4481" s="3"/>
      <c r="AT4481" s="3"/>
      <c r="AX4481" s="3"/>
    </row>
    <row r="4482" spans="6:50" x14ac:dyDescent="0.3">
      <c r="F4482" s="1"/>
      <c r="I4482" s="1"/>
      <c r="J4482" s="1"/>
      <c r="M4482" s="2"/>
      <c r="N4482" s="3"/>
      <c r="S4482" s="2"/>
      <c r="W4482" s="2"/>
      <c r="AA4482" s="1"/>
      <c r="AC4482" s="2"/>
      <c r="AJ4482" s="1"/>
      <c r="AQ4482" s="2"/>
      <c r="AR4482" s="3"/>
      <c r="AS4482" s="3"/>
      <c r="AT4482" s="3"/>
      <c r="AX4482" s="3"/>
    </row>
    <row r="4483" spans="6:50" x14ac:dyDescent="0.3">
      <c r="F4483" s="1"/>
      <c r="I4483" s="1"/>
      <c r="J4483" s="1"/>
      <c r="M4483" s="2"/>
      <c r="N4483" s="3"/>
      <c r="S4483" s="2"/>
      <c r="W4483" s="2"/>
      <c r="AA4483" s="1"/>
      <c r="AC4483" s="2"/>
      <c r="AQ4483" s="2"/>
      <c r="AR4483" s="3"/>
      <c r="AS4483" s="3"/>
      <c r="AT4483" s="3"/>
      <c r="AX4483" s="3"/>
    </row>
    <row r="4484" spans="6:50" x14ac:dyDescent="0.3">
      <c r="F4484" s="1"/>
      <c r="I4484" s="1"/>
      <c r="J4484" s="1"/>
      <c r="M4484" s="2"/>
      <c r="N4484" s="3"/>
      <c r="S4484" s="2"/>
      <c r="W4484" s="2"/>
      <c r="AA4484" s="1"/>
      <c r="AC4484" s="2"/>
      <c r="AJ4484" s="1"/>
      <c r="AQ4484" s="2"/>
      <c r="AR4484" s="3"/>
      <c r="AS4484" s="3"/>
      <c r="AT4484" s="3"/>
      <c r="AX4484" s="3"/>
    </row>
    <row r="4485" spans="6:50" x14ac:dyDescent="0.3">
      <c r="F4485" s="1"/>
      <c r="I4485" s="1"/>
      <c r="J4485" s="1"/>
      <c r="M4485" s="2"/>
      <c r="N4485" s="3"/>
      <c r="S4485" s="2"/>
      <c r="W4485" s="2"/>
      <c r="AA4485" s="1"/>
      <c r="AC4485" s="2"/>
      <c r="AQ4485" s="2"/>
      <c r="AR4485" s="3"/>
      <c r="AS4485" s="3"/>
      <c r="AT4485" s="3"/>
      <c r="AX4485" s="3"/>
    </row>
    <row r="4486" spans="6:50" x14ac:dyDescent="0.3">
      <c r="F4486" s="1"/>
      <c r="I4486" s="1"/>
      <c r="J4486" s="1"/>
      <c r="M4486" s="2"/>
      <c r="N4486" s="3"/>
      <c r="S4486" s="2"/>
      <c r="W4486" s="2"/>
      <c r="AA4486" s="1"/>
      <c r="AC4486" s="2"/>
      <c r="AQ4486" s="2"/>
      <c r="AR4486" s="3"/>
      <c r="AS4486" s="3"/>
      <c r="AT4486" s="3"/>
      <c r="AX4486" s="3"/>
    </row>
    <row r="4487" spans="6:50" x14ac:dyDescent="0.3">
      <c r="F4487" s="1"/>
      <c r="I4487" s="1"/>
      <c r="J4487" s="1"/>
      <c r="M4487" s="2"/>
      <c r="N4487" s="3"/>
      <c r="S4487" s="2"/>
      <c r="W4487" s="2"/>
      <c r="AA4487" s="1"/>
      <c r="AC4487" s="2"/>
      <c r="AQ4487" s="2"/>
      <c r="AR4487" s="3"/>
      <c r="AS4487" s="3"/>
      <c r="AT4487" s="3"/>
      <c r="AX4487" s="3"/>
    </row>
    <row r="4488" spans="6:50" x14ac:dyDescent="0.3">
      <c r="F4488" s="1"/>
      <c r="I4488" s="1"/>
      <c r="J4488" s="1"/>
      <c r="M4488" s="2"/>
      <c r="S4488" s="2"/>
      <c r="AA4488" s="1"/>
      <c r="AC4488" s="2"/>
      <c r="AQ4488" s="2"/>
      <c r="AR4488" s="3"/>
      <c r="AS4488" s="3"/>
      <c r="AT4488" s="3"/>
      <c r="AX4488" s="3"/>
    </row>
    <row r="4489" spans="6:50" x14ac:dyDescent="0.3">
      <c r="F4489" s="1"/>
      <c r="I4489" s="1"/>
      <c r="J4489" s="1"/>
      <c r="M4489" s="2"/>
      <c r="N4489" s="3"/>
      <c r="S4489" s="2"/>
      <c r="W4489" s="2"/>
      <c r="AA4489" s="1"/>
      <c r="AC4489" s="2"/>
      <c r="AJ4489" s="1"/>
      <c r="AQ4489" s="2"/>
      <c r="AR4489" s="3"/>
      <c r="AS4489" s="3"/>
      <c r="AT4489" s="3"/>
      <c r="AX4489" s="3"/>
    </row>
    <row r="4490" spans="6:50" x14ac:dyDescent="0.3">
      <c r="F4490" s="1"/>
      <c r="I4490" s="1"/>
      <c r="J4490" s="1"/>
      <c r="M4490" s="2"/>
      <c r="S4490" s="2"/>
      <c r="AA4490" s="1"/>
      <c r="AC4490" s="2"/>
      <c r="AQ4490" s="2"/>
      <c r="AR4490" s="3"/>
      <c r="AS4490" s="3"/>
      <c r="AT4490" s="3"/>
      <c r="AX4490" s="3"/>
    </row>
    <row r="4491" spans="6:50" x14ac:dyDescent="0.3">
      <c r="F4491" s="1"/>
      <c r="I4491" s="1"/>
      <c r="J4491" s="1"/>
      <c r="M4491" s="2"/>
      <c r="N4491" s="3"/>
      <c r="S4491" s="2"/>
      <c r="W4491" s="2"/>
      <c r="AA4491" s="1"/>
      <c r="AC4491" s="2"/>
      <c r="AJ4491" s="1"/>
      <c r="AQ4491" s="2"/>
      <c r="AR4491" s="3"/>
      <c r="AS4491" s="3"/>
      <c r="AT4491" s="3"/>
      <c r="AX4491" s="3"/>
    </row>
    <row r="4492" spans="6:50" x14ac:dyDescent="0.3">
      <c r="F4492" s="1"/>
      <c r="I4492" s="1"/>
      <c r="J4492" s="1"/>
      <c r="M4492" s="2"/>
      <c r="N4492" s="3"/>
      <c r="S4492" s="2"/>
      <c r="W4492" s="2"/>
      <c r="AA4492" s="1"/>
      <c r="AC4492" s="2"/>
      <c r="AJ4492" s="1"/>
      <c r="AQ4492" s="2"/>
      <c r="AR4492" s="3"/>
      <c r="AS4492" s="3"/>
      <c r="AT4492" s="3"/>
      <c r="AX4492" s="3"/>
    </row>
    <row r="4493" spans="6:50" x14ac:dyDescent="0.3">
      <c r="F4493" s="1"/>
      <c r="I4493" s="1"/>
      <c r="J4493" s="1"/>
      <c r="M4493" s="2"/>
      <c r="N4493" s="3"/>
      <c r="S4493" s="2"/>
      <c r="W4493" s="2"/>
      <c r="AA4493" s="1"/>
      <c r="AC4493" s="2"/>
      <c r="AJ4493" s="1"/>
      <c r="AQ4493" s="2"/>
      <c r="AR4493" s="3"/>
      <c r="AS4493" s="3"/>
      <c r="AT4493" s="3"/>
      <c r="AX4493" s="3"/>
    </row>
    <row r="4494" spans="6:50" x14ac:dyDescent="0.3">
      <c r="F4494" s="1"/>
      <c r="I4494" s="1"/>
      <c r="J4494" s="1"/>
      <c r="M4494" s="2"/>
      <c r="N4494" s="3"/>
      <c r="S4494" s="2"/>
      <c r="W4494" s="2"/>
      <c r="AA4494" s="1"/>
      <c r="AC4494" s="2"/>
      <c r="AJ4494" s="1"/>
      <c r="AQ4494" s="2"/>
      <c r="AR4494" s="3"/>
      <c r="AS4494" s="3"/>
      <c r="AT4494" s="3"/>
      <c r="AX4494" s="3"/>
    </row>
    <row r="4495" spans="6:50" x14ac:dyDescent="0.3">
      <c r="F4495" s="1"/>
      <c r="I4495" s="1"/>
      <c r="J4495" s="1"/>
      <c r="M4495" s="2"/>
      <c r="N4495" s="3"/>
      <c r="S4495" s="2"/>
      <c r="W4495" s="2"/>
      <c r="AA4495" s="1"/>
      <c r="AC4495" s="2"/>
      <c r="AJ4495" s="1"/>
      <c r="AQ4495" s="2"/>
      <c r="AR4495" s="3"/>
      <c r="AS4495" s="3"/>
      <c r="AT4495" s="3"/>
      <c r="AX4495" s="3"/>
    </row>
    <row r="4496" spans="6:50" x14ac:dyDescent="0.3">
      <c r="F4496" s="1"/>
      <c r="I4496" s="1"/>
      <c r="J4496" s="1"/>
      <c r="M4496" s="2"/>
      <c r="N4496" s="3"/>
      <c r="S4496" s="2"/>
      <c r="W4496" s="2"/>
      <c r="AA4496" s="1"/>
      <c r="AC4496" s="2"/>
      <c r="AJ4496" s="1"/>
      <c r="AQ4496" s="2"/>
      <c r="AR4496" s="3"/>
      <c r="AS4496" s="3"/>
      <c r="AT4496" s="3"/>
      <c r="AX4496" s="3"/>
    </row>
    <row r="4497" spans="6:50" x14ac:dyDescent="0.3">
      <c r="F4497" s="1"/>
      <c r="I4497" s="1"/>
      <c r="J4497" s="1"/>
      <c r="M4497" s="2"/>
      <c r="N4497" s="3"/>
      <c r="S4497" s="2"/>
      <c r="W4497" s="2"/>
      <c r="AA4497" s="1"/>
      <c r="AC4497" s="2"/>
      <c r="AQ4497" s="2"/>
      <c r="AR4497" s="3"/>
      <c r="AS4497" s="3"/>
      <c r="AT4497" s="3"/>
      <c r="AX4497" s="3"/>
    </row>
    <row r="4498" spans="6:50" x14ac:dyDescent="0.3">
      <c r="F4498" s="1"/>
      <c r="I4498" s="1"/>
      <c r="J4498" s="1"/>
      <c r="M4498" s="2"/>
      <c r="N4498" s="3"/>
      <c r="S4498" s="2"/>
      <c r="W4498" s="2"/>
      <c r="AA4498" s="1"/>
      <c r="AC4498" s="2"/>
      <c r="AJ4498" s="1"/>
      <c r="AQ4498" s="2"/>
      <c r="AR4498" s="3"/>
      <c r="AS4498" s="3"/>
      <c r="AT4498" s="3"/>
      <c r="AX4498" s="3"/>
    </row>
    <row r="4499" spans="6:50" x14ac:dyDescent="0.3">
      <c r="F4499" s="1"/>
      <c r="I4499" s="1"/>
      <c r="J4499" s="1"/>
      <c r="M4499" s="2"/>
      <c r="N4499" s="3"/>
      <c r="S4499" s="2"/>
      <c r="W4499" s="2"/>
      <c r="AA4499" s="1"/>
      <c r="AC4499" s="2"/>
      <c r="AJ4499" s="1"/>
      <c r="AQ4499" s="2"/>
      <c r="AR4499" s="3"/>
      <c r="AS4499" s="3"/>
      <c r="AT4499" s="3"/>
      <c r="AX4499" s="3"/>
    </row>
    <row r="4500" spans="6:50" x14ac:dyDescent="0.3">
      <c r="F4500" s="1"/>
      <c r="I4500" s="1"/>
      <c r="J4500" s="1"/>
      <c r="M4500" s="2"/>
      <c r="N4500" s="3"/>
      <c r="S4500" s="2"/>
      <c r="W4500" s="2"/>
      <c r="AA4500" s="1"/>
      <c r="AC4500" s="2"/>
      <c r="AJ4500" s="1"/>
      <c r="AQ4500" s="2"/>
      <c r="AR4500" s="3"/>
      <c r="AS4500" s="3"/>
      <c r="AT4500" s="3"/>
      <c r="AX4500" s="3"/>
    </row>
    <row r="4501" spans="6:50" x14ac:dyDescent="0.3">
      <c r="F4501" s="1"/>
      <c r="I4501" s="1"/>
      <c r="J4501" s="1"/>
      <c r="M4501" s="2"/>
      <c r="N4501" s="3"/>
      <c r="S4501" s="2"/>
      <c r="W4501" s="2"/>
      <c r="AA4501" s="1"/>
      <c r="AC4501" s="2"/>
      <c r="AJ4501" s="1"/>
      <c r="AQ4501" s="2"/>
      <c r="AR4501" s="3"/>
      <c r="AS4501" s="3"/>
      <c r="AT4501" s="3"/>
      <c r="AX4501" s="3"/>
    </row>
    <row r="4502" spans="6:50" x14ac:dyDescent="0.3">
      <c r="F4502" s="1"/>
      <c r="J4502" s="1"/>
      <c r="M4502" s="2"/>
      <c r="S4502" s="2"/>
      <c r="AA4502" s="1"/>
      <c r="AC4502" s="2"/>
      <c r="AQ4502" s="2"/>
      <c r="AR4502" s="3"/>
      <c r="AS4502" s="3"/>
      <c r="AT4502" s="3"/>
      <c r="AX4502" s="3"/>
    </row>
    <row r="4503" spans="6:50" x14ac:dyDescent="0.3">
      <c r="F4503" s="1"/>
      <c r="I4503" s="1"/>
      <c r="J4503" s="1"/>
      <c r="M4503" s="2"/>
      <c r="N4503" s="3"/>
      <c r="S4503" s="2"/>
      <c r="W4503" s="2"/>
      <c r="AA4503" s="1"/>
      <c r="AC4503" s="2"/>
      <c r="AJ4503" s="1"/>
      <c r="AQ4503" s="2"/>
      <c r="AR4503" s="3"/>
      <c r="AS4503" s="3"/>
      <c r="AT4503" s="3"/>
      <c r="AX4503" s="3"/>
    </row>
    <row r="4504" spans="6:50" x14ac:dyDescent="0.3">
      <c r="F4504" s="1"/>
      <c r="I4504" s="1"/>
      <c r="J4504" s="1"/>
      <c r="M4504" s="2"/>
      <c r="N4504" s="3"/>
      <c r="S4504" s="2"/>
      <c r="W4504" s="2"/>
      <c r="AA4504" s="1"/>
      <c r="AC4504" s="2"/>
      <c r="AJ4504" s="1"/>
      <c r="AQ4504" s="2"/>
      <c r="AR4504" s="3"/>
      <c r="AS4504" s="3"/>
      <c r="AT4504" s="3"/>
      <c r="AX4504" s="3"/>
    </row>
    <row r="4505" spans="6:50" x14ac:dyDescent="0.3">
      <c r="F4505" s="1"/>
      <c r="J4505" s="1"/>
      <c r="M4505" s="2"/>
      <c r="S4505" s="2"/>
      <c r="AA4505" s="1"/>
      <c r="AC4505" s="2"/>
      <c r="AQ4505" s="2"/>
      <c r="AR4505" s="3"/>
      <c r="AS4505" s="3"/>
      <c r="AT4505" s="3"/>
      <c r="AX4505" s="3"/>
    </row>
    <row r="4506" spans="6:50" x14ac:dyDescent="0.3">
      <c r="F4506" s="1"/>
      <c r="I4506" s="1"/>
      <c r="J4506" s="1"/>
      <c r="M4506" s="2"/>
      <c r="N4506" s="3"/>
      <c r="S4506" s="2"/>
      <c r="W4506" s="2"/>
      <c r="AA4506" s="1"/>
      <c r="AC4506" s="2"/>
      <c r="AJ4506" s="1"/>
      <c r="AQ4506" s="2"/>
      <c r="AR4506" s="3"/>
      <c r="AS4506" s="3"/>
      <c r="AT4506" s="3"/>
      <c r="AX4506" s="3"/>
    </row>
    <row r="4507" spans="6:50" x14ac:dyDescent="0.3">
      <c r="F4507" s="1"/>
      <c r="I4507" s="1"/>
      <c r="J4507" s="1"/>
      <c r="M4507" s="2"/>
      <c r="N4507" s="3"/>
      <c r="S4507" s="2"/>
      <c r="W4507" s="2"/>
      <c r="AA4507" s="1"/>
      <c r="AC4507" s="2"/>
      <c r="AQ4507" s="2"/>
      <c r="AR4507" s="3"/>
      <c r="AS4507" s="3"/>
      <c r="AT4507" s="3"/>
      <c r="AX4507" s="3"/>
    </row>
    <row r="4508" spans="6:50" x14ac:dyDescent="0.3">
      <c r="F4508" s="1"/>
      <c r="I4508" s="1"/>
      <c r="J4508" s="1"/>
      <c r="M4508" s="2"/>
      <c r="N4508" s="3"/>
      <c r="S4508" s="2"/>
      <c r="W4508" s="2"/>
      <c r="AA4508" s="1"/>
      <c r="AC4508" s="2"/>
      <c r="AQ4508" s="2"/>
      <c r="AR4508" s="3"/>
      <c r="AS4508" s="3"/>
      <c r="AT4508" s="3"/>
      <c r="AX4508" s="3"/>
    </row>
    <row r="4509" spans="6:50" x14ac:dyDescent="0.3">
      <c r="F4509" s="1"/>
      <c r="I4509" s="1"/>
      <c r="J4509" s="1"/>
      <c r="M4509" s="2"/>
      <c r="N4509" s="3"/>
      <c r="S4509" s="2"/>
      <c r="W4509" s="2"/>
      <c r="AA4509" s="1"/>
      <c r="AC4509" s="2"/>
      <c r="AJ4509" s="1"/>
      <c r="AQ4509" s="2"/>
      <c r="AR4509" s="3"/>
      <c r="AS4509" s="3"/>
      <c r="AT4509" s="3"/>
      <c r="AX4509" s="3"/>
    </row>
    <row r="4510" spans="6:50" x14ac:dyDescent="0.3">
      <c r="F4510" s="1"/>
      <c r="I4510" s="1"/>
      <c r="J4510" s="1"/>
      <c r="M4510" s="2"/>
      <c r="N4510" s="3"/>
      <c r="S4510" s="2"/>
      <c r="W4510" s="2"/>
      <c r="AA4510" s="1"/>
      <c r="AC4510" s="2"/>
      <c r="AJ4510" s="1"/>
      <c r="AQ4510" s="2"/>
      <c r="AR4510" s="3"/>
      <c r="AS4510" s="3"/>
      <c r="AT4510" s="3"/>
      <c r="AX4510" s="3"/>
    </row>
    <row r="4511" spans="6:50" x14ac:dyDescent="0.3">
      <c r="F4511" s="1"/>
      <c r="I4511" s="1"/>
      <c r="J4511" s="1"/>
      <c r="M4511" s="2"/>
      <c r="N4511" s="3"/>
      <c r="S4511" s="2"/>
      <c r="W4511" s="2"/>
      <c r="AA4511" s="1"/>
      <c r="AC4511" s="2"/>
      <c r="AJ4511" s="1"/>
      <c r="AQ4511" s="2"/>
      <c r="AR4511" s="3"/>
      <c r="AS4511" s="3"/>
      <c r="AT4511" s="3"/>
      <c r="AX4511" s="3"/>
    </row>
    <row r="4512" spans="6:50" x14ac:dyDescent="0.3">
      <c r="F4512" s="1"/>
      <c r="I4512" s="1"/>
      <c r="J4512" s="1"/>
      <c r="M4512" s="2"/>
      <c r="N4512" s="3"/>
      <c r="S4512" s="2"/>
      <c r="W4512" s="2"/>
      <c r="AA4512" s="1"/>
      <c r="AC4512" s="2"/>
      <c r="AJ4512" s="1"/>
      <c r="AQ4512" s="2"/>
      <c r="AR4512" s="3"/>
      <c r="AS4512" s="3"/>
      <c r="AT4512" s="3"/>
      <c r="AX4512" s="3"/>
    </row>
    <row r="4513" spans="6:50" x14ac:dyDescent="0.3">
      <c r="F4513" s="1"/>
      <c r="I4513" s="1"/>
      <c r="J4513" s="1"/>
      <c r="M4513" s="2"/>
      <c r="N4513" s="3"/>
      <c r="S4513" s="2"/>
      <c r="W4513" s="2"/>
      <c r="AA4513" s="1"/>
      <c r="AC4513" s="2"/>
      <c r="AJ4513" s="1"/>
      <c r="AQ4513" s="2"/>
      <c r="AR4513" s="3"/>
      <c r="AS4513" s="3"/>
      <c r="AT4513" s="3"/>
      <c r="AX4513" s="3"/>
    </row>
    <row r="4514" spans="6:50" x14ac:dyDescent="0.3">
      <c r="F4514" s="1"/>
      <c r="I4514" s="1"/>
      <c r="J4514" s="1"/>
      <c r="M4514" s="2"/>
      <c r="N4514" s="3"/>
      <c r="S4514" s="2"/>
      <c r="W4514" s="2"/>
      <c r="AA4514" s="1"/>
      <c r="AC4514" s="2"/>
      <c r="AJ4514" s="1"/>
      <c r="AQ4514" s="2"/>
      <c r="AR4514" s="3"/>
      <c r="AS4514" s="3"/>
      <c r="AT4514" s="3"/>
      <c r="AX4514" s="3"/>
    </row>
    <row r="4515" spans="6:50" x14ac:dyDescent="0.3">
      <c r="F4515" s="1"/>
      <c r="I4515" s="1"/>
      <c r="J4515" s="1"/>
      <c r="M4515" s="2"/>
      <c r="N4515" s="3"/>
      <c r="S4515" s="2"/>
      <c r="W4515" s="2"/>
      <c r="AA4515" s="1"/>
      <c r="AC4515" s="2"/>
      <c r="AJ4515" s="1"/>
      <c r="AQ4515" s="2"/>
      <c r="AR4515" s="3"/>
      <c r="AS4515" s="3"/>
      <c r="AT4515" s="3"/>
      <c r="AX4515" s="3"/>
    </row>
    <row r="4516" spans="6:50" x14ac:dyDescent="0.3">
      <c r="F4516" s="1"/>
      <c r="I4516" s="1"/>
      <c r="J4516" s="1"/>
      <c r="M4516" s="2"/>
      <c r="N4516" s="3"/>
      <c r="S4516" s="2"/>
      <c r="W4516" s="2"/>
      <c r="AA4516" s="1"/>
      <c r="AC4516" s="2"/>
      <c r="AJ4516" s="1"/>
      <c r="AQ4516" s="2"/>
      <c r="AR4516" s="3"/>
      <c r="AS4516" s="3"/>
      <c r="AT4516" s="3"/>
      <c r="AX4516" s="3"/>
    </row>
    <row r="4517" spans="6:50" x14ac:dyDescent="0.3">
      <c r="F4517" s="1"/>
      <c r="I4517" s="1"/>
      <c r="J4517" s="1"/>
      <c r="M4517" s="2"/>
      <c r="N4517" s="3"/>
      <c r="S4517" s="2"/>
      <c r="W4517" s="2"/>
      <c r="AA4517" s="1"/>
      <c r="AC4517" s="2"/>
      <c r="AJ4517" s="1"/>
      <c r="AQ4517" s="2"/>
      <c r="AR4517" s="3"/>
      <c r="AS4517" s="3"/>
      <c r="AT4517" s="3"/>
      <c r="AX4517" s="3"/>
    </row>
    <row r="4518" spans="6:50" x14ac:dyDescent="0.3">
      <c r="F4518" s="1"/>
      <c r="I4518" s="1"/>
      <c r="J4518" s="1"/>
      <c r="M4518" s="2"/>
      <c r="N4518" s="3"/>
      <c r="S4518" s="2"/>
      <c r="W4518" s="2"/>
      <c r="AA4518" s="1"/>
      <c r="AC4518" s="2"/>
      <c r="AJ4518" s="1"/>
      <c r="AQ4518" s="2"/>
      <c r="AR4518" s="3"/>
      <c r="AS4518" s="3"/>
      <c r="AT4518" s="3"/>
      <c r="AX4518" s="3"/>
    </row>
    <row r="4519" spans="6:50" x14ac:dyDescent="0.3">
      <c r="F4519" s="1"/>
      <c r="I4519" s="1"/>
      <c r="J4519" s="1"/>
      <c r="M4519" s="2"/>
      <c r="N4519" s="3"/>
      <c r="S4519" s="2"/>
      <c r="W4519" s="2"/>
      <c r="AA4519" s="1"/>
      <c r="AC4519" s="2"/>
      <c r="AJ4519" s="1"/>
      <c r="AQ4519" s="2"/>
      <c r="AR4519" s="3"/>
      <c r="AS4519" s="3"/>
      <c r="AT4519" s="3"/>
      <c r="AX4519" s="3"/>
    </row>
    <row r="4520" spans="6:50" x14ac:dyDescent="0.3">
      <c r="F4520" s="1"/>
      <c r="I4520" s="1"/>
      <c r="J4520" s="1"/>
      <c r="M4520" s="2"/>
      <c r="N4520" s="3"/>
      <c r="S4520" s="2"/>
      <c r="W4520" s="2"/>
      <c r="AA4520" s="1"/>
      <c r="AC4520" s="2"/>
      <c r="AJ4520" s="1"/>
      <c r="AQ4520" s="2"/>
      <c r="AR4520" s="3"/>
      <c r="AS4520" s="3"/>
      <c r="AT4520" s="3"/>
      <c r="AX4520" s="3"/>
    </row>
    <row r="4521" spans="6:50" x14ac:dyDescent="0.3">
      <c r="F4521" s="1"/>
      <c r="I4521" s="1"/>
      <c r="J4521" s="1"/>
      <c r="M4521" s="2"/>
      <c r="N4521" s="3"/>
      <c r="S4521" s="2"/>
      <c r="W4521" s="2"/>
      <c r="AA4521" s="1"/>
      <c r="AC4521" s="2"/>
      <c r="AJ4521" s="1"/>
      <c r="AQ4521" s="2"/>
      <c r="AR4521" s="3"/>
      <c r="AS4521" s="3"/>
      <c r="AT4521" s="3"/>
      <c r="AX4521" s="3"/>
    </row>
    <row r="4522" spans="6:50" x14ac:dyDescent="0.3">
      <c r="F4522" s="1"/>
      <c r="I4522" s="1"/>
      <c r="J4522" s="1"/>
      <c r="M4522" s="2"/>
      <c r="N4522" s="3"/>
      <c r="S4522" s="2"/>
      <c r="W4522" s="2"/>
      <c r="AA4522" s="1"/>
      <c r="AC4522" s="2"/>
      <c r="AJ4522" s="1"/>
      <c r="AQ4522" s="2"/>
      <c r="AR4522" s="3"/>
      <c r="AS4522" s="3"/>
      <c r="AT4522" s="3"/>
      <c r="AX4522" s="3"/>
    </row>
    <row r="4523" spans="6:50" x14ac:dyDescent="0.3">
      <c r="F4523" s="1"/>
      <c r="I4523" s="1"/>
      <c r="J4523" s="1"/>
      <c r="M4523" s="2"/>
      <c r="N4523" s="3"/>
      <c r="S4523" s="2"/>
      <c r="W4523" s="2"/>
      <c r="AA4523" s="1"/>
      <c r="AC4523" s="2"/>
      <c r="AJ4523" s="1"/>
      <c r="AQ4523" s="2"/>
      <c r="AR4523" s="3"/>
      <c r="AS4523" s="3"/>
      <c r="AT4523" s="3"/>
      <c r="AX4523" s="3"/>
    </row>
    <row r="4524" spans="6:50" x14ac:dyDescent="0.3">
      <c r="F4524" s="1"/>
      <c r="I4524" s="1"/>
      <c r="J4524" s="1"/>
      <c r="M4524" s="2"/>
      <c r="N4524" s="3"/>
      <c r="S4524" s="2"/>
      <c r="W4524" s="2"/>
      <c r="AA4524" s="1"/>
      <c r="AC4524" s="2"/>
      <c r="AJ4524" s="1"/>
      <c r="AQ4524" s="2"/>
      <c r="AR4524" s="3"/>
      <c r="AS4524" s="3"/>
      <c r="AT4524" s="3"/>
      <c r="AX4524" s="3"/>
    </row>
    <row r="4525" spans="6:50" x14ac:dyDescent="0.3">
      <c r="F4525" s="1"/>
      <c r="I4525" s="1"/>
      <c r="J4525" s="1"/>
      <c r="M4525" s="2"/>
      <c r="N4525" s="3"/>
      <c r="S4525" s="2"/>
      <c r="W4525" s="2"/>
      <c r="AA4525" s="1"/>
      <c r="AC4525" s="2"/>
      <c r="AJ4525" s="1"/>
      <c r="AQ4525" s="2"/>
      <c r="AR4525" s="3"/>
      <c r="AS4525" s="3"/>
      <c r="AT4525" s="3"/>
      <c r="AX4525" s="3"/>
    </row>
    <row r="4526" spans="6:50" x14ac:dyDescent="0.3">
      <c r="F4526" s="1"/>
      <c r="I4526" s="1"/>
      <c r="J4526" s="1"/>
      <c r="M4526" s="2"/>
      <c r="N4526" s="3"/>
      <c r="S4526" s="2"/>
      <c r="W4526" s="2"/>
      <c r="AA4526" s="1"/>
      <c r="AC4526" s="2"/>
      <c r="AJ4526" s="1"/>
      <c r="AQ4526" s="2"/>
      <c r="AR4526" s="3"/>
      <c r="AS4526" s="3"/>
      <c r="AT4526" s="3"/>
      <c r="AX4526" s="3"/>
    </row>
    <row r="4527" spans="6:50" x14ac:dyDescent="0.3">
      <c r="F4527" s="1"/>
      <c r="I4527" s="1"/>
      <c r="J4527" s="1"/>
      <c r="M4527" s="2"/>
      <c r="N4527" s="3"/>
      <c r="S4527" s="2"/>
      <c r="W4527" s="2"/>
      <c r="AA4527" s="1"/>
      <c r="AC4527" s="2"/>
      <c r="AJ4527" s="1"/>
      <c r="AQ4527" s="2"/>
      <c r="AR4527" s="3"/>
      <c r="AS4527" s="3"/>
      <c r="AT4527" s="3"/>
      <c r="AX4527" s="3"/>
    </row>
    <row r="4528" spans="6:50" x14ac:dyDescent="0.3">
      <c r="F4528" s="1"/>
      <c r="I4528" s="1"/>
      <c r="J4528" s="1"/>
      <c r="M4528" s="2"/>
      <c r="N4528" s="3"/>
      <c r="S4528" s="2"/>
      <c r="W4528" s="2"/>
      <c r="AA4528" s="1"/>
      <c r="AC4528" s="2"/>
      <c r="AJ4528" s="1"/>
      <c r="AQ4528" s="2"/>
      <c r="AR4528" s="3"/>
      <c r="AS4528" s="3"/>
      <c r="AT4528" s="3"/>
      <c r="AX4528" s="3"/>
    </row>
    <row r="4529" spans="6:50" x14ac:dyDescent="0.3">
      <c r="F4529" s="1"/>
      <c r="I4529" s="1"/>
      <c r="J4529" s="1"/>
      <c r="M4529" s="2"/>
      <c r="N4529" s="3"/>
      <c r="S4529" s="2"/>
      <c r="W4529" s="2"/>
      <c r="AA4529" s="1"/>
      <c r="AC4529" s="2"/>
      <c r="AJ4529" s="1"/>
      <c r="AQ4529" s="2"/>
      <c r="AR4529" s="3"/>
      <c r="AS4529" s="3"/>
      <c r="AT4529" s="3"/>
      <c r="AX4529" s="3"/>
    </row>
    <row r="4530" spans="6:50" x14ac:dyDescent="0.3">
      <c r="F4530" s="1"/>
      <c r="I4530" s="1"/>
      <c r="J4530" s="1"/>
      <c r="M4530" s="2"/>
      <c r="N4530" s="3"/>
      <c r="S4530" s="2"/>
      <c r="W4530" s="2"/>
      <c r="AA4530" s="1"/>
      <c r="AC4530" s="2"/>
      <c r="AJ4530" s="1"/>
      <c r="AQ4530" s="2"/>
      <c r="AR4530" s="3"/>
      <c r="AS4530" s="3"/>
      <c r="AT4530" s="3"/>
      <c r="AX4530" s="3"/>
    </row>
    <row r="4531" spans="6:50" x14ac:dyDescent="0.3">
      <c r="F4531" s="1"/>
      <c r="I4531" s="1"/>
      <c r="J4531" s="1"/>
      <c r="M4531" s="2"/>
      <c r="N4531" s="3"/>
      <c r="S4531" s="2"/>
      <c r="W4531" s="2"/>
      <c r="AA4531" s="1"/>
      <c r="AC4531" s="2"/>
      <c r="AJ4531" s="1"/>
      <c r="AQ4531" s="2"/>
      <c r="AR4531" s="3"/>
      <c r="AS4531" s="3"/>
      <c r="AT4531" s="3"/>
      <c r="AX4531" s="3"/>
    </row>
    <row r="4532" spans="6:50" x14ac:dyDescent="0.3">
      <c r="F4532" s="1"/>
      <c r="I4532" s="1"/>
      <c r="J4532" s="1"/>
      <c r="M4532" s="2"/>
      <c r="N4532" s="3"/>
      <c r="S4532" s="2"/>
      <c r="W4532" s="2"/>
      <c r="AA4532" s="1"/>
      <c r="AC4532" s="2"/>
      <c r="AJ4532" s="1"/>
      <c r="AQ4532" s="2"/>
      <c r="AR4532" s="3"/>
      <c r="AS4532" s="3"/>
      <c r="AT4532" s="3"/>
      <c r="AX4532" s="3"/>
    </row>
    <row r="4533" spans="6:50" x14ac:dyDescent="0.3">
      <c r="F4533" s="1"/>
      <c r="I4533" s="1"/>
      <c r="J4533" s="1"/>
      <c r="M4533" s="2"/>
      <c r="N4533" s="3"/>
      <c r="S4533" s="2"/>
      <c r="W4533" s="2"/>
      <c r="AA4533" s="1"/>
      <c r="AC4533" s="2"/>
      <c r="AJ4533" s="1"/>
      <c r="AQ4533" s="2"/>
      <c r="AR4533" s="3"/>
      <c r="AS4533" s="3"/>
      <c r="AT4533" s="3"/>
      <c r="AX4533" s="3"/>
    </row>
    <row r="4534" spans="6:50" x14ac:dyDescent="0.3">
      <c r="F4534" s="1"/>
      <c r="I4534" s="1"/>
      <c r="J4534" s="1"/>
      <c r="M4534" s="2"/>
      <c r="N4534" s="3"/>
      <c r="S4534" s="2"/>
      <c r="W4534" s="2"/>
      <c r="AA4534" s="1"/>
      <c r="AC4534" s="2"/>
      <c r="AJ4534" s="1"/>
      <c r="AQ4534" s="2"/>
      <c r="AR4534" s="3"/>
      <c r="AS4534" s="3"/>
      <c r="AT4534" s="3"/>
      <c r="AX4534" s="3"/>
    </row>
    <row r="4535" spans="6:50" x14ac:dyDescent="0.3">
      <c r="F4535" s="1"/>
      <c r="I4535" s="1"/>
      <c r="J4535" s="1"/>
      <c r="M4535" s="2"/>
      <c r="N4535" s="3"/>
      <c r="S4535" s="2"/>
      <c r="W4535" s="2"/>
      <c r="AA4535" s="1"/>
      <c r="AC4535" s="2"/>
      <c r="AJ4535" s="1"/>
      <c r="AQ4535" s="2"/>
      <c r="AR4535" s="3"/>
      <c r="AS4535" s="3"/>
      <c r="AT4535" s="3"/>
      <c r="AX4535" s="3"/>
    </row>
    <row r="4536" spans="6:50" x14ac:dyDescent="0.3">
      <c r="F4536" s="1"/>
      <c r="I4536" s="1"/>
      <c r="J4536" s="1"/>
      <c r="M4536" s="2"/>
      <c r="N4536" s="3"/>
      <c r="S4536" s="2"/>
      <c r="W4536" s="2"/>
      <c r="AA4536" s="1"/>
      <c r="AC4536" s="2"/>
      <c r="AJ4536" s="1"/>
      <c r="AQ4536" s="2"/>
      <c r="AR4536" s="3"/>
      <c r="AS4536" s="3"/>
      <c r="AT4536" s="3"/>
      <c r="AX4536" s="3"/>
    </row>
    <row r="4537" spans="6:50" x14ac:dyDescent="0.3">
      <c r="F4537" s="1"/>
      <c r="I4537" s="1"/>
      <c r="J4537" s="1"/>
      <c r="M4537" s="2"/>
      <c r="N4537" s="3"/>
      <c r="S4537" s="2"/>
      <c r="W4537" s="2"/>
      <c r="AA4537" s="1"/>
      <c r="AC4537" s="2"/>
      <c r="AQ4537" s="2"/>
      <c r="AR4537" s="3"/>
      <c r="AS4537" s="3"/>
      <c r="AT4537" s="3"/>
      <c r="AX4537" s="3"/>
    </row>
    <row r="4538" spans="6:50" x14ac:dyDescent="0.3">
      <c r="F4538" s="1"/>
      <c r="I4538" s="1"/>
      <c r="J4538" s="1"/>
      <c r="M4538" s="2"/>
      <c r="N4538" s="3"/>
      <c r="S4538" s="2"/>
      <c r="W4538" s="2"/>
      <c r="AA4538" s="1"/>
      <c r="AC4538" s="2"/>
      <c r="AJ4538" s="1"/>
      <c r="AQ4538" s="2"/>
      <c r="AR4538" s="3"/>
      <c r="AS4538" s="3"/>
      <c r="AT4538" s="3"/>
      <c r="AX4538" s="3"/>
    </row>
    <row r="4539" spans="6:50" x14ac:dyDescent="0.3">
      <c r="F4539" s="1"/>
      <c r="I4539" s="1"/>
      <c r="J4539" s="1"/>
      <c r="M4539" s="2"/>
      <c r="N4539" s="3"/>
      <c r="S4539" s="2"/>
      <c r="W4539" s="2"/>
      <c r="AA4539" s="1"/>
      <c r="AC4539" s="2"/>
      <c r="AJ4539" s="1"/>
      <c r="AQ4539" s="2"/>
      <c r="AR4539" s="3"/>
      <c r="AS4539" s="3"/>
      <c r="AT4539" s="3"/>
      <c r="AX4539" s="3"/>
    </row>
    <row r="4540" spans="6:50" x14ac:dyDescent="0.3">
      <c r="F4540" s="1"/>
      <c r="I4540" s="1"/>
      <c r="J4540" s="1"/>
      <c r="M4540" s="2"/>
      <c r="N4540" s="3"/>
      <c r="S4540" s="2"/>
      <c r="W4540" s="2"/>
      <c r="AA4540" s="1"/>
      <c r="AC4540" s="2"/>
      <c r="AJ4540" s="1"/>
      <c r="AQ4540" s="2"/>
      <c r="AR4540" s="3"/>
      <c r="AS4540" s="3"/>
      <c r="AT4540" s="3"/>
      <c r="AX4540" s="3"/>
    </row>
    <row r="4541" spans="6:50" x14ac:dyDescent="0.3">
      <c r="F4541" s="1"/>
      <c r="I4541" s="1"/>
      <c r="J4541" s="1"/>
      <c r="M4541" s="2"/>
      <c r="N4541" s="3"/>
      <c r="S4541" s="2"/>
      <c r="W4541" s="2"/>
      <c r="AA4541" s="1"/>
      <c r="AC4541" s="2"/>
      <c r="AJ4541" s="1"/>
      <c r="AQ4541" s="2"/>
      <c r="AR4541" s="3"/>
      <c r="AS4541" s="3"/>
      <c r="AT4541" s="3"/>
      <c r="AX4541" s="3"/>
    </row>
    <row r="4542" spans="6:50" x14ac:dyDescent="0.3">
      <c r="F4542" s="1"/>
      <c r="I4542" s="1"/>
      <c r="J4542" s="1"/>
      <c r="M4542" s="2"/>
      <c r="N4542" s="3"/>
      <c r="S4542" s="2"/>
      <c r="W4542" s="2"/>
      <c r="AA4542" s="1"/>
      <c r="AC4542" s="2"/>
      <c r="AJ4542" s="1"/>
      <c r="AQ4542" s="2"/>
      <c r="AR4542" s="3"/>
      <c r="AS4542" s="3"/>
      <c r="AT4542" s="3"/>
      <c r="AX4542" s="3"/>
    </row>
    <row r="4543" spans="6:50" x14ac:dyDescent="0.3">
      <c r="F4543" s="1"/>
      <c r="I4543" s="1"/>
      <c r="J4543" s="1"/>
      <c r="M4543" s="2"/>
      <c r="N4543" s="3"/>
      <c r="S4543" s="2"/>
      <c r="W4543" s="2"/>
      <c r="AA4543" s="1"/>
      <c r="AC4543" s="2"/>
      <c r="AJ4543" s="1"/>
      <c r="AQ4543" s="2"/>
      <c r="AR4543" s="3"/>
      <c r="AS4543" s="3"/>
      <c r="AT4543" s="3"/>
      <c r="AX4543" s="3"/>
    </row>
    <row r="4544" spans="6:50" x14ac:dyDescent="0.3">
      <c r="F4544" s="1"/>
      <c r="I4544" s="1"/>
      <c r="J4544" s="1"/>
      <c r="M4544" s="2"/>
      <c r="N4544" s="3"/>
      <c r="S4544" s="2"/>
      <c r="W4544" s="2"/>
      <c r="AA4544" s="1"/>
      <c r="AC4544" s="2"/>
      <c r="AJ4544" s="1"/>
      <c r="AQ4544" s="2"/>
      <c r="AR4544" s="3"/>
      <c r="AS4544" s="3"/>
      <c r="AT4544" s="3"/>
      <c r="AX4544" s="3"/>
    </row>
    <row r="4545" spans="6:50" x14ac:dyDescent="0.3">
      <c r="F4545" s="1"/>
      <c r="I4545" s="1"/>
      <c r="J4545" s="1"/>
      <c r="M4545" s="2"/>
      <c r="N4545" s="3"/>
      <c r="S4545" s="2"/>
      <c r="W4545" s="2"/>
      <c r="AA4545" s="1"/>
      <c r="AC4545" s="2"/>
      <c r="AJ4545" s="1"/>
      <c r="AQ4545" s="2"/>
      <c r="AR4545" s="3"/>
      <c r="AS4545" s="3"/>
      <c r="AT4545" s="3"/>
      <c r="AX4545" s="3"/>
    </row>
    <row r="4546" spans="6:50" x14ac:dyDescent="0.3">
      <c r="F4546" s="1"/>
      <c r="I4546" s="1"/>
      <c r="J4546" s="1"/>
      <c r="M4546" s="2"/>
      <c r="N4546" s="3"/>
      <c r="S4546" s="2"/>
      <c r="W4546" s="2"/>
      <c r="AA4546" s="1"/>
      <c r="AC4546" s="2"/>
      <c r="AJ4546" s="1"/>
      <c r="AQ4546" s="2"/>
      <c r="AR4546" s="3"/>
      <c r="AS4546" s="3"/>
      <c r="AT4546" s="3"/>
      <c r="AX4546" s="3"/>
    </row>
    <row r="4547" spans="6:50" x14ac:dyDescent="0.3">
      <c r="F4547" s="1"/>
      <c r="I4547" s="1"/>
      <c r="J4547" s="1"/>
      <c r="M4547" s="2"/>
      <c r="N4547" s="3"/>
      <c r="S4547" s="2"/>
      <c r="W4547" s="2"/>
      <c r="AA4547" s="1"/>
      <c r="AC4547" s="2"/>
      <c r="AJ4547" s="1"/>
      <c r="AQ4547" s="2"/>
      <c r="AR4547" s="3"/>
      <c r="AS4547" s="3"/>
      <c r="AT4547" s="3"/>
      <c r="AX4547" s="3"/>
    </row>
    <row r="4548" spans="6:50" x14ac:dyDescent="0.3">
      <c r="F4548" s="1"/>
      <c r="I4548" s="1"/>
      <c r="J4548" s="1"/>
      <c r="M4548" s="2"/>
      <c r="N4548" s="3"/>
      <c r="S4548" s="2"/>
      <c r="W4548" s="2"/>
      <c r="AA4548" s="1"/>
      <c r="AC4548" s="2"/>
      <c r="AJ4548" s="1"/>
      <c r="AQ4548" s="2"/>
      <c r="AR4548" s="3"/>
      <c r="AS4548" s="3"/>
      <c r="AT4548" s="3"/>
      <c r="AX4548" s="3"/>
    </row>
    <row r="4549" spans="6:50" x14ac:dyDescent="0.3">
      <c r="F4549" s="1"/>
      <c r="I4549" s="1"/>
      <c r="J4549" s="1"/>
      <c r="M4549" s="2"/>
      <c r="N4549" s="3"/>
      <c r="S4549" s="2"/>
      <c r="W4549" s="2"/>
      <c r="AA4549" s="1"/>
      <c r="AC4549" s="2"/>
      <c r="AJ4549" s="1"/>
      <c r="AQ4549" s="2"/>
      <c r="AR4549" s="3"/>
      <c r="AS4549" s="3"/>
      <c r="AT4549" s="3"/>
      <c r="AX4549" s="3"/>
    </row>
    <row r="4550" spans="6:50" x14ac:dyDescent="0.3">
      <c r="F4550" s="1"/>
      <c r="I4550" s="1"/>
      <c r="J4550" s="1"/>
      <c r="M4550" s="2"/>
      <c r="N4550" s="3"/>
      <c r="S4550" s="2"/>
      <c r="W4550" s="2"/>
      <c r="AA4550" s="1"/>
      <c r="AC4550" s="2"/>
      <c r="AJ4550" s="1"/>
      <c r="AQ4550" s="2"/>
      <c r="AR4550" s="3"/>
      <c r="AS4550" s="3"/>
      <c r="AT4550" s="3"/>
      <c r="AX4550" s="3"/>
    </row>
    <row r="4551" spans="6:50" x14ac:dyDescent="0.3">
      <c r="F4551" s="1"/>
      <c r="I4551" s="1"/>
      <c r="J4551" s="1"/>
      <c r="M4551" s="2"/>
      <c r="N4551" s="3"/>
      <c r="S4551" s="2"/>
      <c r="W4551" s="2"/>
      <c r="AA4551" s="1"/>
      <c r="AC4551" s="2"/>
      <c r="AJ4551" s="1"/>
      <c r="AQ4551" s="2"/>
      <c r="AR4551" s="3"/>
      <c r="AS4551" s="3"/>
      <c r="AT4551" s="3"/>
      <c r="AX4551" s="3"/>
    </row>
    <row r="4552" spans="6:50" x14ac:dyDescent="0.3">
      <c r="F4552" s="1"/>
      <c r="I4552" s="1"/>
      <c r="J4552" s="1"/>
      <c r="M4552" s="2"/>
      <c r="N4552" s="3"/>
      <c r="S4552" s="2"/>
      <c r="W4552" s="2"/>
      <c r="AA4552" s="1"/>
      <c r="AC4552" s="2"/>
      <c r="AJ4552" s="1"/>
      <c r="AQ4552" s="2"/>
      <c r="AR4552" s="3"/>
      <c r="AS4552" s="3"/>
      <c r="AT4552" s="3"/>
      <c r="AX4552" s="3"/>
    </row>
    <row r="4553" spans="6:50" x14ac:dyDescent="0.3">
      <c r="F4553" s="1"/>
      <c r="I4553" s="1"/>
      <c r="J4553" s="1"/>
      <c r="M4553" s="2"/>
      <c r="N4553" s="3"/>
      <c r="S4553" s="2"/>
      <c r="W4553" s="2"/>
      <c r="AA4553" s="1"/>
      <c r="AC4553" s="2"/>
      <c r="AJ4553" s="1"/>
      <c r="AQ4553" s="2"/>
      <c r="AR4553" s="3"/>
      <c r="AS4553" s="3"/>
      <c r="AT4553" s="3"/>
      <c r="AX4553" s="3"/>
    </row>
    <row r="4554" spans="6:50" x14ac:dyDescent="0.3">
      <c r="F4554" s="1"/>
      <c r="I4554" s="1"/>
      <c r="J4554" s="1"/>
      <c r="M4554" s="2"/>
      <c r="N4554" s="3"/>
      <c r="S4554" s="2"/>
      <c r="W4554" s="2"/>
      <c r="AA4554" s="1"/>
      <c r="AC4554" s="2"/>
      <c r="AJ4554" s="1"/>
      <c r="AQ4554" s="2"/>
      <c r="AR4554" s="3"/>
      <c r="AS4554" s="3"/>
      <c r="AT4554" s="3"/>
      <c r="AX4554" s="3"/>
    </row>
    <row r="4555" spans="6:50" x14ac:dyDescent="0.3">
      <c r="F4555" s="1"/>
      <c r="I4555" s="1"/>
      <c r="J4555" s="1"/>
      <c r="M4555" s="2"/>
      <c r="N4555" s="3"/>
      <c r="S4555" s="2"/>
      <c r="W4555" s="2"/>
      <c r="AA4555" s="1"/>
      <c r="AC4555" s="2"/>
      <c r="AJ4555" s="1"/>
      <c r="AQ4555" s="2"/>
      <c r="AR4555" s="3"/>
      <c r="AS4555" s="3"/>
      <c r="AT4555" s="3"/>
      <c r="AX4555" s="3"/>
    </row>
    <row r="4556" spans="6:50" x14ac:dyDescent="0.3">
      <c r="F4556" s="1"/>
      <c r="I4556" s="1"/>
      <c r="J4556" s="1"/>
      <c r="M4556" s="2"/>
      <c r="N4556" s="3"/>
      <c r="S4556" s="2"/>
      <c r="W4556" s="2"/>
      <c r="AA4556" s="1"/>
      <c r="AC4556" s="2"/>
      <c r="AJ4556" s="1"/>
      <c r="AQ4556" s="2"/>
      <c r="AR4556" s="3"/>
      <c r="AS4556" s="3"/>
      <c r="AT4556" s="3"/>
      <c r="AX4556" s="3"/>
    </row>
    <row r="4557" spans="6:50" x14ac:dyDescent="0.3">
      <c r="F4557" s="1"/>
      <c r="I4557" s="1"/>
      <c r="J4557" s="1"/>
      <c r="M4557" s="2"/>
      <c r="N4557" s="3"/>
      <c r="S4557" s="2"/>
      <c r="W4557" s="2"/>
      <c r="AA4557" s="1"/>
      <c r="AC4557" s="2"/>
      <c r="AJ4557" s="1"/>
      <c r="AQ4557" s="2"/>
      <c r="AR4557" s="3"/>
      <c r="AS4557" s="3"/>
      <c r="AT4557" s="3"/>
      <c r="AX4557" s="3"/>
    </row>
    <row r="4558" spans="6:50" x14ac:dyDescent="0.3">
      <c r="F4558" s="1"/>
      <c r="I4558" s="1"/>
      <c r="J4558" s="1"/>
      <c r="M4558" s="2"/>
      <c r="N4558" s="3"/>
      <c r="S4558" s="2"/>
      <c r="W4558" s="2"/>
      <c r="AA4558" s="1"/>
      <c r="AC4558" s="2"/>
      <c r="AJ4558" s="1"/>
      <c r="AQ4558" s="2"/>
      <c r="AR4558" s="3"/>
      <c r="AS4558" s="3"/>
      <c r="AT4558" s="3"/>
      <c r="AX4558" s="3"/>
    </row>
    <row r="4559" spans="6:50" x14ac:dyDescent="0.3">
      <c r="F4559" s="1"/>
      <c r="I4559" s="1"/>
      <c r="J4559" s="1"/>
      <c r="M4559" s="2"/>
      <c r="N4559" s="3"/>
      <c r="S4559" s="2"/>
      <c r="W4559" s="2"/>
      <c r="AA4559" s="1"/>
      <c r="AC4559" s="2"/>
      <c r="AJ4559" s="1"/>
      <c r="AQ4559" s="2"/>
      <c r="AR4559" s="3"/>
      <c r="AS4559" s="3"/>
      <c r="AT4559" s="3"/>
      <c r="AX4559" s="3"/>
    </row>
    <row r="4560" spans="6:50" x14ac:dyDescent="0.3">
      <c r="F4560" s="1"/>
      <c r="I4560" s="1"/>
      <c r="J4560" s="1"/>
      <c r="M4560" s="2"/>
      <c r="N4560" s="3"/>
      <c r="S4560" s="2"/>
      <c r="W4560" s="2"/>
      <c r="AA4560" s="1"/>
      <c r="AC4560" s="2"/>
      <c r="AJ4560" s="1"/>
      <c r="AQ4560" s="2"/>
      <c r="AR4560" s="3"/>
      <c r="AS4560" s="3"/>
      <c r="AT4560" s="3"/>
      <c r="AX4560" s="3"/>
    </row>
    <row r="4561" spans="6:50" x14ac:dyDescent="0.3">
      <c r="F4561" s="1"/>
      <c r="I4561" s="1"/>
      <c r="J4561" s="1"/>
      <c r="M4561" s="2"/>
      <c r="N4561" s="3"/>
      <c r="S4561" s="2"/>
      <c r="W4561" s="2"/>
      <c r="AA4561" s="1"/>
      <c r="AC4561" s="2"/>
      <c r="AJ4561" s="1"/>
      <c r="AQ4561" s="2"/>
      <c r="AR4561" s="3"/>
      <c r="AS4561" s="3"/>
      <c r="AT4561" s="3"/>
      <c r="AX4561" s="3"/>
    </row>
    <row r="4562" spans="6:50" x14ac:dyDescent="0.3">
      <c r="F4562" s="1"/>
      <c r="I4562" s="1"/>
      <c r="J4562" s="1"/>
      <c r="M4562" s="2"/>
      <c r="N4562" s="3"/>
      <c r="S4562" s="2"/>
      <c r="W4562" s="2"/>
      <c r="AA4562" s="1"/>
      <c r="AC4562" s="2"/>
      <c r="AJ4562" s="1"/>
      <c r="AQ4562" s="2"/>
      <c r="AR4562" s="3"/>
      <c r="AS4562" s="3"/>
      <c r="AT4562" s="3"/>
      <c r="AX4562" s="3"/>
    </row>
    <row r="4563" spans="6:50" x14ac:dyDescent="0.3">
      <c r="F4563" s="1"/>
      <c r="I4563" s="1"/>
      <c r="J4563" s="1"/>
      <c r="M4563" s="2"/>
      <c r="N4563" s="3"/>
      <c r="S4563" s="2"/>
      <c r="W4563" s="2"/>
      <c r="AA4563" s="1"/>
      <c r="AC4563" s="2"/>
      <c r="AJ4563" s="1"/>
      <c r="AQ4563" s="2"/>
      <c r="AR4563" s="3"/>
      <c r="AS4563" s="3"/>
      <c r="AT4563" s="3"/>
      <c r="AX4563" s="3"/>
    </row>
    <row r="4564" spans="6:50" x14ac:dyDescent="0.3">
      <c r="F4564" s="1"/>
      <c r="I4564" s="1"/>
      <c r="J4564" s="1"/>
      <c r="M4564" s="2"/>
      <c r="N4564" s="3"/>
      <c r="S4564" s="2"/>
      <c r="W4564" s="2"/>
      <c r="AA4564" s="1"/>
      <c r="AC4564" s="2"/>
      <c r="AJ4564" s="1"/>
      <c r="AQ4564" s="2"/>
      <c r="AR4564" s="3"/>
      <c r="AS4564" s="3"/>
      <c r="AT4564" s="3"/>
      <c r="AX4564" s="3"/>
    </row>
    <row r="4565" spans="6:50" x14ac:dyDescent="0.3">
      <c r="F4565" s="1"/>
      <c r="I4565" s="1"/>
      <c r="J4565" s="1"/>
      <c r="M4565" s="2"/>
      <c r="N4565" s="3"/>
      <c r="S4565" s="2"/>
      <c r="W4565" s="2"/>
      <c r="AA4565" s="1"/>
      <c r="AC4565" s="2"/>
      <c r="AJ4565" s="1"/>
      <c r="AQ4565" s="2"/>
      <c r="AR4565" s="3"/>
      <c r="AS4565" s="3"/>
      <c r="AT4565" s="3"/>
      <c r="AX4565" s="3"/>
    </row>
    <row r="4566" spans="6:50" x14ac:dyDescent="0.3">
      <c r="F4566" s="1"/>
      <c r="I4566" s="1"/>
      <c r="J4566" s="1"/>
      <c r="M4566" s="2"/>
      <c r="N4566" s="3"/>
      <c r="S4566" s="2"/>
      <c r="W4566" s="2"/>
      <c r="AA4566" s="1"/>
      <c r="AC4566" s="2"/>
      <c r="AJ4566" s="1"/>
      <c r="AQ4566" s="2"/>
      <c r="AR4566" s="3"/>
      <c r="AS4566" s="3"/>
      <c r="AT4566" s="3"/>
      <c r="AX4566" s="3"/>
    </row>
    <row r="4567" spans="6:50" x14ac:dyDescent="0.3">
      <c r="F4567" s="1"/>
      <c r="I4567" s="1"/>
      <c r="J4567" s="1"/>
      <c r="M4567" s="2"/>
      <c r="N4567" s="3"/>
      <c r="S4567" s="2"/>
      <c r="W4567" s="2"/>
      <c r="AA4567" s="1"/>
      <c r="AC4567" s="2"/>
      <c r="AJ4567" s="1"/>
      <c r="AQ4567" s="2"/>
      <c r="AR4567" s="3"/>
      <c r="AS4567" s="3"/>
      <c r="AT4567" s="3"/>
      <c r="AX4567" s="3"/>
    </row>
    <row r="4568" spans="6:50" x14ac:dyDescent="0.3">
      <c r="F4568" s="1"/>
      <c r="I4568" s="1"/>
      <c r="J4568" s="1"/>
      <c r="M4568" s="2"/>
      <c r="N4568" s="3"/>
      <c r="S4568" s="2"/>
      <c r="W4568" s="2"/>
      <c r="AA4568" s="1"/>
      <c r="AC4568" s="2"/>
      <c r="AJ4568" s="1"/>
      <c r="AQ4568" s="2"/>
      <c r="AR4568" s="3"/>
      <c r="AS4568" s="3"/>
      <c r="AT4568" s="3"/>
      <c r="AX4568" s="3"/>
    </row>
    <row r="4569" spans="6:50" x14ac:dyDescent="0.3">
      <c r="F4569" s="1"/>
      <c r="I4569" s="1"/>
      <c r="J4569" s="1"/>
      <c r="M4569" s="2"/>
      <c r="N4569" s="3"/>
      <c r="S4569" s="2"/>
      <c r="W4569" s="2"/>
      <c r="AA4569" s="1"/>
      <c r="AC4569" s="2"/>
      <c r="AJ4569" s="1"/>
      <c r="AQ4569" s="2"/>
      <c r="AR4569" s="3"/>
      <c r="AS4569" s="3"/>
      <c r="AT4569" s="3"/>
      <c r="AX4569" s="3"/>
    </row>
    <row r="4570" spans="6:50" x14ac:dyDescent="0.3">
      <c r="F4570" s="1"/>
      <c r="I4570" s="1"/>
      <c r="J4570" s="1"/>
      <c r="M4570" s="2"/>
      <c r="N4570" s="3"/>
      <c r="S4570" s="2"/>
      <c r="W4570" s="2"/>
      <c r="AA4570" s="1"/>
      <c r="AC4570" s="2"/>
      <c r="AJ4570" s="1"/>
      <c r="AQ4570" s="2"/>
      <c r="AR4570" s="3"/>
      <c r="AS4570" s="3"/>
      <c r="AT4570" s="3"/>
      <c r="AX4570" s="3"/>
    </row>
    <row r="4571" spans="6:50" x14ac:dyDescent="0.3">
      <c r="F4571" s="1"/>
      <c r="I4571" s="1"/>
      <c r="J4571" s="1"/>
      <c r="M4571" s="2"/>
      <c r="N4571" s="3"/>
      <c r="S4571" s="2"/>
      <c r="W4571" s="2"/>
      <c r="AA4571" s="1"/>
      <c r="AC4571" s="2"/>
      <c r="AJ4571" s="1"/>
      <c r="AQ4571" s="2"/>
      <c r="AR4571" s="3"/>
      <c r="AS4571" s="3"/>
      <c r="AT4571" s="3"/>
      <c r="AX4571" s="3"/>
    </row>
    <row r="4572" spans="6:50" x14ac:dyDescent="0.3">
      <c r="F4572" s="1"/>
      <c r="I4572" s="1"/>
      <c r="J4572" s="1"/>
      <c r="M4572" s="2"/>
      <c r="N4572" s="3"/>
      <c r="S4572" s="2"/>
      <c r="W4572" s="2"/>
      <c r="AA4572" s="1"/>
      <c r="AC4572" s="2"/>
      <c r="AJ4572" s="1"/>
      <c r="AQ4572" s="2"/>
      <c r="AR4572" s="3"/>
      <c r="AS4572" s="3"/>
      <c r="AT4572" s="3"/>
      <c r="AX4572" s="3"/>
    </row>
    <row r="4573" spans="6:50" x14ac:dyDescent="0.3">
      <c r="F4573" s="1"/>
      <c r="I4573" s="1"/>
      <c r="J4573" s="1"/>
      <c r="M4573" s="2"/>
      <c r="N4573" s="3"/>
      <c r="S4573" s="2"/>
      <c r="W4573" s="2"/>
      <c r="AA4573" s="1"/>
      <c r="AC4573" s="2"/>
      <c r="AJ4573" s="1"/>
      <c r="AQ4573" s="2"/>
      <c r="AR4573" s="3"/>
      <c r="AS4573" s="3"/>
      <c r="AT4573" s="3"/>
      <c r="AX4573" s="3"/>
    </row>
    <row r="4574" spans="6:50" x14ac:dyDescent="0.3">
      <c r="F4574" s="1"/>
      <c r="I4574" s="1"/>
      <c r="J4574" s="1"/>
      <c r="M4574" s="2"/>
      <c r="N4574" s="3"/>
      <c r="S4574" s="2"/>
      <c r="W4574" s="2"/>
      <c r="AA4574" s="1"/>
      <c r="AC4574" s="2"/>
      <c r="AJ4574" s="1"/>
      <c r="AQ4574" s="2"/>
      <c r="AR4574" s="3"/>
      <c r="AS4574" s="3"/>
      <c r="AT4574" s="3"/>
      <c r="AX4574" s="3"/>
    </row>
    <row r="4575" spans="6:50" x14ac:dyDescent="0.3">
      <c r="F4575" s="1"/>
      <c r="I4575" s="1"/>
      <c r="J4575" s="1"/>
      <c r="M4575" s="2"/>
      <c r="N4575" s="3"/>
      <c r="S4575" s="2"/>
      <c r="W4575" s="2"/>
      <c r="AA4575" s="1"/>
      <c r="AC4575" s="2"/>
      <c r="AJ4575" s="1"/>
      <c r="AQ4575" s="2"/>
      <c r="AR4575" s="3"/>
      <c r="AS4575" s="3"/>
      <c r="AT4575" s="3"/>
      <c r="AX4575" s="3"/>
    </row>
    <row r="4576" spans="6:50" x14ac:dyDescent="0.3">
      <c r="F4576" s="1"/>
      <c r="I4576" s="1"/>
      <c r="J4576" s="1"/>
      <c r="M4576" s="2"/>
      <c r="N4576" s="3"/>
      <c r="S4576" s="2"/>
      <c r="W4576" s="2"/>
      <c r="AA4576" s="1"/>
      <c r="AC4576" s="2"/>
      <c r="AJ4576" s="1"/>
      <c r="AQ4576" s="2"/>
      <c r="AR4576" s="3"/>
      <c r="AS4576" s="3"/>
      <c r="AT4576" s="3"/>
      <c r="AX4576" s="3"/>
    </row>
    <row r="4577" spans="6:50" x14ac:dyDescent="0.3">
      <c r="F4577" s="1"/>
      <c r="I4577" s="1"/>
      <c r="J4577" s="1"/>
      <c r="M4577" s="2"/>
      <c r="N4577" s="3"/>
      <c r="S4577" s="2"/>
      <c r="W4577" s="2"/>
      <c r="AA4577" s="1"/>
      <c r="AC4577" s="2"/>
      <c r="AQ4577" s="2"/>
      <c r="AR4577" s="3"/>
      <c r="AS4577" s="3"/>
      <c r="AT4577" s="3"/>
      <c r="AX4577" s="3"/>
    </row>
    <row r="4578" spans="6:50" x14ac:dyDescent="0.3">
      <c r="F4578" s="1"/>
      <c r="I4578" s="1"/>
      <c r="J4578" s="1"/>
      <c r="M4578" s="2"/>
      <c r="N4578" s="3"/>
      <c r="S4578" s="2"/>
      <c r="W4578" s="2"/>
      <c r="AA4578" s="1"/>
      <c r="AC4578" s="2"/>
      <c r="AJ4578" s="1"/>
      <c r="AQ4578" s="2"/>
      <c r="AR4578" s="3"/>
      <c r="AS4578" s="3"/>
      <c r="AT4578" s="3"/>
      <c r="AX4578" s="3"/>
    </row>
    <row r="4579" spans="6:50" x14ac:dyDescent="0.3">
      <c r="F4579" s="1"/>
      <c r="I4579" s="1"/>
      <c r="J4579" s="1"/>
      <c r="M4579" s="2"/>
      <c r="N4579" s="3"/>
      <c r="S4579" s="2"/>
      <c r="W4579" s="2"/>
      <c r="AA4579" s="1"/>
      <c r="AC4579" s="2"/>
      <c r="AJ4579" s="1"/>
      <c r="AQ4579" s="2"/>
      <c r="AR4579" s="3"/>
      <c r="AS4579" s="3"/>
      <c r="AT4579" s="3"/>
      <c r="AX4579" s="3"/>
    </row>
    <row r="4580" spans="6:50" x14ac:dyDescent="0.3">
      <c r="F4580" s="1"/>
      <c r="I4580" s="1"/>
      <c r="J4580" s="1"/>
      <c r="M4580" s="2"/>
      <c r="N4580" s="3"/>
      <c r="S4580" s="2"/>
      <c r="W4580" s="2"/>
      <c r="AA4580" s="1"/>
      <c r="AC4580" s="2"/>
      <c r="AJ4580" s="1"/>
      <c r="AQ4580" s="2"/>
      <c r="AR4580" s="3"/>
      <c r="AS4580" s="3"/>
      <c r="AT4580" s="3"/>
      <c r="AX4580" s="3"/>
    </row>
    <row r="4581" spans="6:50" x14ac:dyDescent="0.3">
      <c r="F4581" s="1"/>
      <c r="I4581" s="1"/>
      <c r="J4581" s="1"/>
      <c r="M4581" s="2"/>
      <c r="N4581" s="3"/>
      <c r="S4581" s="2"/>
      <c r="W4581" s="2"/>
      <c r="AA4581" s="1"/>
      <c r="AC4581" s="2"/>
      <c r="AQ4581" s="2"/>
      <c r="AR4581" s="3"/>
      <c r="AS4581" s="3"/>
      <c r="AT4581" s="3"/>
      <c r="AX4581" s="3"/>
    </row>
    <row r="4582" spans="6:50" x14ac:dyDescent="0.3">
      <c r="F4582" s="1"/>
      <c r="I4582" s="1"/>
      <c r="J4582" s="1"/>
      <c r="M4582" s="2"/>
      <c r="N4582" s="3"/>
      <c r="S4582" s="2"/>
      <c r="W4582" s="2"/>
      <c r="AA4582" s="1"/>
      <c r="AC4582" s="2"/>
      <c r="AJ4582" s="1"/>
      <c r="AQ4582" s="2"/>
      <c r="AR4582" s="3"/>
      <c r="AS4582" s="3"/>
      <c r="AT4582" s="3"/>
      <c r="AX4582" s="3"/>
    </row>
    <row r="4583" spans="6:50" x14ac:dyDescent="0.3">
      <c r="F4583" s="1"/>
      <c r="I4583" s="1"/>
      <c r="J4583" s="1"/>
      <c r="M4583" s="2"/>
      <c r="N4583" s="3"/>
      <c r="S4583" s="2"/>
      <c r="W4583" s="2"/>
      <c r="AA4583" s="1"/>
      <c r="AC4583" s="2"/>
      <c r="AJ4583" s="1"/>
      <c r="AQ4583" s="2"/>
      <c r="AR4583" s="3"/>
      <c r="AS4583" s="3"/>
      <c r="AT4583" s="3"/>
      <c r="AX4583" s="3"/>
    </row>
    <row r="4584" spans="6:50" x14ac:dyDescent="0.3">
      <c r="F4584" s="1"/>
      <c r="I4584" s="1"/>
      <c r="J4584" s="1"/>
      <c r="M4584" s="2"/>
      <c r="N4584" s="3"/>
      <c r="S4584" s="2"/>
      <c r="W4584" s="2"/>
      <c r="AA4584" s="1"/>
      <c r="AC4584" s="2"/>
      <c r="AJ4584" s="1"/>
      <c r="AQ4584" s="2"/>
      <c r="AR4584" s="3"/>
      <c r="AS4584" s="3"/>
      <c r="AT4584" s="3"/>
      <c r="AX4584" s="3"/>
    </row>
    <row r="4585" spans="6:50" x14ac:dyDescent="0.3">
      <c r="F4585" s="1"/>
      <c r="I4585" s="1"/>
      <c r="J4585" s="1"/>
      <c r="M4585" s="2"/>
      <c r="N4585" s="3"/>
      <c r="S4585" s="2"/>
      <c r="W4585" s="2"/>
      <c r="AA4585" s="1"/>
      <c r="AC4585" s="2"/>
      <c r="AJ4585" s="1"/>
      <c r="AQ4585" s="2"/>
      <c r="AR4585" s="3"/>
      <c r="AS4585" s="3"/>
      <c r="AT4585" s="3"/>
      <c r="AX4585" s="3"/>
    </row>
    <row r="4586" spans="6:50" x14ac:dyDescent="0.3">
      <c r="F4586" s="1"/>
      <c r="I4586" s="1"/>
      <c r="J4586" s="1"/>
      <c r="M4586" s="2"/>
      <c r="N4586" s="3"/>
      <c r="S4586" s="2"/>
      <c r="W4586" s="2"/>
      <c r="AA4586" s="1"/>
      <c r="AC4586" s="2"/>
      <c r="AJ4586" s="1"/>
      <c r="AQ4586" s="2"/>
      <c r="AR4586" s="3"/>
      <c r="AS4586" s="3"/>
      <c r="AT4586" s="3"/>
      <c r="AX4586" s="3"/>
    </row>
    <row r="4587" spans="6:50" x14ac:dyDescent="0.3">
      <c r="F4587" s="1"/>
      <c r="I4587" s="1"/>
      <c r="J4587" s="1"/>
      <c r="M4587" s="2"/>
      <c r="N4587" s="3"/>
      <c r="S4587" s="2"/>
      <c r="W4587" s="2"/>
      <c r="AA4587" s="1"/>
      <c r="AC4587" s="2"/>
      <c r="AJ4587" s="1"/>
      <c r="AQ4587" s="2"/>
      <c r="AR4587" s="3"/>
      <c r="AS4587" s="3"/>
      <c r="AT4587" s="3"/>
      <c r="AX4587" s="3"/>
    </row>
    <row r="4588" spans="6:50" x14ac:dyDescent="0.3">
      <c r="F4588" s="1"/>
      <c r="I4588" s="1"/>
      <c r="J4588" s="1"/>
      <c r="M4588" s="2"/>
      <c r="N4588" s="3"/>
      <c r="S4588" s="2"/>
      <c r="W4588" s="2"/>
      <c r="AA4588" s="1"/>
      <c r="AC4588" s="2"/>
      <c r="AJ4588" s="1"/>
      <c r="AQ4588" s="2"/>
      <c r="AR4588" s="3"/>
      <c r="AS4588" s="3"/>
      <c r="AT4588" s="3"/>
      <c r="AX4588" s="3"/>
    </row>
    <row r="4589" spans="6:50" x14ac:dyDescent="0.3">
      <c r="F4589" s="1"/>
      <c r="I4589" s="1"/>
      <c r="J4589" s="1"/>
      <c r="M4589" s="2"/>
      <c r="N4589" s="3"/>
      <c r="S4589" s="2"/>
      <c r="W4589" s="2"/>
      <c r="AA4589" s="1"/>
      <c r="AC4589" s="2"/>
      <c r="AQ4589" s="2"/>
      <c r="AR4589" s="3"/>
      <c r="AS4589" s="3"/>
      <c r="AT4589" s="3"/>
      <c r="AX4589" s="3"/>
    </row>
    <row r="4590" spans="6:50" x14ac:dyDescent="0.3">
      <c r="F4590" s="1"/>
      <c r="I4590" s="1"/>
      <c r="J4590" s="1"/>
      <c r="M4590" s="2"/>
      <c r="N4590" s="3"/>
      <c r="S4590" s="2"/>
      <c r="W4590" s="2"/>
      <c r="AA4590" s="1"/>
      <c r="AC4590" s="2"/>
      <c r="AJ4590" s="1"/>
      <c r="AQ4590" s="2"/>
      <c r="AR4590" s="3"/>
      <c r="AS4590" s="3"/>
      <c r="AT4590" s="3"/>
      <c r="AX4590" s="3"/>
    </row>
    <row r="4591" spans="6:50" x14ac:dyDescent="0.3">
      <c r="F4591" s="1"/>
      <c r="I4591" s="1"/>
      <c r="J4591" s="1"/>
      <c r="M4591" s="2"/>
      <c r="N4591" s="3"/>
      <c r="S4591" s="2"/>
      <c r="W4591" s="2"/>
      <c r="AA4591" s="1"/>
      <c r="AC4591" s="2"/>
      <c r="AJ4591" s="1"/>
      <c r="AQ4591" s="2"/>
      <c r="AR4591" s="3"/>
      <c r="AS4591" s="3"/>
      <c r="AT4591" s="3"/>
      <c r="AX4591" s="3"/>
    </row>
    <row r="4592" spans="6:50" x14ac:dyDescent="0.3">
      <c r="F4592" s="1"/>
      <c r="I4592" s="1"/>
      <c r="J4592" s="1"/>
      <c r="M4592" s="2"/>
      <c r="N4592" s="3"/>
      <c r="S4592" s="2"/>
      <c r="W4592" s="2"/>
      <c r="AA4592" s="1"/>
      <c r="AC4592" s="2"/>
      <c r="AJ4592" s="1"/>
      <c r="AQ4592" s="2"/>
      <c r="AR4592" s="3"/>
      <c r="AS4592" s="3"/>
      <c r="AT4592" s="3"/>
      <c r="AX4592" s="3"/>
    </row>
    <row r="4593" spans="6:50" x14ac:dyDescent="0.3">
      <c r="F4593" s="1"/>
      <c r="I4593" s="1"/>
      <c r="J4593" s="1"/>
      <c r="M4593" s="2"/>
      <c r="N4593" s="3"/>
      <c r="S4593" s="2"/>
      <c r="W4593" s="2"/>
      <c r="AA4593" s="1"/>
      <c r="AC4593" s="2"/>
      <c r="AJ4593" s="1"/>
      <c r="AQ4593" s="2"/>
      <c r="AR4593" s="3"/>
      <c r="AS4593" s="3"/>
      <c r="AT4593" s="3"/>
      <c r="AX4593" s="3"/>
    </row>
    <row r="4594" spans="6:50" x14ac:dyDescent="0.3">
      <c r="F4594" s="1"/>
      <c r="I4594" s="1"/>
      <c r="J4594" s="1"/>
      <c r="M4594" s="2"/>
      <c r="N4594" s="3"/>
      <c r="S4594" s="2"/>
      <c r="W4594" s="2"/>
      <c r="AA4594" s="1"/>
      <c r="AC4594" s="2"/>
      <c r="AJ4594" s="1"/>
      <c r="AQ4594" s="2"/>
      <c r="AR4594" s="3"/>
      <c r="AS4594" s="3"/>
      <c r="AT4594" s="3"/>
      <c r="AX4594" s="3"/>
    </row>
    <row r="4595" spans="6:50" x14ac:dyDescent="0.3">
      <c r="F4595" s="1"/>
      <c r="I4595" s="1"/>
      <c r="J4595" s="1"/>
      <c r="M4595" s="2"/>
      <c r="N4595" s="3"/>
      <c r="S4595" s="2"/>
      <c r="W4595" s="2"/>
      <c r="AA4595" s="1"/>
      <c r="AC4595" s="2"/>
      <c r="AJ4595" s="1"/>
      <c r="AQ4595" s="2"/>
      <c r="AR4595" s="3"/>
      <c r="AS4595" s="3"/>
      <c r="AT4595" s="3"/>
      <c r="AX4595" s="3"/>
    </row>
    <row r="4596" spans="6:50" x14ac:dyDescent="0.3">
      <c r="F4596" s="1"/>
      <c r="I4596" s="1"/>
      <c r="J4596" s="1"/>
      <c r="M4596" s="2"/>
      <c r="N4596" s="3"/>
      <c r="S4596" s="2"/>
      <c r="W4596" s="2"/>
      <c r="AA4596" s="1"/>
      <c r="AC4596" s="2"/>
      <c r="AJ4596" s="1"/>
      <c r="AQ4596" s="2"/>
      <c r="AR4596" s="3"/>
      <c r="AS4596" s="3"/>
      <c r="AT4596" s="3"/>
      <c r="AX4596" s="3"/>
    </row>
    <row r="4597" spans="6:50" x14ac:dyDescent="0.3">
      <c r="F4597" s="1"/>
      <c r="J4597" s="1"/>
      <c r="M4597" s="2"/>
      <c r="S4597" s="2"/>
      <c r="AA4597" s="1"/>
      <c r="AC4597" s="2"/>
      <c r="AJ4597" s="1"/>
      <c r="AQ4597" s="2"/>
      <c r="AR4597" s="3"/>
      <c r="AS4597" s="3"/>
      <c r="AT4597" s="3"/>
      <c r="AX4597" s="3"/>
    </row>
    <row r="4598" spans="6:50" x14ac:dyDescent="0.3">
      <c r="F4598" s="1"/>
      <c r="I4598" s="1"/>
      <c r="J4598" s="1"/>
      <c r="M4598" s="2"/>
      <c r="N4598" s="3"/>
      <c r="S4598" s="2"/>
      <c r="W4598" s="2"/>
      <c r="AA4598" s="1"/>
      <c r="AC4598" s="2"/>
      <c r="AJ4598" s="1"/>
      <c r="AQ4598" s="2"/>
      <c r="AR4598" s="3"/>
      <c r="AS4598" s="3"/>
      <c r="AT4598" s="3"/>
      <c r="AX4598" s="3"/>
    </row>
    <row r="4599" spans="6:50" x14ac:dyDescent="0.3">
      <c r="F4599" s="1"/>
      <c r="I4599" s="1"/>
      <c r="J4599" s="1"/>
      <c r="M4599" s="2"/>
      <c r="N4599" s="3"/>
      <c r="S4599" s="2"/>
      <c r="W4599" s="2"/>
      <c r="AA4599" s="1"/>
      <c r="AC4599" s="2"/>
      <c r="AJ4599" s="1"/>
      <c r="AQ4599" s="2"/>
      <c r="AR4599" s="3"/>
      <c r="AS4599" s="3"/>
      <c r="AT4599" s="3"/>
      <c r="AX4599" s="3"/>
    </row>
    <row r="4600" spans="6:50" x14ac:dyDescent="0.3">
      <c r="F4600" s="1"/>
      <c r="I4600" s="1"/>
      <c r="J4600" s="1"/>
      <c r="M4600" s="2"/>
      <c r="N4600" s="3"/>
      <c r="S4600" s="2"/>
      <c r="W4600" s="2"/>
      <c r="AA4600" s="1"/>
      <c r="AC4600" s="2"/>
      <c r="AJ4600" s="1"/>
      <c r="AQ4600" s="2"/>
      <c r="AR4600" s="3"/>
      <c r="AS4600" s="3"/>
      <c r="AT4600" s="3"/>
      <c r="AX4600" s="3"/>
    </row>
    <row r="4601" spans="6:50" x14ac:dyDescent="0.3">
      <c r="F4601" s="1"/>
      <c r="I4601" s="1"/>
      <c r="J4601" s="1"/>
      <c r="M4601" s="2"/>
      <c r="N4601" s="3"/>
      <c r="S4601" s="2"/>
      <c r="W4601" s="2"/>
      <c r="AA4601" s="1"/>
      <c r="AC4601" s="2"/>
      <c r="AJ4601" s="1"/>
      <c r="AQ4601" s="2"/>
      <c r="AR4601" s="3"/>
      <c r="AS4601" s="3"/>
      <c r="AT4601" s="3"/>
      <c r="AX4601" s="3"/>
    </row>
    <row r="4602" spans="6:50" x14ac:dyDescent="0.3">
      <c r="F4602" s="1"/>
      <c r="I4602" s="1"/>
      <c r="J4602" s="1"/>
      <c r="M4602" s="2"/>
      <c r="N4602" s="3"/>
      <c r="S4602" s="2"/>
      <c r="W4602" s="2"/>
      <c r="AA4602" s="1"/>
      <c r="AC4602" s="2"/>
      <c r="AJ4602" s="1"/>
      <c r="AQ4602" s="2"/>
      <c r="AR4602" s="3"/>
      <c r="AS4602" s="3"/>
      <c r="AT4602" s="3"/>
      <c r="AX4602" s="3"/>
    </row>
    <row r="4603" spans="6:50" x14ac:dyDescent="0.3">
      <c r="F4603" s="1"/>
      <c r="I4603" s="1"/>
      <c r="J4603" s="1"/>
      <c r="M4603" s="2"/>
      <c r="N4603" s="3"/>
      <c r="S4603" s="2"/>
      <c r="W4603" s="2"/>
      <c r="AA4603" s="1"/>
      <c r="AC4603" s="2"/>
      <c r="AJ4603" s="1"/>
      <c r="AQ4603" s="2"/>
      <c r="AR4603" s="3"/>
      <c r="AS4603" s="3"/>
      <c r="AT4603" s="3"/>
      <c r="AX4603" s="3"/>
    </row>
    <row r="4604" spans="6:50" x14ac:dyDescent="0.3">
      <c r="F4604" s="1"/>
      <c r="I4604" s="1"/>
      <c r="J4604" s="1"/>
      <c r="M4604" s="2"/>
      <c r="N4604" s="3"/>
      <c r="S4604" s="2"/>
      <c r="W4604" s="2"/>
      <c r="AA4604" s="1"/>
      <c r="AC4604" s="2"/>
      <c r="AJ4604" s="1"/>
      <c r="AQ4604" s="2"/>
      <c r="AR4604" s="3"/>
      <c r="AS4604" s="3"/>
      <c r="AT4604" s="3"/>
      <c r="AX4604" s="3"/>
    </row>
    <row r="4605" spans="6:50" x14ac:dyDescent="0.3">
      <c r="F4605" s="1"/>
      <c r="I4605" s="1"/>
      <c r="J4605" s="1"/>
      <c r="M4605" s="2"/>
      <c r="N4605" s="3"/>
      <c r="S4605" s="2"/>
      <c r="W4605" s="2"/>
      <c r="AA4605" s="1"/>
      <c r="AC4605" s="2"/>
      <c r="AJ4605" s="1"/>
      <c r="AQ4605" s="2"/>
      <c r="AR4605" s="3"/>
      <c r="AS4605" s="3"/>
      <c r="AT4605" s="3"/>
      <c r="AX4605" s="3"/>
    </row>
    <row r="4606" spans="6:50" x14ac:dyDescent="0.3">
      <c r="F4606" s="1"/>
      <c r="I4606" s="1"/>
      <c r="J4606" s="1"/>
      <c r="M4606" s="2"/>
      <c r="N4606" s="3"/>
      <c r="S4606" s="2"/>
      <c r="W4606" s="2"/>
      <c r="AA4606" s="1"/>
      <c r="AC4606" s="2"/>
      <c r="AJ4606" s="1"/>
      <c r="AQ4606" s="2"/>
      <c r="AR4606" s="3"/>
      <c r="AS4606" s="3"/>
      <c r="AT4606" s="3"/>
      <c r="AX4606" s="3"/>
    </row>
    <row r="4607" spans="6:50" x14ac:dyDescent="0.3">
      <c r="F4607" s="1"/>
      <c r="I4607" s="1"/>
      <c r="J4607" s="1"/>
      <c r="M4607" s="2"/>
      <c r="N4607" s="3"/>
      <c r="S4607" s="2"/>
      <c r="W4607" s="2"/>
      <c r="AA4607" s="1"/>
      <c r="AC4607" s="2"/>
      <c r="AJ4607" s="1"/>
      <c r="AQ4607" s="2"/>
      <c r="AR4607" s="3"/>
      <c r="AS4607" s="3"/>
      <c r="AT4607" s="3"/>
      <c r="AX4607" s="3"/>
    </row>
    <row r="4608" spans="6:50" x14ac:dyDescent="0.3">
      <c r="F4608" s="1"/>
      <c r="I4608" s="1"/>
      <c r="J4608" s="1"/>
      <c r="M4608" s="2"/>
      <c r="N4608" s="3"/>
      <c r="S4608" s="2"/>
      <c r="W4608" s="2"/>
      <c r="AA4608" s="1"/>
      <c r="AC4608" s="2"/>
      <c r="AJ4608" s="1"/>
      <c r="AQ4608" s="2"/>
      <c r="AR4608" s="3"/>
      <c r="AS4608" s="3"/>
      <c r="AT4608" s="3"/>
      <c r="AX4608" s="3"/>
    </row>
    <row r="4609" spans="6:50" x14ac:dyDescent="0.3">
      <c r="F4609" s="1"/>
      <c r="I4609" s="1"/>
      <c r="J4609" s="1"/>
      <c r="M4609" s="2"/>
      <c r="N4609" s="3"/>
      <c r="S4609" s="2"/>
      <c r="W4609" s="2"/>
      <c r="AA4609" s="1"/>
      <c r="AC4609" s="2"/>
      <c r="AJ4609" s="1"/>
      <c r="AQ4609" s="2"/>
      <c r="AR4609" s="3"/>
      <c r="AS4609" s="3"/>
      <c r="AT4609" s="3"/>
      <c r="AX4609" s="3"/>
    </row>
    <row r="4610" spans="6:50" x14ac:dyDescent="0.3">
      <c r="F4610" s="1"/>
      <c r="I4610" s="1"/>
      <c r="J4610" s="1"/>
      <c r="M4610" s="2"/>
      <c r="N4610" s="3"/>
      <c r="S4610" s="2"/>
      <c r="W4610" s="2"/>
      <c r="AA4610" s="1"/>
      <c r="AC4610" s="2"/>
      <c r="AJ4610" s="1"/>
      <c r="AQ4610" s="2"/>
      <c r="AR4610" s="3"/>
      <c r="AS4610" s="3"/>
      <c r="AT4610" s="3"/>
      <c r="AX4610" s="3"/>
    </row>
    <row r="4611" spans="6:50" x14ac:dyDescent="0.3">
      <c r="F4611" s="1"/>
      <c r="I4611" s="1"/>
      <c r="J4611" s="1"/>
      <c r="M4611" s="2"/>
      <c r="N4611" s="3"/>
      <c r="S4611" s="2"/>
      <c r="W4611" s="2"/>
      <c r="AA4611" s="1"/>
      <c r="AC4611" s="2"/>
      <c r="AJ4611" s="1"/>
      <c r="AQ4611" s="2"/>
      <c r="AR4611" s="3"/>
      <c r="AS4611" s="3"/>
      <c r="AT4611" s="3"/>
      <c r="AX4611" s="3"/>
    </row>
    <row r="4612" spans="6:50" x14ac:dyDescent="0.3">
      <c r="F4612" s="1"/>
      <c r="I4612" s="1"/>
      <c r="J4612" s="1"/>
      <c r="M4612" s="2"/>
      <c r="N4612" s="3"/>
      <c r="S4612" s="2"/>
      <c r="W4612" s="2"/>
      <c r="AA4612" s="1"/>
      <c r="AC4612" s="2"/>
      <c r="AJ4612" s="1"/>
      <c r="AQ4612" s="2"/>
      <c r="AR4612" s="3"/>
      <c r="AS4612" s="3"/>
      <c r="AT4612" s="3"/>
      <c r="AX4612" s="3"/>
    </row>
    <row r="4613" spans="6:50" x14ac:dyDescent="0.3">
      <c r="F4613" s="1"/>
      <c r="I4613" s="1"/>
      <c r="J4613" s="1"/>
      <c r="M4613" s="2"/>
      <c r="N4613" s="3"/>
      <c r="S4613" s="2"/>
      <c r="W4613" s="2"/>
      <c r="AA4613" s="1"/>
      <c r="AC4613" s="2"/>
      <c r="AJ4613" s="1"/>
      <c r="AQ4613" s="2"/>
      <c r="AR4613" s="3"/>
      <c r="AS4613" s="3"/>
      <c r="AT4613" s="3"/>
      <c r="AX4613" s="3"/>
    </row>
    <row r="4614" spans="6:50" x14ac:dyDescent="0.3">
      <c r="F4614" s="1"/>
      <c r="I4614" s="1"/>
      <c r="J4614" s="1"/>
      <c r="M4614" s="2"/>
      <c r="N4614" s="3"/>
      <c r="S4614" s="2"/>
      <c r="W4614" s="2"/>
      <c r="AA4614" s="1"/>
      <c r="AC4614" s="2"/>
      <c r="AJ4614" s="1"/>
      <c r="AQ4614" s="2"/>
      <c r="AR4614" s="3"/>
      <c r="AS4614" s="3"/>
      <c r="AT4614" s="3"/>
      <c r="AX4614" s="3"/>
    </row>
    <row r="4615" spans="6:50" x14ac:dyDescent="0.3">
      <c r="F4615" s="1"/>
      <c r="I4615" s="1"/>
      <c r="J4615" s="1"/>
      <c r="M4615" s="2"/>
      <c r="N4615" s="3"/>
      <c r="S4615" s="2"/>
      <c r="W4615" s="2"/>
      <c r="AA4615" s="1"/>
      <c r="AC4615" s="2"/>
      <c r="AJ4615" s="1"/>
      <c r="AQ4615" s="2"/>
      <c r="AR4615" s="3"/>
      <c r="AS4615" s="3"/>
      <c r="AT4615" s="3"/>
      <c r="AX4615" s="3"/>
    </row>
    <row r="4616" spans="6:50" x14ac:dyDescent="0.3">
      <c r="F4616" s="1"/>
      <c r="I4616" s="1"/>
      <c r="J4616" s="1"/>
      <c r="M4616" s="2"/>
      <c r="N4616" s="3"/>
      <c r="S4616" s="2"/>
      <c r="W4616" s="2"/>
      <c r="AA4616" s="1"/>
      <c r="AC4616" s="2"/>
      <c r="AJ4616" s="1"/>
      <c r="AQ4616" s="2"/>
      <c r="AR4616" s="3"/>
      <c r="AS4616" s="3"/>
      <c r="AT4616" s="3"/>
      <c r="AX4616" s="3"/>
    </row>
    <row r="4617" spans="6:50" x14ac:dyDescent="0.3">
      <c r="F4617" s="1"/>
      <c r="I4617" s="1"/>
      <c r="J4617" s="1"/>
      <c r="M4617" s="2"/>
      <c r="N4617" s="3"/>
      <c r="S4617" s="2"/>
      <c r="W4617" s="2"/>
      <c r="AA4617" s="1"/>
      <c r="AC4617" s="2"/>
      <c r="AJ4617" s="1"/>
      <c r="AQ4617" s="2"/>
      <c r="AR4617" s="3"/>
      <c r="AS4617" s="3"/>
      <c r="AT4617" s="3"/>
      <c r="AX4617" s="3"/>
    </row>
    <row r="4618" spans="6:50" x14ac:dyDescent="0.3">
      <c r="F4618" s="1"/>
      <c r="I4618" s="1"/>
      <c r="J4618" s="1"/>
      <c r="M4618" s="2"/>
      <c r="N4618" s="3"/>
      <c r="S4618" s="2"/>
      <c r="W4618" s="2"/>
      <c r="AA4618" s="1"/>
      <c r="AC4618" s="2"/>
      <c r="AJ4618" s="1"/>
      <c r="AQ4618" s="2"/>
      <c r="AR4618" s="3"/>
      <c r="AS4618" s="3"/>
      <c r="AT4618" s="3"/>
      <c r="AX4618" s="3"/>
    </row>
    <row r="4619" spans="6:50" x14ac:dyDescent="0.3">
      <c r="F4619" s="1"/>
      <c r="I4619" s="1"/>
      <c r="J4619" s="1"/>
      <c r="M4619" s="2"/>
      <c r="N4619" s="3"/>
      <c r="S4619" s="2"/>
      <c r="W4619" s="2"/>
      <c r="AA4619" s="1"/>
      <c r="AC4619" s="2"/>
      <c r="AJ4619" s="1"/>
      <c r="AQ4619" s="2"/>
      <c r="AR4619" s="3"/>
      <c r="AS4619" s="3"/>
      <c r="AT4619" s="3"/>
      <c r="AX4619" s="3"/>
    </row>
    <row r="4620" spans="6:50" x14ac:dyDescent="0.3">
      <c r="F4620" s="1"/>
      <c r="I4620" s="1"/>
      <c r="J4620" s="1"/>
      <c r="M4620" s="2"/>
      <c r="N4620" s="3"/>
      <c r="S4620" s="2"/>
      <c r="W4620" s="2"/>
      <c r="AA4620" s="1"/>
      <c r="AC4620" s="2"/>
      <c r="AJ4620" s="1"/>
      <c r="AQ4620" s="2"/>
      <c r="AR4620" s="3"/>
      <c r="AS4620" s="3"/>
      <c r="AT4620" s="3"/>
      <c r="AX4620" s="3"/>
    </row>
    <row r="4621" spans="6:50" x14ac:dyDescent="0.3">
      <c r="F4621" s="1"/>
      <c r="I4621" s="1"/>
      <c r="J4621" s="1"/>
      <c r="M4621" s="2"/>
      <c r="N4621" s="3"/>
      <c r="S4621" s="2"/>
      <c r="W4621" s="2"/>
      <c r="AA4621" s="1"/>
      <c r="AC4621" s="2"/>
      <c r="AJ4621" s="1"/>
      <c r="AQ4621" s="2"/>
      <c r="AR4621" s="3"/>
      <c r="AS4621" s="3"/>
      <c r="AT4621" s="3"/>
      <c r="AX4621" s="3"/>
    </row>
    <row r="4622" spans="6:50" x14ac:dyDescent="0.3">
      <c r="F4622" s="1"/>
      <c r="I4622" s="1"/>
      <c r="J4622" s="1"/>
      <c r="M4622" s="2"/>
      <c r="N4622" s="3"/>
      <c r="S4622" s="2"/>
      <c r="W4622" s="2"/>
      <c r="AA4622" s="1"/>
      <c r="AC4622" s="2"/>
      <c r="AJ4622" s="1"/>
      <c r="AQ4622" s="2"/>
      <c r="AR4622" s="3"/>
      <c r="AS4622" s="3"/>
      <c r="AT4622" s="3"/>
      <c r="AX4622" s="3"/>
    </row>
    <row r="4623" spans="6:50" x14ac:dyDescent="0.3">
      <c r="F4623" s="1"/>
      <c r="I4623" s="1"/>
      <c r="J4623" s="1"/>
      <c r="M4623" s="2"/>
      <c r="N4623" s="3"/>
      <c r="S4623" s="2"/>
      <c r="W4623" s="2"/>
      <c r="AA4623" s="1"/>
      <c r="AC4623" s="2"/>
      <c r="AJ4623" s="1"/>
      <c r="AQ4623" s="2"/>
      <c r="AR4623" s="3"/>
      <c r="AS4623" s="3"/>
      <c r="AT4623" s="3"/>
      <c r="AX4623" s="3"/>
    </row>
    <row r="4624" spans="6:50" x14ac:dyDescent="0.3">
      <c r="F4624" s="1"/>
      <c r="I4624" s="1"/>
      <c r="J4624" s="1"/>
      <c r="M4624" s="2"/>
      <c r="N4624" s="3"/>
      <c r="S4624" s="2"/>
      <c r="W4624" s="2"/>
      <c r="AA4624" s="1"/>
      <c r="AC4624" s="2"/>
      <c r="AJ4624" s="1"/>
      <c r="AQ4624" s="2"/>
      <c r="AR4624" s="3"/>
      <c r="AS4624" s="3"/>
      <c r="AT4624" s="3"/>
      <c r="AX4624" s="3"/>
    </row>
    <row r="4625" spans="6:50" x14ac:dyDescent="0.3">
      <c r="F4625" s="1"/>
      <c r="I4625" s="1"/>
      <c r="J4625" s="1"/>
      <c r="M4625" s="2"/>
      <c r="N4625" s="3"/>
      <c r="S4625" s="2"/>
      <c r="W4625" s="2"/>
      <c r="AA4625" s="1"/>
      <c r="AC4625" s="2"/>
      <c r="AJ4625" s="1"/>
      <c r="AQ4625" s="2"/>
      <c r="AR4625" s="3"/>
      <c r="AS4625" s="3"/>
      <c r="AT4625" s="3"/>
      <c r="AX4625" s="3"/>
    </row>
    <row r="4626" spans="6:50" x14ac:dyDescent="0.3">
      <c r="F4626" s="1"/>
      <c r="I4626" s="1"/>
      <c r="J4626" s="1"/>
      <c r="M4626" s="2"/>
      <c r="N4626" s="3"/>
      <c r="S4626" s="2"/>
      <c r="W4626" s="2"/>
      <c r="AA4626" s="1"/>
      <c r="AC4626" s="2"/>
      <c r="AJ4626" s="1"/>
      <c r="AQ4626" s="2"/>
      <c r="AR4626" s="3"/>
      <c r="AS4626" s="3"/>
      <c r="AT4626" s="3"/>
      <c r="AX4626" s="3"/>
    </row>
    <row r="4627" spans="6:50" x14ac:dyDescent="0.3">
      <c r="F4627" s="1"/>
      <c r="I4627" s="1"/>
      <c r="J4627" s="1"/>
      <c r="M4627" s="2"/>
      <c r="N4627" s="3"/>
      <c r="S4627" s="2"/>
      <c r="W4627" s="2"/>
      <c r="AA4627" s="1"/>
      <c r="AC4627" s="2"/>
      <c r="AJ4627" s="1"/>
      <c r="AQ4627" s="2"/>
      <c r="AR4627" s="3"/>
      <c r="AS4627" s="3"/>
      <c r="AT4627" s="3"/>
      <c r="AX4627" s="3"/>
    </row>
    <row r="4628" spans="6:50" x14ac:dyDescent="0.3">
      <c r="F4628" s="1"/>
      <c r="I4628" s="1"/>
      <c r="J4628" s="1"/>
      <c r="M4628" s="2"/>
      <c r="N4628" s="3"/>
      <c r="S4628" s="2"/>
      <c r="W4628" s="2"/>
      <c r="AA4628" s="1"/>
      <c r="AC4628" s="2"/>
      <c r="AJ4628" s="1"/>
      <c r="AQ4628" s="2"/>
      <c r="AR4628" s="3"/>
      <c r="AS4628" s="3"/>
      <c r="AT4628" s="3"/>
      <c r="AX4628" s="3"/>
    </row>
    <row r="4629" spans="6:50" x14ac:dyDescent="0.3">
      <c r="F4629" s="1"/>
      <c r="I4629" s="1"/>
      <c r="J4629" s="1"/>
      <c r="M4629" s="2"/>
      <c r="N4629" s="3"/>
      <c r="S4629" s="2"/>
      <c r="W4629" s="2"/>
      <c r="AA4629" s="1"/>
      <c r="AC4629" s="2"/>
      <c r="AJ4629" s="1"/>
      <c r="AQ4629" s="2"/>
      <c r="AR4629" s="3"/>
      <c r="AS4629" s="3"/>
      <c r="AT4629" s="3"/>
      <c r="AX4629" s="3"/>
    </row>
    <row r="4630" spans="6:50" x14ac:dyDescent="0.3">
      <c r="F4630" s="1"/>
      <c r="I4630" s="1"/>
      <c r="J4630" s="1"/>
      <c r="M4630" s="2"/>
      <c r="N4630" s="3"/>
      <c r="S4630" s="2"/>
      <c r="W4630" s="2"/>
      <c r="AA4630" s="1"/>
      <c r="AC4630" s="2"/>
      <c r="AJ4630" s="1"/>
      <c r="AQ4630" s="2"/>
      <c r="AR4630" s="3"/>
      <c r="AS4630" s="3"/>
      <c r="AT4630" s="3"/>
      <c r="AX4630" s="3"/>
    </row>
    <row r="4631" spans="6:50" x14ac:dyDescent="0.3">
      <c r="F4631" s="1"/>
      <c r="I4631" s="1"/>
      <c r="J4631" s="1"/>
      <c r="M4631" s="2"/>
      <c r="N4631" s="3"/>
      <c r="S4631" s="2"/>
      <c r="W4631" s="2"/>
      <c r="AA4631" s="1"/>
      <c r="AC4631" s="2"/>
      <c r="AJ4631" s="1"/>
      <c r="AQ4631" s="2"/>
      <c r="AR4631" s="3"/>
      <c r="AS4631" s="3"/>
      <c r="AT4631" s="3"/>
      <c r="AX4631" s="3"/>
    </row>
    <row r="4632" spans="6:50" x14ac:dyDescent="0.3">
      <c r="F4632" s="1"/>
      <c r="I4632" s="1"/>
      <c r="J4632" s="1"/>
      <c r="M4632" s="2"/>
      <c r="N4632" s="3"/>
      <c r="S4632" s="2"/>
      <c r="W4632" s="2"/>
      <c r="AA4632" s="1"/>
      <c r="AC4632" s="2"/>
      <c r="AJ4632" s="1"/>
      <c r="AQ4632" s="2"/>
      <c r="AR4632" s="3"/>
      <c r="AS4632" s="3"/>
      <c r="AT4632" s="3"/>
      <c r="AX4632" s="3"/>
    </row>
    <row r="4633" spans="6:50" x14ac:dyDescent="0.3">
      <c r="F4633" s="1"/>
      <c r="I4633" s="1"/>
      <c r="J4633" s="1"/>
      <c r="M4633" s="2"/>
      <c r="N4633" s="3"/>
      <c r="S4633" s="2"/>
      <c r="W4633" s="2"/>
      <c r="AA4633" s="1"/>
      <c r="AC4633" s="2"/>
      <c r="AJ4633" s="1"/>
      <c r="AQ4633" s="2"/>
      <c r="AR4633" s="3"/>
      <c r="AS4633" s="3"/>
      <c r="AT4633" s="3"/>
      <c r="AX4633" s="3"/>
    </row>
    <row r="4634" spans="6:50" x14ac:dyDescent="0.3">
      <c r="F4634" s="1"/>
      <c r="I4634" s="1"/>
      <c r="J4634" s="1"/>
      <c r="M4634" s="2"/>
      <c r="N4634" s="3"/>
      <c r="S4634" s="2"/>
      <c r="W4634" s="2"/>
      <c r="AA4634" s="1"/>
      <c r="AC4634" s="2"/>
      <c r="AJ4634" s="1"/>
      <c r="AQ4634" s="2"/>
      <c r="AR4634" s="3"/>
      <c r="AS4634" s="3"/>
      <c r="AT4634" s="3"/>
      <c r="AX4634" s="3"/>
    </row>
    <row r="4635" spans="6:50" x14ac:dyDescent="0.3">
      <c r="F4635" s="1"/>
      <c r="I4635" s="1"/>
      <c r="J4635" s="1"/>
      <c r="M4635" s="2"/>
      <c r="N4635" s="3"/>
      <c r="S4635" s="2"/>
      <c r="W4635" s="2"/>
      <c r="AA4635" s="1"/>
      <c r="AC4635" s="2"/>
      <c r="AJ4635" s="1"/>
      <c r="AQ4635" s="2"/>
      <c r="AR4635" s="3"/>
      <c r="AS4635" s="3"/>
      <c r="AT4635" s="3"/>
      <c r="AX4635" s="3"/>
    </row>
    <row r="4636" spans="6:50" x14ac:dyDescent="0.3">
      <c r="F4636" s="1"/>
      <c r="I4636" s="1"/>
      <c r="J4636" s="1"/>
      <c r="M4636" s="2"/>
      <c r="N4636" s="3"/>
      <c r="S4636" s="2"/>
      <c r="W4636" s="2"/>
      <c r="AA4636" s="1"/>
      <c r="AC4636" s="2"/>
      <c r="AJ4636" s="1"/>
      <c r="AQ4636" s="2"/>
      <c r="AR4636" s="3"/>
      <c r="AS4636" s="3"/>
      <c r="AT4636" s="3"/>
      <c r="AX4636" s="3"/>
    </row>
    <row r="4637" spans="6:50" x14ac:dyDescent="0.3">
      <c r="F4637" s="1"/>
      <c r="I4637" s="1"/>
      <c r="J4637" s="1"/>
      <c r="M4637" s="2"/>
      <c r="N4637" s="3"/>
      <c r="S4637" s="2"/>
      <c r="W4637" s="2"/>
      <c r="AA4637" s="1"/>
      <c r="AC4637" s="2"/>
      <c r="AJ4637" s="1"/>
      <c r="AQ4637" s="2"/>
      <c r="AR4637" s="3"/>
      <c r="AS4637" s="3"/>
      <c r="AT4637" s="3"/>
      <c r="AX4637" s="3"/>
    </row>
    <row r="4638" spans="6:50" x14ac:dyDescent="0.3">
      <c r="F4638" s="1"/>
      <c r="I4638" s="1"/>
      <c r="J4638" s="1"/>
      <c r="M4638" s="2"/>
      <c r="N4638" s="3"/>
      <c r="S4638" s="2"/>
      <c r="W4638" s="2"/>
      <c r="AA4638" s="1"/>
      <c r="AC4638" s="2"/>
      <c r="AJ4638" s="1"/>
      <c r="AQ4638" s="2"/>
      <c r="AR4638" s="3"/>
      <c r="AS4638" s="3"/>
      <c r="AT4638" s="3"/>
      <c r="AX4638" s="3"/>
    </row>
    <row r="4639" spans="6:50" x14ac:dyDescent="0.3">
      <c r="F4639" s="1"/>
      <c r="I4639" s="1"/>
      <c r="J4639" s="1"/>
      <c r="M4639" s="2"/>
      <c r="N4639" s="3"/>
      <c r="S4639" s="2"/>
      <c r="W4639" s="2"/>
      <c r="AA4639" s="1"/>
      <c r="AC4639" s="2"/>
      <c r="AJ4639" s="1"/>
      <c r="AQ4639" s="2"/>
      <c r="AR4639" s="3"/>
      <c r="AS4639" s="3"/>
      <c r="AT4639" s="3"/>
      <c r="AX4639" s="3"/>
    </row>
    <row r="4640" spans="6:50" x14ac:dyDescent="0.3">
      <c r="F4640" s="1"/>
      <c r="I4640" s="1"/>
      <c r="J4640" s="1"/>
      <c r="M4640" s="2"/>
      <c r="N4640" s="3"/>
      <c r="S4640" s="2"/>
      <c r="W4640" s="2"/>
      <c r="AA4640" s="1"/>
      <c r="AC4640" s="2"/>
      <c r="AJ4640" s="1"/>
      <c r="AQ4640" s="2"/>
      <c r="AR4640" s="3"/>
      <c r="AS4640" s="3"/>
      <c r="AT4640" s="3"/>
      <c r="AX4640" s="3"/>
    </row>
    <row r="4641" spans="6:50" x14ac:dyDescent="0.3">
      <c r="F4641" s="1"/>
      <c r="I4641" s="1"/>
      <c r="J4641" s="1"/>
      <c r="M4641" s="2"/>
      <c r="N4641" s="3"/>
      <c r="S4641" s="2"/>
      <c r="W4641" s="2"/>
      <c r="AA4641" s="1"/>
      <c r="AC4641" s="2"/>
      <c r="AJ4641" s="1"/>
      <c r="AQ4641" s="2"/>
      <c r="AR4641" s="3"/>
      <c r="AS4641" s="3"/>
      <c r="AT4641" s="3"/>
      <c r="AX4641" s="3"/>
    </row>
    <row r="4642" spans="6:50" x14ac:dyDescent="0.3">
      <c r="F4642" s="1"/>
      <c r="I4642" s="1"/>
      <c r="J4642" s="1"/>
      <c r="M4642" s="2"/>
      <c r="N4642" s="3"/>
      <c r="S4642" s="2"/>
      <c r="W4642" s="2"/>
      <c r="AA4642" s="1"/>
      <c r="AC4642" s="2"/>
      <c r="AJ4642" s="1"/>
      <c r="AQ4642" s="2"/>
      <c r="AR4642" s="3"/>
      <c r="AS4642" s="3"/>
      <c r="AT4642" s="3"/>
      <c r="AX4642" s="3"/>
    </row>
    <row r="4643" spans="6:50" x14ac:dyDescent="0.3">
      <c r="F4643" s="1"/>
      <c r="I4643" s="1"/>
      <c r="J4643" s="1"/>
      <c r="M4643" s="2"/>
      <c r="N4643" s="3"/>
      <c r="S4643" s="2"/>
      <c r="W4643" s="2"/>
      <c r="AA4643" s="1"/>
      <c r="AC4643" s="2"/>
      <c r="AQ4643" s="2"/>
      <c r="AR4643" s="3"/>
      <c r="AS4643" s="3"/>
      <c r="AT4643" s="3"/>
      <c r="AX4643" s="3"/>
    </row>
    <row r="4644" spans="6:50" x14ac:dyDescent="0.3">
      <c r="F4644" s="1"/>
      <c r="I4644" s="1"/>
      <c r="J4644" s="1"/>
      <c r="M4644" s="2"/>
      <c r="N4644" s="3"/>
      <c r="S4644" s="2"/>
      <c r="W4644" s="2"/>
      <c r="AA4644" s="1"/>
      <c r="AC4644" s="2"/>
      <c r="AQ4644" s="2"/>
      <c r="AR4644" s="3"/>
      <c r="AS4644" s="3"/>
      <c r="AT4644" s="3"/>
      <c r="AX4644" s="3"/>
    </row>
    <row r="4645" spans="6:50" x14ac:dyDescent="0.3">
      <c r="F4645" s="1"/>
      <c r="I4645" s="1"/>
      <c r="J4645" s="1"/>
      <c r="M4645" s="2"/>
      <c r="N4645" s="3"/>
      <c r="S4645" s="2"/>
      <c r="W4645" s="2"/>
      <c r="AA4645" s="1"/>
      <c r="AC4645" s="2"/>
      <c r="AJ4645" s="1"/>
      <c r="AQ4645" s="2"/>
      <c r="AR4645" s="3"/>
      <c r="AS4645" s="3"/>
      <c r="AT4645" s="3"/>
      <c r="AX4645" s="3"/>
    </row>
    <row r="4646" spans="6:50" x14ac:dyDescent="0.3">
      <c r="F4646" s="1"/>
      <c r="I4646" s="1"/>
      <c r="J4646" s="1"/>
      <c r="M4646" s="2"/>
      <c r="N4646" s="3"/>
      <c r="S4646" s="2"/>
      <c r="W4646" s="2"/>
      <c r="AA4646" s="1"/>
      <c r="AC4646" s="2"/>
      <c r="AJ4646" s="1"/>
      <c r="AQ4646" s="2"/>
      <c r="AR4646" s="3"/>
      <c r="AS4646" s="3"/>
      <c r="AT4646" s="3"/>
      <c r="AX4646" s="3"/>
    </row>
    <row r="4647" spans="6:50" x14ac:dyDescent="0.3">
      <c r="F4647" s="1"/>
      <c r="I4647" s="1"/>
      <c r="J4647" s="1"/>
      <c r="M4647" s="2"/>
      <c r="N4647" s="3"/>
      <c r="S4647" s="2"/>
      <c r="W4647" s="2"/>
      <c r="AA4647" s="1"/>
      <c r="AC4647" s="2"/>
      <c r="AJ4647" s="1"/>
      <c r="AQ4647" s="2"/>
      <c r="AR4647" s="3"/>
      <c r="AS4647" s="3"/>
      <c r="AT4647" s="3"/>
      <c r="AX4647" s="3"/>
    </row>
    <row r="4648" spans="6:50" x14ac:dyDescent="0.3">
      <c r="F4648" s="1"/>
      <c r="I4648" s="1"/>
      <c r="J4648" s="1"/>
      <c r="M4648" s="2"/>
      <c r="N4648" s="3"/>
      <c r="S4648" s="2"/>
      <c r="W4648" s="2"/>
      <c r="AA4648" s="1"/>
      <c r="AC4648" s="2"/>
      <c r="AJ4648" s="1"/>
      <c r="AQ4648" s="2"/>
      <c r="AR4648" s="3"/>
      <c r="AS4648" s="3"/>
      <c r="AT4648" s="3"/>
      <c r="AX4648" s="3"/>
    </row>
    <row r="4649" spans="6:50" x14ac:dyDescent="0.3">
      <c r="F4649" s="1"/>
      <c r="I4649" s="1"/>
      <c r="J4649" s="1"/>
      <c r="M4649" s="2"/>
      <c r="N4649" s="3"/>
      <c r="S4649" s="2"/>
      <c r="W4649" s="2"/>
      <c r="AA4649" s="1"/>
      <c r="AC4649" s="2"/>
      <c r="AJ4649" s="1"/>
      <c r="AQ4649" s="2"/>
      <c r="AR4649" s="3"/>
      <c r="AS4649" s="3"/>
      <c r="AT4649" s="3"/>
      <c r="AX4649" s="3"/>
    </row>
    <row r="4650" spans="6:50" x14ac:dyDescent="0.3">
      <c r="F4650" s="1"/>
      <c r="I4650" s="1"/>
      <c r="J4650" s="1"/>
      <c r="M4650" s="2"/>
      <c r="N4650" s="3"/>
      <c r="S4650" s="2"/>
      <c r="W4650" s="2"/>
      <c r="AA4650" s="1"/>
      <c r="AC4650" s="2"/>
      <c r="AJ4650" s="1"/>
      <c r="AQ4650" s="2"/>
      <c r="AR4650" s="3"/>
      <c r="AS4650" s="3"/>
      <c r="AT4650" s="3"/>
      <c r="AX4650" s="3"/>
    </row>
    <row r="4651" spans="6:50" x14ac:dyDescent="0.3">
      <c r="F4651" s="1"/>
      <c r="I4651" s="1"/>
      <c r="J4651" s="1"/>
      <c r="M4651" s="2"/>
      <c r="N4651" s="3"/>
      <c r="S4651" s="2"/>
      <c r="W4651" s="2"/>
      <c r="AA4651" s="1"/>
      <c r="AC4651" s="2"/>
      <c r="AJ4651" s="1"/>
      <c r="AQ4651" s="2"/>
      <c r="AR4651" s="3"/>
      <c r="AS4651" s="3"/>
      <c r="AT4651" s="3"/>
      <c r="AX4651" s="3"/>
    </row>
    <row r="4652" spans="6:50" x14ac:dyDescent="0.3">
      <c r="F4652" s="1"/>
      <c r="I4652" s="1"/>
      <c r="J4652" s="1"/>
      <c r="M4652" s="2"/>
      <c r="N4652" s="3"/>
      <c r="S4652" s="2"/>
      <c r="W4652" s="2"/>
      <c r="AA4652" s="1"/>
      <c r="AC4652" s="2"/>
      <c r="AJ4652" s="1"/>
      <c r="AQ4652" s="2"/>
      <c r="AR4652" s="3"/>
      <c r="AS4652" s="3"/>
      <c r="AT4652" s="3"/>
      <c r="AX4652" s="3"/>
    </row>
    <row r="4653" spans="6:50" x14ac:dyDescent="0.3">
      <c r="F4653" s="1"/>
      <c r="I4653" s="1"/>
      <c r="J4653" s="1"/>
      <c r="M4653" s="2"/>
      <c r="N4653" s="3"/>
      <c r="S4653" s="2"/>
      <c r="W4653" s="2"/>
      <c r="AA4653" s="1"/>
      <c r="AC4653" s="2"/>
      <c r="AJ4653" s="1"/>
      <c r="AQ4653" s="2"/>
      <c r="AR4653" s="3"/>
      <c r="AS4653" s="3"/>
      <c r="AT4653" s="3"/>
      <c r="AX4653" s="3"/>
    </row>
    <row r="4654" spans="6:50" x14ac:dyDescent="0.3">
      <c r="F4654" s="1"/>
      <c r="I4654" s="1"/>
      <c r="J4654" s="1"/>
      <c r="M4654" s="2"/>
      <c r="N4654" s="3"/>
      <c r="S4654" s="2"/>
      <c r="W4654" s="2"/>
      <c r="AA4654" s="1"/>
      <c r="AC4654" s="2"/>
      <c r="AJ4654" s="1"/>
      <c r="AQ4654" s="2"/>
      <c r="AR4654" s="3"/>
      <c r="AS4654" s="3"/>
      <c r="AT4654" s="3"/>
      <c r="AX4654" s="3"/>
    </row>
    <row r="4655" spans="6:50" x14ac:dyDescent="0.3">
      <c r="F4655" s="1"/>
      <c r="J4655" s="1"/>
      <c r="M4655" s="2"/>
      <c r="N4655" s="3"/>
      <c r="S4655" s="2"/>
      <c r="W4655" s="2"/>
      <c r="AA4655" s="1"/>
      <c r="AC4655" s="2"/>
      <c r="AJ4655" s="1"/>
      <c r="AQ4655" s="2"/>
      <c r="AR4655" s="3"/>
      <c r="AS4655" s="3"/>
      <c r="AT4655" s="3"/>
      <c r="AX4655" s="3"/>
    </row>
    <row r="4656" spans="6:50" x14ac:dyDescent="0.3">
      <c r="F4656" s="1"/>
      <c r="I4656" s="1"/>
      <c r="J4656" s="1"/>
      <c r="M4656" s="2"/>
      <c r="N4656" s="3"/>
      <c r="S4656" s="2"/>
      <c r="W4656" s="2"/>
      <c r="AA4656" s="1"/>
      <c r="AC4656" s="2"/>
      <c r="AQ4656" s="2"/>
      <c r="AR4656" s="3"/>
      <c r="AS4656" s="3"/>
      <c r="AT4656" s="3"/>
      <c r="AX4656" s="3"/>
    </row>
    <row r="4657" spans="6:50" x14ac:dyDescent="0.3">
      <c r="F4657" s="1"/>
      <c r="I4657" s="1"/>
      <c r="J4657" s="1"/>
      <c r="M4657" s="2"/>
      <c r="N4657" s="3"/>
      <c r="S4657" s="2"/>
      <c r="W4657" s="2"/>
      <c r="AA4657" s="1"/>
      <c r="AC4657" s="2"/>
      <c r="AJ4657" s="1"/>
      <c r="AQ4657" s="2"/>
      <c r="AR4657" s="3"/>
      <c r="AS4657" s="3"/>
      <c r="AT4657" s="3"/>
      <c r="AX4657" s="3"/>
    </row>
    <row r="4658" spans="6:50" x14ac:dyDescent="0.3">
      <c r="F4658" s="1"/>
      <c r="I4658" s="1"/>
      <c r="J4658" s="1"/>
      <c r="M4658" s="2"/>
      <c r="N4658" s="3"/>
      <c r="S4658" s="2"/>
      <c r="W4658" s="2"/>
      <c r="AA4658" s="1"/>
      <c r="AC4658" s="2"/>
      <c r="AJ4658" s="1"/>
      <c r="AQ4658" s="2"/>
      <c r="AR4658" s="3"/>
      <c r="AS4658" s="3"/>
      <c r="AT4658" s="3"/>
      <c r="AX4658" s="3"/>
    </row>
    <row r="4659" spans="6:50" x14ac:dyDescent="0.3">
      <c r="F4659" s="1"/>
      <c r="I4659" s="1"/>
      <c r="J4659" s="1"/>
      <c r="M4659" s="2"/>
      <c r="N4659" s="3"/>
      <c r="S4659" s="2"/>
      <c r="W4659" s="2"/>
      <c r="AA4659" s="1"/>
      <c r="AC4659" s="2"/>
      <c r="AJ4659" s="1"/>
      <c r="AQ4659" s="2"/>
      <c r="AR4659" s="3"/>
      <c r="AS4659" s="3"/>
      <c r="AT4659" s="3"/>
      <c r="AX4659" s="3"/>
    </row>
    <row r="4660" spans="6:50" x14ac:dyDescent="0.3">
      <c r="F4660" s="1"/>
      <c r="I4660" s="1"/>
      <c r="J4660" s="1"/>
      <c r="M4660" s="2"/>
      <c r="N4660" s="3"/>
      <c r="S4660" s="2"/>
      <c r="W4660" s="2"/>
      <c r="AA4660" s="1"/>
      <c r="AC4660" s="2"/>
      <c r="AJ4660" s="1"/>
      <c r="AQ4660" s="2"/>
      <c r="AR4660" s="3"/>
      <c r="AS4660" s="3"/>
      <c r="AT4660" s="3"/>
      <c r="AX4660" s="3"/>
    </row>
    <row r="4661" spans="6:50" x14ac:dyDescent="0.3">
      <c r="F4661" s="1"/>
      <c r="I4661" s="1"/>
      <c r="J4661" s="1"/>
      <c r="M4661" s="2"/>
      <c r="N4661" s="3"/>
      <c r="S4661" s="2"/>
      <c r="W4661" s="2"/>
      <c r="AA4661" s="1"/>
      <c r="AC4661" s="2"/>
      <c r="AJ4661" s="1"/>
      <c r="AQ4661" s="2"/>
      <c r="AR4661" s="3"/>
      <c r="AS4661" s="3"/>
      <c r="AT4661" s="3"/>
      <c r="AX4661" s="3"/>
    </row>
    <row r="4662" spans="6:50" x14ac:dyDescent="0.3">
      <c r="F4662" s="1"/>
      <c r="I4662" s="1"/>
      <c r="J4662" s="1"/>
      <c r="M4662" s="2"/>
      <c r="N4662" s="3"/>
      <c r="S4662" s="2"/>
      <c r="W4662" s="2"/>
      <c r="AA4662" s="1"/>
      <c r="AC4662" s="2"/>
      <c r="AJ4662" s="1"/>
      <c r="AQ4662" s="2"/>
      <c r="AR4662" s="3"/>
      <c r="AS4662" s="3"/>
      <c r="AT4662" s="3"/>
      <c r="AX4662" s="3"/>
    </row>
    <row r="4663" spans="6:50" x14ac:dyDescent="0.3">
      <c r="F4663" s="1"/>
      <c r="I4663" s="1"/>
      <c r="J4663" s="1"/>
      <c r="M4663" s="2"/>
      <c r="N4663" s="3"/>
      <c r="S4663" s="2"/>
      <c r="W4663" s="2"/>
      <c r="AA4663" s="1"/>
      <c r="AC4663" s="2"/>
      <c r="AJ4663" s="1"/>
      <c r="AQ4663" s="2"/>
      <c r="AR4663" s="3"/>
      <c r="AS4663" s="3"/>
      <c r="AT4663" s="3"/>
      <c r="AX4663" s="3"/>
    </row>
    <row r="4664" spans="6:50" x14ac:dyDescent="0.3">
      <c r="F4664" s="1"/>
      <c r="I4664" s="1"/>
      <c r="J4664" s="1"/>
      <c r="M4664" s="2"/>
      <c r="N4664" s="3"/>
      <c r="S4664" s="2"/>
      <c r="W4664" s="2"/>
      <c r="AA4664" s="1"/>
      <c r="AC4664" s="2"/>
      <c r="AJ4664" s="1"/>
      <c r="AQ4664" s="2"/>
      <c r="AR4664" s="3"/>
      <c r="AS4664" s="3"/>
      <c r="AT4664" s="3"/>
      <c r="AX4664" s="3"/>
    </row>
    <row r="4665" spans="6:50" x14ac:dyDescent="0.3">
      <c r="F4665" s="1"/>
      <c r="I4665" s="1"/>
      <c r="J4665" s="1"/>
      <c r="M4665" s="2"/>
      <c r="N4665" s="3"/>
      <c r="S4665" s="2"/>
      <c r="W4665" s="2"/>
      <c r="AA4665" s="1"/>
      <c r="AC4665" s="2"/>
      <c r="AJ4665" s="1"/>
      <c r="AQ4665" s="2"/>
      <c r="AR4665" s="3"/>
      <c r="AS4665" s="3"/>
      <c r="AT4665" s="3"/>
      <c r="AX4665" s="3"/>
    </row>
    <row r="4666" spans="6:50" x14ac:dyDescent="0.3">
      <c r="F4666" s="1"/>
      <c r="I4666" s="1"/>
      <c r="J4666" s="1"/>
      <c r="M4666" s="2"/>
      <c r="N4666" s="3"/>
      <c r="S4666" s="2"/>
      <c r="W4666" s="2"/>
      <c r="AA4666" s="1"/>
      <c r="AC4666" s="2"/>
      <c r="AJ4666" s="1"/>
      <c r="AQ4666" s="2"/>
      <c r="AR4666" s="3"/>
      <c r="AS4666" s="3"/>
      <c r="AT4666" s="3"/>
      <c r="AX4666" s="3"/>
    </row>
    <row r="4667" spans="6:50" x14ac:dyDescent="0.3">
      <c r="F4667" s="1"/>
      <c r="I4667" s="1"/>
      <c r="J4667" s="1"/>
      <c r="M4667" s="2"/>
      <c r="N4667" s="3"/>
      <c r="S4667" s="2"/>
      <c r="W4667" s="2"/>
      <c r="AA4667" s="1"/>
      <c r="AC4667" s="2"/>
      <c r="AJ4667" s="1"/>
      <c r="AQ4667" s="2"/>
      <c r="AR4667" s="3"/>
      <c r="AS4667" s="3"/>
      <c r="AT4667" s="3"/>
      <c r="AX4667" s="3"/>
    </row>
    <row r="4668" spans="6:50" x14ac:dyDescent="0.3">
      <c r="F4668" s="1"/>
      <c r="I4668" s="1"/>
      <c r="J4668" s="1"/>
      <c r="M4668" s="2"/>
      <c r="N4668" s="3"/>
      <c r="S4668" s="2"/>
      <c r="W4668" s="2"/>
      <c r="AA4668" s="1"/>
      <c r="AC4668" s="2"/>
      <c r="AJ4668" s="1"/>
      <c r="AQ4668" s="2"/>
      <c r="AR4668" s="3"/>
      <c r="AS4668" s="3"/>
      <c r="AT4668" s="3"/>
      <c r="AX4668" s="3"/>
    </row>
    <row r="4669" spans="6:50" x14ac:dyDescent="0.3">
      <c r="F4669" s="1"/>
      <c r="I4669" s="1"/>
      <c r="J4669" s="1"/>
      <c r="M4669" s="2"/>
      <c r="N4669" s="3"/>
      <c r="S4669" s="2"/>
      <c r="W4669" s="2"/>
      <c r="AA4669" s="1"/>
      <c r="AC4669" s="2"/>
      <c r="AJ4669" s="1"/>
      <c r="AQ4669" s="2"/>
      <c r="AR4669" s="3"/>
      <c r="AS4669" s="3"/>
      <c r="AT4669" s="3"/>
      <c r="AX4669" s="3"/>
    </row>
    <row r="4670" spans="6:50" x14ac:dyDescent="0.3">
      <c r="F4670" s="1"/>
      <c r="I4670" s="1"/>
      <c r="J4670" s="1"/>
      <c r="M4670" s="2"/>
      <c r="N4670" s="3"/>
      <c r="S4670" s="2"/>
      <c r="W4670" s="2"/>
      <c r="AA4670" s="1"/>
      <c r="AC4670" s="2"/>
      <c r="AJ4670" s="1"/>
      <c r="AQ4670" s="2"/>
      <c r="AR4670" s="3"/>
      <c r="AS4670" s="3"/>
      <c r="AT4670" s="3"/>
      <c r="AX4670" s="3"/>
    </row>
    <row r="4671" spans="6:50" x14ac:dyDescent="0.3">
      <c r="F4671" s="1"/>
      <c r="I4671" s="1"/>
      <c r="J4671" s="1"/>
      <c r="M4671" s="2"/>
      <c r="N4671" s="3"/>
      <c r="S4671" s="2"/>
      <c r="W4671" s="2"/>
      <c r="AA4671" s="1"/>
      <c r="AC4671" s="2"/>
      <c r="AJ4671" s="1"/>
      <c r="AQ4671" s="2"/>
      <c r="AR4671" s="3"/>
      <c r="AS4671" s="3"/>
      <c r="AT4671" s="3"/>
      <c r="AX4671" s="3"/>
    </row>
    <row r="4672" spans="6:50" x14ac:dyDescent="0.3">
      <c r="F4672" s="1"/>
      <c r="I4672" s="1"/>
      <c r="J4672" s="1"/>
      <c r="M4672" s="2"/>
      <c r="N4672" s="3"/>
      <c r="S4672" s="2"/>
      <c r="W4672" s="2"/>
      <c r="AA4672" s="1"/>
      <c r="AC4672" s="2"/>
      <c r="AJ4672" s="1"/>
      <c r="AQ4672" s="2"/>
      <c r="AR4672" s="3"/>
      <c r="AS4672" s="3"/>
      <c r="AT4672" s="3"/>
      <c r="AX4672" s="3"/>
    </row>
    <row r="4673" spans="6:50" x14ac:dyDescent="0.3">
      <c r="F4673" s="1"/>
      <c r="I4673" s="1"/>
      <c r="J4673" s="1"/>
      <c r="M4673" s="2"/>
      <c r="N4673" s="3"/>
      <c r="S4673" s="2"/>
      <c r="W4673" s="2"/>
      <c r="AA4673" s="1"/>
      <c r="AC4673" s="2"/>
      <c r="AQ4673" s="2"/>
      <c r="AR4673" s="3"/>
      <c r="AS4673" s="3"/>
      <c r="AT4673" s="3"/>
      <c r="AX4673" s="3"/>
    </row>
    <row r="4674" spans="6:50" x14ac:dyDescent="0.3">
      <c r="F4674" s="1"/>
      <c r="I4674" s="1"/>
      <c r="J4674" s="1"/>
      <c r="M4674" s="2"/>
      <c r="N4674" s="3"/>
      <c r="S4674" s="2"/>
      <c r="W4674" s="2"/>
      <c r="AA4674" s="1"/>
      <c r="AC4674" s="2"/>
      <c r="AQ4674" s="2"/>
      <c r="AR4674" s="3"/>
      <c r="AS4674" s="3"/>
      <c r="AT4674" s="3"/>
      <c r="AX4674" s="3"/>
    </row>
    <row r="4675" spans="6:50" x14ac:dyDescent="0.3">
      <c r="F4675" s="1"/>
      <c r="I4675" s="1"/>
      <c r="J4675" s="1"/>
      <c r="M4675" s="2"/>
      <c r="N4675" s="3"/>
      <c r="S4675" s="2"/>
      <c r="W4675" s="2"/>
      <c r="AA4675" s="1"/>
      <c r="AC4675" s="2"/>
      <c r="AJ4675" s="1"/>
      <c r="AQ4675" s="2"/>
      <c r="AR4675" s="3"/>
      <c r="AS4675" s="3"/>
      <c r="AT4675" s="3"/>
      <c r="AX4675" s="3"/>
    </row>
    <row r="4676" spans="6:50" x14ac:dyDescent="0.3">
      <c r="F4676" s="1"/>
      <c r="J4676" s="1"/>
      <c r="M4676" s="2"/>
      <c r="N4676" s="3"/>
      <c r="S4676" s="2"/>
      <c r="W4676" s="2"/>
      <c r="AA4676" s="1"/>
      <c r="AC4676" s="2"/>
      <c r="AJ4676" s="1"/>
      <c r="AQ4676" s="2"/>
      <c r="AR4676" s="3"/>
      <c r="AS4676" s="3"/>
      <c r="AT4676" s="3"/>
      <c r="AX4676" s="3"/>
    </row>
    <row r="4677" spans="6:50" x14ac:dyDescent="0.3">
      <c r="F4677" s="1"/>
      <c r="I4677" s="1"/>
      <c r="J4677" s="1"/>
      <c r="M4677" s="2"/>
      <c r="N4677" s="3"/>
      <c r="S4677" s="2"/>
      <c r="W4677" s="2"/>
      <c r="AA4677" s="1"/>
      <c r="AC4677" s="2"/>
      <c r="AJ4677" s="1"/>
      <c r="AQ4677" s="2"/>
      <c r="AR4677" s="3"/>
      <c r="AS4677" s="3"/>
      <c r="AT4677" s="3"/>
      <c r="AX4677" s="3"/>
    </row>
    <row r="4678" spans="6:50" x14ac:dyDescent="0.3">
      <c r="F4678" s="1"/>
      <c r="I4678" s="1"/>
      <c r="J4678" s="1"/>
      <c r="M4678" s="2"/>
      <c r="N4678" s="3"/>
      <c r="S4678" s="2"/>
      <c r="W4678" s="2"/>
      <c r="AA4678" s="1"/>
      <c r="AC4678" s="2"/>
      <c r="AJ4678" s="1"/>
      <c r="AQ4678" s="2"/>
      <c r="AR4678" s="3"/>
      <c r="AS4678" s="3"/>
      <c r="AT4678" s="3"/>
      <c r="AX4678" s="3"/>
    </row>
    <row r="4679" spans="6:50" x14ac:dyDescent="0.3">
      <c r="F4679" s="1"/>
      <c r="I4679" s="1"/>
      <c r="J4679" s="1"/>
      <c r="M4679" s="2"/>
      <c r="N4679" s="3"/>
      <c r="S4679" s="2"/>
      <c r="W4679" s="2"/>
      <c r="AA4679" s="1"/>
      <c r="AC4679" s="2"/>
      <c r="AJ4679" s="1"/>
      <c r="AQ4679" s="2"/>
      <c r="AR4679" s="3"/>
      <c r="AS4679" s="3"/>
      <c r="AT4679" s="3"/>
      <c r="AX4679" s="3"/>
    </row>
    <row r="4680" spans="6:50" x14ac:dyDescent="0.3">
      <c r="F4680" s="1"/>
      <c r="I4680" s="1"/>
      <c r="J4680" s="1"/>
      <c r="M4680" s="2"/>
      <c r="N4680" s="3"/>
      <c r="S4680" s="2"/>
      <c r="W4680" s="2"/>
      <c r="AA4680" s="1"/>
      <c r="AC4680" s="2"/>
      <c r="AJ4680" s="1"/>
      <c r="AQ4680" s="2"/>
      <c r="AR4680" s="3"/>
      <c r="AS4680" s="3"/>
      <c r="AT4680" s="3"/>
      <c r="AX4680" s="3"/>
    </row>
    <row r="4681" spans="6:50" x14ac:dyDescent="0.3">
      <c r="F4681" s="1"/>
      <c r="I4681" s="1"/>
      <c r="J4681" s="1"/>
      <c r="M4681" s="2"/>
      <c r="N4681" s="3"/>
      <c r="S4681" s="2"/>
      <c r="W4681" s="2"/>
      <c r="AA4681" s="1"/>
      <c r="AC4681" s="2"/>
      <c r="AJ4681" s="1"/>
      <c r="AQ4681" s="2"/>
      <c r="AR4681" s="3"/>
      <c r="AS4681" s="3"/>
      <c r="AT4681" s="3"/>
      <c r="AX4681" s="3"/>
    </row>
    <row r="4682" spans="6:50" x14ac:dyDescent="0.3">
      <c r="F4682" s="1"/>
      <c r="I4682" s="1"/>
      <c r="J4682" s="1"/>
      <c r="M4682" s="2"/>
      <c r="N4682" s="3"/>
      <c r="S4682" s="2"/>
      <c r="W4682" s="2"/>
      <c r="AA4682" s="1"/>
      <c r="AC4682" s="2"/>
      <c r="AJ4682" s="1"/>
      <c r="AQ4682" s="2"/>
      <c r="AR4682" s="3"/>
      <c r="AS4682" s="3"/>
      <c r="AT4682" s="3"/>
      <c r="AX4682" s="3"/>
    </row>
    <row r="4683" spans="6:50" x14ac:dyDescent="0.3">
      <c r="F4683" s="1"/>
      <c r="I4683" s="1"/>
      <c r="J4683" s="1"/>
      <c r="M4683" s="2"/>
      <c r="N4683" s="3"/>
      <c r="S4683" s="2"/>
      <c r="W4683" s="2"/>
      <c r="AA4683" s="1"/>
      <c r="AC4683" s="2"/>
      <c r="AJ4683" s="1"/>
      <c r="AQ4683" s="2"/>
      <c r="AR4683" s="3"/>
      <c r="AS4683" s="3"/>
      <c r="AT4683" s="3"/>
      <c r="AX4683" s="3"/>
    </row>
    <row r="4684" spans="6:50" x14ac:dyDescent="0.3">
      <c r="F4684" s="1"/>
      <c r="I4684" s="1"/>
      <c r="J4684" s="1"/>
      <c r="M4684" s="2"/>
      <c r="N4684" s="3"/>
      <c r="S4684" s="2"/>
      <c r="W4684" s="2"/>
      <c r="AA4684" s="1"/>
      <c r="AC4684" s="2"/>
      <c r="AJ4684" s="1"/>
      <c r="AQ4684" s="2"/>
      <c r="AR4684" s="3"/>
      <c r="AS4684" s="3"/>
      <c r="AT4684" s="3"/>
      <c r="AX4684" s="3"/>
    </row>
    <row r="4685" spans="6:50" x14ac:dyDescent="0.3">
      <c r="F4685" s="1"/>
      <c r="I4685" s="1"/>
      <c r="J4685" s="1"/>
      <c r="M4685" s="2"/>
      <c r="N4685" s="3"/>
      <c r="S4685" s="2"/>
      <c r="W4685" s="2"/>
      <c r="AA4685" s="1"/>
      <c r="AC4685" s="2"/>
      <c r="AJ4685" s="1"/>
      <c r="AQ4685" s="2"/>
      <c r="AR4685" s="3"/>
      <c r="AS4685" s="3"/>
      <c r="AT4685" s="3"/>
      <c r="AX4685" s="3"/>
    </row>
    <row r="4686" spans="6:50" x14ac:dyDescent="0.3">
      <c r="F4686" s="1"/>
      <c r="I4686" s="1"/>
      <c r="J4686" s="1"/>
      <c r="M4686" s="2"/>
      <c r="N4686" s="3"/>
      <c r="S4686" s="2"/>
      <c r="W4686" s="2"/>
      <c r="AA4686" s="1"/>
      <c r="AC4686" s="2"/>
      <c r="AJ4686" s="1"/>
      <c r="AQ4686" s="2"/>
      <c r="AR4686" s="3"/>
      <c r="AS4686" s="3"/>
      <c r="AT4686" s="3"/>
      <c r="AX4686" s="3"/>
    </row>
    <row r="4687" spans="6:50" x14ac:dyDescent="0.3">
      <c r="F4687" s="1"/>
      <c r="I4687" s="1"/>
      <c r="J4687" s="1"/>
      <c r="M4687" s="2"/>
      <c r="N4687" s="3"/>
      <c r="S4687" s="2"/>
      <c r="W4687" s="2"/>
      <c r="AA4687" s="1"/>
      <c r="AC4687" s="2"/>
      <c r="AJ4687" s="1"/>
      <c r="AQ4687" s="2"/>
      <c r="AR4687" s="3"/>
      <c r="AS4687" s="3"/>
      <c r="AT4687" s="3"/>
      <c r="AX4687" s="3"/>
    </row>
    <row r="4688" spans="6:50" x14ac:dyDescent="0.3">
      <c r="F4688" s="1"/>
      <c r="I4688" s="1"/>
      <c r="J4688" s="1"/>
      <c r="M4688" s="2"/>
      <c r="N4688" s="3"/>
      <c r="S4688" s="2"/>
      <c r="W4688" s="2"/>
      <c r="AA4688" s="1"/>
      <c r="AC4688" s="2"/>
      <c r="AJ4688" s="1"/>
      <c r="AQ4688" s="2"/>
      <c r="AR4688" s="3"/>
      <c r="AS4688" s="3"/>
      <c r="AT4688" s="3"/>
      <c r="AX4688" s="3"/>
    </row>
    <row r="4689" spans="6:50" x14ac:dyDescent="0.3">
      <c r="F4689" s="1"/>
      <c r="I4689" s="1"/>
      <c r="J4689" s="1"/>
      <c r="M4689" s="2"/>
      <c r="N4689" s="3"/>
      <c r="S4689" s="2"/>
      <c r="W4689" s="2"/>
      <c r="AA4689" s="1"/>
      <c r="AC4689" s="2"/>
      <c r="AJ4689" s="1"/>
      <c r="AQ4689" s="2"/>
      <c r="AR4689" s="3"/>
      <c r="AS4689" s="3"/>
      <c r="AT4689" s="3"/>
      <c r="AX4689" s="3"/>
    </row>
    <row r="4690" spans="6:50" x14ac:dyDescent="0.3">
      <c r="F4690" s="1"/>
      <c r="I4690" s="1"/>
      <c r="J4690" s="1"/>
      <c r="M4690" s="2"/>
      <c r="N4690" s="3"/>
      <c r="S4690" s="2"/>
      <c r="W4690" s="2"/>
      <c r="AA4690" s="1"/>
      <c r="AC4690" s="2"/>
      <c r="AJ4690" s="1"/>
      <c r="AQ4690" s="2"/>
      <c r="AR4690" s="3"/>
      <c r="AS4690" s="3"/>
      <c r="AT4690" s="3"/>
      <c r="AX4690" s="3"/>
    </row>
    <row r="4691" spans="6:50" x14ac:dyDescent="0.3">
      <c r="F4691" s="1"/>
      <c r="I4691" s="1"/>
      <c r="J4691" s="1"/>
      <c r="M4691" s="2"/>
      <c r="N4691" s="3"/>
      <c r="S4691" s="2"/>
      <c r="W4691" s="2"/>
      <c r="AA4691" s="1"/>
      <c r="AC4691" s="2"/>
      <c r="AJ4691" s="1"/>
      <c r="AQ4691" s="2"/>
      <c r="AR4691" s="3"/>
      <c r="AS4691" s="3"/>
      <c r="AT4691" s="3"/>
      <c r="AX4691" s="3"/>
    </row>
    <row r="4692" spans="6:50" x14ac:dyDescent="0.3">
      <c r="F4692" s="1"/>
      <c r="I4692" s="1"/>
      <c r="J4692" s="1"/>
      <c r="M4692" s="2"/>
      <c r="N4692" s="3"/>
      <c r="S4692" s="2"/>
      <c r="W4692" s="2"/>
      <c r="AA4692" s="1"/>
      <c r="AC4692" s="2"/>
      <c r="AJ4692" s="1"/>
      <c r="AQ4692" s="2"/>
      <c r="AR4692" s="3"/>
      <c r="AS4692" s="3"/>
      <c r="AT4692" s="3"/>
      <c r="AX4692" s="3"/>
    </row>
    <row r="4693" spans="6:50" x14ac:dyDescent="0.3">
      <c r="F4693" s="1"/>
      <c r="I4693" s="1"/>
      <c r="J4693" s="1"/>
      <c r="M4693" s="2"/>
      <c r="N4693" s="3"/>
      <c r="S4693" s="2"/>
      <c r="W4693" s="2"/>
      <c r="AA4693" s="1"/>
      <c r="AC4693" s="2"/>
      <c r="AJ4693" s="1"/>
      <c r="AQ4693" s="2"/>
      <c r="AR4693" s="3"/>
      <c r="AS4693" s="3"/>
      <c r="AT4693" s="3"/>
      <c r="AX4693" s="3"/>
    </row>
    <row r="4694" spans="6:50" x14ac:dyDescent="0.3">
      <c r="F4694" s="1"/>
      <c r="I4694" s="1"/>
      <c r="J4694" s="1"/>
      <c r="M4694" s="2"/>
      <c r="N4694" s="3"/>
      <c r="S4694" s="2"/>
      <c r="W4694" s="2"/>
      <c r="AA4694" s="1"/>
      <c r="AC4694" s="2"/>
      <c r="AJ4694" s="1"/>
      <c r="AQ4694" s="2"/>
      <c r="AR4694" s="3"/>
      <c r="AS4694" s="3"/>
      <c r="AT4694" s="3"/>
      <c r="AX4694" s="3"/>
    </row>
    <row r="4695" spans="6:50" x14ac:dyDescent="0.3">
      <c r="F4695" s="1"/>
      <c r="I4695" s="1"/>
      <c r="J4695" s="1"/>
      <c r="M4695" s="2"/>
      <c r="N4695" s="3"/>
      <c r="S4695" s="2"/>
      <c r="W4695" s="2"/>
      <c r="AA4695" s="1"/>
      <c r="AC4695" s="2"/>
      <c r="AJ4695" s="1"/>
      <c r="AQ4695" s="2"/>
      <c r="AR4695" s="3"/>
      <c r="AS4695" s="3"/>
      <c r="AT4695" s="3"/>
      <c r="AX4695" s="3"/>
    </row>
    <row r="4696" spans="6:50" x14ac:dyDescent="0.3">
      <c r="F4696" s="1"/>
      <c r="I4696" s="1"/>
      <c r="J4696" s="1"/>
      <c r="M4696" s="2"/>
      <c r="N4696" s="3"/>
      <c r="S4696" s="2"/>
      <c r="W4696" s="2"/>
      <c r="AA4696" s="1"/>
      <c r="AC4696" s="2"/>
      <c r="AJ4696" s="1"/>
      <c r="AQ4696" s="2"/>
      <c r="AR4696" s="3"/>
      <c r="AS4696" s="3"/>
      <c r="AT4696" s="3"/>
      <c r="AX4696" s="3"/>
    </row>
    <row r="4697" spans="6:50" x14ac:dyDescent="0.3">
      <c r="F4697" s="1"/>
      <c r="I4697" s="1"/>
      <c r="J4697" s="1"/>
      <c r="M4697" s="2"/>
      <c r="N4697" s="3"/>
      <c r="S4697" s="2"/>
      <c r="W4697" s="2"/>
      <c r="AA4697" s="1"/>
      <c r="AC4697" s="2"/>
      <c r="AJ4697" s="1"/>
      <c r="AQ4697" s="2"/>
      <c r="AR4697" s="3"/>
      <c r="AS4697" s="3"/>
      <c r="AT4697" s="3"/>
      <c r="AX4697" s="3"/>
    </row>
    <row r="4698" spans="6:50" x14ac:dyDescent="0.3">
      <c r="F4698" s="1"/>
      <c r="I4698" s="1"/>
      <c r="J4698" s="1"/>
      <c r="M4698" s="2"/>
      <c r="N4698" s="3"/>
      <c r="S4698" s="2"/>
      <c r="W4698" s="2"/>
      <c r="AA4698" s="1"/>
      <c r="AC4698" s="2"/>
      <c r="AJ4698" s="1"/>
      <c r="AQ4698" s="2"/>
      <c r="AR4698" s="3"/>
      <c r="AS4698" s="3"/>
      <c r="AT4698" s="3"/>
      <c r="AX4698" s="3"/>
    </row>
    <row r="4699" spans="6:50" x14ac:dyDescent="0.3">
      <c r="F4699" s="1"/>
      <c r="I4699" s="1"/>
      <c r="J4699" s="1"/>
      <c r="M4699" s="2"/>
      <c r="N4699" s="3"/>
      <c r="S4699" s="2"/>
      <c r="W4699" s="2"/>
      <c r="AA4699" s="1"/>
      <c r="AC4699" s="2"/>
      <c r="AJ4699" s="1"/>
      <c r="AQ4699" s="2"/>
      <c r="AR4699" s="3"/>
      <c r="AS4699" s="3"/>
      <c r="AT4699" s="3"/>
      <c r="AX4699" s="3"/>
    </row>
    <row r="4700" spans="6:50" x14ac:dyDescent="0.3">
      <c r="F4700" s="1"/>
      <c r="I4700" s="1"/>
      <c r="J4700" s="1"/>
      <c r="M4700" s="2"/>
      <c r="N4700" s="3"/>
      <c r="S4700" s="2"/>
      <c r="W4700" s="2"/>
      <c r="AA4700" s="1"/>
      <c r="AC4700" s="2"/>
      <c r="AJ4700" s="1"/>
      <c r="AQ4700" s="2"/>
      <c r="AR4700" s="3"/>
      <c r="AS4700" s="3"/>
      <c r="AT4700" s="3"/>
      <c r="AX4700" s="3"/>
    </row>
    <row r="4701" spans="6:50" x14ac:dyDescent="0.3">
      <c r="F4701" s="1"/>
      <c r="I4701" s="1"/>
      <c r="J4701" s="1"/>
      <c r="M4701" s="2"/>
      <c r="N4701" s="3"/>
      <c r="S4701" s="2"/>
      <c r="W4701" s="2"/>
      <c r="AA4701" s="1"/>
      <c r="AC4701" s="2"/>
      <c r="AJ4701" s="1"/>
      <c r="AQ4701" s="2"/>
      <c r="AR4701" s="3"/>
      <c r="AS4701" s="3"/>
      <c r="AT4701" s="3"/>
      <c r="AX4701" s="3"/>
    </row>
    <row r="4702" spans="6:50" x14ac:dyDescent="0.3">
      <c r="F4702" s="1"/>
      <c r="I4702" s="1"/>
      <c r="J4702" s="1"/>
      <c r="M4702" s="2"/>
      <c r="N4702" s="3"/>
      <c r="S4702" s="2"/>
      <c r="W4702" s="2"/>
      <c r="AA4702" s="1"/>
      <c r="AC4702" s="2"/>
      <c r="AJ4702" s="1"/>
      <c r="AQ4702" s="2"/>
      <c r="AR4702" s="3"/>
      <c r="AS4702" s="3"/>
      <c r="AT4702" s="3"/>
      <c r="AX4702" s="3"/>
    </row>
    <row r="4703" spans="6:50" x14ac:dyDescent="0.3">
      <c r="F4703" s="1"/>
      <c r="I4703" s="1"/>
      <c r="J4703" s="1"/>
      <c r="M4703" s="2"/>
      <c r="N4703" s="3"/>
      <c r="S4703" s="2"/>
      <c r="W4703" s="2"/>
      <c r="AA4703" s="1"/>
      <c r="AC4703" s="2"/>
      <c r="AJ4703" s="1"/>
      <c r="AQ4703" s="2"/>
      <c r="AR4703" s="3"/>
      <c r="AS4703" s="3"/>
      <c r="AT4703" s="3"/>
      <c r="AX4703" s="3"/>
    </row>
    <row r="4704" spans="6:50" x14ac:dyDescent="0.3">
      <c r="F4704" s="1"/>
      <c r="I4704" s="1"/>
      <c r="J4704" s="1"/>
      <c r="M4704" s="2"/>
      <c r="N4704" s="3"/>
      <c r="S4704" s="2"/>
      <c r="W4704" s="2"/>
      <c r="AA4704" s="1"/>
      <c r="AC4704" s="2"/>
      <c r="AJ4704" s="1"/>
      <c r="AQ4704" s="2"/>
      <c r="AR4704" s="3"/>
      <c r="AS4704" s="3"/>
      <c r="AT4704" s="3"/>
      <c r="AX4704" s="3"/>
    </row>
    <row r="4705" spans="6:50" x14ac:dyDescent="0.3">
      <c r="F4705" s="1"/>
      <c r="I4705" s="1"/>
      <c r="J4705" s="1"/>
      <c r="M4705" s="2"/>
      <c r="N4705" s="3"/>
      <c r="S4705" s="2"/>
      <c r="W4705" s="2"/>
      <c r="AA4705" s="1"/>
      <c r="AC4705" s="2"/>
      <c r="AJ4705" s="1"/>
      <c r="AQ4705" s="2"/>
      <c r="AR4705" s="3"/>
      <c r="AS4705" s="3"/>
      <c r="AT4705" s="3"/>
      <c r="AX4705" s="3"/>
    </row>
    <row r="4706" spans="6:50" x14ac:dyDescent="0.3">
      <c r="F4706" s="1"/>
      <c r="I4706" s="1"/>
      <c r="J4706" s="1"/>
      <c r="M4706" s="2"/>
      <c r="N4706" s="3"/>
      <c r="S4706" s="2"/>
      <c r="W4706" s="2"/>
      <c r="AA4706" s="1"/>
      <c r="AC4706" s="2"/>
      <c r="AJ4706" s="1"/>
      <c r="AQ4706" s="2"/>
      <c r="AR4706" s="3"/>
      <c r="AS4706" s="3"/>
      <c r="AT4706" s="3"/>
      <c r="AX4706" s="3"/>
    </row>
    <row r="4707" spans="6:50" x14ac:dyDescent="0.3">
      <c r="F4707" s="1"/>
      <c r="I4707" s="1"/>
      <c r="J4707" s="1"/>
      <c r="M4707" s="2"/>
      <c r="N4707" s="3"/>
      <c r="S4707" s="2"/>
      <c r="W4707" s="2"/>
      <c r="AA4707" s="1"/>
      <c r="AC4707" s="2"/>
      <c r="AJ4707" s="1"/>
      <c r="AQ4707" s="2"/>
      <c r="AR4707" s="3"/>
      <c r="AS4707" s="3"/>
      <c r="AT4707" s="3"/>
      <c r="AX4707" s="3"/>
    </row>
    <row r="4708" spans="6:50" x14ac:dyDescent="0.3">
      <c r="F4708" s="1"/>
      <c r="I4708" s="1"/>
      <c r="J4708" s="1"/>
      <c r="M4708" s="2"/>
      <c r="N4708" s="3"/>
      <c r="S4708" s="2"/>
      <c r="W4708" s="2"/>
      <c r="AA4708" s="1"/>
      <c r="AC4708" s="2"/>
      <c r="AJ4708" s="1"/>
      <c r="AQ4708" s="2"/>
      <c r="AR4708" s="3"/>
      <c r="AS4708" s="3"/>
      <c r="AT4708" s="3"/>
      <c r="AX4708" s="3"/>
    </row>
    <row r="4709" spans="6:50" x14ac:dyDescent="0.3">
      <c r="F4709" s="1"/>
      <c r="I4709" s="1"/>
      <c r="J4709" s="1"/>
      <c r="M4709" s="2"/>
      <c r="N4709" s="3"/>
      <c r="S4709" s="2"/>
      <c r="W4709" s="2"/>
      <c r="AA4709" s="1"/>
      <c r="AC4709" s="2"/>
      <c r="AJ4709" s="1"/>
      <c r="AQ4709" s="2"/>
      <c r="AR4709" s="3"/>
      <c r="AS4709" s="3"/>
      <c r="AT4709" s="3"/>
      <c r="AX4709" s="3"/>
    </row>
    <row r="4710" spans="6:50" x14ac:dyDescent="0.3">
      <c r="F4710" s="1"/>
      <c r="I4710" s="1"/>
      <c r="J4710" s="1"/>
      <c r="M4710" s="2"/>
      <c r="N4710" s="3"/>
      <c r="S4710" s="2"/>
      <c r="W4710" s="2"/>
      <c r="AA4710" s="1"/>
      <c r="AC4710" s="2"/>
      <c r="AJ4710" s="1"/>
      <c r="AQ4710" s="2"/>
      <c r="AR4710" s="3"/>
      <c r="AS4710" s="3"/>
      <c r="AT4710" s="3"/>
      <c r="AX4710" s="3"/>
    </row>
    <row r="4711" spans="6:50" x14ac:dyDescent="0.3">
      <c r="F4711" s="1"/>
      <c r="I4711" s="1"/>
      <c r="J4711" s="1"/>
      <c r="M4711" s="2"/>
      <c r="N4711" s="3"/>
      <c r="S4711" s="2"/>
      <c r="W4711" s="2"/>
      <c r="AA4711" s="1"/>
      <c r="AC4711" s="2"/>
      <c r="AJ4711" s="1"/>
      <c r="AQ4711" s="2"/>
      <c r="AR4711" s="3"/>
      <c r="AS4711" s="3"/>
      <c r="AT4711" s="3"/>
      <c r="AX4711" s="3"/>
    </row>
    <row r="4712" spans="6:50" x14ac:dyDescent="0.3">
      <c r="F4712" s="1"/>
      <c r="I4712" s="1"/>
      <c r="J4712" s="1"/>
      <c r="M4712" s="2"/>
      <c r="N4712" s="3"/>
      <c r="S4712" s="2"/>
      <c r="W4712" s="2"/>
      <c r="AA4712" s="1"/>
      <c r="AC4712" s="2"/>
      <c r="AJ4712" s="1"/>
      <c r="AQ4712" s="2"/>
      <c r="AR4712" s="3"/>
      <c r="AS4712" s="3"/>
      <c r="AT4712" s="3"/>
      <c r="AX4712" s="3"/>
    </row>
    <row r="4713" spans="6:50" x14ac:dyDescent="0.3">
      <c r="F4713" s="1"/>
      <c r="I4713" s="1"/>
      <c r="J4713" s="1"/>
      <c r="M4713" s="2"/>
      <c r="N4713" s="3"/>
      <c r="S4713" s="2"/>
      <c r="W4713" s="2"/>
      <c r="AA4713" s="1"/>
      <c r="AC4713" s="2"/>
      <c r="AJ4713" s="1"/>
      <c r="AQ4713" s="2"/>
      <c r="AR4713" s="3"/>
      <c r="AS4713" s="3"/>
      <c r="AT4713" s="3"/>
      <c r="AX4713" s="3"/>
    </row>
    <row r="4714" spans="6:50" x14ac:dyDescent="0.3">
      <c r="F4714" s="1"/>
      <c r="I4714" s="1"/>
      <c r="J4714" s="1"/>
      <c r="M4714" s="2"/>
      <c r="N4714" s="3"/>
      <c r="S4714" s="2"/>
      <c r="W4714" s="2"/>
      <c r="AA4714" s="1"/>
      <c r="AC4714" s="2"/>
      <c r="AQ4714" s="2"/>
      <c r="AR4714" s="3"/>
      <c r="AS4714" s="3"/>
      <c r="AT4714" s="3"/>
      <c r="AX4714" s="3"/>
    </row>
    <row r="4715" spans="6:50" x14ac:dyDescent="0.3">
      <c r="F4715" s="1"/>
      <c r="I4715" s="1"/>
      <c r="J4715" s="1"/>
      <c r="M4715" s="2"/>
      <c r="N4715" s="3"/>
      <c r="S4715" s="2"/>
      <c r="W4715" s="2"/>
      <c r="AA4715" s="1"/>
      <c r="AC4715" s="2"/>
      <c r="AJ4715" s="1"/>
      <c r="AQ4715" s="2"/>
      <c r="AR4715" s="3"/>
      <c r="AS4715" s="3"/>
      <c r="AT4715" s="3"/>
      <c r="AX4715" s="3"/>
    </row>
    <row r="4716" spans="6:50" x14ac:dyDescent="0.3">
      <c r="F4716" s="1"/>
      <c r="I4716" s="1"/>
      <c r="J4716" s="1"/>
      <c r="M4716" s="2"/>
      <c r="N4716" s="3"/>
      <c r="S4716" s="2"/>
      <c r="W4716" s="2"/>
      <c r="AA4716" s="1"/>
      <c r="AC4716" s="2"/>
      <c r="AJ4716" s="1"/>
      <c r="AQ4716" s="2"/>
      <c r="AR4716" s="3"/>
      <c r="AS4716" s="3"/>
      <c r="AT4716" s="3"/>
      <c r="AX4716" s="3"/>
    </row>
    <row r="4717" spans="6:50" x14ac:dyDescent="0.3">
      <c r="F4717" s="1"/>
      <c r="I4717" s="1"/>
      <c r="J4717" s="1"/>
      <c r="M4717" s="2"/>
      <c r="N4717" s="3"/>
      <c r="S4717" s="2"/>
      <c r="W4717" s="2"/>
      <c r="AA4717" s="1"/>
      <c r="AC4717" s="2"/>
      <c r="AJ4717" s="1"/>
      <c r="AQ4717" s="2"/>
      <c r="AR4717" s="3"/>
      <c r="AS4717" s="3"/>
      <c r="AT4717" s="3"/>
      <c r="AX4717" s="3"/>
    </row>
    <row r="4718" spans="6:50" x14ac:dyDescent="0.3">
      <c r="F4718" s="1"/>
      <c r="I4718" s="1"/>
      <c r="J4718" s="1"/>
      <c r="M4718" s="2"/>
      <c r="N4718" s="3"/>
      <c r="S4718" s="2"/>
      <c r="W4718" s="2"/>
      <c r="AA4718" s="1"/>
      <c r="AC4718" s="2"/>
      <c r="AQ4718" s="2"/>
      <c r="AR4718" s="3"/>
      <c r="AS4718" s="3"/>
      <c r="AT4718" s="3"/>
      <c r="AX4718" s="3"/>
    </row>
    <row r="4719" spans="6:50" x14ac:dyDescent="0.3">
      <c r="F4719" s="1"/>
      <c r="I4719" s="1"/>
      <c r="J4719" s="1"/>
      <c r="M4719" s="2"/>
      <c r="N4719" s="3"/>
      <c r="S4719" s="2"/>
      <c r="W4719" s="2"/>
      <c r="AA4719" s="1"/>
      <c r="AC4719" s="2"/>
      <c r="AJ4719" s="1"/>
      <c r="AQ4719" s="2"/>
      <c r="AR4719" s="3"/>
      <c r="AS4719" s="3"/>
      <c r="AT4719" s="3"/>
      <c r="AX4719" s="3"/>
    </row>
    <row r="4720" spans="6:50" x14ac:dyDescent="0.3">
      <c r="F4720" s="1"/>
      <c r="I4720" s="1"/>
      <c r="J4720" s="1"/>
      <c r="M4720" s="2"/>
      <c r="N4720" s="3"/>
      <c r="S4720" s="2"/>
      <c r="W4720" s="2"/>
      <c r="AA4720" s="1"/>
      <c r="AC4720" s="2"/>
      <c r="AQ4720" s="2"/>
      <c r="AR4720" s="3"/>
      <c r="AS4720" s="3"/>
      <c r="AT4720" s="3"/>
      <c r="AX4720" s="3"/>
    </row>
    <row r="4721" spans="6:50" x14ac:dyDescent="0.3">
      <c r="F4721" s="1"/>
      <c r="I4721" s="1"/>
      <c r="J4721" s="1"/>
      <c r="M4721" s="2"/>
      <c r="N4721" s="3"/>
      <c r="S4721" s="2"/>
      <c r="W4721" s="2"/>
      <c r="AA4721" s="1"/>
      <c r="AC4721" s="2"/>
      <c r="AJ4721" s="1"/>
      <c r="AQ4721" s="2"/>
      <c r="AR4721" s="3"/>
      <c r="AS4721" s="3"/>
      <c r="AT4721" s="3"/>
      <c r="AX4721" s="3"/>
    </row>
    <row r="4722" spans="6:50" x14ac:dyDescent="0.3">
      <c r="F4722" s="1"/>
      <c r="I4722" s="1"/>
      <c r="J4722" s="1"/>
      <c r="M4722" s="2"/>
      <c r="N4722" s="3"/>
      <c r="S4722" s="2"/>
      <c r="W4722" s="2"/>
      <c r="AA4722" s="1"/>
      <c r="AC4722" s="2"/>
      <c r="AJ4722" s="1"/>
      <c r="AQ4722" s="2"/>
      <c r="AR4722" s="3"/>
      <c r="AS4722" s="3"/>
      <c r="AT4722" s="3"/>
      <c r="AX4722" s="3"/>
    </row>
    <row r="4723" spans="6:50" x14ac:dyDescent="0.3">
      <c r="F4723" s="1"/>
      <c r="I4723" s="1"/>
      <c r="J4723" s="1"/>
      <c r="M4723" s="2"/>
      <c r="N4723" s="3"/>
      <c r="S4723" s="2"/>
      <c r="W4723" s="2"/>
      <c r="AA4723" s="1"/>
      <c r="AC4723" s="2"/>
      <c r="AJ4723" s="1"/>
      <c r="AQ4723" s="2"/>
      <c r="AR4723" s="3"/>
      <c r="AS4723" s="3"/>
      <c r="AT4723" s="3"/>
      <c r="AX4723" s="3"/>
    </row>
    <row r="4724" spans="6:50" x14ac:dyDescent="0.3">
      <c r="F4724" s="1"/>
      <c r="I4724" s="1"/>
      <c r="J4724" s="1"/>
      <c r="M4724" s="2"/>
      <c r="N4724" s="3"/>
      <c r="S4724" s="2"/>
      <c r="W4724" s="2"/>
      <c r="AA4724" s="1"/>
      <c r="AC4724" s="2"/>
      <c r="AJ4724" s="1"/>
      <c r="AQ4724" s="2"/>
      <c r="AR4724" s="3"/>
      <c r="AS4724" s="3"/>
      <c r="AT4724" s="3"/>
      <c r="AX4724" s="3"/>
    </row>
    <row r="4725" spans="6:50" x14ac:dyDescent="0.3">
      <c r="F4725" s="1"/>
      <c r="I4725" s="1"/>
      <c r="J4725" s="1"/>
      <c r="M4725" s="2"/>
      <c r="N4725" s="3"/>
      <c r="S4725" s="2"/>
      <c r="W4725" s="2"/>
      <c r="AA4725" s="1"/>
      <c r="AC4725" s="2"/>
      <c r="AJ4725" s="1"/>
      <c r="AQ4725" s="2"/>
      <c r="AR4725" s="3"/>
      <c r="AS4725" s="3"/>
      <c r="AT4725" s="3"/>
      <c r="AX4725" s="3"/>
    </row>
    <row r="4726" spans="6:50" x14ac:dyDescent="0.3">
      <c r="F4726" s="1"/>
      <c r="I4726" s="1"/>
      <c r="J4726" s="1"/>
      <c r="M4726" s="2"/>
      <c r="N4726" s="3"/>
      <c r="S4726" s="2"/>
      <c r="W4726" s="2"/>
      <c r="AA4726" s="1"/>
      <c r="AC4726" s="2"/>
      <c r="AJ4726" s="1"/>
      <c r="AQ4726" s="2"/>
      <c r="AR4726" s="3"/>
      <c r="AS4726" s="3"/>
      <c r="AT4726" s="3"/>
      <c r="AX4726" s="3"/>
    </row>
    <row r="4727" spans="6:50" x14ac:dyDescent="0.3">
      <c r="F4727" s="1"/>
      <c r="I4727" s="1"/>
      <c r="J4727" s="1"/>
      <c r="M4727" s="2"/>
      <c r="N4727" s="3"/>
      <c r="S4727" s="2"/>
      <c r="W4727" s="2"/>
      <c r="AA4727" s="1"/>
      <c r="AC4727" s="2"/>
      <c r="AJ4727" s="1"/>
      <c r="AQ4727" s="2"/>
      <c r="AR4727" s="3"/>
      <c r="AS4727" s="3"/>
      <c r="AT4727" s="3"/>
      <c r="AX4727" s="3"/>
    </row>
    <row r="4728" spans="6:50" x14ac:dyDescent="0.3">
      <c r="F4728" s="1"/>
      <c r="I4728" s="1"/>
      <c r="J4728" s="1"/>
      <c r="M4728" s="2"/>
      <c r="N4728" s="3"/>
      <c r="S4728" s="2"/>
      <c r="W4728" s="2"/>
      <c r="AA4728" s="1"/>
      <c r="AC4728" s="2"/>
      <c r="AJ4728" s="1"/>
      <c r="AQ4728" s="2"/>
      <c r="AR4728" s="3"/>
      <c r="AS4728" s="3"/>
      <c r="AT4728" s="3"/>
      <c r="AX4728" s="3"/>
    </row>
    <row r="4729" spans="6:50" x14ac:dyDescent="0.3">
      <c r="F4729" s="1"/>
      <c r="I4729" s="1"/>
      <c r="J4729" s="1"/>
      <c r="M4729" s="2"/>
      <c r="N4729" s="3"/>
      <c r="S4729" s="2"/>
      <c r="W4729" s="2"/>
      <c r="AA4729" s="1"/>
      <c r="AC4729" s="2"/>
      <c r="AJ4729" s="1"/>
      <c r="AQ4729" s="2"/>
      <c r="AR4729" s="3"/>
      <c r="AS4729" s="3"/>
      <c r="AT4729" s="3"/>
      <c r="AX4729" s="3"/>
    </row>
    <row r="4730" spans="6:50" x14ac:dyDescent="0.3">
      <c r="F4730" s="1"/>
      <c r="I4730" s="1"/>
      <c r="J4730" s="1"/>
      <c r="M4730" s="2"/>
      <c r="N4730" s="3"/>
      <c r="S4730" s="2"/>
      <c r="W4730" s="2"/>
      <c r="AA4730" s="1"/>
      <c r="AC4730" s="2"/>
      <c r="AJ4730" s="1"/>
      <c r="AQ4730" s="2"/>
      <c r="AR4730" s="3"/>
      <c r="AS4730" s="3"/>
      <c r="AT4730" s="3"/>
      <c r="AX4730" s="3"/>
    </row>
    <row r="4731" spans="6:50" x14ac:dyDescent="0.3">
      <c r="F4731" s="1"/>
      <c r="I4731" s="1"/>
      <c r="J4731" s="1"/>
      <c r="M4731" s="2"/>
      <c r="N4731" s="3"/>
      <c r="S4731" s="2"/>
      <c r="W4731" s="2"/>
      <c r="AA4731" s="1"/>
      <c r="AC4731" s="2"/>
      <c r="AJ4731" s="1"/>
      <c r="AQ4731" s="2"/>
      <c r="AR4731" s="3"/>
      <c r="AS4731" s="3"/>
      <c r="AT4731" s="3"/>
      <c r="AX4731" s="3"/>
    </row>
    <row r="4732" spans="6:50" x14ac:dyDescent="0.3">
      <c r="F4732" s="1"/>
      <c r="I4732" s="1"/>
      <c r="J4732" s="1"/>
      <c r="M4732" s="2"/>
      <c r="N4732" s="3"/>
      <c r="S4732" s="2"/>
      <c r="W4732" s="2"/>
      <c r="AA4732" s="1"/>
      <c r="AC4732" s="2"/>
      <c r="AJ4732" s="1"/>
      <c r="AQ4732" s="2"/>
      <c r="AR4732" s="3"/>
      <c r="AS4732" s="3"/>
      <c r="AT4732" s="3"/>
      <c r="AX4732" s="3"/>
    </row>
    <row r="4733" spans="6:50" x14ac:dyDescent="0.3">
      <c r="F4733" s="1"/>
      <c r="I4733" s="1"/>
      <c r="J4733" s="1"/>
      <c r="M4733" s="2"/>
      <c r="N4733" s="3"/>
      <c r="S4733" s="2"/>
      <c r="W4733" s="2"/>
      <c r="AA4733" s="1"/>
      <c r="AC4733" s="2"/>
      <c r="AJ4733" s="1"/>
      <c r="AQ4733" s="2"/>
      <c r="AR4733" s="3"/>
      <c r="AS4733" s="3"/>
      <c r="AT4733" s="3"/>
      <c r="AX4733" s="3"/>
    </row>
    <row r="4734" spans="6:50" x14ac:dyDescent="0.3">
      <c r="F4734" s="1"/>
      <c r="I4734" s="1"/>
      <c r="J4734" s="1"/>
      <c r="M4734" s="2"/>
      <c r="N4734" s="3"/>
      <c r="S4734" s="2"/>
      <c r="W4734" s="2"/>
      <c r="AA4734" s="1"/>
      <c r="AC4734" s="2"/>
      <c r="AJ4734" s="1"/>
      <c r="AQ4734" s="2"/>
      <c r="AR4734" s="3"/>
      <c r="AS4734" s="3"/>
      <c r="AT4734" s="3"/>
      <c r="AX4734" s="3"/>
    </row>
    <row r="4735" spans="6:50" x14ac:dyDescent="0.3">
      <c r="F4735" s="1"/>
      <c r="I4735" s="1"/>
      <c r="J4735" s="1"/>
      <c r="M4735" s="2"/>
      <c r="N4735" s="3"/>
      <c r="S4735" s="2"/>
      <c r="W4735" s="2"/>
      <c r="AA4735" s="1"/>
      <c r="AC4735" s="2"/>
      <c r="AJ4735" s="1"/>
      <c r="AQ4735" s="2"/>
      <c r="AR4735" s="3"/>
      <c r="AS4735" s="3"/>
      <c r="AT4735" s="3"/>
      <c r="AX4735" s="3"/>
    </row>
    <row r="4736" spans="6:50" x14ac:dyDescent="0.3">
      <c r="F4736" s="1"/>
      <c r="I4736" s="1"/>
      <c r="J4736" s="1"/>
      <c r="M4736" s="2"/>
      <c r="N4736" s="3"/>
      <c r="S4736" s="2"/>
      <c r="W4736" s="2"/>
      <c r="AA4736" s="1"/>
      <c r="AC4736" s="2"/>
      <c r="AJ4736" s="1"/>
      <c r="AQ4736" s="2"/>
      <c r="AR4736" s="3"/>
      <c r="AS4736" s="3"/>
      <c r="AT4736" s="3"/>
      <c r="AX4736" s="3"/>
    </row>
    <row r="4737" spans="6:50" x14ac:dyDescent="0.3">
      <c r="F4737" s="1"/>
      <c r="I4737" s="1"/>
      <c r="J4737" s="1"/>
      <c r="M4737" s="2"/>
      <c r="N4737" s="3"/>
      <c r="S4737" s="2"/>
      <c r="W4737" s="2"/>
      <c r="AA4737" s="1"/>
      <c r="AC4737" s="2"/>
      <c r="AJ4737" s="1"/>
      <c r="AQ4737" s="2"/>
      <c r="AR4737" s="3"/>
      <c r="AS4737" s="3"/>
      <c r="AT4737" s="3"/>
      <c r="AX4737" s="3"/>
    </row>
    <row r="4738" spans="6:50" x14ac:dyDescent="0.3">
      <c r="F4738" s="1"/>
      <c r="I4738" s="1"/>
      <c r="J4738" s="1"/>
      <c r="M4738" s="2"/>
      <c r="N4738" s="3"/>
      <c r="S4738" s="2"/>
      <c r="W4738" s="2"/>
      <c r="AA4738" s="1"/>
      <c r="AC4738" s="2"/>
      <c r="AJ4738" s="1"/>
      <c r="AQ4738" s="2"/>
      <c r="AR4738" s="3"/>
      <c r="AS4738" s="3"/>
      <c r="AT4738" s="3"/>
      <c r="AX4738" s="3"/>
    </row>
    <row r="4739" spans="6:50" x14ac:dyDescent="0.3">
      <c r="F4739" s="1"/>
      <c r="I4739" s="1"/>
      <c r="J4739" s="1"/>
      <c r="M4739" s="2"/>
      <c r="N4739" s="3"/>
      <c r="S4739" s="2"/>
      <c r="W4739" s="2"/>
      <c r="AA4739" s="1"/>
      <c r="AC4739" s="2"/>
      <c r="AJ4739" s="1"/>
      <c r="AQ4739" s="2"/>
      <c r="AR4739" s="3"/>
      <c r="AS4739" s="3"/>
      <c r="AT4739" s="3"/>
      <c r="AX4739" s="3"/>
    </row>
    <row r="4740" spans="6:50" x14ac:dyDescent="0.3">
      <c r="F4740" s="1"/>
      <c r="I4740" s="1"/>
      <c r="J4740" s="1"/>
      <c r="M4740" s="2"/>
      <c r="N4740" s="3"/>
      <c r="S4740" s="2"/>
      <c r="W4740" s="2"/>
      <c r="AA4740" s="1"/>
      <c r="AC4740" s="2"/>
      <c r="AJ4740" s="1"/>
      <c r="AQ4740" s="2"/>
      <c r="AR4740" s="3"/>
      <c r="AS4740" s="3"/>
      <c r="AT4740" s="3"/>
      <c r="AX4740" s="3"/>
    </row>
    <row r="4741" spans="6:50" x14ac:dyDescent="0.3">
      <c r="F4741" s="1"/>
      <c r="I4741" s="1"/>
      <c r="J4741" s="1"/>
      <c r="M4741" s="2"/>
      <c r="N4741" s="3"/>
      <c r="S4741" s="2"/>
      <c r="W4741" s="2"/>
      <c r="AA4741" s="1"/>
      <c r="AC4741" s="2"/>
      <c r="AJ4741" s="1"/>
      <c r="AQ4741" s="2"/>
      <c r="AR4741" s="3"/>
      <c r="AS4741" s="3"/>
      <c r="AT4741" s="3"/>
      <c r="AX4741" s="3"/>
    </row>
    <row r="4742" spans="6:50" x14ac:dyDescent="0.3">
      <c r="F4742" s="1"/>
      <c r="I4742" s="1"/>
      <c r="J4742" s="1"/>
      <c r="M4742" s="2"/>
      <c r="N4742" s="3"/>
      <c r="S4742" s="2"/>
      <c r="W4742" s="2"/>
      <c r="AA4742" s="1"/>
      <c r="AC4742" s="2"/>
      <c r="AJ4742" s="1"/>
      <c r="AQ4742" s="2"/>
      <c r="AR4742" s="3"/>
      <c r="AS4742" s="3"/>
      <c r="AT4742" s="3"/>
      <c r="AX4742" s="3"/>
    </row>
    <row r="4743" spans="6:50" x14ac:dyDescent="0.3">
      <c r="F4743" s="1"/>
      <c r="I4743" s="1"/>
      <c r="J4743" s="1"/>
      <c r="M4743" s="2"/>
      <c r="N4743" s="3"/>
      <c r="S4743" s="2"/>
      <c r="W4743" s="2"/>
      <c r="AA4743" s="1"/>
      <c r="AC4743" s="2"/>
      <c r="AQ4743" s="2"/>
      <c r="AR4743" s="3"/>
      <c r="AS4743" s="3"/>
      <c r="AT4743" s="3"/>
      <c r="AX4743" s="3"/>
    </row>
    <row r="4744" spans="6:50" x14ac:dyDescent="0.3">
      <c r="F4744" s="1"/>
      <c r="I4744" s="1"/>
      <c r="J4744" s="1"/>
      <c r="M4744" s="2"/>
      <c r="N4744" s="3"/>
      <c r="S4744" s="2"/>
      <c r="W4744" s="2"/>
      <c r="AA4744" s="1"/>
      <c r="AC4744" s="2"/>
      <c r="AJ4744" s="1"/>
      <c r="AQ4744" s="2"/>
      <c r="AR4744" s="3"/>
      <c r="AS4744" s="3"/>
      <c r="AT4744" s="3"/>
      <c r="AX4744" s="3"/>
    </row>
    <row r="4745" spans="6:50" x14ac:dyDescent="0.3">
      <c r="F4745" s="1"/>
      <c r="I4745" s="1"/>
      <c r="J4745" s="1"/>
      <c r="M4745" s="2"/>
      <c r="N4745" s="3"/>
      <c r="S4745" s="2"/>
      <c r="W4745" s="2"/>
      <c r="AA4745" s="1"/>
      <c r="AC4745" s="2"/>
      <c r="AJ4745" s="1"/>
      <c r="AQ4745" s="2"/>
      <c r="AR4745" s="3"/>
      <c r="AS4745" s="3"/>
      <c r="AT4745" s="3"/>
      <c r="AX4745" s="3"/>
    </row>
    <row r="4746" spans="6:50" x14ac:dyDescent="0.3">
      <c r="F4746" s="1"/>
      <c r="I4746" s="1"/>
      <c r="J4746" s="1"/>
      <c r="M4746" s="2"/>
      <c r="N4746" s="3"/>
      <c r="S4746" s="2"/>
      <c r="W4746" s="2"/>
      <c r="AA4746" s="1"/>
      <c r="AC4746" s="2"/>
      <c r="AJ4746" s="1"/>
      <c r="AQ4746" s="2"/>
      <c r="AR4746" s="3"/>
      <c r="AS4746" s="3"/>
      <c r="AT4746" s="3"/>
      <c r="AX4746" s="3"/>
    </row>
    <row r="4747" spans="6:50" x14ac:dyDescent="0.3">
      <c r="F4747" s="1"/>
      <c r="I4747" s="1"/>
      <c r="J4747" s="1"/>
      <c r="M4747" s="2"/>
      <c r="N4747" s="3"/>
      <c r="S4747" s="2"/>
      <c r="W4747" s="2"/>
      <c r="AA4747" s="1"/>
      <c r="AC4747" s="2"/>
      <c r="AJ4747" s="1"/>
      <c r="AQ4747" s="2"/>
      <c r="AR4747" s="3"/>
      <c r="AS4747" s="3"/>
      <c r="AT4747" s="3"/>
      <c r="AX4747" s="3"/>
    </row>
    <row r="4748" spans="6:50" x14ac:dyDescent="0.3">
      <c r="F4748" s="1"/>
      <c r="I4748" s="1"/>
      <c r="J4748" s="1"/>
      <c r="M4748" s="2"/>
      <c r="N4748" s="3"/>
      <c r="S4748" s="2"/>
      <c r="W4748" s="2"/>
      <c r="AA4748" s="1"/>
      <c r="AC4748" s="2"/>
      <c r="AQ4748" s="2"/>
      <c r="AR4748" s="3"/>
      <c r="AS4748" s="3"/>
      <c r="AT4748" s="3"/>
      <c r="AX4748" s="3"/>
    </row>
    <row r="4749" spans="6:50" x14ac:dyDescent="0.3">
      <c r="F4749" s="1"/>
      <c r="I4749" s="1"/>
      <c r="J4749" s="1"/>
      <c r="M4749" s="2"/>
      <c r="S4749" s="2"/>
      <c r="AA4749" s="1"/>
      <c r="AC4749" s="2"/>
      <c r="AQ4749" s="2"/>
      <c r="AR4749" s="3"/>
      <c r="AS4749" s="3"/>
      <c r="AT4749" s="3"/>
      <c r="AX4749" s="3"/>
    </row>
    <row r="4750" spans="6:50" x14ac:dyDescent="0.3">
      <c r="F4750" s="1"/>
      <c r="I4750" s="1"/>
      <c r="J4750" s="1"/>
      <c r="M4750" s="2"/>
      <c r="N4750" s="3"/>
      <c r="S4750" s="2"/>
      <c r="W4750" s="2"/>
      <c r="AA4750" s="1"/>
      <c r="AC4750" s="2"/>
      <c r="AQ4750" s="2"/>
      <c r="AR4750" s="3"/>
      <c r="AS4750" s="3"/>
      <c r="AT4750" s="3"/>
      <c r="AX4750" s="3"/>
    </row>
    <row r="4751" spans="6:50" x14ac:dyDescent="0.3">
      <c r="F4751" s="1"/>
      <c r="I4751" s="1"/>
      <c r="J4751" s="1"/>
      <c r="M4751" s="2"/>
      <c r="N4751" s="3"/>
      <c r="S4751" s="2"/>
      <c r="W4751" s="2"/>
      <c r="AA4751" s="1"/>
      <c r="AC4751" s="2"/>
      <c r="AJ4751" s="1"/>
      <c r="AQ4751" s="2"/>
      <c r="AR4751" s="3"/>
      <c r="AS4751" s="3"/>
      <c r="AT4751" s="3"/>
      <c r="AX4751" s="3"/>
    </row>
    <row r="4752" spans="6:50" x14ac:dyDescent="0.3">
      <c r="F4752" s="1"/>
      <c r="I4752" s="1"/>
      <c r="J4752" s="1"/>
      <c r="M4752" s="2"/>
      <c r="N4752" s="3"/>
      <c r="S4752" s="2"/>
      <c r="W4752" s="2"/>
      <c r="AA4752" s="1"/>
      <c r="AC4752" s="2"/>
      <c r="AQ4752" s="2"/>
      <c r="AR4752" s="3"/>
      <c r="AS4752" s="3"/>
      <c r="AT4752" s="3"/>
      <c r="AX4752" s="3"/>
    </row>
    <row r="4753" spans="6:50" x14ac:dyDescent="0.3">
      <c r="F4753" s="1"/>
      <c r="I4753" s="1"/>
      <c r="J4753" s="1"/>
      <c r="M4753" s="2"/>
      <c r="N4753" s="3"/>
      <c r="S4753" s="2"/>
      <c r="W4753" s="2"/>
      <c r="AA4753" s="1"/>
      <c r="AC4753" s="2"/>
      <c r="AQ4753" s="2"/>
      <c r="AR4753" s="3"/>
      <c r="AS4753" s="3"/>
      <c r="AT4753" s="3"/>
      <c r="AX4753" s="3"/>
    </row>
    <row r="4754" spans="6:50" x14ac:dyDescent="0.3">
      <c r="F4754" s="1"/>
      <c r="I4754" s="1"/>
      <c r="J4754" s="1"/>
      <c r="M4754" s="2"/>
      <c r="N4754" s="3"/>
      <c r="S4754" s="2"/>
      <c r="W4754" s="2"/>
      <c r="AA4754" s="1"/>
      <c r="AC4754" s="2"/>
      <c r="AJ4754" s="1"/>
      <c r="AQ4754" s="2"/>
      <c r="AR4754" s="3"/>
      <c r="AS4754" s="3"/>
      <c r="AT4754" s="3"/>
      <c r="AX4754" s="3"/>
    </row>
    <row r="4755" spans="6:50" x14ac:dyDescent="0.3">
      <c r="F4755" s="1"/>
      <c r="I4755" s="1"/>
      <c r="J4755" s="1"/>
      <c r="M4755" s="2"/>
      <c r="N4755" s="3"/>
      <c r="S4755" s="2"/>
      <c r="W4755" s="2"/>
      <c r="AA4755" s="1"/>
      <c r="AC4755" s="2"/>
      <c r="AJ4755" s="1"/>
      <c r="AQ4755" s="2"/>
      <c r="AR4755" s="3"/>
      <c r="AS4755" s="3"/>
      <c r="AT4755" s="3"/>
      <c r="AX4755" s="3"/>
    </row>
    <row r="4756" spans="6:50" x14ac:dyDescent="0.3">
      <c r="F4756" s="1"/>
      <c r="I4756" s="1"/>
      <c r="J4756" s="1"/>
      <c r="M4756" s="2"/>
      <c r="N4756" s="3"/>
      <c r="S4756" s="2"/>
      <c r="W4756" s="2"/>
      <c r="AA4756" s="1"/>
      <c r="AC4756" s="2"/>
      <c r="AJ4756" s="1"/>
      <c r="AQ4756" s="2"/>
      <c r="AR4756" s="3"/>
      <c r="AS4756" s="3"/>
      <c r="AT4756" s="3"/>
      <c r="AX4756" s="3"/>
    </row>
    <row r="4757" spans="6:50" x14ac:dyDescent="0.3">
      <c r="F4757" s="1"/>
      <c r="I4757" s="1"/>
      <c r="J4757" s="1"/>
      <c r="M4757" s="2"/>
      <c r="N4757" s="3"/>
      <c r="S4757" s="2"/>
      <c r="W4757" s="2"/>
      <c r="AA4757" s="1"/>
      <c r="AC4757" s="2"/>
      <c r="AJ4757" s="1"/>
      <c r="AQ4757" s="2"/>
      <c r="AR4757" s="3"/>
      <c r="AS4757" s="3"/>
      <c r="AT4757" s="3"/>
      <c r="AX4757" s="3"/>
    </row>
    <row r="4758" spans="6:50" x14ac:dyDescent="0.3">
      <c r="F4758" s="1"/>
      <c r="I4758" s="1"/>
      <c r="J4758" s="1"/>
      <c r="M4758" s="2"/>
      <c r="N4758" s="3"/>
      <c r="S4758" s="2"/>
      <c r="W4758" s="2"/>
      <c r="AA4758" s="1"/>
      <c r="AC4758" s="2"/>
      <c r="AJ4758" s="1"/>
      <c r="AQ4758" s="2"/>
      <c r="AR4758" s="3"/>
      <c r="AS4758" s="3"/>
      <c r="AT4758" s="3"/>
      <c r="AX4758" s="3"/>
    </row>
    <row r="4759" spans="6:50" x14ac:dyDescent="0.3">
      <c r="F4759" s="1"/>
      <c r="I4759" s="1"/>
      <c r="J4759" s="1"/>
      <c r="M4759" s="2"/>
      <c r="N4759" s="3"/>
      <c r="S4759" s="2"/>
      <c r="W4759" s="2"/>
      <c r="AA4759" s="1"/>
      <c r="AC4759" s="2"/>
      <c r="AJ4759" s="1"/>
      <c r="AQ4759" s="2"/>
      <c r="AR4759" s="3"/>
      <c r="AS4759" s="3"/>
      <c r="AT4759" s="3"/>
      <c r="AX4759" s="3"/>
    </row>
    <row r="4760" spans="6:50" x14ac:dyDescent="0.3">
      <c r="F4760" s="1"/>
      <c r="I4760" s="1"/>
      <c r="J4760" s="1"/>
      <c r="M4760" s="2"/>
      <c r="N4760" s="3"/>
      <c r="S4760" s="2"/>
      <c r="W4760" s="2"/>
      <c r="AA4760" s="1"/>
      <c r="AC4760" s="2"/>
      <c r="AQ4760" s="2"/>
      <c r="AR4760" s="3"/>
      <c r="AS4760" s="3"/>
      <c r="AT4760" s="3"/>
      <c r="AX4760" s="3"/>
    </row>
    <row r="4761" spans="6:50" x14ac:dyDescent="0.3">
      <c r="F4761" s="1"/>
      <c r="I4761" s="1"/>
      <c r="J4761" s="1"/>
      <c r="M4761" s="2"/>
      <c r="N4761" s="3"/>
      <c r="S4761" s="2"/>
      <c r="W4761" s="2"/>
      <c r="AA4761" s="1"/>
      <c r="AC4761" s="2"/>
      <c r="AJ4761" s="1"/>
      <c r="AQ4761" s="2"/>
      <c r="AR4761" s="3"/>
      <c r="AS4761" s="3"/>
      <c r="AT4761" s="3"/>
      <c r="AX4761" s="3"/>
    </row>
    <row r="4762" spans="6:50" x14ac:dyDescent="0.3">
      <c r="F4762" s="1"/>
      <c r="I4762" s="1"/>
      <c r="J4762" s="1"/>
      <c r="M4762" s="2"/>
      <c r="N4762" s="3"/>
      <c r="S4762" s="2"/>
      <c r="W4762" s="2"/>
      <c r="AA4762" s="1"/>
      <c r="AC4762" s="2"/>
      <c r="AJ4762" s="1"/>
      <c r="AQ4762" s="2"/>
      <c r="AR4762" s="3"/>
      <c r="AS4762" s="3"/>
      <c r="AT4762" s="3"/>
      <c r="AX4762" s="3"/>
    </row>
    <row r="4763" spans="6:50" x14ac:dyDescent="0.3">
      <c r="F4763" s="1"/>
      <c r="I4763" s="1"/>
      <c r="J4763" s="1"/>
      <c r="M4763" s="2"/>
      <c r="N4763" s="3"/>
      <c r="S4763" s="2"/>
      <c r="W4763" s="2"/>
      <c r="AA4763" s="1"/>
      <c r="AC4763" s="2"/>
      <c r="AJ4763" s="1"/>
      <c r="AQ4763" s="2"/>
      <c r="AR4763" s="3"/>
      <c r="AS4763" s="3"/>
      <c r="AT4763" s="3"/>
      <c r="AX4763" s="3"/>
    </row>
    <row r="4764" spans="6:50" x14ac:dyDescent="0.3">
      <c r="F4764" s="1"/>
      <c r="I4764" s="1"/>
      <c r="J4764" s="1"/>
      <c r="M4764" s="2"/>
      <c r="N4764" s="3"/>
      <c r="S4764" s="2"/>
      <c r="W4764" s="2"/>
      <c r="AA4764" s="1"/>
      <c r="AC4764" s="2"/>
      <c r="AJ4764" s="1"/>
      <c r="AQ4764" s="2"/>
      <c r="AR4764" s="3"/>
      <c r="AS4764" s="3"/>
      <c r="AT4764" s="3"/>
      <c r="AX4764" s="3"/>
    </row>
    <row r="4765" spans="6:50" x14ac:dyDescent="0.3">
      <c r="F4765" s="1"/>
      <c r="I4765" s="1"/>
      <c r="J4765" s="1"/>
      <c r="M4765" s="2"/>
      <c r="N4765" s="3"/>
      <c r="S4765" s="2"/>
      <c r="W4765" s="2"/>
      <c r="AA4765" s="1"/>
      <c r="AC4765" s="2"/>
      <c r="AJ4765" s="1"/>
      <c r="AQ4765" s="2"/>
      <c r="AR4765" s="3"/>
      <c r="AS4765" s="3"/>
      <c r="AT4765" s="3"/>
      <c r="AX4765" s="3"/>
    </row>
    <row r="4766" spans="6:50" x14ac:dyDescent="0.3">
      <c r="F4766" s="1"/>
      <c r="I4766" s="1"/>
      <c r="J4766" s="1"/>
      <c r="M4766" s="2"/>
      <c r="N4766" s="3"/>
      <c r="S4766" s="2"/>
      <c r="W4766" s="2"/>
      <c r="AA4766" s="1"/>
      <c r="AC4766" s="2"/>
      <c r="AJ4766" s="1"/>
      <c r="AQ4766" s="2"/>
      <c r="AR4766" s="3"/>
      <c r="AS4766" s="3"/>
      <c r="AT4766" s="3"/>
      <c r="AX4766" s="3"/>
    </row>
    <row r="4767" spans="6:50" x14ac:dyDescent="0.3">
      <c r="F4767" s="1"/>
      <c r="I4767" s="1"/>
      <c r="J4767" s="1"/>
      <c r="M4767" s="2"/>
      <c r="N4767" s="3"/>
      <c r="S4767" s="2"/>
      <c r="W4767" s="2"/>
      <c r="AA4767" s="1"/>
      <c r="AC4767" s="2"/>
      <c r="AQ4767" s="2"/>
      <c r="AR4767" s="3"/>
      <c r="AS4767" s="3"/>
      <c r="AT4767" s="3"/>
      <c r="AX4767" s="3"/>
    </row>
    <row r="4768" spans="6:50" x14ac:dyDescent="0.3">
      <c r="F4768" s="1"/>
      <c r="I4768" s="1"/>
      <c r="J4768" s="1"/>
      <c r="M4768" s="2"/>
      <c r="N4768" s="3"/>
      <c r="S4768" s="2"/>
      <c r="W4768" s="2"/>
      <c r="AA4768" s="1"/>
      <c r="AC4768" s="2"/>
      <c r="AJ4768" s="1"/>
      <c r="AQ4768" s="2"/>
      <c r="AR4768" s="3"/>
      <c r="AS4768" s="3"/>
      <c r="AT4768" s="3"/>
      <c r="AX4768" s="3"/>
    </row>
    <row r="4769" spans="6:50" x14ac:dyDescent="0.3">
      <c r="F4769" s="1"/>
      <c r="I4769" s="1"/>
      <c r="J4769" s="1"/>
      <c r="M4769" s="2"/>
      <c r="N4769" s="3"/>
      <c r="S4769" s="2"/>
      <c r="W4769" s="2"/>
      <c r="AA4769" s="1"/>
      <c r="AC4769" s="2"/>
      <c r="AJ4769" s="1"/>
      <c r="AQ4769" s="2"/>
      <c r="AR4769" s="3"/>
      <c r="AS4769" s="3"/>
      <c r="AT4769" s="3"/>
      <c r="AX4769" s="3"/>
    </row>
    <row r="4770" spans="6:50" x14ac:dyDescent="0.3">
      <c r="F4770" s="1"/>
      <c r="I4770" s="1"/>
      <c r="J4770" s="1"/>
      <c r="M4770" s="2"/>
      <c r="N4770" s="3"/>
      <c r="S4770" s="2"/>
      <c r="W4770" s="2"/>
      <c r="AA4770" s="1"/>
      <c r="AC4770" s="2"/>
      <c r="AJ4770" s="1"/>
      <c r="AQ4770" s="2"/>
      <c r="AR4770" s="3"/>
      <c r="AS4770" s="3"/>
      <c r="AT4770" s="3"/>
      <c r="AX4770" s="3"/>
    </row>
    <row r="4771" spans="6:50" x14ac:dyDescent="0.3">
      <c r="F4771" s="1"/>
      <c r="I4771" s="1"/>
      <c r="J4771" s="1"/>
      <c r="M4771" s="2"/>
      <c r="N4771" s="3"/>
      <c r="S4771" s="2"/>
      <c r="W4771" s="2"/>
      <c r="AA4771" s="1"/>
      <c r="AC4771" s="2"/>
      <c r="AJ4771" s="1"/>
      <c r="AQ4771" s="2"/>
      <c r="AR4771" s="3"/>
      <c r="AS4771" s="3"/>
      <c r="AT4771" s="3"/>
      <c r="AX4771" s="3"/>
    </row>
    <row r="4772" spans="6:50" x14ac:dyDescent="0.3">
      <c r="F4772" s="1"/>
      <c r="I4772" s="1"/>
      <c r="J4772" s="1"/>
      <c r="M4772" s="2"/>
      <c r="N4772" s="3"/>
      <c r="S4772" s="2"/>
      <c r="W4772" s="2"/>
      <c r="AA4772" s="1"/>
      <c r="AC4772" s="2"/>
      <c r="AJ4772" s="1"/>
      <c r="AQ4772" s="2"/>
      <c r="AR4772" s="3"/>
      <c r="AS4772" s="3"/>
      <c r="AT4772" s="3"/>
      <c r="AX4772" s="3"/>
    </row>
    <row r="4773" spans="6:50" x14ac:dyDescent="0.3">
      <c r="F4773" s="1"/>
      <c r="I4773" s="1"/>
      <c r="J4773" s="1"/>
      <c r="M4773" s="2"/>
      <c r="N4773" s="3"/>
      <c r="S4773" s="2"/>
      <c r="W4773" s="2"/>
      <c r="AA4773" s="1"/>
      <c r="AC4773" s="2"/>
      <c r="AJ4773" s="1"/>
      <c r="AQ4773" s="2"/>
      <c r="AR4773" s="3"/>
      <c r="AS4773" s="3"/>
      <c r="AT4773" s="3"/>
      <c r="AX4773" s="3"/>
    </row>
    <row r="4774" spans="6:50" x14ac:dyDescent="0.3">
      <c r="F4774" s="1"/>
      <c r="I4774" s="1"/>
      <c r="J4774" s="1"/>
      <c r="M4774" s="2"/>
      <c r="N4774" s="3"/>
      <c r="S4774" s="2"/>
      <c r="W4774" s="2"/>
      <c r="AA4774" s="1"/>
      <c r="AC4774" s="2"/>
      <c r="AJ4774" s="1"/>
      <c r="AQ4774" s="2"/>
      <c r="AR4774" s="3"/>
      <c r="AS4774" s="3"/>
      <c r="AT4774" s="3"/>
      <c r="AX4774" s="3"/>
    </row>
    <row r="4775" spans="6:50" x14ac:dyDescent="0.3">
      <c r="F4775" s="1"/>
      <c r="I4775" s="1"/>
      <c r="J4775" s="1"/>
      <c r="M4775" s="2"/>
      <c r="N4775" s="3"/>
      <c r="S4775" s="2"/>
      <c r="W4775" s="2"/>
      <c r="AA4775" s="1"/>
      <c r="AC4775" s="2"/>
      <c r="AJ4775" s="1"/>
      <c r="AQ4775" s="2"/>
      <c r="AR4775" s="3"/>
      <c r="AS4775" s="3"/>
      <c r="AT4775" s="3"/>
      <c r="AX4775" s="3"/>
    </row>
    <row r="4776" spans="6:50" x14ac:dyDescent="0.3">
      <c r="F4776" s="1"/>
      <c r="I4776" s="1"/>
      <c r="J4776" s="1"/>
      <c r="M4776" s="2"/>
      <c r="N4776" s="3"/>
      <c r="S4776" s="2"/>
      <c r="W4776" s="2"/>
      <c r="AA4776" s="1"/>
      <c r="AC4776" s="2"/>
      <c r="AJ4776" s="1"/>
      <c r="AQ4776" s="2"/>
      <c r="AR4776" s="3"/>
      <c r="AS4776" s="3"/>
      <c r="AT4776" s="3"/>
      <c r="AX4776" s="3"/>
    </row>
    <row r="4777" spans="6:50" x14ac:dyDescent="0.3">
      <c r="F4777" s="1"/>
      <c r="I4777" s="1"/>
      <c r="J4777" s="1"/>
      <c r="M4777" s="2"/>
      <c r="N4777" s="3"/>
      <c r="S4777" s="2"/>
      <c r="W4777" s="2"/>
      <c r="AA4777" s="1"/>
      <c r="AC4777" s="2"/>
      <c r="AJ4777" s="1"/>
      <c r="AQ4777" s="2"/>
      <c r="AR4777" s="3"/>
      <c r="AS4777" s="3"/>
      <c r="AT4777" s="3"/>
      <c r="AX4777" s="3"/>
    </row>
    <row r="4778" spans="6:50" x14ac:dyDescent="0.3">
      <c r="F4778" s="1"/>
      <c r="I4778" s="1"/>
      <c r="J4778" s="1"/>
      <c r="M4778" s="2"/>
      <c r="N4778" s="3"/>
      <c r="S4778" s="2"/>
      <c r="W4778" s="2"/>
      <c r="AA4778" s="1"/>
      <c r="AC4778" s="2"/>
      <c r="AJ4778" s="1"/>
      <c r="AQ4778" s="2"/>
      <c r="AR4778" s="3"/>
      <c r="AS4778" s="3"/>
      <c r="AT4778" s="3"/>
      <c r="AX4778" s="3"/>
    </row>
    <row r="4779" spans="6:50" x14ac:dyDescent="0.3">
      <c r="F4779" s="1"/>
      <c r="I4779" s="1"/>
      <c r="J4779" s="1"/>
      <c r="M4779" s="2"/>
      <c r="N4779" s="3"/>
      <c r="S4779" s="2"/>
      <c r="W4779" s="2"/>
      <c r="AA4779" s="1"/>
      <c r="AC4779" s="2"/>
      <c r="AQ4779" s="2"/>
      <c r="AR4779" s="3"/>
      <c r="AS4779" s="3"/>
      <c r="AT4779" s="3"/>
      <c r="AX4779" s="3"/>
    </row>
    <row r="4780" spans="6:50" x14ac:dyDescent="0.3">
      <c r="F4780" s="1"/>
      <c r="I4780" s="1"/>
      <c r="J4780" s="1"/>
      <c r="M4780" s="2"/>
      <c r="N4780" s="3"/>
      <c r="S4780" s="2"/>
      <c r="W4780" s="2"/>
      <c r="AA4780" s="1"/>
      <c r="AC4780" s="2"/>
      <c r="AJ4780" s="1"/>
      <c r="AQ4780" s="2"/>
      <c r="AR4780" s="3"/>
      <c r="AS4780" s="3"/>
      <c r="AT4780" s="3"/>
      <c r="AX4780" s="3"/>
    </row>
    <row r="4781" spans="6:50" x14ac:dyDescent="0.3">
      <c r="F4781" s="1"/>
      <c r="I4781" s="1"/>
      <c r="J4781" s="1"/>
      <c r="M4781" s="2"/>
      <c r="N4781" s="3"/>
      <c r="S4781" s="2"/>
      <c r="W4781" s="2"/>
      <c r="AA4781" s="1"/>
      <c r="AC4781" s="2"/>
      <c r="AJ4781" s="1"/>
      <c r="AQ4781" s="2"/>
      <c r="AR4781" s="3"/>
      <c r="AS4781" s="3"/>
      <c r="AT4781" s="3"/>
      <c r="AX4781" s="3"/>
    </row>
    <row r="4782" spans="6:50" x14ac:dyDescent="0.3">
      <c r="F4782" s="1"/>
      <c r="I4782" s="1"/>
      <c r="J4782" s="1"/>
      <c r="M4782" s="2"/>
      <c r="N4782" s="3"/>
      <c r="S4782" s="2"/>
      <c r="W4782" s="2"/>
      <c r="AA4782" s="1"/>
      <c r="AC4782" s="2"/>
      <c r="AJ4782" s="1"/>
      <c r="AQ4782" s="2"/>
      <c r="AR4782" s="3"/>
      <c r="AS4782" s="3"/>
      <c r="AT4782" s="3"/>
      <c r="AX4782" s="3"/>
    </row>
    <row r="4783" spans="6:50" x14ac:dyDescent="0.3">
      <c r="F4783" s="1"/>
      <c r="I4783" s="1"/>
      <c r="J4783" s="1"/>
      <c r="M4783" s="2"/>
      <c r="N4783" s="3"/>
      <c r="S4783" s="2"/>
      <c r="W4783" s="2"/>
      <c r="AA4783" s="1"/>
      <c r="AC4783" s="2"/>
      <c r="AJ4783" s="1"/>
      <c r="AQ4783" s="2"/>
      <c r="AR4783" s="3"/>
      <c r="AS4783" s="3"/>
      <c r="AT4783" s="3"/>
      <c r="AX4783" s="3"/>
    </row>
    <row r="4784" spans="6:50" x14ac:dyDescent="0.3">
      <c r="F4784" s="1"/>
      <c r="I4784" s="1"/>
      <c r="J4784" s="1"/>
      <c r="M4784" s="2"/>
      <c r="N4784" s="3"/>
      <c r="S4784" s="2"/>
      <c r="W4784" s="2"/>
      <c r="AA4784" s="1"/>
      <c r="AC4784" s="2"/>
      <c r="AJ4784" s="1"/>
      <c r="AQ4784" s="2"/>
      <c r="AR4784" s="3"/>
      <c r="AS4784" s="3"/>
      <c r="AT4784" s="3"/>
      <c r="AX4784" s="3"/>
    </row>
    <row r="4785" spans="6:50" x14ac:dyDescent="0.3">
      <c r="F4785" s="1"/>
      <c r="I4785" s="1"/>
      <c r="J4785" s="1"/>
      <c r="M4785" s="2"/>
      <c r="N4785" s="3"/>
      <c r="S4785" s="2"/>
      <c r="W4785" s="2"/>
      <c r="AA4785" s="1"/>
      <c r="AC4785" s="2"/>
      <c r="AJ4785" s="1"/>
      <c r="AQ4785" s="2"/>
      <c r="AR4785" s="3"/>
      <c r="AS4785" s="3"/>
      <c r="AT4785" s="3"/>
      <c r="AX4785" s="3"/>
    </row>
    <row r="4786" spans="6:50" x14ac:dyDescent="0.3">
      <c r="F4786" s="1"/>
      <c r="I4786" s="1"/>
      <c r="J4786" s="1"/>
      <c r="M4786" s="2"/>
      <c r="N4786" s="3"/>
      <c r="S4786" s="2"/>
      <c r="W4786" s="2"/>
      <c r="AA4786" s="1"/>
      <c r="AC4786" s="2"/>
      <c r="AJ4786" s="1"/>
      <c r="AQ4786" s="2"/>
      <c r="AR4786" s="3"/>
      <c r="AS4786" s="3"/>
      <c r="AT4786" s="3"/>
      <c r="AX4786" s="3"/>
    </row>
    <row r="4787" spans="6:50" x14ac:dyDescent="0.3">
      <c r="F4787" s="1"/>
      <c r="I4787" s="1"/>
      <c r="J4787" s="1"/>
      <c r="M4787" s="2"/>
      <c r="N4787" s="3"/>
      <c r="S4787" s="2"/>
      <c r="W4787" s="2"/>
      <c r="AA4787" s="1"/>
      <c r="AC4787" s="2"/>
      <c r="AJ4787" s="1"/>
      <c r="AQ4787" s="2"/>
      <c r="AR4787" s="3"/>
      <c r="AS4787" s="3"/>
      <c r="AT4787" s="3"/>
      <c r="AX4787" s="3"/>
    </row>
    <row r="4788" spans="6:50" x14ac:dyDescent="0.3">
      <c r="F4788" s="1"/>
      <c r="I4788" s="1"/>
      <c r="J4788" s="1"/>
      <c r="M4788" s="2"/>
      <c r="N4788" s="3"/>
      <c r="S4788" s="2"/>
      <c r="W4788" s="2"/>
      <c r="AA4788" s="1"/>
      <c r="AC4788" s="2"/>
      <c r="AJ4788" s="1"/>
      <c r="AQ4788" s="2"/>
      <c r="AR4788" s="3"/>
      <c r="AS4788" s="3"/>
      <c r="AT4788" s="3"/>
      <c r="AX4788" s="3"/>
    </row>
    <row r="4789" spans="6:50" x14ac:dyDescent="0.3">
      <c r="F4789" s="1"/>
      <c r="I4789" s="1"/>
      <c r="J4789" s="1"/>
      <c r="M4789" s="2"/>
      <c r="N4789" s="3"/>
      <c r="S4789" s="2"/>
      <c r="W4789" s="2"/>
      <c r="AA4789" s="1"/>
      <c r="AC4789" s="2"/>
      <c r="AJ4789" s="1"/>
      <c r="AQ4789" s="2"/>
      <c r="AR4789" s="3"/>
      <c r="AS4789" s="3"/>
      <c r="AT4789" s="3"/>
      <c r="AX4789" s="3"/>
    </row>
    <row r="4790" spans="6:50" x14ac:dyDescent="0.3">
      <c r="F4790" s="1"/>
      <c r="I4790" s="1"/>
      <c r="J4790" s="1"/>
      <c r="M4790" s="2"/>
      <c r="N4790" s="3"/>
      <c r="S4790" s="2"/>
      <c r="W4790" s="2"/>
      <c r="AA4790" s="1"/>
      <c r="AC4790" s="2"/>
      <c r="AJ4790" s="1"/>
      <c r="AQ4790" s="2"/>
      <c r="AR4790" s="3"/>
      <c r="AS4790" s="3"/>
      <c r="AT4790" s="3"/>
      <c r="AX4790" s="3"/>
    </row>
    <row r="4791" spans="6:50" x14ac:dyDescent="0.3">
      <c r="F4791" s="1"/>
      <c r="I4791" s="1"/>
      <c r="J4791" s="1"/>
      <c r="M4791" s="2"/>
      <c r="N4791" s="3"/>
      <c r="S4791" s="2"/>
      <c r="W4791" s="2"/>
      <c r="AA4791" s="1"/>
      <c r="AC4791" s="2"/>
      <c r="AJ4791" s="1"/>
      <c r="AQ4791" s="2"/>
      <c r="AR4791" s="3"/>
      <c r="AS4791" s="3"/>
      <c r="AT4791" s="3"/>
      <c r="AX4791" s="3"/>
    </row>
    <row r="4792" spans="6:50" x14ac:dyDescent="0.3">
      <c r="F4792" s="1"/>
      <c r="I4792" s="1"/>
      <c r="J4792" s="1"/>
      <c r="M4792" s="2"/>
      <c r="N4792" s="3"/>
      <c r="S4792" s="2"/>
      <c r="W4792" s="2"/>
      <c r="AA4792" s="1"/>
      <c r="AC4792" s="2"/>
      <c r="AJ4792" s="1"/>
      <c r="AQ4792" s="2"/>
      <c r="AR4792" s="3"/>
      <c r="AS4792" s="3"/>
      <c r="AT4792" s="3"/>
      <c r="AX4792" s="3"/>
    </row>
    <row r="4793" spans="6:50" x14ac:dyDescent="0.3">
      <c r="F4793" s="1"/>
      <c r="I4793" s="1"/>
      <c r="J4793" s="1"/>
      <c r="M4793" s="2"/>
      <c r="N4793" s="3"/>
      <c r="S4793" s="2"/>
      <c r="W4793" s="2"/>
      <c r="AA4793" s="1"/>
      <c r="AC4793" s="2"/>
      <c r="AJ4793" s="1"/>
      <c r="AQ4793" s="2"/>
      <c r="AR4793" s="3"/>
      <c r="AS4793" s="3"/>
      <c r="AT4793" s="3"/>
      <c r="AX4793" s="3"/>
    </row>
    <row r="4794" spans="6:50" x14ac:dyDescent="0.3">
      <c r="F4794" s="1"/>
      <c r="I4794" s="1"/>
      <c r="J4794" s="1"/>
      <c r="M4794" s="2"/>
      <c r="N4794" s="3"/>
      <c r="S4794" s="2"/>
      <c r="W4794" s="2"/>
      <c r="AA4794" s="1"/>
      <c r="AC4794" s="2"/>
      <c r="AJ4794" s="1"/>
      <c r="AQ4794" s="2"/>
      <c r="AR4794" s="3"/>
      <c r="AS4794" s="3"/>
      <c r="AT4794" s="3"/>
      <c r="AX4794" s="3"/>
    </row>
    <row r="4795" spans="6:50" x14ac:dyDescent="0.3">
      <c r="F4795" s="1"/>
      <c r="I4795" s="1"/>
      <c r="J4795" s="1"/>
      <c r="M4795" s="2"/>
      <c r="N4795" s="3"/>
      <c r="S4795" s="2"/>
      <c r="W4795" s="2"/>
      <c r="AA4795" s="1"/>
      <c r="AC4795" s="2"/>
      <c r="AJ4795" s="1"/>
      <c r="AQ4795" s="2"/>
      <c r="AR4795" s="3"/>
      <c r="AS4795" s="3"/>
      <c r="AT4795" s="3"/>
      <c r="AX4795" s="3"/>
    </row>
    <row r="4796" spans="6:50" x14ac:dyDescent="0.3">
      <c r="F4796" s="1"/>
      <c r="I4796" s="1"/>
      <c r="J4796" s="1"/>
      <c r="M4796" s="2"/>
      <c r="N4796" s="3"/>
      <c r="S4796" s="2"/>
      <c r="W4796" s="2"/>
      <c r="AA4796" s="1"/>
      <c r="AC4796" s="2"/>
      <c r="AJ4796" s="1"/>
      <c r="AQ4796" s="2"/>
      <c r="AR4796" s="3"/>
      <c r="AS4796" s="3"/>
      <c r="AT4796" s="3"/>
      <c r="AX4796" s="3"/>
    </row>
    <row r="4797" spans="6:50" x14ac:dyDescent="0.3">
      <c r="F4797" s="1"/>
      <c r="I4797" s="1"/>
      <c r="J4797" s="1"/>
      <c r="M4797" s="2"/>
      <c r="N4797" s="3"/>
      <c r="S4797" s="2"/>
      <c r="W4797" s="2"/>
      <c r="AA4797" s="1"/>
      <c r="AC4797" s="2"/>
      <c r="AQ4797" s="2"/>
      <c r="AR4797" s="3"/>
      <c r="AS4797" s="3"/>
      <c r="AT4797" s="3"/>
      <c r="AX4797" s="3"/>
    </row>
    <row r="4798" spans="6:50" x14ac:dyDescent="0.3">
      <c r="F4798" s="1"/>
      <c r="I4798" s="1"/>
      <c r="J4798" s="1"/>
      <c r="M4798" s="2"/>
      <c r="N4798" s="3"/>
      <c r="S4798" s="2"/>
      <c r="W4798" s="2"/>
      <c r="AA4798" s="1"/>
      <c r="AC4798" s="2"/>
      <c r="AJ4798" s="1"/>
      <c r="AQ4798" s="2"/>
      <c r="AR4798" s="3"/>
      <c r="AS4798" s="3"/>
      <c r="AT4798" s="3"/>
      <c r="AX4798" s="3"/>
    </row>
    <row r="4799" spans="6:50" x14ac:dyDescent="0.3">
      <c r="F4799" s="1"/>
      <c r="I4799" s="1"/>
      <c r="J4799" s="1"/>
      <c r="M4799" s="2"/>
      <c r="N4799" s="3"/>
      <c r="S4799" s="2"/>
      <c r="W4799" s="2"/>
      <c r="AA4799" s="1"/>
      <c r="AC4799" s="2"/>
      <c r="AJ4799" s="1"/>
      <c r="AQ4799" s="2"/>
      <c r="AR4799" s="3"/>
      <c r="AS4799" s="3"/>
      <c r="AT4799" s="3"/>
      <c r="AX4799" s="3"/>
    </row>
    <row r="4800" spans="6:50" x14ac:dyDescent="0.3">
      <c r="F4800" s="1"/>
      <c r="I4800" s="1"/>
      <c r="J4800" s="1"/>
      <c r="M4800" s="2"/>
      <c r="N4800" s="3"/>
      <c r="S4800" s="2"/>
      <c r="W4800" s="2"/>
      <c r="AA4800" s="1"/>
      <c r="AC4800" s="2"/>
      <c r="AJ4800" s="1"/>
      <c r="AQ4800" s="2"/>
      <c r="AR4800" s="3"/>
      <c r="AS4800" s="3"/>
      <c r="AT4800" s="3"/>
      <c r="AX4800" s="3"/>
    </row>
    <row r="4801" spans="6:50" x14ac:dyDescent="0.3">
      <c r="F4801" s="1"/>
      <c r="I4801" s="1"/>
      <c r="J4801" s="1"/>
      <c r="M4801" s="2"/>
      <c r="N4801" s="3"/>
      <c r="S4801" s="2"/>
      <c r="W4801" s="2"/>
      <c r="AA4801" s="1"/>
      <c r="AC4801" s="2"/>
      <c r="AJ4801" s="1"/>
      <c r="AQ4801" s="2"/>
      <c r="AR4801" s="3"/>
      <c r="AS4801" s="3"/>
      <c r="AT4801" s="3"/>
      <c r="AX4801" s="3"/>
    </row>
    <row r="4802" spans="6:50" x14ac:dyDescent="0.3">
      <c r="F4802" s="1"/>
      <c r="I4802" s="1"/>
      <c r="J4802" s="1"/>
      <c r="M4802" s="2"/>
      <c r="N4802" s="3"/>
      <c r="S4802" s="2"/>
      <c r="W4802" s="2"/>
      <c r="AA4802" s="1"/>
      <c r="AC4802" s="2"/>
      <c r="AJ4802" s="1"/>
      <c r="AQ4802" s="2"/>
      <c r="AR4802" s="3"/>
      <c r="AS4802" s="3"/>
      <c r="AT4802" s="3"/>
      <c r="AX4802" s="3"/>
    </row>
    <row r="4803" spans="6:50" x14ac:dyDescent="0.3">
      <c r="F4803" s="1"/>
      <c r="I4803" s="1"/>
      <c r="J4803" s="1"/>
      <c r="M4803" s="2"/>
      <c r="N4803" s="3"/>
      <c r="S4803" s="2"/>
      <c r="W4803" s="2"/>
      <c r="AA4803" s="1"/>
      <c r="AC4803" s="2"/>
      <c r="AJ4803" s="1"/>
      <c r="AQ4803" s="2"/>
      <c r="AR4803" s="3"/>
      <c r="AS4803" s="3"/>
      <c r="AT4803" s="3"/>
      <c r="AX4803" s="3"/>
    </row>
    <row r="4804" spans="6:50" x14ac:dyDescent="0.3">
      <c r="F4804" s="1"/>
      <c r="I4804" s="1"/>
      <c r="J4804" s="1"/>
      <c r="M4804" s="2"/>
      <c r="N4804" s="3"/>
      <c r="S4804" s="2"/>
      <c r="W4804" s="2"/>
      <c r="AA4804" s="1"/>
      <c r="AC4804" s="2"/>
      <c r="AJ4804" s="1"/>
      <c r="AQ4804" s="2"/>
      <c r="AR4804" s="3"/>
      <c r="AS4804" s="3"/>
      <c r="AT4804" s="3"/>
      <c r="AX4804" s="3"/>
    </row>
    <row r="4805" spans="6:50" x14ac:dyDescent="0.3">
      <c r="F4805" s="1"/>
      <c r="I4805" s="1"/>
      <c r="J4805" s="1"/>
      <c r="M4805" s="2"/>
      <c r="N4805" s="3"/>
      <c r="S4805" s="2"/>
      <c r="W4805" s="2"/>
      <c r="AA4805" s="1"/>
      <c r="AC4805" s="2"/>
      <c r="AJ4805" s="1"/>
      <c r="AQ4805" s="2"/>
      <c r="AR4805" s="3"/>
      <c r="AS4805" s="3"/>
      <c r="AT4805" s="3"/>
      <c r="AX4805" s="3"/>
    </row>
    <row r="4806" spans="6:50" x14ac:dyDescent="0.3">
      <c r="F4806" s="1"/>
      <c r="I4806" s="1"/>
      <c r="J4806" s="1"/>
      <c r="M4806" s="2"/>
      <c r="N4806" s="3"/>
      <c r="S4806" s="2"/>
      <c r="W4806" s="2"/>
      <c r="AA4806" s="1"/>
      <c r="AC4806" s="2"/>
      <c r="AQ4806" s="2"/>
      <c r="AR4806" s="3"/>
      <c r="AS4806" s="3"/>
      <c r="AT4806" s="3"/>
      <c r="AX4806" s="3"/>
    </row>
    <row r="4807" spans="6:50" x14ac:dyDescent="0.3">
      <c r="F4807" s="1"/>
      <c r="I4807" s="1"/>
      <c r="J4807" s="1"/>
      <c r="M4807" s="2"/>
      <c r="N4807" s="3"/>
      <c r="S4807" s="2"/>
      <c r="W4807" s="2"/>
      <c r="AA4807" s="1"/>
      <c r="AC4807" s="2"/>
      <c r="AJ4807" s="1"/>
      <c r="AQ4807" s="2"/>
      <c r="AR4807" s="3"/>
      <c r="AS4807" s="3"/>
      <c r="AT4807" s="3"/>
      <c r="AX4807" s="3"/>
    </row>
    <row r="4808" spans="6:50" x14ac:dyDescent="0.3">
      <c r="F4808" s="1"/>
      <c r="I4808" s="1"/>
      <c r="J4808" s="1"/>
      <c r="M4808" s="2"/>
      <c r="N4808" s="3"/>
      <c r="S4808" s="2"/>
      <c r="W4808" s="2"/>
      <c r="AA4808" s="1"/>
      <c r="AC4808" s="2"/>
      <c r="AJ4808" s="1"/>
      <c r="AQ4808" s="2"/>
      <c r="AR4808" s="3"/>
      <c r="AS4808" s="3"/>
      <c r="AT4808" s="3"/>
      <c r="AX4808" s="3"/>
    </row>
    <row r="4809" spans="6:50" x14ac:dyDescent="0.3">
      <c r="F4809" s="1"/>
      <c r="I4809" s="1"/>
      <c r="J4809" s="1"/>
      <c r="M4809" s="2"/>
      <c r="N4809" s="3"/>
      <c r="S4809" s="2"/>
      <c r="W4809" s="2"/>
      <c r="AA4809" s="1"/>
      <c r="AC4809" s="2"/>
      <c r="AQ4809" s="2"/>
      <c r="AR4809" s="3"/>
      <c r="AS4809" s="3"/>
      <c r="AT4809" s="3"/>
      <c r="AX4809" s="3"/>
    </row>
    <row r="4810" spans="6:50" x14ac:dyDescent="0.3">
      <c r="F4810" s="1"/>
      <c r="I4810" s="1"/>
      <c r="J4810" s="1"/>
      <c r="M4810" s="2"/>
      <c r="N4810" s="3"/>
      <c r="S4810" s="2"/>
      <c r="W4810" s="2"/>
      <c r="AA4810" s="1"/>
      <c r="AC4810" s="2"/>
      <c r="AJ4810" s="1"/>
      <c r="AQ4810" s="2"/>
      <c r="AR4810" s="3"/>
      <c r="AS4810" s="3"/>
      <c r="AT4810" s="3"/>
      <c r="AX4810" s="3"/>
    </row>
    <row r="4811" spans="6:50" x14ac:dyDescent="0.3">
      <c r="F4811" s="1"/>
      <c r="I4811" s="1"/>
      <c r="J4811" s="1"/>
      <c r="M4811" s="2"/>
      <c r="N4811" s="3"/>
      <c r="S4811" s="2"/>
      <c r="W4811" s="2"/>
      <c r="AA4811" s="1"/>
      <c r="AC4811" s="2"/>
      <c r="AJ4811" s="1"/>
      <c r="AQ4811" s="2"/>
      <c r="AR4811" s="3"/>
      <c r="AS4811" s="3"/>
      <c r="AT4811" s="3"/>
      <c r="AX4811" s="3"/>
    </row>
    <row r="4812" spans="6:50" x14ac:dyDescent="0.3">
      <c r="F4812" s="1"/>
      <c r="I4812" s="1"/>
      <c r="J4812" s="1"/>
      <c r="M4812" s="2"/>
      <c r="N4812" s="3"/>
      <c r="S4812" s="2"/>
      <c r="W4812" s="2"/>
      <c r="AA4812" s="1"/>
      <c r="AC4812" s="2"/>
      <c r="AJ4812" s="1"/>
      <c r="AQ4812" s="2"/>
      <c r="AR4812" s="3"/>
      <c r="AS4812" s="3"/>
      <c r="AT4812" s="3"/>
      <c r="AX4812" s="3"/>
    </row>
    <row r="4813" spans="6:50" x14ac:dyDescent="0.3">
      <c r="F4813" s="1"/>
      <c r="I4813" s="1"/>
      <c r="J4813" s="1"/>
      <c r="M4813" s="2"/>
      <c r="N4813" s="3"/>
      <c r="S4813" s="2"/>
      <c r="W4813" s="2"/>
      <c r="AA4813" s="1"/>
      <c r="AC4813" s="2"/>
      <c r="AJ4813" s="1"/>
      <c r="AQ4813" s="2"/>
      <c r="AR4813" s="3"/>
      <c r="AS4813" s="3"/>
      <c r="AT4813" s="3"/>
      <c r="AX4813" s="3"/>
    </row>
    <row r="4814" spans="6:50" x14ac:dyDescent="0.3">
      <c r="F4814" s="1"/>
      <c r="I4814" s="1"/>
      <c r="J4814" s="1"/>
      <c r="M4814" s="2"/>
      <c r="N4814" s="3"/>
      <c r="S4814" s="2"/>
      <c r="W4814" s="2"/>
      <c r="AA4814" s="1"/>
      <c r="AC4814" s="2"/>
      <c r="AQ4814" s="2"/>
      <c r="AR4814" s="3"/>
      <c r="AS4814" s="3"/>
      <c r="AT4814" s="3"/>
      <c r="AX4814" s="3"/>
    </row>
    <row r="4815" spans="6:50" x14ac:dyDescent="0.3">
      <c r="F4815" s="1"/>
      <c r="I4815" s="1"/>
      <c r="J4815" s="1"/>
      <c r="M4815" s="2"/>
      <c r="N4815" s="3"/>
      <c r="S4815" s="2"/>
      <c r="W4815" s="2"/>
      <c r="AA4815" s="1"/>
      <c r="AC4815" s="2"/>
      <c r="AJ4815" s="1"/>
      <c r="AQ4815" s="2"/>
      <c r="AR4815" s="3"/>
      <c r="AS4815" s="3"/>
      <c r="AT4815" s="3"/>
      <c r="AX4815" s="3"/>
    </row>
    <row r="4816" spans="6:50" x14ac:dyDescent="0.3">
      <c r="F4816" s="1"/>
      <c r="I4816" s="1"/>
      <c r="J4816" s="1"/>
      <c r="M4816" s="2"/>
      <c r="N4816" s="3"/>
      <c r="S4816" s="2"/>
      <c r="W4816" s="2"/>
      <c r="AA4816" s="1"/>
      <c r="AC4816" s="2"/>
      <c r="AJ4816" s="1"/>
      <c r="AQ4816" s="2"/>
      <c r="AR4816" s="3"/>
      <c r="AS4816" s="3"/>
      <c r="AT4816" s="3"/>
      <c r="AX4816" s="3"/>
    </row>
    <row r="4817" spans="6:50" x14ac:dyDescent="0.3">
      <c r="F4817" s="1"/>
      <c r="I4817" s="1"/>
      <c r="J4817" s="1"/>
      <c r="M4817" s="2"/>
      <c r="N4817" s="3"/>
      <c r="S4817" s="2"/>
      <c r="W4817" s="2"/>
      <c r="AA4817" s="1"/>
      <c r="AC4817" s="2"/>
      <c r="AJ4817" s="1"/>
      <c r="AQ4817" s="2"/>
      <c r="AR4817" s="3"/>
      <c r="AS4817" s="3"/>
      <c r="AT4817" s="3"/>
      <c r="AX4817" s="3"/>
    </row>
    <row r="4818" spans="6:50" x14ac:dyDescent="0.3">
      <c r="F4818" s="1"/>
      <c r="I4818" s="1"/>
      <c r="J4818" s="1"/>
      <c r="M4818" s="2"/>
      <c r="N4818" s="3"/>
      <c r="S4818" s="2"/>
      <c r="W4818" s="2"/>
      <c r="AA4818" s="1"/>
      <c r="AC4818" s="2"/>
      <c r="AJ4818" s="1"/>
      <c r="AQ4818" s="2"/>
      <c r="AR4818" s="3"/>
      <c r="AS4818" s="3"/>
      <c r="AT4818" s="3"/>
      <c r="AX4818" s="3"/>
    </row>
    <row r="4819" spans="6:50" x14ac:dyDescent="0.3">
      <c r="F4819" s="1"/>
      <c r="I4819" s="1"/>
      <c r="J4819" s="1"/>
      <c r="M4819" s="2"/>
      <c r="N4819" s="3"/>
      <c r="S4819" s="2"/>
      <c r="W4819" s="2"/>
      <c r="AA4819" s="1"/>
      <c r="AC4819" s="2"/>
      <c r="AJ4819" s="1"/>
      <c r="AQ4819" s="2"/>
      <c r="AR4819" s="3"/>
      <c r="AS4819" s="3"/>
      <c r="AT4819" s="3"/>
      <c r="AX4819" s="3"/>
    </row>
    <row r="4820" spans="6:50" x14ac:dyDescent="0.3">
      <c r="F4820" s="1"/>
      <c r="I4820" s="1"/>
      <c r="J4820" s="1"/>
      <c r="M4820" s="2"/>
      <c r="N4820" s="3"/>
      <c r="S4820" s="2"/>
      <c r="W4820" s="2"/>
      <c r="AA4820" s="1"/>
      <c r="AC4820" s="2"/>
      <c r="AJ4820" s="1"/>
      <c r="AQ4820" s="2"/>
      <c r="AR4820" s="3"/>
      <c r="AS4820" s="3"/>
      <c r="AT4820" s="3"/>
      <c r="AX4820" s="3"/>
    </row>
    <row r="4821" spans="6:50" x14ac:dyDescent="0.3">
      <c r="F4821" s="1"/>
      <c r="I4821" s="1"/>
      <c r="J4821" s="1"/>
      <c r="M4821" s="2"/>
      <c r="N4821" s="3"/>
      <c r="S4821" s="2"/>
      <c r="W4821" s="2"/>
      <c r="AA4821" s="1"/>
      <c r="AC4821" s="2"/>
      <c r="AJ4821" s="1"/>
      <c r="AQ4821" s="2"/>
      <c r="AR4821" s="3"/>
      <c r="AS4821" s="3"/>
      <c r="AT4821" s="3"/>
      <c r="AX4821" s="3"/>
    </row>
    <row r="4822" spans="6:50" x14ac:dyDescent="0.3">
      <c r="F4822" s="1"/>
      <c r="I4822" s="1"/>
      <c r="J4822" s="1"/>
      <c r="M4822" s="2"/>
      <c r="N4822" s="3"/>
      <c r="S4822" s="2"/>
      <c r="W4822" s="2"/>
      <c r="AA4822" s="1"/>
      <c r="AC4822" s="2"/>
      <c r="AJ4822" s="1"/>
      <c r="AQ4822" s="2"/>
      <c r="AR4822" s="3"/>
      <c r="AS4822" s="3"/>
      <c r="AT4822" s="3"/>
      <c r="AX4822" s="3"/>
    </row>
    <row r="4823" spans="6:50" x14ac:dyDescent="0.3">
      <c r="F4823" s="1"/>
      <c r="I4823" s="1"/>
      <c r="J4823" s="1"/>
      <c r="M4823" s="2"/>
      <c r="N4823" s="3"/>
      <c r="S4823" s="2"/>
      <c r="W4823" s="2"/>
      <c r="AA4823" s="1"/>
      <c r="AC4823" s="2"/>
      <c r="AJ4823" s="1"/>
      <c r="AQ4823" s="2"/>
      <c r="AR4823" s="3"/>
      <c r="AS4823" s="3"/>
      <c r="AT4823" s="3"/>
      <c r="AX4823" s="3"/>
    </row>
    <row r="4824" spans="6:50" x14ac:dyDescent="0.3">
      <c r="F4824" s="1"/>
      <c r="I4824" s="1"/>
      <c r="J4824" s="1"/>
      <c r="M4824" s="2"/>
      <c r="N4824" s="3"/>
      <c r="S4824" s="2"/>
      <c r="W4824" s="2"/>
      <c r="AA4824" s="1"/>
      <c r="AC4824" s="2"/>
      <c r="AQ4824" s="2"/>
      <c r="AR4824" s="3"/>
      <c r="AS4824" s="3"/>
      <c r="AT4824" s="3"/>
      <c r="AX4824" s="3"/>
    </row>
    <row r="4825" spans="6:50" x14ac:dyDescent="0.3">
      <c r="F4825" s="1"/>
      <c r="I4825" s="1"/>
      <c r="J4825" s="1"/>
      <c r="M4825" s="2"/>
      <c r="N4825" s="3"/>
      <c r="S4825" s="2"/>
      <c r="W4825" s="2"/>
      <c r="AA4825" s="1"/>
      <c r="AC4825" s="2"/>
      <c r="AJ4825" s="1"/>
      <c r="AQ4825" s="2"/>
      <c r="AR4825" s="3"/>
      <c r="AS4825" s="3"/>
      <c r="AT4825" s="3"/>
      <c r="AX4825" s="3"/>
    </row>
    <row r="4826" spans="6:50" x14ac:dyDescent="0.3">
      <c r="F4826" s="1"/>
      <c r="I4826" s="1"/>
      <c r="J4826" s="1"/>
      <c r="M4826" s="2"/>
      <c r="N4826" s="3"/>
      <c r="S4826" s="2"/>
      <c r="W4826" s="2"/>
      <c r="AA4826" s="1"/>
      <c r="AC4826" s="2"/>
      <c r="AQ4826" s="2"/>
      <c r="AR4826" s="3"/>
      <c r="AS4826" s="3"/>
      <c r="AT4826" s="3"/>
      <c r="AX4826" s="3"/>
    </row>
    <row r="4827" spans="6:50" x14ac:dyDescent="0.3">
      <c r="F4827" s="1"/>
      <c r="I4827" s="1"/>
      <c r="J4827" s="1"/>
      <c r="M4827" s="2"/>
      <c r="N4827" s="3"/>
      <c r="S4827" s="2"/>
      <c r="W4827" s="2"/>
      <c r="AA4827" s="1"/>
      <c r="AC4827" s="2"/>
      <c r="AQ4827" s="2"/>
      <c r="AR4827" s="3"/>
      <c r="AS4827" s="3"/>
      <c r="AT4827" s="3"/>
      <c r="AX4827" s="3"/>
    </row>
    <row r="4828" spans="6:50" x14ac:dyDescent="0.3">
      <c r="F4828" s="1"/>
      <c r="I4828" s="1"/>
      <c r="J4828" s="1"/>
      <c r="M4828" s="2"/>
      <c r="N4828" s="3"/>
      <c r="S4828" s="2"/>
      <c r="W4828" s="2"/>
      <c r="AA4828" s="1"/>
      <c r="AC4828" s="2"/>
      <c r="AJ4828" s="1"/>
      <c r="AQ4828" s="2"/>
      <c r="AR4828" s="3"/>
      <c r="AS4828" s="3"/>
      <c r="AT4828" s="3"/>
      <c r="AX4828" s="3"/>
    </row>
    <row r="4829" spans="6:50" x14ac:dyDescent="0.3">
      <c r="F4829" s="1"/>
      <c r="I4829" s="1"/>
      <c r="J4829" s="1"/>
      <c r="M4829" s="2"/>
      <c r="N4829" s="3"/>
      <c r="S4829" s="2"/>
      <c r="W4829" s="2"/>
      <c r="AA4829" s="1"/>
      <c r="AC4829" s="2"/>
      <c r="AQ4829" s="2"/>
      <c r="AR4829" s="3"/>
      <c r="AS4829" s="3"/>
      <c r="AT4829" s="3"/>
      <c r="AX4829" s="3"/>
    </row>
    <row r="4830" spans="6:50" x14ac:dyDescent="0.3">
      <c r="F4830" s="1"/>
      <c r="I4830" s="1"/>
      <c r="J4830" s="1"/>
      <c r="M4830" s="2"/>
      <c r="N4830" s="3"/>
      <c r="S4830" s="2"/>
      <c r="W4830" s="2"/>
      <c r="AA4830" s="1"/>
      <c r="AC4830" s="2"/>
      <c r="AQ4830" s="2"/>
      <c r="AR4830" s="3"/>
      <c r="AS4830" s="3"/>
      <c r="AT4830" s="3"/>
      <c r="AX4830" s="3"/>
    </row>
    <row r="4831" spans="6:50" x14ac:dyDescent="0.3">
      <c r="F4831" s="1"/>
      <c r="I4831" s="1"/>
      <c r="J4831" s="1"/>
      <c r="M4831" s="2"/>
      <c r="N4831" s="3"/>
      <c r="S4831" s="2"/>
      <c r="W4831" s="2"/>
      <c r="AA4831" s="1"/>
      <c r="AC4831" s="2"/>
      <c r="AJ4831" s="1"/>
      <c r="AQ4831" s="2"/>
      <c r="AR4831" s="3"/>
      <c r="AS4831" s="3"/>
      <c r="AT4831" s="3"/>
      <c r="AX4831" s="3"/>
    </row>
    <row r="4832" spans="6:50" x14ac:dyDescent="0.3">
      <c r="F4832" s="1"/>
      <c r="I4832" s="1"/>
      <c r="J4832" s="1"/>
      <c r="M4832" s="2"/>
      <c r="N4832" s="3"/>
      <c r="S4832" s="2"/>
      <c r="W4832" s="2"/>
      <c r="AA4832" s="1"/>
      <c r="AC4832" s="2"/>
      <c r="AJ4832" s="1"/>
      <c r="AQ4832" s="2"/>
      <c r="AR4832" s="3"/>
      <c r="AS4832" s="3"/>
      <c r="AT4832" s="3"/>
      <c r="AX4832" s="3"/>
    </row>
    <row r="4833" spans="6:50" x14ac:dyDescent="0.3">
      <c r="F4833" s="1"/>
      <c r="I4833" s="1"/>
      <c r="J4833" s="1"/>
      <c r="M4833" s="2"/>
      <c r="N4833" s="3"/>
      <c r="S4833" s="2"/>
      <c r="W4833" s="2"/>
      <c r="AA4833" s="1"/>
      <c r="AC4833" s="2"/>
      <c r="AJ4833" s="1"/>
      <c r="AQ4833" s="2"/>
      <c r="AR4833" s="3"/>
      <c r="AS4833" s="3"/>
      <c r="AT4833" s="3"/>
      <c r="AX4833" s="3"/>
    </row>
    <row r="4834" spans="6:50" x14ac:dyDescent="0.3">
      <c r="F4834" s="1"/>
      <c r="I4834" s="1"/>
      <c r="J4834" s="1"/>
      <c r="M4834" s="2"/>
      <c r="N4834" s="3"/>
      <c r="S4834" s="2"/>
      <c r="W4834" s="2"/>
      <c r="AA4834" s="1"/>
      <c r="AC4834" s="2"/>
      <c r="AJ4834" s="1"/>
      <c r="AQ4834" s="2"/>
      <c r="AR4834" s="3"/>
      <c r="AS4834" s="3"/>
      <c r="AT4834" s="3"/>
      <c r="AX4834" s="3"/>
    </row>
    <row r="4835" spans="6:50" x14ac:dyDescent="0.3">
      <c r="F4835" s="1"/>
      <c r="I4835" s="1"/>
      <c r="J4835" s="1"/>
      <c r="M4835" s="2"/>
      <c r="N4835" s="3"/>
      <c r="S4835" s="2"/>
      <c r="W4835" s="2"/>
      <c r="AA4835" s="1"/>
      <c r="AC4835" s="2"/>
      <c r="AJ4835" s="1"/>
      <c r="AQ4835" s="2"/>
      <c r="AR4835" s="3"/>
      <c r="AS4835" s="3"/>
      <c r="AT4835" s="3"/>
      <c r="AX4835" s="3"/>
    </row>
    <row r="4836" spans="6:50" x14ac:dyDescent="0.3">
      <c r="F4836" s="1"/>
      <c r="I4836" s="1"/>
      <c r="J4836" s="1"/>
      <c r="M4836" s="2"/>
      <c r="N4836" s="3"/>
      <c r="S4836" s="2"/>
      <c r="W4836" s="2"/>
      <c r="AA4836" s="1"/>
      <c r="AC4836" s="2"/>
      <c r="AJ4836" s="1"/>
      <c r="AQ4836" s="2"/>
      <c r="AR4836" s="3"/>
      <c r="AS4836" s="3"/>
      <c r="AT4836" s="3"/>
      <c r="AX4836" s="3"/>
    </row>
    <row r="4837" spans="6:50" x14ac:dyDescent="0.3">
      <c r="F4837" s="1"/>
      <c r="I4837" s="1"/>
      <c r="J4837" s="1"/>
      <c r="M4837" s="2"/>
      <c r="N4837" s="3"/>
      <c r="S4837" s="2"/>
      <c r="W4837" s="2"/>
      <c r="AA4837" s="1"/>
      <c r="AC4837" s="2"/>
      <c r="AJ4837" s="1"/>
      <c r="AQ4837" s="2"/>
      <c r="AR4837" s="3"/>
      <c r="AS4837" s="3"/>
      <c r="AT4837" s="3"/>
      <c r="AX4837" s="3"/>
    </row>
    <row r="4838" spans="6:50" x14ac:dyDescent="0.3">
      <c r="F4838" s="1"/>
      <c r="I4838" s="1"/>
      <c r="J4838" s="1"/>
      <c r="M4838" s="2"/>
      <c r="N4838" s="3"/>
      <c r="S4838" s="2"/>
      <c r="W4838" s="2"/>
      <c r="AA4838" s="1"/>
      <c r="AC4838" s="2"/>
      <c r="AJ4838" s="1"/>
      <c r="AQ4838" s="2"/>
      <c r="AR4838" s="3"/>
      <c r="AS4838" s="3"/>
      <c r="AT4838" s="3"/>
      <c r="AX4838" s="3"/>
    </row>
    <row r="4839" spans="6:50" x14ac:dyDescent="0.3">
      <c r="F4839" s="1"/>
      <c r="I4839" s="1"/>
      <c r="J4839" s="1"/>
      <c r="M4839" s="2"/>
      <c r="N4839" s="3"/>
      <c r="S4839" s="2"/>
      <c r="W4839" s="2"/>
      <c r="AA4839" s="1"/>
      <c r="AC4839" s="2"/>
      <c r="AJ4839" s="1"/>
      <c r="AQ4839" s="2"/>
      <c r="AR4839" s="3"/>
      <c r="AS4839" s="3"/>
      <c r="AT4839" s="3"/>
      <c r="AX4839" s="3"/>
    </row>
    <row r="4840" spans="6:50" x14ac:dyDescent="0.3">
      <c r="F4840" s="1"/>
      <c r="I4840" s="1"/>
      <c r="J4840" s="1"/>
      <c r="M4840" s="2"/>
      <c r="N4840" s="3"/>
      <c r="S4840" s="2"/>
      <c r="W4840" s="2"/>
      <c r="AA4840" s="1"/>
      <c r="AC4840" s="2"/>
      <c r="AJ4840" s="1"/>
      <c r="AQ4840" s="2"/>
      <c r="AR4840" s="3"/>
      <c r="AS4840" s="3"/>
      <c r="AT4840" s="3"/>
      <c r="AX4840" s="3"/>
    </row>
    <row r="4841" spans="6:50" x14ac:dyDescent="0.3">
      <c r="F4841" s="1"/>
      <c r="I4841" s="1"/>
      <c r="J4841" s="1"/>
      <c r="M4841" s="2"/>
      <c r="N4841" s="3"/>
      <c r="S4841" s="2"/>
      <c r="W4841" s="2"/>
      <c r="AA4841" s="1"/>
      <c r="AC4841" s="2"/>
      <c r="AQ4841" s="2"/>
      <c r="AR4841" s="3"/>
      <c r="AS4841" s="3"/>
      <c r="AT4841" s="3"/>
      <c r="AX4841" s="3"/>
    </row>
    <row r="4842" spans="6:50" x14ac:dyDescent="0.3">
      <c r="F4842" s="1"/>
      <c r="I4842" s="1"/>
      <c r="J4842" s="1"/>
      <c r="M4842" s="2"/>
      <c r="N4842" s="3"/>
      <c r="S4842" s="2"/>
      <c r="W4842" s="2"/>
      <c r="AA4842" s="1"/>
      <c r="AC4842" s="2"/>
      <c r="AJ4842" s="1"/>
      <c r="AQ4842" s="2"/>
      <c r="AR4842" s="3"/>
      <c r="AS4842" s="3"/>
      <c r="AT4842" s="3"/>
      <c r="AX4842" s="3"/>
    </row>
    <row r="4843" spans="6:50" x14ac:dyDescent="0.3">
      <c r="F4843" s="1"/>
      <c r="I4843" s="1"/>
      <c r="J4843" s="1"/>
      <c r="M4843" s="2"/>
      <c r="N4843" s="3"/>
      <c r="S4843" s="2"/>
      <c r="W4843" s="2"/>
      <c r="AA4843" s="1"/>
      <c r="AC4843" s="2"/>
      <c r="AJ4843" s="1"/>
      <c r="AQ4843" s="2"/>
      <c r="AR4843" s="3"/>
      <c r="AS4843" s="3"/>
      <c r="AT4843" s="3"/>
      <c r="AX4843" s="3"/>
    </row>
    <row r="4844" spans="6:50" x14ac:dyDescent="0.3">
      <c r="F4844" s="1"/>
      <c r="I4844" s="1"/>
      <c r="J4844" s="1"/>
      <c r="M4844" s="2"/>
      <c r="N4844" s="3"/>
      <c r="S4844" s="2"/>
      <c r="W4844" s="2"/>
      <c r="AA4844" s="1"/>
      <c r="AC4844" s="2"/>
      <c r="AJ4844" s="1"/>
      <c r="AQ4844" s="2"/>
      <c r="AR4844" s="3"/>
      <c r="AS4844" s="3"/>
      <c r="AT4844" s="3"/>
      <c r="AX4844" s="3"/>
    </row>
    <row r="4845" spans="6:50" x14ac:dyDescent="0.3">
      <c r="F4845" s="1"/>
      <c r="I4845" s="1"/>
      <c r="J4845" s="1"/>
      <c r="M4845" s="2"/>
      <c r="N4845" s="3"/>
      <c r="S4845" s="2"/>
      <c r="W4845" s="2"/>
      <c r="AA4845" s="1"/>
      <c r="AC4845" s="2"/>
      <c r="AJ4845" s="1"/>
      <c r="AQ4845" s="2"/>
      <c r="AR4845" s="3"/>
      <c r="AS4845" s="3"/>
      <c r="AT4845" s="3"/>
      <c r="AX4845" s="3"/>
    </row>
    <row r="4846" spans="6:50" x14ac:dyDescent="0.3">
      <c r="F4846" s="1"/>
      <c r="I4846" s="1"/>
      <c r="J4846" s="1"/>
      <c r="M4846" s="2"/>
      <c r="N4846" s="3"/>
      <c r="S4846" s="2"/>
      <c r="W4846" s="2"/>
      <c r="AA4846" s="1"/>
      <c r="AC4846" s="2"/>
      <c r="AJ4846" s="1"/>
      <c r="AQ4846" s="2"/>
      <c r="AR4846" s="3"/>
      <c r="AS4846" s="3"/>
      <c r="AT4846" s="3"/>
      <c r="AX4846" s="3"/>
    </row>
    <row r="4847" spans="6:50" x14ac:dyDescent="0.3">
      <c r="F4847" s="1"/>
      <c r="I4847" s="1"/>
      <c r="J4847" s="1"/>
      <c r="M4847" s="2"/>
      <c r="N4847" s="3"/>
      <c r="S4847" s="2"/>
      <c r="W4847" s="2"/>
      <c r="AA4847" s="1"/>
      <c r="AC4847" s="2"/>
      <c r="AQ4847" s="2"/>
      <c r="AR4847" s="3"/>
      <c r="AS4847" s="3"/>
      <c r="AT4847" s="3"/>
      <c r="AX4847" s="3"/>
    </row>
    <row r="4848" spans="6:50" x14ac:dyDescent="0.3">
      <c r="F4848" s="1"/>
      <c r="I4848" s="1"/>
      <c r="J4848" s="1"/>
      <c r="M4848" s="2"/>
      <c r="N4848" s="3"/>
      <c r="S4848" s="2"/>
      <c r="W4848" s="2"/>
      <c r="AA4848" s="1"/>
      <c r="AC4848" s="2"/>
      <c r="AQ4848" s="2"/>
      <c r="AR4848" s="3"/>
      <c r="AS4848" s="3"/>
      <c r="AT4848" s="3"/>
      <c r="AX4848" s="3"/>
    </row>
    <row r="4849" spans="6:50" x14ac:dyDescent="0.3">
      <c r="F4849" s="1"/>
      <c r="I4849" s="1"/>
      <c r="J4849" s="1"/>
      <c r="M4849" s="2"/>
      <c r="N4849" s="3"/>
      <c r="S4849" s="2"/>
      <c r="W4849" s="2"/>
      <c r="AA4849" s="1"/>
      <c r="AC4849" s="2"/>
      <c r="AQ4849" s="2"/>
      <c r="AR4849" s="3"/>
      <c r="AS4849" s="3"/>
      <c r="AT4849" s="3"/>
      <c r="AX4849" s="3"/>
    </row>
    <row r="4850" spans="6:50" x14ac:dyDescent="0.3">
      <c r="F4850" s="1"/>
      <c r="I4850" s="1"/>
      <c r="J4850" s="1"/>
      <c r="M4850" s="2"/>
      <c r="N4850" s="3"/>
      <c r="S4850" s="2"/>
      <c r="W4850" s="2"/>
      <c r="AA4850" s="1"/>
      <c r="AC4850" s="2"/>
      <c r="AJ4850" s="1"/>
      <c r="AQ4850" s="2"/>
      <c r="AR4850" s="3"/>
      <c r="AS4850" s="3"/>
      <c r="AT4850" s="3"/>
      <c r="AX4850" s="3"/>
    </row>
    <row r="4851" spans="6:50" x14ac:dyDescent="0.3">
      <c r="F4851" s="1"/>
      <c r="I4851" s="1"/>
      <c r="J4851" s="1"/>
      <c r="M4851" s="2"/>
      <c r="N4851" s="3"/>
      <c r="S4851" s="2"/>
      <c r="W4851" s="2"/>
      <c r="AA4851" s="1"/>
      <c r="AC4851" s="2"/>
      <c r="AJ4851" s="1"/>
      <c r="AQ4851" s="2"/>
      <c r="AR4851" s="3"/>
      <c r="AS4851" s="3"/>
      <c r="AT4851" s="3"/>
      <c r="AX4851" s="3"/>
    </row>
    <row r="4852" spans="6:50" x14ac:dyDescent="0.3">
      <c r="F4852" s="1"/>
      <c r="I4852" s="1"/>
      <c r="J4852" s="1"/>
      <c r="M4852" s="2"/>
      <c r="N4852" s="3"/>
      <c r="S4852" s="2"/>
      <c r="W4852" s="2"/>
      <c r="AA4852" s="1"/>
      <c r="AC4852" s="2"/>
      <c r="AJ4852" s="1"/>
      <c r="AQ4852" s="2"/>
      <c r="AR4852" s="3"/>
      <c r="AS4852" s="3"/>
      <c r="AT4852" s="3"/>
      <c r="AX4852" s="3"/>
    </row>
    <row r="4853" spans="6:50" x14ac:dyDescent="0.3">
      <c r="F4853" s="1"/>
      <c r="I4853" s="1"/>
      <c r="J4853" s="1"/>
      <c r="M4853" s="2"/>
      <c r="N4853" s="3"/>
      <c r="S4853" s="2"/>
      <c r="W4853" s="2"/>
      <c r="AA4853" s="1"/>
      <c r="AC4853" s="2"/>
      <c r="AJ4853" s="1"/>
      <c r="AQ4853" s="2"/>
      <c r="AR4853" s="3"/>
      <c r="AS4853" s="3"/>
      <c r="AT4853" s="3"/>
      <c r="AX4853" s="3"/>
    </row>
    <row r="4854" spans="6:50" x14ac:dyDescent="0.3">
      <c r="F4854" s="1"/>
      <c r="I4854" s="1"/>
      <c r="J4854" s="1"/>
      <c r="M4854" s="2"/>
      <c r="N4854" s="3"/>
      <c r="S4854" s="2"/>
      <c r="W4854" s="2"/>
      <c r="AA4854" s="1"/>
      <c r="AC4854" s="2"/>
      <c r="AJ4854" s="1"/>
      <c r="AQ4854" s="2"/>
      <c r="AR4854" s="3"/>
      <c r="AS4854" s="3"/>
      <c r="AT4854" s="3"/>
      <c r="AX4854" s="3"/>
    </row>
    <row r="4855" spans="6:50" x14ac:dyDescent="0.3">
      <c r="F4855" s="1"/>
      <c r="I4855" s="1"/>
      <c r="J4855" s="1"/>
      <c r="M4855" s="2"/>
      <c r="N4855" s="3"/>
      <c r="S4855" s="2"/>
      <c r="W4855" s="2"/>
      <c r="AA4855" s="1"/>
      <c r="AC4855" s="2"/>
      <c r="AJ4855" s="1"/>
      <c r="AQ4855" s="2"/>
      <c r="AR4855" s="3"/>
      <c r="AS4855" s="3"/>
      <c r="AT4855" s="3"/>
      <c r="AX4855" s="3"/>
    </row>
    <row r="4856" spans="6:50" x14ac:dyDescent="0.3">
      <c r="F4856" s="1"/>
      <c r="I4856" s="1"/>
      <c r="J4856" s="1"/>
      <c r="M4856" s="2"/>
      <c r="N4856" s="3"/>
      <c r="S4856" s="2"/>
      <c r="W4856" s="2"/>
      <c r="AA4856" s="1"/>
      <c r="AC4856" s="2"/>
      <c r="AJ4856" s="1"/>
      <c r="AQ4856" s="2"/>
      <c r="AR4856" s="3"/>
      <c r="AS4856" s="3"/>
      <c r="AT4856" s="3"/>
      <c r="AX4856" s="3"/>
    </row>
    <row r="4857" spans="6:50" x14ac:dyDescent="0.3">
      <c r="F4857" s="1"/>
      <c r="I4857" s="1"/>
      <c r="J4857" s="1"/>
      <c r="M4857" s="2"/>
      <c r="N4857" s="3"/>
      <c r="S4857" s="2"/>
      <c r="W4857" s="2"/>
      <c r="AA4857" s="1"/>
      <c r="AC4857" s="2"/>
      <c r="AJ4857" s="1"/>
      <c r="AQ4857" s="2"/>
      <c r="AR4857" s="3"/>
      <c r="AS4857" s="3"/>
      <c r="AT4857" s="3"/>
      <c r="AX4857" s="3"/>
    </row>
    <row r="4858" spans="6:50" x14ac:dyDescent="0.3">
      <c r="F4858" s="1"/>
      <c r="I4858" s="1"/>
      <c r="J4858" s="1"/>
      <c r="M4858" s="2"/>
      <c r="N4858" s="3"/>
      <c r="S4858" s="2"/>
      <c r="W4858" s="2"/>
      <c r="AA4858" s="1"/>
      <c r="AC4858" s="2"/>
      <c r="AQ4858" s="2"/>
      <c r="AR4858" s="3"/>
      <c r="AS4858" s="3"/>
      <c r="AT4858" s="3"/>
      <c r="AX4858" s="3"/>
    </row>
    <row r="4859" spans="6:50" x14ac:dyDescent="0.3">
      <c r="F4859" s="1"/>
      <c r="I4859" s="1"/>
      <c r="J4859" s="1"/>
      <c r="M4859" s="2"/>
      <c r="N4859" s="3"/>
      <c r="S4859" s="2"/>
      <c r="W4859" s="2"/>
      <c r="AA4859" s="1"/>
      <c r="AC4859" s="2"/>
      <c r="AJ4859" s="1"/>
      <c r="AQ4859" s="2"/>
      <c r="AR4859" s="3"/>
      <c r="AS4859" s="3"/>
      <c r="AT4859" s="3"/>
      <c r="AX4859" s="3"/>
    </row>
    <row r="4860" spans="6:50" x14ac:dyDescent="0.3">
      <c r="F4860" s="1"/>
      <c r="I4860" s="1"/>
      <c r="J4860" s="1"/>
      <c r="M4860" s="2"/>
      <c r="N4860" s="3"/>
      <c r="S4860" s="2"/>
      <c r="W4860" s="2"/>
      <c r="AA4860" s="1"/>
      <c r="AC4860" s="2"/>
      <c r="AJ4860" s="1"/>
      <c r="AQ4860" s="2"/>
      <c r="AR4860" s="3"/>
      <c r="AS4860" s="3"/>
      <c r="AT4860" s="3"/>
      <c r="AX4860" s="3"/>
    </row>
    <row r="4861" spans="6:50" x14ac:dyDescent="0.3">
      <c r="F4861" s="1"/>
      <c r="I4861" s="1"/>
      <c r="J4861" s="1"/>
      <c r="M4861" s="2"/>
      <c r="N4861" s="3"/>
      <c r="S4861" s="2"/>
      <c r="W4861" s="2"/>
      <c r="AA4861" s="1"/>
      <c r="AC4861" s="2"/>
      <c r="AJ4861" s="1"/>
      <c r="AQ4861" s="2"/>
      <c r="AR4861" s="3"/>
      <c r="AS4861" s="3"/>
      <c r="AT4861" s="3"/>
      <c r="AX4861" s="3"/>
    </row>
    <row r="4862" spans="6:50" x14ac:dyDescent="0.3">
      <c r="F4862" s="1"/>
      <c r="I4862" s="1"/>
      <c r="J4862" s="1"/>
      <c r="M4862" s="2"/>
      <c r="N4862" s="3"/>
      <c r="S4862" s="2"/>
      <c r="W4862" s="2"/>
      <c r="AA4862" s="1"/>
      <c r="AC4862" s="2"/>
      <c r="AJ4862" s="1"/>
      <c r="AQ4862" s="2"/>
      <c r="AR4862" s="3"/>
      <c r="AS4862" s="3"/>
      <c r="AT4862" s="3"/>
      <c r="AX4862" s="3"/>
    </row>
    <row r="4863" spans="6:50" x14ac:dyDescent="0.3">
      <c r="F4863" s="1"/>
      <c r="I4863" s="1"/>
      <c r="J4863" s="1"/>
      <c r="M4863" s="2"/>
      <c r="N4863" s="3"/>
      <c r="S4863" s="2"/>
      <c r="W4863" s="2"/>
      <c r="AA4863" s="1"/>
      <c r="AC4863" s="2"/>
      <c r="AJ4863" s="1"/>
      <c r="AQ4863" s="2"/>
      <c r="AR4863" s="3"/>
      <c r="AS4863" s="3"/>
      <c r="AT4863" s="3"/>
      <c r="AX4863" s="3"/>
    </row>
    <row r="4864" spans="6:50" x14ac:dyDescent="0.3">
      <c r="F4864" s="1"/>
      <c r="I4864" s="1"/>
      <c r="J4864" s="1"/>
      <c r="M4864" s="2"/>
      <c r="N4864" s="3"/>
      <c r="S4864" s="2"/>
      <c r="W4864" s="2"/>
      <c r="AA4864" s="1"/>
      <c r="AC4864" s="2"/>
      <c r="AJ4864" s="1"/>
      <c r="AQ4864" s="2"/>
      <c r="AR4864" s="3"/>
      <c r="AS4864" s="3"/>
      <c r="AT4864" s="3"/>
      <c r="AX4864" s="3"/>
    </row>
    <row r="4865" spans="6:50" x14ac:dyDescent="0.3">
      <c r="F4865" s="1"/>
      <c r="I4865" s="1"/>
      <c r="J4865" s="1"/>
      <c r="M4865" s="2"/>
      <c r="N4865" s="3"/>
      <c r="S4865" s="2"/>
      <c r="W4865" s="2"/>
      <c r="AA4865" s="1"/>
      <c r="AC4865" s="2"/>
      <c r="AJ4865" s="1"/>
      <c r="AQ4865" s="2"/>
      <c r="AR4865" s="3"/>
      <c r="AS4865" s="3"/>
      <c r="AT4865" s="3"/>
      <c r="AX4865" s="3"/>
    </row>
    <row r="4866" spans="6:50" x14ac:dyDescent="0.3">
      <c r="F4866" s="1"/>
      <c r="I4866" s="1"/>
      <c r="J4866" s="1"/>
      <c r="M4866" s="2"/>
      <c r="N4866" s="3"/>
      <c r="S4866" s="2"/>
      <c r="W4866" s="2"/>
      <c r="AA4866" s="1"/>
      <c r="AC4866" s="2"/>
      <c r="AJ4866" s="1"/>
      <c r="AQ4866" s="2"/>
      <c r="AR4866" s="3"/>
      <c r="AS4866" s="3"/>
      <c r="AT4866" s="3"/>
      <c r="AX4866" s="3"/>
    </row>
    <row r="4867" spans="6:50" x14ac:dyDescent="0.3">
      <c r="F4867" s="1"/>
      <c r="I4867" s="1"/>
      <c r="J4867" s="1"/>
      <c r="M4867" s="2"/>
      <c r="N4867" s="3"/>
      <c r="S4867" s="2"/>
      <c r="W4867" s="2"/>
      <c r="AA4867" s="1"/>
      <c r="AC4867" s="2"/>
      <c r="AJ4867" s="1"/>
      <c r="AQ4867" s="2"/>
      <c r="AR4867" s="3"/>
      <c r="AS4867" s="3"/>
      <c r="AT4867" s="3"/>
      <c r="AX4867" s="3"/>
    </row>
    <row r="4868" spans="6:50" x14ac:dyDescent="0.3">
      <c r="F4868" s="1"/>
      <c r="I4868" s="1"/>
      <c r="J4868" s="1"/>
      <c r="M4868" s="2"/>
      <c r="N4868" s="3"/>
      <c r="S4868" s="2"/>
      <c r="W4868" s="2"/>
      <c r="AA4868" s="1"/>
      <c r="AC4868" s="2"/>
      <c r="AJ4868" s="1"/>
      <c r="AQ4868" s="2"/>
      <c r="AR4868" s="3"/>
      <c r="AS4868" s="3"/>
      <c r="AT4868" s="3"/>
      <c r="AX4868" s="3"/>
    </row>
    <row r="4869" spans="6:50" x14ac:dyDescent="0.3">
      <c r="F4869" s="1"/>
      <c r="J4869" s="1"/>
      <c r="M4869" s="2"/>
      <c r="N4869" s="3"/>
      <c r="S4869" s="2"/>
      <c r="W4869" s="2"/>
      <c r="AA4869" s="1"/>
      <c r="AC4869" s="2"/>
      <c r="AJ4869" s="1"/>
      <c r="AQ4869" s="2"/>
      <c r="AR4869" s="3"/>
      <c r="AS4869" s="3"/>
      <c r="AT4869" s="3"/>
      <c r="AX4869" s="3"/>
    </row>
    <row r="4870" spans="6:50" x14ac:dyDescent="0.3">
      <c r="F4870" s="1"/>
      <c r="I4870" s="1"/>
      <c r="J4870" s="1"/>
      <c r="M4870" s="2"/>
      <c r="N4870" s="3"/>
      <c r="S4870" s="2"/>
      <c r="W4870" s="2"/>
      <c r="AA4870" s="1"/>
      <c r="AC4870" s="2"/>
      <c r="AJ4870" s="1"/>
      <c r="AQ4870" s="2"/>
      <c r="AR4870" s="3"/>
      <c r="AS4870" s="3"/>
      <c r="AT4870" s="3"/>
      <c r="AX4870" s="3"/>
    </row>
    <row r="4871" spans="6:50" x14ac:dyDescent="0.3">
      <c r="F4871" s="1"/>
      <c r="I4871" s="1"/>
      <c r="J4871" s="1"/>
      <c r="M4871" s="2"/>
      <c r="N4871" s="3"/>
      <c r="S4871" s="2"/>
      <c r="W4871" s="2"/>
      <c r="AA4871" s="1"/>
      <c r="AC4871" s="2"/>
      <c r="AJ4871" s="1"/>
      <c r="AQ4871" s="2"/>
      <c r="AR4871" s="3"/>
      <c r="AS4871" s="3"/>
      <c r="AT4871" s="3"/>
      <c r="AX4871" s="3"/>
    </row>
    <row r="4872" spans="6:50" x14ac:dyDescent="0.3">
      <c r="F4872" s="1"/>
      <c r="I4872" s="1"/>
      <c r="J4872" s="1"/>
      <c r="M4872" s="2"/>
      <c r="N4872" s="3"/>
      <c r="S4872" s="2"/>
      <c r="W4872" s="2"/>
      <c r="AA4872" s="1"/>
      <c r="AC4872" s="2"/>
      <c r="AJ4872" s="1"/>
      <c r="AQ4872" s="2"/>
      <c r="AR4872" s="3"/>
      <c r="AS4872" s="3"/>
      <c r="AT4872" s="3"/>
      <c r="AX4872" s="3"/>
    </row>
    <row r="4873" spans="6:50" x14ac:dyDescent="0.3">
      <c r="F4873" s="1"/>
      <c r="I4873" s="1"/>
      <c r="J4873" s="1"/>
      <c r="M4873" s="2"/>
      <c r="N4873" s="3"/>
      <c r="S4873" s="2"/>
      <c r="W4873" s="2"/>
      <c r="AA4873" s="1"/>
      <c r="AC4873" s="2"/>
      <c r="AJ4873" s="1"/>
      <c r="AQ4873" s="2"/>
      <c r="AR4873" s="3"/>
      <c r="AS4873" s="3"/>
      <c r="AT4873" s="3"/>
      <c r="AX4873" s="3"/>
    </row>
    <row r="4874" spans="6:50" x14ac:dyDescent="0.3">
      <c r="F4874" s="1"/>
      <c r="I4874" s="1"/>
      <c r="J4874" s="1"/>
      <c r="M4874" s="2"/>
      <c r="N4874" s="3"/>
      <c r="S4874" s="2"/>
      <c r="W4874" s="2"/>
      <c r="AA4874" s="1"/>
      <c r="AC4874" s="2"/>
      <c r="AJ4874" s="1"/>
      <c r="AQ4874" s="2"/>
      <c r="AR4874" s="3"/>
      <c r="AS4874" s="3"/>
      <c r="AT4874" s="3"/>
      <c r="AX4874" s="3"/>
    </row>
    <row r="4875" spans="6:50" x14ac:dyDescent="0.3">
      <c r="F4875" s="1"/>
      <c r="I4875" s="1"/>
      <c r="J4875" s="1"/>
      <c r="M4875" s="2"/>
      <c r="N4875" s="3"/>
      <c r="S4875" s="2"/>
      <c r="W4875" s="2"/>
      <c r="AA4875" s="1"/>
      <c r="AC4875" s="2"/>
      <c r="AJ4875" s="1"/>
      <c r="AQ4875" s="2"/>
      <c r="AR4875" s="3"/>
      <c r="AS4875" s="3"/>
      <c r="AT4875" s="3"/>
      <c r="AX4875" s="3"/>
    </row>
    <row r="4876" spans="6:50" x14ac:dyDescent="0.3">
      <c r="F4876" s="1"/>
      <c r="I4876" s="1"/>
      <c r="J4876" s="1"/>
      <c r="M4876" s="2"/>
      <c r="N4876" s="3"/>
      <c r="S4876" s="2"/>
      <c r="W4876" s="2"/>
      <c r="AA4876" s="1"/>
      <c r="AC4876" s="2"/>
      <c r="AQ4876" s="2"/>
      <c r="AR4876" s="3"/>
      <c r="AS4876" s="3"/>
      <c r="AT4876" s="3"/>
      <c r="AX4876" s="3"/>
    </row>
    <row r="4877" spans="6:50" x14ac:dyDescent="0.3">
      <c r="F4877" s="1"/>
      <c r="I4877" s="1"/>
      <c r="J4877" s="1"/>
      <c r="M4877" s="2"/>
      <c r="N4877" s="3"/>
      <c r="S4877" s="2"/>
      <c r="W4877" s="2"/>
      <c r="AA4877" s="1"/>
      <c r="AC4877" s="2"/>
      <c r="AJ4877" s="1"/>
      <c r="AQ4877" s="2"/>
      <c r="AR4877" s="3"/>
      <c r="AS4877" s="3"/>
      <c r="AT4877" s="3"/>
      <c r="AX4877" s="3"/>
    </row>
    <row r="4878" spans="6:50" x14ac:dyDescent="0.3">
      <c r="F4878" s="1"/>
      <c r="I4878" s="1"/>
      <c r="J4878" s="1"/>
      <c r="M4878" s="2"/>
      <c r="N4878" s="3"/>
      <c r="S4878" s="2"/>
      <c r="W4878" s="2"/>
      <c r="AA4878" s="1"/>
      <c r="AC4878" s="2"/>
      <c r="AJ4878" s="1"/>
      <c r="AQ4878" s="2"/>
      <c r="AR4878" s="3"/>
      <c r="AS4878" s="3"/>
      <c r="AT4878" s="3"/>
      <c r="AX4878" s="3"/>
    </row>
    <row r="4879" spans="6:50" x14ac:dyDescent="0.3">
      <c r="F4879" s="1"/>
      <c r="I4879" s="1"/>
      <c r="J4879" s="1"/>
      <c r="M4879" s="2"/>
      <c r="N4879" s="3"/>
      <c r="S4879" s="2"/>
      <c r="W4879" s="2"/>
      <c r="AA4879" s="1"/>
      <c r="AC4879" s="2"/>
      <c r="AJ4879" s="1"/>
      <c r="AQ4879" s="2"/>
      <c r="AR4879" s="3"/>
      <c r="AS4879" s="3"/>
      <c r="AT4879" s="3"/>
      <c r="AX4879" s="3"/>
    </row>
    <row r="4880" spans="6:50" x14ac:dyDescent="0.3">
      <c r="F4880" s="1"/>
      <c r="I4880" s="1"/>
      <c r="J4880" s="1"/>
      <c r="M4880" s="2"/>
      <c r="N4880" s="3"/>
      <c r="S4880" s="2"/>
      <c r="W4880" s="2"/>
      <c r="AA4880" s="1"/>
      <c r="AC4880" s="2"/>
      <c r="AJ4880" s="1"/>
      <c r="AQ4880" s="2"/>
      <c r="AR4880" s="3"/>
      <c r="AS4880" s="3"/>
      <c r="AT4880" s="3"/>
      <c r="AX4880" s="3"/>
    </row>
    <row r="4881" spans="6:50" x14ac:dyDescent="0.3">
      <c r="F4881" s="1"/>
      <c r="I4881" s="1"/>
      <c r="J4881" s="1"/>
      <c r="M4881" s="2"/>
      <c r="N4881" s="3"/>
      <c r="S4881" s="2"/>
      <c r="W4881" s="2"/>
      <c r="AA4881" s="1"/>
      <c r="AC4881" s="2"/>
      <c r="AJ4881" s="1"/>
      <c r="AQ4881" s="2"/>
      <c r="AR4881" s="3"/>
      <c r="AS4881" s="3"/>
      <c r="AT4881" s="3"/>
      <c r="AX4881" s="3"/>
    </row>
    <row r="4882" spans="6:50" x14ac:dyDescent="0.3">
      <c r="F4882" s="1"/>
      <c r="I4882" s="1"/>
      <c r="J4882" s="1"/>
      <c r="M4882" s="2"/>
      <c r="N4882" s="3"/>
      <c r="S4882" s="2"/>
      <c r="W4882" s="2"/>
      <c r="AA4882" s="1"/>
      <c r="AC4882" s="2"/>
      <c r="AJ4882" s="1"/>
      <c r="AQ4882" s="2"/>
      <c r="AR4882" s="3"/>
      <c r="AS4882" s="3"/>
      <c r="AT4882" s="3"/>
      <c r="AX4882" s="3"/>
    </row>
    <row r="4883" spans="6:50" x14ac:dyDescent="0.3">
      <c r="F4883" s="1"/>
      <c r="I4883" s="1"/>
      <c r="J4883" s="1"/>
      <c r="M4883" s="2"/>
      <c r="N4883" s="3"/>
      <c r="S4883" s="2"/>
      <c r="W4883" s="2"/>
      <c r="AA4883" s="1"/>
      <c r="AC4883" s="2"/>
      <c r="AJ4883" s="1"/>
      <c r="AQ4883" s="2"/>
      <c r="AR4883" s="3"/>
      <c r="AS4883" s="3"/>
      <c r="AT4883" s="3"/>
      <c r="AX4883" s="3"/>
    </row>
    <row r="4884" spans="6:50" x14ac:dyDescent="0.3">
      <c r="F4884" s="1"/>
      <c r="I4884" s="1"/>
      <c r="J4884" s="1"/>
      <c r="M4884" s="2"/>
      <c r="N4884" s="3"/>
      <c r="S4884" s="2"/>
      <c r="W4884" s="2"/>
      <c r="AA4884" s="1"/>
      <c r="AC4884" s="2"/>
      <c r="AJ4884" s="1"/>
      <c r="AQ4884" s="2"/>
      <c r="AR4884" s="3"/>
      <c r="AS4884" s="3"/>
      <c r="AT4884" s="3"/>
      <c r="AX4884" s="3"/>
    </row>
    <row r="4885" spans="6:50" x14ac:dyDescent="0.3">
      <c r="F4885" s="1"/>
      <c r="I4885" s="1"/>
      <c r="J4885" s="1"/>
      <c r="M4885" s="2"/>
      <c r="N4885" s="3"/>
      <c r="S4885" s="2"/>
      <c r="W4885" s="2"/>
      <c r="AA4885" s="1"/>
      <c r="AC4885" s="2"/>
      <c r="AJ4885" s="1"/>
      <c r="AQ4885" s="2"/>
      <c r="AR4885" s="3"/>
      <c r="AS4885" s="3"/>
      <c r="AT4885" s="3"/>
      <c r="AX4885" s="3"/>
    </row>
    <row r="4886" spans="6:50" x14ac:dyDescent="0.3">
      <c r="F4886" s="1"/>
      <c r="I4886" s="1"/>
      <c r="J4886" s="1"/>
      <c r="M4886" s="2"/>
      <c r="N4886" s="3"/>
      <c r="S4886" s="2"/>
      <c r="W4886" s="2"/>
      <c r="AA4886" s="1"/>
      <c r="AC4886" s="2"/>
      <c r="AJ4886" s="1"/>
      <c r="AQ4886" s="2"/>
      <c r="AR4886" s="3"/>
      <c r="AS4886" s="3"/>
      <c r="AT4886" s="3"/>
      <c r="AX4886" s="3"/>
    </row>
    <row r="4887" spans="6:50" x14ac:dyDescent="0.3">
      <c r="F4887" s="1"/>
      <c r="I4887" s="1"/>
      <c r="J4887" s="1"/>
      <c r="M4887" s="2"/>
      <c r="N4887" s="3"/>
      <c r="S4887" s="2"/>
      <c r="W4887" s="2"/>
      <c r="AA4887" s="1"/>
      <c r="AC4887" s="2"/>
      <c r="AJ4887" s="1"/>
      <c r="AQ4887" s="2"/>
      <c r="AR4887" s="3"/>
      <c r="AS4887" s="3"/>
      <c r="AT4887" s="3"/>
      <c r="AX4887" s="3"/>
    </row>
    <row r="4888" spans="6:50" x14ac:dyDescent="0.3">
      <c r="F4888" s="1"/>
      <c r="I4888" s="1"/>
      <c r="J4888" s="1"/>
      <c r="M4888" s="2"/>
      <c r="N4888" s="3"/>
      <c r="S4888" s="2"/>
      <c r="W4888" s="2"/>
      <c r="AA4888" s="1"/>
      <c r="AC4888" s="2"/>
      <c r="AJ4888" s="1"/>
      <c r="AQ4888" s="2"/>
      <c r="AR4888" s="3"/>
      <c r="AS4888" s="3"/>
      <c r="AT4888" s="3"/>
      <c r="AX4888" s="3"/>
    </row>
    <row r="4889" spans="6:50" x14ac:dyDescent="0.3">
      <c r="F4889" s="1"/>
      <c r="I4889" s="1"/>
      <c r="J4889" s="1"/>
      <c r="M4889" s="2"/>
      <c r="N4889" s="3"/>
      <c r="S4889" s="2"/>
      <c r="W4889" s="2"/>
      <c r="AA4889" s="1"/>
      <c r="AC4889" s="2"/>
      <c r="AQ4889" s="2"/>
      <c r="AR4889" s="3"/>
      <c r="AS4889" s="3"/>
      <c r="AT4889" s="3"/>
      <c r="AX4889" s="3"/>
    </row>
    <row r="4890" spans="6:50" x14ac:dyDescent="0.3">
      <c r="F4890" s="1"/>
      <c r="I4890" s="1"/>
      <c r="J4890" s="1"/>
      <c r="M4890" s="2"/>
      <c r="N4890" s="3"/>
      <c r="S4890" s="2"/>
      <c r="W4890" s="2"/>
      <c r="AA4890" s="1"/>
      <c r="AC4890" s="2"/>
      <c r="AQ4890" s="2"/>
      <c r="AR4890" s="3"/>
      <c r="AS4890" s="3"/>
      <c r="AT4890" s="3"/>
      <c r="AX4890" s="3"/>
    </row>
    <row r="4891" spans="6:50" x14ac:dyDescent="0.3">
      <c r="F4891" s="1"/>
      <c r="I4891" s="1"/>
      <c r="J4891" s="1"/>
      <c r="M4891" s="2"/>
      <c r="N4891" s="3"/>
      <c r="S4891" s="2"/>
      <c r="W4891" s="2"/>
      <c r="AA4891" s="1"/>
      <c r="AC4891" s="2"/>
      <c r="AJ4891" s="1"/>
      <c r="AQ4891" s="2"/>
      <c r="AR4891" s="3"/>
      <c r="AS4891" s="3"/>
      <c r="AT4891" s="3"/>
      <c r="AX4891" s="3"/>
    </row>
    <row r="4892" spans="6:50" x14ac:dyDescent="0.3">
      <c r="F4892" s="1"/>
      <c r="I4892" s="1"/>
      <c r="J4892" s="1"/>
      <c r="M4892" s="2"/>
      <c r="N4892" s="3"/>
      <c r="S4892" s="2"/>
      <c r="W4892" s="2"/>
      <c r="AA4892" s="1"/>
      <c r="AC4892" s="2"/>
      <c r="AJ4892" s="1"/>
      <c r="AQ4892" s="2"/>
      <c r="AR4892" s="3"/>
      <c r="AS4892" s="3"/>
      <c r="AT4892" s="3"/>
      <c r="AX4892" s="3"/>
    </row>
    <row r="4893" spans="6:50" x14ac:dyDescent="0.3">
      <c r="F4893" s="1"/>
      <c r="I4893" s="1"/>
      <c r="J4893" s="1"/>
      <c r="M4893" s="2"/>
      <c r="N4893" s="3"/>
      <c r="S4893" s="2"/>
      <c r="W4893" s="2"/>
      <c r="AA4893" s="1"/>
      <c r="AC4893" s="2"/>
      <c r="AJ4893" s="1"/>
      <c r="AQ4893" s="2"/>
      <c r="AR4893" s="3"/>
      <c r="AS4893" s="3"/>
      <c r="AT4893" s="3"/>
      <c r="AX4893" s="3"/>
    </row>
    <row r="4894" spans="6:50" x14ac:dyDescent="0.3">
      <c r="F4894" s="1"/>
      <c r="J4894" s="1"/>
      <c r="M4894" s="2"/>
      <c r="S4894" s="2"/>
      <c r="AA4894" s="1"/>
      <c r="AC4894" s="2"/>
      <c r="AJ4894" s="1"/>
      <c r="AQ4894" s="2"/>
      <c r="AR4894" s="3"/>
      <c r="AS4894" s="3"/>
      <c r="AT4894" s="3"/>
      <c r="AX4894" s="3"/>
    </row>
    <row r="4895" spans="6:50" x14ac:dyDescent="0.3">
      <c r="F4895" s="1"/>
      <c r="I4895" s="1"/>
      <c r="J4895" s="1"/>
      <c r="M4895" s="2"/>
      <c r="N4895" s="3"/>
      <c r="S4895" s="2"/>
      <c r="W4895" s="2"/>
      <c r="AA4895" s="1"/>
      <c r="AC4895" s="2"/>
      <c r="AJ4895" s="1"/>
      <c r="AQ4895" s="2"/>
      <c r="AR4895" s="3"/>
      <c r="AS4895" s="3"/>
      <c r="AT4895" s="3"/>
      <c r="AX4895" s="3"/>
    </row>
    <row r="4896" spans="6:50" x14ac:dyDescent="0.3">
      <c r="F4896" s="1"/>
      <c r="I4896" s="1"/>
      <c r="J4896" s="1"/>
      <c r="M4896" s="2"/>
      <c r="N4896" s="3"/>
      <c r="S4896" s="2"/>
      <c r="W4896" s="2"/>
      <c r="AA4896" s="1"/>
      <c r="AC4896" s="2"/>
      <c r="AJ4896" s="1"/>
      <c r="AQ4896" s="2"/>
      <c r="AR4896" s="3"/>
      <c r="AS4896" s="3"/>
      <c r="AT4896" s="3"/>
      <c r="AX4896" s="3"/>
    </row>
    <row r="4897" spans="6:50" x14ac:dyDescent="0.3">
      <c r="F4897" s="1"/>
      <c r="I4897" s="1"/>
      <c r="J4897" s="1"/>
      <c r="M4897" s="2"/>
      <c r="N4897" s="3"/>
      <c r="S4897" s="2"/>
      <c r="W4897" s="2"/>
      <c r="AA4897" s="1"/>
      <c r="AC4897" s="2"/>
      <c r="AQ4897" s="2"/>
      <c r="AR4897" s="3"/>
      <c r="AS4897" s="3"/>
      <c r="AT4897" s="3"/>
      <c r="AX4897" s="3"/>
    </row>
    <row r="4898" spans="6:50" x14ac:dyDescent="0.3">
      <c r="F4898" s="1"/>
      <c r="I4898" s="1"/>
      <c r="J4898" s="1"/>
      <c r="M4898" s="2"/>
      <c r="N4898" s="3"/>
      <c r="S4898" s="2"/>
      <c r="W4898" s="2"/>
      <c r="AA4898" s="1"/>
      <c r="AC4898" s="2"/>
      <c r="AQ4898" s="2"/>
      <c r="AR4898" s="3"/>
      <c r="AS4898" s="3"/>
      <c r="AT4898" s="3"/>
      <c r="AX4898" s="3"/>
    </row>
    <row r="4899" spans="6:50" x14ac:dyDescent="0.3">
      <c r="F4899" s="1"/>
      <c r="I4899" s="1"/>
      <c r="J4899" s="1"/>
      <c r="M4899" s="2"/>
      <c r="N4899" s="3"/>
      <c r="S4899" s="2"/>
      <c r="W4899" s="2"/>
      <c r="AA4899" s="1"/>
      <c r="AC4899" s="2"/>
      <c r="AJ4899" s="1"/>
      <c r="AQ4899" s="2"/>
      <c r="AR4899" s="3"/>
      <c r="AS4899" s="3"/>
      <c r="AT4899" s="3"/>
      <c r="AX4899" s="3"/>
    </row>
    <row r="4900" spans="6:50" x14ac:dyDescent="0.3">
      <c r="F4900" s="1"/>
      <c r="I4900" s="1"/>
      <c r="J4900" s="1"/>
      <c r="M4900" s="2"/>
      <c r="N4900" s="3"/>
      <c r="S4900" s="2"/>
      <c r="W4900" s="2"/>
      <c r="AA4900" s="1"/>
      <c r="AC4900" s="2"/>
      <c r="AJ4900" s="1"/>
      <c r="AQ4900" s="2"/>
      <c r="AR4900" s="3"/>
      <c r="AS4900" s="3"/>
      <c r="AT4900" s="3"/>
      <c r="AX4900" s="3"/>
    </row>
    <row r="4901" spans="6:50" x14ac:dyDescent="0.3">
      <c r="F4901" s="1"/>
      <c r="I4901" s="1"/>
      <c r="J4901" s="1"/>
      <c r="M4901" s="2"/>
      <c r="N4901" s="3"/>
      <c r="S4901" s="2"/>
      <c r="W4901" s="2"/>
      <c r="AA4901" s="1"/>
      <c r="AC4901" s="2"/>
      <c r="AJ4901" s="1"/>
      <c r="AQ4901" s="2"/>
      <c r="AR4901" s="3"/>
      <c r="AS4901" s="3"/>
      <c r="AT4901" s="3"/>
      <c r="AX4901" s="3"/>
    </row>
    <row r="4902" spans="6:50" x14ac:dyDescent="0.3">
      <c r="F4902" s="1"/>
      <c r="I4902" s="1"/>
      <c r="J4902" s="1"/>
      <c r="M4902" s="2"/>
      <c r="N4902" s="3"/>
      <c r="S4902" s="2"/>
      <c r="W4902" s="2"/>
      <c r="AA4902" s="1"/>
      <c r="AC4902" s="2"/>
      <c r="AJ4902" s="1"/>
      <c r="AQ4902" s="2"/>
      <c r="AR4902" s="3"/>
      <c r="AS4902" s="3"/>
      <c r="AT4902" s="3"/>
      <c r="AX4902" s="3"/>
    </row>
    <row r="4903" spans="6:50" x14ac:dyDescent="0.3">
      <c r="F4903" s="1"/>
      <c r="I4903" s="1"/>
      <c r="J4903" s="1"/>
      <c r="M4903" s="2"/>
      <c r="N4903" s="3"/>
      <c r="S4903" s="2"/>
      <c r="W4903" s="2"/>
      <c r="AA4903" s="1"/>
      <c r="AC4903" s="2"/>
      <c r="AJ4903" s="1"/>
      <c r="AQ4903" s="2"/>
      <c r="AR4903" s="3"/>
      <c r="AS4903" s="3"/>
      <c r="AT4903" s="3"/>
      <c r="AX4903" s="3"/>
    </row>
    <row r="4904" spans="6:50" x14ac:dyDescent="0.3">
      <c r="F4904" s="1"/>
      <c r="I4904" s="1"/>
      <c r="J4904" s="1"/>
      <c r="M4904" s="2"/>
      <c r="N4904" s="3"/>
      <c r="S4904" s="2"/>
      <c r="W4904" s="2"/>
      <c r="AA4904" s="1"/>
      <c r="AC4904" s="2"/>
      <c r="AJ4904" s="1"/>
      <c r="AQ4904" s="2"/>
      <c r="AR4904" s="3"/>
      <c r="AS4904" s="3"/>
      <c r="AT4904" s="3"/>
      <c r="AX4904" s="3"/>
    </row>
    <row r="4905" spans="6:50" x14ac:dyDescent="0.3">
      <c r="F4905" s="1"/>
      <c r="I4905" s="1"/>
      <c r="J4905" s="1"/>
      <c r="M4905" s="2"/>
      <c r="N4905" s="3"/>
      <c r="S4905" s="2"/>
      <c r="W4905" s="2"/>
      <c r="AA4905" s="1"/>
      <c r="AC4905" s="2"/>
      <c r="AJ4905" s="1"/>
      <c r="AQ4905" s="2"/>
      <c r="AR4905" s="3"/>
      <c r="AS4905" s="3"/>
      <c r="AT4905" s="3"/>
      <c r="AX4905" s="3"/>
    </row>
    <row r="4906" spans="6:50" x14ac:dyDescent="0.3">
      <c r="F4906" s="1"/>
      <c r="I4906" s="1"/>
      <c r="J4906" s="1"/>
      <c r="M4906" s="2"/>
      <c r="N4906" s="3"/>
      <c r="S4906" s="2"/>
      <c r="W4906" s="2"/>
      <c r="AA4906" s="1"/>
      <c r="AC4906" s="2"/>
      <c r="AJ4906" s="1"/>
      <c r="AQ4906" s="2"/>
      <c r="AR4906" s="3"/>
      <c r="AS4906" s="3"/>
      <c r="AT4906" s="3"/>
      <c r="AX4906" s="3"/>
    </row>
    <row r="4907" spans="6:50" x14ac:dyDescent="0.3">
      <c r="F4907" s="1"/>
      <c r="I4907" s="1"/>
      <c r="J4907" s="1"/>
      <c r="M4907" s="2"/>
      <c r="N4907" s="3"/>
      <c r="S4907" s="2"/>
      <c r="W4907" s="2"/>
      <c r="AA4907" s="1"/>
      <c r="AC4907" s="2"/>
      <c r="AJ4907" s="1"/>
      <c r="AQ4907" s="2"/>
      <c r="AR4907" s="3"/>
      <c r="AS4907" s="3"/>
      <c r="AT4907" s="3"/>
      <c r="AX4907" s="3"/>
    </row>
    <row r="4908" spans="6:50" x14ac:dyDescent="0.3">
      <c r="F4908" s="1"/>
      <c r="J4908" s="1"/>
      <c r="M4908" s="2"/>
      <c r="N4908" s="3"/>
      <c r="S4908" s="2"/>
      <c r="W4908" s="2"/>
      <c r="AA4908" s="1"/>
      <c r="AC4908" s="2"/>
      <c r="AJ4908" s="1"/>
      <c r="AQ4908" s="2"/>
      <c r="AR4908" s="3"/>
      <c r="AS4908" s="3"/>
      <c r="AT4908" s="3"/>
      <c r="AX4908" s="3"/>
    </row>
    <row r="4909" spans="6:50" x14ac:dyDescent="0.3">
      <c r="F4909" s="1"/>
      <c r="I4909" s="1"/>
      <c r="J4909" s="1"/>
      <c r="M4909" s="2"/>
      <c r="N4909" s="3"/>
      <c r="S4909" s="2"/>
      <c r="W4909" s="2"/>
      <c r="AA4909" s="1"/>
      <c r="AC4909" s="2"/>
      <c r="AJ4909" s="1"/>
      <c r="AQ4909" s="2"/>
      <c r="AR4909" s="3"/>
      <c r="AS4909" s="3"/>
      <c r="AT4909" s="3"/>
      <c r="AX4909" s="3"/>
    </row>
    <row r="4910" spans="6:50" x14ac:dyDescent="0.3">
      <c r="F4910" s="1"/>
      <c r="I4910" s="1"/>
      <c r="J4910" s="1"/>
      <c r="M4910" s="2"/>
      <c r="N4910" s="3"/>
      <c r="S4910" s="2"/>
      <c r="W4910" s="2"/>
      <c r="AA4910" s="1"/>
      <c r="AC4910" s="2"/>
      <c r="AJ4910" s="1"/>
      <c r="AQ4910" s="2"/>
      <c r="AR4910" s="3"/>
      <c r="AS4910" s="3"/>
      <c r="AT4910" s="3"/>
      <c r="AX4910" s="3"/>
    </row>
    <row r="4911" spans="6:50" x14ac:dyDescent="0.3">
      <c r="F4911" s="1"/>
      <c r="I4911" s="1"/>
      <c r="J4911" s="1"/>
      <c r="M4911" s="2"/>
      <c r="N4911" s="3"/>
      <c r="S4911" s="2"/>
      <c r="W4911" s="2"/>
      <c r="AA4911" s="1"/>
      <c r="AC4911" s="2"/>
      <c r="AJ4911" s="1"/>
      <c r="AQ4911" s="2"/>
      <c r="AR4911" s="3"/>
      <c r="AS4911" s="3"/>
      <c r="AT4911" s="3"/>
      <c r="AX4911" s="3"/>
    </row>
    <row r="4912" spans="6:50" x14ac:dyDescent="0.3">
      <c r="F4912" s="1"/>
      <c r="I4912" s="1"/>
      <c r="J4912" s="1"/>
      <c r="M4912" s="2"/>
      <c r="N4912" s="3"/>
      <c r="S4912" s="2"/>
      <c r="W4912" s="2"/>
      <c r="AA4912" s="1"/>
      <c r="AC4912" s="2"/>
      <c r="AJ4912" s="1"/>
      <c r="AQ4912" s="2"/>
      <c r="AR4912" s="3"/>
      <c r="AS4912" s="3"/>
      <c r="AT4912" s="3"/>
      <c r="AX4912" s="3"/>
    </row>
    <row r="4913" spans="6:50" x14ac:dyDescent="0.3">
      <c r="F4913" s="1"/>
      <c r="I4913" s="1"/>
      <c r="J4913" s="1"/>
      <c r="M4913" s="2"/>
      <c r="N4913" s="3"/>
      <c r="S4913" s="2"/>
      <c r="W4913" s="2"/>
      <c r="AA4913" s="1"/>
      <c r="AC4913" s="2"/>
      <c r="AJ4913" s="1"/>
      <c r="AQ4913" s="2"/>
      <c r="AR4913" s="3"/>
      <c r="AS4913" s="3"/>
      <c r="AT4913" s="3"/>
      <c r="AX4913" s="3"/>
    </row>
    <row r="4914" spans="6:50" x14ac:dyDescent="0.3">
      <c r="F4914" s="1"/>
      <c r="I4914" s="1"/>
      <c r="J4914" s="1"/>
      <c r="M4914" s="2"/>
      <c r="N4914" s="3"/>
      <c r="S4914" s="2"/>
      <c r="W4914" s="2"/>
      <c r="AA4914" s="1"/>
      <c r="AC4914" s="2"/>
      <c r="AJ4914" s="1"/>
      <c r="AQ4914" s="2"/>
      <c r="AR4914" s="3"/>
      <c r="AS4914" s="3"/>
      <c r="AT4914" s="3"/>
      <c r="AX4914" s="3"/>
    </row>
    <row r="4915" spans="6:50" x14ac:dyDescent="0.3">
      <c r="F4915" s="1"/>
      <c r="I4915" s="1"/>
      <c r="J4915" s="1"/>
      <c r="M4915" s="2"/>
      <c r="N4915" s="3"/>
      <c r="S4915" s="2"/>
      <c r="W4915" s="2"/>
      <c r="AA4915" s="1"/>
      <c r="AC4915" s="2"/>
      <c r="AJ4915" s="1"/>
      <c r="AQ4915" s="2"/>
      <c r="AR4915" s="3"/>
      <c r="AS4915" s="3"/>
      <c r="AT4915" s="3"/>
      <c r="AX4915" s="3"/>
    </row>
    <row r="4916" spans="6:50" x14ac:dyDescent="0.3">
      <c r="F4916" s="1"/>
      <c r="I4916" s="1"/>
      <c r="J4916" s="1"/>
      <c r="M4916" s="2"/>
      <c r="N4916" s="3"/>
      <c r="S4916" s="2"/>
      <c r="W4916" s="2"/>
      <c r="AA4916" s="1"/>
      <c r="AC4916" s="2"/>
      <c r="AJ4916" s="1"/>
      <c r="AQ4916" s="2"/>
      <c r="AR4916" s="3"/>
      <c r="AS4916" s="3"/>
      <c r="AT4916" s="3"/>
      <c r="AX4916" s="3"/>
    </row>
    <row r="4917" spans="6:50" x14ac:dyDescent="0.3">
      <c r="F4917" s="1"/>
      <c r="I4917" s="1"/>
      <c r="J4917" s="1"/>
      <c r="M4917" s="2"/>
      <c r="N4917" s="3"/>
      <c r="S4917" s="2"/>
      <c r="W4917" s="2"/>
      <c r="AA4917" s="1"/>
      <c r="AC4917" s="2"/>
      <c r="AJ4917" s="1"/>
      <c r="AQ4917" s="2"/>
      <c r="AR4917" s="3"/>
      <c r="AS4917" s="3"/>
      <c r="AT4917" s="3"/>
      <c r="AX4917" s="3"/>
    </row>
    <row r="4918" spans="6:50" x14ac:dyDescent="0.3">
      <c r="F4918" s="1"/>
      <c r="I4918" s="1"/>
      <c r="J4918" s="1"/>
      <c r="M4918" s="2"/>
      <c r="N4918" s="3"/>
      <c r="S4918" s="2"/>
      <c r="W4918" s="2"/>
      <c r="AA4918" s="1"/>
      <c r="AC4918" s="2"/>
      <c r="AJ4918" s="1"/>
      <c r="AQ4918" s="2"/>
      <c r="AR4918" s="3"/>
      <c r="AS4918" s="3"/>
      <c r="AT4918" s="3"/>
      <c r="AX4918" s="3"/>
    </row>
    <row r="4919" spans="6:50" x14ac:dyDescent="0.3">
      <c r="F4919" s="1"/>
      <c r="I4919" s="1"/>
      <c r="J4919" s="1"/>
      <c r="M4919" s="2"/>
      <c r="N4919" s="3"/>
      <c r="S4919" s="2"/>
      <c r="W4919" s="2"/>
      <c r="AA4919" s="1"/>
      <c r="AC4919" s="2"/>
      <c r="AJ4919" s="1"/>
      <c r="AQ4919" s="2"/>
      <c r="AR4919" s="3"/>
      <c r="AS4919" s="3"/>
      <c r="AT4919" s="3"/>
      <c r="AX4919" s="3"/>
    </row>
    <row r="4920" spans="6:50" x14ac:dyDescent="0.3">
      <c r="F4920" s="1"/>
      <c r="I4920" s="1"/>
      <c r="J4920" s="1"/>
      <c r="M4920" s="2"/>
      <c r="N4920" s="3"/>
      <c r="S4920" s="2"/>
      <c r="W4920" s="2"/>
      <c r="AA4920" s="1"/>
      <c r="AC4920" s="2"/>
      <c r="AJ4920" s="1"/>
      <c r="AQ4920" s="2"/>
      <c r="AR4920" s="3"/>
      <c r="AS4920" s="3"/>
      <c r="AT4920" s="3"/>
      <c r="AX4920" s="3"/>
    </row>
    <row r="4921" spans="6:50" x14ac:dyDescent="0.3">
      <c r="F4921" s="1"/>
      <c r="I4921" s="1"/>
      <c r="J4921" s="1"/>
      <c r="M4921" s="2"/>
      <c r="N4921" s="3"/>
      <c r="S4921" s="2"/>
      <c r="W4921" s="2"/>
      <c r="AA4921" s="1"/>
      <c r="AC4921" s="2"/>
      <c r="AJ4921" s="1"/>
      <c r="AQ4921" s="2"/>
      <c r="AR4921" s="3"/>
      <c r="AS4921" s="3"/>
      <c r="AT4921" s="3"/>
      <c r="AX4921" s="3"/>
    </row>
    <row r="4922" spans="6:50" x14ac:dyDescent="0.3">
      <c r="F4922" s="1"/>
      <c r="I4922" s="1"/>
      <c r="J4922" s="1"/>
      <c r="M4922" s="2"/>
      <c r="N4922" s="3"/>
      <c r="S4922" s="2"/>
      <c r="W4922" s="2"/>
      <c r="AA4922" s="1"/>
      <c r="AC4922" s="2"/>
      <c r="AJ4922" s="1"/>
      <c r="AQ4922" s="2"/>
      <c r="AR4922" s="3"/>
      <c r="AS4922" s="3"/>
      <c r="AT4922" s="3"/>
      <c r="AX4922" s="3"/>
    </row>
    <row r="4923" spans="6:50" x14ac:dyDescent="0.3">
      <c r="F4923" s="1"/>
      <c r="I4923" s="1"/>
      <c r="J4923" s="1"/>
      <c r="M4923" s="2"/>
      <c r="N4923" s="3"/>
      <c r="S4923" s="2"/>
      <c r="W4923" s="2"/>
      <c r="AA4923" s="1"/>
      <c r="AC4923" s="2"/>
      <c r="AJ4923" s="1"/>
      <c r="AQ4923" s="2"/>
      <c r="AR4923" s="3"/>
      <c r="AS4923" s="3"/>
      <c r="AT4923" s="3"/>
      <c r="AX4923" s="3"/>
    </row>
    <row r="4924" spans="6:50" x14ac:dyDescent="0.3">
      <c r="F4924" s="1"/>
      <c r="I4924" s="1"/>
      <c r="J4924" s="1"/>
      <c r="M4924" s="2"/>
      <c r="N4924" s="3"/>
      <c r="S4924" s="2"/>
      <c r="W4924" s="2"/>
      <c r="AA4924" s="1"/>
      <c r="AC4924" s="2"/>
      <c r="AJ4924" s="1"/>
      <c r="AQ4924" s="2"/>
      <c r="AR4924" s="3"/>
      <c r="AS4924" s="3"/>
      <c r="AT4924" s="3"/>
      <c r="AX4924" s="3"/>
    </row>
    <row r="4925" spans="6:50" x14ac:dyDescent="0.3">
      <c r="F4925" s="1"/>
      <c r="I4925" s="1"/>
      <c r="J4925" s="1"/>
      <c r="M4925" s="2"/>
      <c r="N4925" s="3"/>
      <c r="S4925" s="2"/>
      <c r="W4925" s="2"/>
      <c r="AA4925" s="1"/>
      <c r="AC4925" s="2"/>
      <c r="AJ4925" s="1"/>
      <c r="AQ4925" s="2"/>
      <c r="AR4925" s="3"/>
      <c r="AS4925" s="3"/>
      <c r="AT4925" s="3"/>
      <c r="AX4925" s="3"/>
    </row>
    <row r="4926" spans="6:50" x14ac:dyDescent="0.3">
      <c r="F4926" s="1"/>
      <c r="I4926" s="1"/>
      <c r="J4926" s="1"/>
      <c r="M4926" s="2"/>
      <c r="N4926" s="3"/>
      <c r="S4926" s="2"/>
      <c r="W4926" s="2"/>
      <c r="AA4926" s="1"/>
      <c r="AC4926" s="2"/>
      <c r="AJ4926" s="1"/>
      <c r="AQ4926" s="2"/>
      <c r="AR4926" s="3"/>
      <c r="AS4926" s="3"/>
      <c r="AT4926" s="3"/>
      <c r="AX4926" s="3"/>
    </row>
    <row r="4927" spans="6:50" x14ac:dyDescent="0.3">
      <c r="F4927" s="1"/>
      <c r="I4927" s="1"/>
      <c r="J4927" s="1"/>
      <c r="M4927" s="2"/>
      <c r="N4927" s="3"/>
      <c r="S4927" s="2"/>
      <c r="W4927" s="2"/>
      <c r="AA4927" s="1"/>
      <c r="AC4927" s="2"/>
      <c r="AJ4927" s="1"/>
      <c r="AQ4927" s="2"/>
      <c r="AR4927" s="3"/>
      <c r="AS4927" s="3"/>
      <c r="AT4927" s="3"/>
      <c r="AX4927" s="3"/>
    </row>
    <row r="4928" spans="6:50" x14ac:dyDescent="0.3">
      <c r="F4928" s="1"/>
      <c r="I4928" s="1"/>
      <c r="J4928" s="1"/>
      <c r="M4928" s="2"/>
      <c r="N4928" s="3"/>
      <c r="S4928" s="2"/>
      <c r="W4928" s="2"/>
      <c r="AA4928" s="1"/>
      <c r="AC4928" s="2"/>
      <c r="AJ4928" s="1"/>
      <c r="AQ4928" s="2"/>
      <c r="AR4928" s="3"/>
      <c r="AS4928" s="3"/>
      <c r="AT4928" s="3"/>
      <c r="AX4928" s="3"/>
    </row>
    <row r="4929" spans="6:50" x14ac:dyDescent="0.3">
      <c r="F4929" s="1"/>
      <c r="I4929" s="1"/>
      <c r="J4929" s="1"/>
      <c r="M4929" s="2"/>
      <c r="N4929" s="3"/>
      <c r="S4929" s="2"/>
      <c r="W4929" s="2"/>
      <c r="AA4929" s="1"/>
      <c r="AC4929" s="2"/>
      <c r="AJ4929" s="1"/>
      <c r="AQ4929" s="2"/>
      <c r="AR4929" s="3"/>
      <c r="AS4929" s="3"/>
      <c r="AT4929" s="3"/>
      <c r="AX4929" s="3"/>
    </row>
    <row r="4930" spans="6:50" x14ac:dyDescent="0.3">
      <c r="F4930" s="1"/>
      <c r="I4930" s="1"/>
      <c r="J4930" s="1"/>
      <c r="M4930" s="2"/>
      <c r="N4930" s="3"/>
      <c r="S4930" s="2"/>
      <c r="W4930" s="2"/>
      <c r="AA4930" s="1"/>
      <c r="AC4930" s="2"/>
      <c r="AJ4930" s="1"/>
      <c r="AQ4930" s="2"/>
      <c r="AR4930" s="3"/>
      <c r="AS4930" s="3"/>
      <c r="AT4930" s="3"/>
      <c r="AX4930" s="3"/>
    </row>
    <row r="4931" spans="6:50" x14ac:dyDescent="0.3">
      <c r="F4931" s="1"/>
      <c r="I4931" s="1"/>
      <c r="J4931" s="1"/>
      <c r="M4931" s="2"/>
      <c r="N4931" s="3"/>
      <c r="S4931" s="2"/>
      <c r="W4931" s="2"/>
      <c r="AA4931" s="1"/>
      <c r="AC4931" s="2"/>
      <c r="AJ4931" s="1"/>
      <c r="AQ4931" s="2"/>
      <c r="AR4931" s="3"/>
      <c r="AS4931" s="3"/>
      <c r="AT4931" s="3"/>
      <c r="AX4931" s="3"/>
    </row>
    <row r="4932" spans="6:50" x14ac:dyDescent="0.3">
      <c r="F4932" s="1"/>
      <c r="I4932" s="1"/>
      <c r="J4932" s="1"/>
      <c r="M4932" s="2"/>
      <c r="N4932" s="3"/>
      <c r="S4932" s="2"/>
      <c r="W4932" s="2"/>
      <c r="AA4932" s="1"/>
      <c r="AC4932" s="2"/>
      <c r="AJ4932" s="1"/>
      <c r="AQ4932" s="2"/>
      <c r="AR4932" s="3"/>
      <c r="AS4932" s="3"/>
      <c r="AT4932" s="3"/>
      <c r="AX4932" s="3"/>
    </row>
    <row r="4933" spans="6:50" x14ac:dyDescent="0.3">
      <c r="F4933" s="1"/>
      <c r="I4933" s="1"/>
      <c r="J4933" s="1"/>
      <c r="M4933" s="2"/>
      <c r="N4933" s="3"/>
      <c r="S4933" s="2"/>
      <c r="W4933" s="2"/>
      <c r="AA4933" s="1"/>
      <c r="AC4933" s="2"/>
      <c r="AJ4933" s="1"/>
      <c r="AQ4933" s="2"/>
      <c r="AR4933" s="3"/>
      <c r="AS4933" s="3"/>
      <c r="AT4933" s="3"/>
      <c r="AX4933" s="3"/>
    </row>
    <row r="4934" spans="6:50" x14ac:dyDescent="0.3">
      <c r="F4934" s="1"/>
      <c r="I4934" s="1"/>
      <c r="J4934" s="1"/>
      <c r="M4934" s="2"/>
      <c r="N4934" s="3"/>
      <c r="S4934" s="2"/>
      <c r="W4934" s="2"/>
      <c r="AA4934" s="1"/>
      <c r="AC4934" s="2"/>
      <c r="AJ4934" s="1"/>
      <c r="AQ4934" s="2"/>
      <c r="AR4934" s="3"/>
      <c r="AS4934" s="3"/>
      <c r="AT4934" s="3"/>
      <c r="AX4934" s="3"/>
    </row>
    <row r="4935" spans="6:50" x14ac:dyDescent="0.3">
      <c r="F4935" s="1"/>
      <c r="I4935" s="1"/>
      <c r="J4935" s="1"/>
      <c r="M4935" s="2"/>
      <c r="N4935" s="3"/>
      <c r="S4935" s="2"/>
      <c r="W4935" s="2"/>
      <c r="AA4935" s="1"/>
      <c r="AC4935" s="2"/>
      <c r="AJ4935" s="1"/>
      <c r="AQ4935" s="2"/>
      <c r="AR4935" s="3"/>
      <c r="AS4935" s="3"/>
      <c r="AT4935" s="3"/>
      <c r="AX4935" s="3"/>
    </row>
    <row r="4936" spans="6:50" x14ac:dyDescent="0.3">
      <c r="F4936" s="1"/>
      <c r="I4936" s="1"/>
      <c r="J4936" s="1"/>
      <c r="M4936" s="2"/>
      <c r="N4936" s="3"/>
      <c r="S4936" s="2"/>
      <c r="W4936" s="2"/>
      <c r="AA4936" s="1"/>
      <c r="AC4936" s="2"/>
      <c r="AJ4936" s="1"/>
      <c r="AQ4936" s="2"/>
      <c r="AR4936" s="3"/>
      <c r="AS4936" s="3"/>
      <c r="AT4936" s="3"/>
      <c r="AX4936" s="3"/>
    </row>
    <row r="4937" spans="6:50" x14ac:dyDescent="0.3">
      <c r="F4937" s="1"/>
      <c r="I4937" s="1"/>
      <c r="J4937" s="1"/>
      <c r="M4937" s="2"/>
      <c r="N4937" s="3"/>
      <c r="S4937" s="2"/>
      <c r="W4937" s="2"/>
      <c r="AA4937" s="1"/>
      <c r="AC4937" s="2"/>
      <c r="AJ4937" s="1"/>
      <c r="AQ4937" s="2"/>
      <c r="AR4937" s="3"/>
      <c r="AS4937" s="3"/>
      <c r="AT4937" s="3"/>
      <c r="AX4937" s="3"/>
    </row>
    <row r="4938" spans="6:50" x14ac:dyDescent="0.3">
      <c r="F4938" s="1"/>
      <c r="I4938" s="1"/>
      <c r="J4938" s="1"/>
      <c r="M4938" s="2"/>
      <c r="N4938" s="3"/>
      <c r="S4938" s="2"/>
      <c r="W4938" s="2"/>
      <c r="AA4938" s="1"/>
      <c r="AC4938" s="2"/>
      <c r="AJ4938" s="1"/>
      <c r="AQ4938" s="2"/>
      <c r="AR4938" s="3"/>
      <c r="AS4938" s="3"/>
      <c r="AT4938" s="3"/>
      <c r="AX4938" s="3"/>
    </row>
    <row r="4939" spans="6:50" x14ac:dyDescent="0.3">
      <c r="F4939" s="1"/>
      <c r="I4939" s="1"/>
      <c r="J4939" s="1"/>
      <c r="M4939" s="2"/>
      <c r="N4939" s="3"/>
      <c r="S4939" s="2"/>
      <c r="W4939" s="2"/>
      <c r="AA4939" s="1"/>
      <c r="AC4939" s="2"/>
      <c r="AJ4939" s="1"/>
      <c r="AQ4939" s="2"/>
      <c r="AR4939" s="3"/>
      <c r="AS4939" s="3"/>
      <c r="AT4939" s="3"/>
      <c r="AX4939" s="3"/>
    </row>
    <row r="4940" spans="6:50" x14ac:dyDescent="0.3">
      <c r="F4940" s="1"/>
      <c r="I4940" s="1"/>
      <c r="J4940" s="1"/>
      <c r="M4940" s="2"/>
      <c r="N4940" s="3"/>
      <c r="S4940" s="2"/>
      <c r="W4940" s="2"/>
      <c r="AA4940" s="1"/>
      <c r="AC4940" s="2"/>
      <c r="AJ4940" s="1"/>
      <c r="AQ4940" s="2"/>
      <c r="AR4940" s="3"/>
      <c r="AS4940" s="3"/>
      <c r="AT4940" s="3"/>
      <c r="AX4940" s="3"/>
    </row>
    <row r="4941" spans="6:50" x14ac:dyDescent="0.3">
      <c r="F4941" s="1"/>
      <c r="I4941" s="1"/>
      <c r="J4941" s="1"/>
      <c r="M4941" s="2"/>
      <c r="N4941" s="3"/>
      <c r="S4941" s="2"/>
      <c r="W4941" s="2"/>
      <c r="AA4941" s="1"/>
      <c r="AC4941" s="2"/>
      <c r="AJ4941" s="1"/>
      <c r="AQ4941" s="2"/>
      <c r="AR4941" s="3"/>
      <c r="AS4941" s="3"/>
      <c r="AT4941" s="3"/>
      <c r="AX4941" s="3"/>
    </row>
    <row r="4942" spans="6:50" x14ac:dyDescent="0.3">
      <c r="F4942" s="1"/>
      <c r="I4942" s="1"/>
      <c r="J4942" s="1"/>
      <c r="M4942" s="2"/>
      <c r="N4942" s="3"/>
      <c r="S4942" s="2"/>
      <c r="W4942" s="2"/>
      <c r="AA4942" s="1"/>
      <c r="AC4942" s="2"/>
      <c r="AJ4942" s="1"/>
      <c r="AQ4942" s="2"/>
      <c r="AR4942" s="3"/>
      <c r="AS4942" s="3"/>
      <c r="AT4942" s="3"/>
      <c r="AX4942" s="3"/>
    </row>
    <row r="4943" spans="6:50" x14ac:dyDescent="0.3">
      <c r="F4943" s="1"/>
      <c r="I4943" s="1"/>
      <c r="J4943" s="1"/>
      <c r="M4943" s="2"/>
      <c r="N4943" s="3"/>
      <c r="S4943" s="2"/>
      <c r="W4943" s="2"/>
      <c r="AA4943" s="1"/>
      <c r="AC4943" s="2"/>
      <c r="AJ4943" s="1"/>
      <c r="AQ4943" s="2"/>
      <c r="AR4943" s="3"/>
      <c r="AS4943" s="3"/>
      <c r="AT4943" s="3"/>
      <c r="AX4943" s="3"/>
    </row>
    <row r="4944" spans="6:50" x14ac:dyDescent="0.3">
      <c r="F4944" s="1"/>
      <c r="I4944" s="1"/>
      <c r="J4944" s="1"/>
      <c r="M4944" s="2"/>
      <c r="N4944" s="3"/>
      <c r="S4944" s="2"/>
      <c r="W4944" s="2"/>
      <c r="AA4944" s="1"/>
      <c r="AC4944" s="2"/>
      <c r="AJ4944" s="1"/>
      <c r="AQ4944" s="2"/>
      <c r="AR4944" s="3"/>
      <c r="AS4944" s="3"/>
      <c r="AT4944" s="3"/>
      <c r="AX4944" s="3"/>
    </row>
    <row r="4945" spans="6:50" x14ac:dyDescent="0.3">
      <c r="F4945" s="1"/>
      <c r="I4945" s="1"/>
      <c r="J4945" s="1"/>
      <c r="M4945" s="2"/>
      <c r="N4945" s="3"/>
      <c r="S4945" s="2"/>
      <c r="W4945" s="2"/>
      <c r="AA4945" s="1"/>
      <c r="AC4945" s="2"/>
      <c r="AJ4945" s="1"/>
      <c r="AQ4945" s="2"/>
      <c r="AR4945" s="3"/>
      <c r="AS4945" s="3"/>
      <c r="AT4945" s="3"/>
      <c r="AX4945" s="3"/>
    </row>
    <row r="4946" spans="6:50" x14ac:dyDescent="0.3">
      <c r="F4946" s="1"/>
      <c r="I4946" s="1"/>
      <c r="J4946" s="1"/>
      <c r="M4946" s="2"/>
      <c r="N4946" s="3"/>
      <c r="S4946" s="2"/>
      <c r="W4946" s="2"/>
      <c r="AA4946" s="1"/>
      <c r="AC4946" s="2"/>
      <c r="AJ4946" s="1"/>
      <c r="AQ4946" s="2"/>
      <c r="AR4946" s="3"/>
      <c r="AS4946" s="3"/>
      <c r="AT4946" s="3"/>
      <c r="AX4946" s="3"/>
    </row>
    <row r="4947" spans="6:50" x14ac:dyDescent="0.3">
      <c r="F4947" s="1"/>
      <c r="I4947" s="1"/>
      <c r="J4947" s="1"/>
      <c r="M4947" s="2"/>
      <c r="N4947" s="3"/>
      <c r="S4947" s="2"/>
      <c r="W4947" s="2"/>
      <c r="AA4947" s="1"/>
      <c r="AC4947" s="2"/>
      <c r="AJ4947" s="1"/>
      <c r="AQ4947" s="2"/>
      <c r="AR4947" s="3"/>
      <c r="AS4947" s="3"/>
      <c r="AT4947" s="3"/>
      <c r="AX4947" s="3"/>
    </row>
    <row r="4948" spans="6:50" x14ac:dyDescent="0.3">
      <c r="F4948" s="1"/>
      <c r="I4948" s="1"/>
      <c r="J4948" s="1"/>
      <c r="M4948" s="2"/>
      <c r="N4948" s="3"/>
      <c r="S4948" s="2"/>
      <c r="W4948" s="2"/>
      <c r="AA4948" s="1"/>
      <c r="AC4948" s="2"/>
      <c r="AJ4948" s="1"/>
      <c r="AQ4948" s="2"/>
      <c r="AR4948" s="3"/>
      <c r="AS4948" s="3"/>
      <c r="AT4948" s="3"/>
      <c r="AX4948" s="3"/>
    </row>
    <row r="4949" spans="6:50" x14ac:dyDescent="0.3">
      <c r="F4949" s="1"/>
      <c r="I4949" s="1"/>
      <c r="J4949" s="1"/>
      <c r="M4949" s="2"/>
      <c r="N4949" s="3"/>
      <c r="S4949" s="2"/>
      <c r="W4949" s="2"/>
      <c r="AA4949" s="1"/>
      <c r="AC4949" s="2"/>
      <c r="AQ4949" s="2"/>
      <c r="AR4949" s="3"/>
      <c r="AS4949" s="3"/>
      <c r="AT4949" s="3"/>
      <c r="AX4949" s="3"/>
    </row>
    <row r="4950" spans="6:50" x14ac:dyDescent="0.3">
      <c r="F4950" s="1"/>
      <c r="I4950" s="1"/>
      <c r="J4950" s="1"/>
      <c r="M4950" s="2"/>
      <c r="N4950" s="3"/>
      <c r="S4950" s="2"/>
      <c r="W4950" s="2"/>
      <c r="AA4950" s="1"/>
      <c r="AC4950" s="2"/>
      <c r="AJ4950" s="1"/>
      <c r="AQ4950" s="2"/>
      <c r="AR4950" s="3"/>
      <c r="AS4950" s="3"/>
      <c r="AT4950" s="3"/>
      <c r="AX4950" s="3"/>
    </row>
    <row r="4951" spans="6:50" x14ac:dyDescent="0.3">
      <c r="F4951" s="1"/>
      <c r="I4951" s="1"/>
      <c r="J4951" s="1"/>
      <c r="M4951" s="2"/>
      <c r="N4951" s="3"/>
      <c r="S4951" s="2"/>
      <c r="W4951" s="2"/>
      <c r="AA4951" s="1"/>
      <c r="AC4951" s="2"/>
      <c r="AJ4951" s="1"/>
      <c r="AQ4951" s="2"/>
      <c r="AR4951" s="3"/>
      <c r="AS4951" s="3"/>
      <c r="AT4951" s="3"/>
      <c r="AX4951" s="3"/>
    </row>
    <row r="4952" spans="6:50" x14ac:dyDescent="0.3">
      <c r="F4952" s="1"/>
      <c r="I4952" s="1"/>
      <c r="J4952" s="1"/>
      <c r="M4952" s="2"/>
      <c r="N4952" s="3"/>
      <c r="S4952" s="2"/>
      <c r="W4952" s="2"/>
      <c r="AA4952" s="1"/>
      <c r="AC4952" s="2"/>
      <c r="AQ4952" s="2"/>
      <c r="AR4952" s="3"/>
      <c r="AS4952" s="3"/>
      <c r="AT4952" s="3"/>
      <c r="AX4952" s="3"/>
    </row>
    <row r="4953" spans="6:50" x14ac:dyDescent="0.3">
      <c r="F4953" s="1"/>
      <c r="I4953" s="1"/>
      <c r="J4953" s="1"/>
      <c r="M4953" s="2"/>
      <c r="N4953" s="3"/>
      <c r="S4953" s="2"/>
      <c r="W4953" s="2"/>
      <c r="AA4953" s="1"/>
      <c r="AC4953" s="2"/>
      <c r="AJ4953" s="1"/>
      <c r="AQ4953" s="2"/>
      <c r="AR4953" s="3"/>
      <c r="AS4953" s="3"/>
      <c r="AT4953" s="3"/>
      <c r="AX4953" s="3"/>
    </row>
    <row r="4954" spans="6:50" x14ac:dyDescent="0.3">
      <c r="F4954" s="1"/>
      <c r="I4954" s="1"/>
      <c r="J4954" s="1"/>
      <c r="M4954" s="2"/>
      <c r="N4954" s="3"/>
      <c r="S4954" s="2"/>
      <c r="W4954" s="2"/>
      <c r="AA4954" s="1"/>
      <c r="AC4954" s="2"/>
      <c r="AJ4954" s="1"/>
      <c r="AQ4954" s="2"/>
      <c r="AR4954" s="3"/>
      <c r="AS4954" s="3"/>
      <c r="AT4954" s="3"/>
      <c r="AX4954" s="3"/>
    </row>
    <row r="4955" spans="6:50" x14ac:dyDescent="0.3">
      <c r="F4955" s="1"/>
      <c r="I4955" s="1"/>
      <c r="J4955" s="1"/>
      <c r="M4955" s="2"/>
      <c r="N4955" s="3"/>
      <c r="S4955" s="2"/>
      <c r="W4955" s="2"/>
      <c r="AA4955" s="1"/>
      <c r="AC4955" s="2"/>
      <c r="AQ4955" s="2"/>
      <c r="AR4955" s="3"/>
      <c r="AS4955" s="3"/>
      <c r="AT4955" s="3"/>
      <c r="AX4955" s="3"/>
    </row>
    <row r="4956" spans="6:50" x14ac:dyDescent="0.3">
      <c r="F4956" s="1"/>
      <c r="I4956" s="1"/>
      <c r="J4956" s="1"/>
      <c r="M4956" s="2"/>
      <c r="N4956" s="3"/>
      <c r="S4956" s="2"/>
      <c r="W4956" s="2"/>
      <c r="AA4956" s="1"/>
      <c r="AC4956" s="2"/>
      <c r="AJ4956" s="1"/>
      <c r="AQ4956" s="2"/>
      <c r="AR4956" s="3"/>
      <c r="AS4956" s="3"/>
      <c r="AT4956" s="3"/>
      <c r="AX4956" s="3"/>
    </row>
    <row r="4957" spans="6:50" x14ac:dyDescent="0.3">
      <c r="F4957" s="1"/>
      <c r="I4957" s="1"/>
      <c r="J4957" s="1"/>
      <c r="M4957" s="2"/>
      <c r="N4957" s="3"/>
      <c r="S4957" s="2"/>
      <c r="W4957" s="2"/>
      <c r="AA4957" s="1"/>
      <c r="AC4957" s="2"/>
      <c r="AJ4957" s="1"/>
      <c r="AQ4957" s="2"/>
      <c r="AR4957" s="3"/>
      <c r="AS4957" s="3"/>
      <c r="AT4957" s="3"/>
      <c r="AX4957" s="3"/>
    </row>
    <row r="4958" spans="6:50" x14ac:dyDescent="0.3">
      <c r="F4958" s="1"/>
      <c r="I4958" s="1"/>
      <c r="J4958" s="1"/>
      <c r="M4958" s="2"/>
      <c r="N4958" s="3"/>
      <c r="S4958" s="2"/>
      <c r="W4958" s="2"/>
      <c r="AA4958" s="1"/>
      <c r="AC4958" s="2"/>
      <c r="AJ4958" s="1"/>
      <c r="AQ4958" s="2"/>
      <c r="AR4958" s="3"/>
      <c r="AS4958" s="3"/>
      <c r="AT4958" s="3"/>
      <c r="AX4958" s="3"/>
    </row>
    <row r="4959" spans="6:50" x14ac:dyDescent="0.3">
      <c r="F4959" s="1"/>
      <c r="I4959" s="1"/>
      <c r="J4959" s="1"/>
      <c r="M4959" s="2"/>
      <c r="N4959" s="3"/>
      <c r="S4959" s="2"/>
      <c r="W4959" s="2"/>
      <c r="AA4959" s="1"/>
      <c r="AC4959" s="2"/>
      <c r="AJ4959" s="1"/>
      <c r="AQ4959" s="2"/>
      <c r="AR4959" s="3"/>
      <c r="AS4959" s="3"/>
      <c r="AT4959" s="3"/>
      <c r="AX4959" s="3"/>
    </row>
    <row r="4960" spans="6:50" x14ac:dyDescent="0.3">
      <c r="F4960" s="1"/>
      <c r="I4960" s="1"/>
      <c r="J4960" s="1"/>
      <c r="M4960" s="2"/>
      <c r="N4960" s="3"/>
      <c r="S4960" s="2"/>
      <c r="W4960" s="2"/>
      <c r="AA4960" s="1"/>
      <c r="AC4960" s="2"/>
      <c r="AJ4960" s="1"/>
      <c r="AQ4960" s="2"/>
      <c r="AR4960" s="3"/>
      <c r="AS4960" s="3"/>
      <c r="AT4960" s="3"/>
      <c r="AX4960" s="3"/>
    </row>
    <row r="4961" spans="6:50" x14ac:dyDescent="0.3">
      <c r="F4961" s="1"/>
      <c r="I4961" s="1"/>
      <c r="J4961" s="1"/>
      <c r="M4961" s="2"/>
      <c r="N4961" s="3"/>
      <c r="S4961" s="2"/>
      <c r="W4961" s="2"/>
      <c r="AA4961" s="1"/>
      <c r="AC4961" s="2"/>
      <c r="AJ4961" s="1"/>
      <c r="AQ4961" s="2"/>
      <c r="AR4961" s="3"/>
      <c r="AS4961" s="3"/>
      <c r="AT4961" s="3"/>
      <c r="AX4961" s="3"/>
    </row>
    <row r="4962" spans="6:50" x14ac:dyDescent="0.3">
      <c r="F4962" s="1"/>
      <c r="I4962" s="1"/>
      <c r="J4962" s="1"/>
      <c r="M4962" s="2"/>
      <c r="N4962" s="3"/>
      <c r="S4962" s="2"/>
      <c r="W4962" s="2"/>
      <c r="AA4962" s="1"/>
      <c r="AC4962" s="2"/>
      <c r="AJ4962" s="1"/>
      <c r="AQ4962" s="2"/>
      <c r="AR4962" s="3"/>
      <c r="AS4962" s="3"/>
      <c r="AT4962" s="3"/>
      <c r="AX4962" s="3"/>
    </row>
    <row r="4963" spans="6:50" x14ac:dyDescent="0.3">
      <c r="F4963" s="1"/>
      <c r="I4963" s="1"/>
      <c r="J4963" s="1"/>
      <c r="M4963" s="2"/>
      <c r="N4963" s="3"/>
      <c r="S4963" s="2"/>
      <c r="W4963" s="2"/>
      <c r="AA4963" s="1"/>
      <c r="AC4963" s="2"/>
      <c r="AJ4963" s="1"/>
      <c r="AQ4963" s="2"/>
      <c r="AR4963" s="3"/>
      <c r="AS4963" s="3"/>
      <c r="AT4963" s="3"/>
      <c r="AX4963" s="3"/>
    </row>
    <row r="4964" spans="6:50" x14ac:dyDescent="0.3">
      <c r="F4964" s="1"/>
      <c r="I4964" s="1"/>
      <c r="J4964" s="1"/>
      <c r="M4964" s="2"/>
      <c r="N4964" s="3"/>
      <c r="S4964" s="2"/>
      <c r="W4964" s="2"/>
      <c r="AA4964" s="1"/>
      <c r="AC4964" s="2"/>
      <c r="AQ4964" s="2"/>
      <c r="AR4964" s="3"/>
      <c r="AS4964" s="3"/>
      <c r="AT4964" s="3"/>
      <c r="AX4964" s="3"/>
    </row>
    <row r="4965" spans="6:50" x14ac:dyDescent="0.3">
      <c r="F4965" s="1"/>
      <c r="I4965" s="1"/>
      <c r="J4965" s="1"/>
      <c r="M4965" s="2"/>
      <c r="N4965" s="3"/>
      <c r="S4965" s="2"/>
      <c r="W4965" s="2"/>
      <c r="AA4965" s="1"/>
      <c r="AC4965" s="2"/>
      <c r="AJ4965" s="1"/>
      <c r="AQ4965" s="2"/>
      <c r="AR4965" s="3"/>
      <c r="AS4965" s="3"/>
      <c r="AT4965" s="3"/>
      <c r="AX4965" s="3"/>
    </row>
    <row r="4966" spans="6:50" x14ac:dyDescent="0.3">
      <c r="F4966" s="1"/>
      <c r="I4966" s="1"/>
      <c r="J4966" s="1"/>
      <c r="M4966" s="2"/>
      <c r="N4966" s="3"/>
      <c r="S4966" s="2"/>
      <c r="W4966" s="2"/>
      <c r="AA4966" s="1"/>
      <c r="AC4966" s="2"/>
      <c r="AJ4966" s="1"/>
      <c r="AQ4966" s="2"/>
      <c r="AR4966" s="3"/>
      <c r="AS4966" s="3"/>
      <c r="AT4966" s="3"/>
      <c r="AX4966" s="3"/>
    </row>
    <row r="4967" spans="6:50" x14ac:dyDescent="0.3">
      <c r="F4967" s="1"/>
      <c r="I4967" s="1"/>
      <c r="J4967" s="1"/>
      <c r="M4967" s="2"/>
      <c r="N4967" s="3"/>
      <c r="S4967" s="2"/>
      <c r="W4967" s="2"/>
      <c r="AA4967" s="1"/>
      <c r="AC4967" s="2"/>
      <c r="AQ4967" s="2"/>
      <c r="AR4967" s="3"/>
      <c r="AS4967" s="3"/>
      <c r="AT4967" s="3"/>
      <c r="AX4967" s="3"/>
    </row>
    <row r="4968" spans="6:50" x14ac:dyDescent="0.3">
      <c r="F4968" s="1"/>
      <c r="I4968" s="1"/>
      <c r="J4968" s="1"/>
      <c r="M4968" s="2"/>
      <c r="N4968" s="3"/>
      <c r="S4968" s="2"/>
      <c r="W4968" s="2"/>
      <c r="AA4968" s="1"/>
      <c r="AC4968" s="2"/>
      <c r="AJ4968" s="1"/>
      <c r="AQ4968" s="2"/>
      <c r="AR4968" s="3"/>
      <c r="AS4968" s="3"/>
      <c r="AT4968" s="3"/>
      <c r="AX4968" s="3"/>
    </row>
    <row r="4969" spans="6:50" x14ac:dyDescent="0.3">
      <c r="F4969" s="1"/>
      <c r="I4969" s="1"/>
      <c r="J4969" s="1"/>
      <c r="M4969" s="2"/>
      <c r="N4969" s="3"/>
      <c r="S4969" s="2"/>
      <c r="W4969" s="2"/>
      <c r="AA4969" s="1"/>
      <c r="AC4969" s="2"/>
      <c r="AJ4969" s="1"/>
      <c r="AQ4969" s="2"/>
      <c r="AR4969" s="3"/>
      <c r="AS4969" s="3"/>
      <c r="AT4969" s="3"/>
      <c r="AX4969" s="3"/>
    </row>
    <row r="4970" spans="6:50" x14ac:dyDescent="0.3">
      <c r="F4970" s="1"/>
      <c r="I4970" s="1"/>
      <c r="J4970" s="1"/>
      <c r="M4970" s="2"/>
      <c r="N4970" s="3"/>
      <c r="S4970" s="2"/>
      <c r="W4970" s="2"/>
      <c r="AA4970" s="1"/>
      <c r="AC4970" s="2"/>
      <c r="AQ4970" s="2"/>
      <c r="AR4970" s="3"/>
      <c r="AS4970" s="3"/>
      <c r="AT4970" s="3"/>
      <c r="AX4970" s="3"/>
    </row>
    <row r="4971" spans="6:50" x14ac:dyDescent="0.3">
      <c r="F4971" s="1"/>
      <c r="I4971" s="1"/>
      <c r="J4971" s="1"/>
      <c r="M4971" s="2"/>
      <c r="N4971" s="3"/>
      <c r="S4971" s="2"/>
      <c r="W4971" s="2"/>
      <c r="AA4971" s="1"/>
      <c r="AC4971" s="2"/>
      <c r="AJ4971" s="1"/>
      <c r="AQ4971" s="2"/>
      <c r="AR4971" s="3"/>
      <c r="AS4971" s="3"/>
      <c r="AT4971" s="3"/>
      <c r="AX4971" s="3"/>
    </row>
    <row r="4972" spans="6:50" x14ac:dyDescent="0.3">
      <c r="F4972" s="1"/>
      <c r="I4972" s="1"/>
      <c r="J4972" s="1"/>
      <c r="M4972" s="2"/>
      <c r="N4972" s="3"/>
      <c r="S4972" s="2"/>
      <c r="W4972" s="2"/>
      <c r="AA4972" s="1"/>
      <c r="AC4972" s="2"/>
      <c r="AJ4972" s="1"/>
      <c r="AQ4972" s="2"/>
      <c r="AR4972" s="3"/>
      <c r="AS4972" s="3"/>
      <c r="AT4972" s="3"/>
      <c r="AX4972" s="3"/>
    </row>
    <row r="4973" spans="6:50" x14ac:dyDescent="0.3">
      <c r="F4973" s="1"/>
      <c r="I4973" s="1"/>
      <c r="J4973" s="1"/>
      <c r="M4973" s="2"/>
      <c r="N4973" s="3"/>
      <c r="S4973" s="2"/>
      <c r="W4973" s="2"/>
      <c r="AA4973" s="1"/>
      <c r="AC4973" s="2"/>
      <c r="AJ4973" s="1"/>
      <c r="AQ4973" s="2"/>
      <c r="AR4973" s="3"/>
      <c r="AS4973" s="3"/>
      <c r="AT4973" s="3"/>
      <c r="AX4973" s="3"/>
    </row>
    <row r="4974" spans="6:50" x14ac:dyDescent="0.3">
      <c r="F4974" s="1"/>
      <c r="I4974" s="1"/>
      <c r="J4974" s="1"/>
      <c r="M4974" s="2"/>
      <c r="N4974" s="3"/>
      <c r="S4974" s="2"/>
      <c r="W4974" s="2"/>
      <c r="AA4974" s="1"/>
      <c r="AC4974" s="2"/>
      <c r="AJ4974" s="1"/>
      <c r="AQ4974" s="2"/>
      <c r="AR4974" s="3"/>
      <c r="AS4974" s="3"/>
      <c r="AT4974" s="3"/>
      <c r="AX4974" s="3"/>
    </row>
    <row r="4975" spans="6:50" x14ac:dyDescent="0.3">
      <c r="F4975" s="1"/>
      <c r="I4975" s="1"/>
      <c r="J4975" s="1"/>
      <c r="M4975" s="2"/>
      <c r="N4975" s="3"/>
      <c r="S4975" s="2"/>
      <c r="W4975" s="2"/>
      <c r="AA4975" s="1"/>
      <c r="AC4975" s="2"/>
      <c r="AQ4975" s="2"/>
      <c r="AR4975" s="3"/>
      <c r="AS4975" s="3"/>
      <c r="AT4975" s="3"/>
      <c r="AX4975" s="3"/>
    </row>
    <row r="4976" spans="6:50" x14ac:dyDescent="0.3">
      <c r="F4976" s="1"/>
      <c r="I4976" s="1"/>
      <c r="J4976" s="1"/>
      <c r="M4976" s="2"/>
      <c r="N4976" s="3"/>
      <c r="S4976" s="2"/>
      <c r="W4976" s="2"/>
      <c r="AA4976" s="1"/>
      <c r="AC4976" s="2"/>
      <c r="AJ4976" s="1"/>
      <c r="AQ4976" s="2"/>
      <c r="AR4976" s="3"/>
      <c r="AS4976" s="3"/>
      <c r="AT4976" s="3"/>
      <c r="AX4976" s="3"/>
    </row>
    <row r="4977" spans="6:50" x14ac:dyDescent="0.3">
      <c r="F4977" s="1"/>
      <c r="I4977" s="1"/>
      <c r="J4977" s="1"/>
      <c r="M4977" s="2"/>
      <c r="N4977" s="3"/>
      <c r="S4977" s="2"/>
      <c r="W4977" s="2"/>
      <c r="AA4977" s="1"/>
      <c r="AC4977" s="2"/>
      <c r="AJ4977" s="1"/>
      <c r="AQ4977" s="2"/>
      <c r="AR4977" s="3"/>
      <c r="AS4977" s="3"/>
      <c r="AT4977" s="3"/>
      <c r="AX4977" s="3"/>
    </row>
    <row r="4978" spans="6:50" x14ac:dyDescent="0.3">
      <c r="F4978" s="1"/>
      <c r="I4978" s="1"/>
      <c r="J4978" s="1"/>
      <c r="M4978" s="2"/>
      <c r="N4978" s="3"/>
      <c r="S4978" s="2"/>
      <c r="W4978" s="2"/>
      <c r="AA4978" s="1"/>
      <c r="AC4978" s="2"/>
      <c r="AJ4978" s="1"/>
      <c r="AQ4978" s="2"/>
      <c r="AR4978" s="3"/>
      <c r="AS4978" s="3"/>
      <c r="AT4978" s="3"/>
      <c r="AX4978" s="3"/>
    </row>
    <row r="4979" spans="6:50" x14ac:dyDescent="0.3">
      <c r="F4979" s="1"/>
      <c r="I4979" s="1"/>
      <c r="J4979" s="1"/>
      <c r="M4979" s="2"/>
      <c r="N4979" s="3"/>
      <c r="S4979" s="2"/>
      <c r="W4979" s="2"/>
      <c r="AA4979" s="1"/>
      <c r="AC4979" s="2"/>
      <c r="AJ4979" s="1"/>
      <c r="AQ4979" s="2"/>
      <c r="AR4979" s="3"/>
      <c r="AS4979" s="3"/>
      <c r="AT4979" s="3"/>
      <c r="AX4979" s="3"/>
    </row>
    <row r="4980" spans="6:50" x14ac:dyDescent="0.3">
      <c r="F4980" s="1"/>
      <c r="I4980" s="1"/>
      <c r="J4980" s="1"/>
      <c r="M4980" s="2"/>
      <c r="N4980" s="3"/>
      <c r="S4980" s="2"/>
      <c r="W4980" s="2"/>
      <c r="AA4980" s="1"/>
      <c r="AC4980" s="2"/>
      <c r="AJ4980" s="1"/>
      <c r="AQ4980" s="2"/>
      <c r="AR4980" s="3"/>
      <c r="AS4980" s="3"/>
      <c r="AT4980" s="3"/>
      <c r="AX4980" s="3"/>
    </row>
    <row r="4981" spans="6:50" x14ac:dyDescent="0.3">
      <c r="F4981" s="1"/>
      <c r="I4981" s="1"/>
      <c r="J4981" s="1"/>
      <c r="M4981" s="2"/>
      <c r="N4981" s="3"/>
      <c r="S4981" s="2"/>
      <c r="W4981" s="2"/>
      <c r="AA4981" s="1"/>
      <c r="AC4981" s="2"/>
      <c r="AJ4981" s="1"/>
      <c r="AQ4981" s="2"/>
      <c r="AR4981" s="3"/>
      <c r="AS4981" s="3"/>
      <c r="AT4981" s="3"/>
      <c r="AX4981" s="3"/>
    </row>
    <row r="4982" spans="6:50" x14ac:dyDescent="0.3">
      <c r="F4982" s="1"/>
      <c r="I4982" s="1"/>
      <c r="J4982" s="1"/>
      <c r="M4982" s="2"/>
      <c r="N4982" s="3"/>
      <c r="S4982" s="2"/>
      <c r="W4982" s="2"/>
      <c r="AA4982" s="1"/>
      <c r="AC4982" s="2"/>
      <c r="AJ4982" s="1"/>
      <c r="AQ4982" s="2"/>
      <c r="AR4982" s="3"/>
      <c r="AS4982" s="3"/>
      <c r="AT4982" s="3"/>
      <c r="AX4982" s="3"/>
    </row>
    <row r="4983" spans="6:50" x14ac:dyDescent="0.3">
      <c r="F4983" s="1"/>
      <c r="I4983" s="1"/>
      <c r="J4983" s="1"/>
      <c r="M4983" s="2"/>
      <c r="N4983" s="3"/>
      <c r="S4983" s="2"/>
      <c r="W4983" s="2"/>
      <c r="AA4983" s="1"/>
      <c r="AC4983" s="2"/>
      <c r="AJ4983" s="1"/>
      <c r="AQ4983" s="2"/>
      <c r="AR4983" s="3"/>
      <c r="AS4983" s="3"/>
      <c r="AT4983" s="3"/>
      <c r="AX4983" s="3"/>
    </row>
    <row r="4984" spans="6:50" x14ac:dyDescent="0.3">
      <c r="F4984" s="1"/>
      <c r="I4984" s="1"/>
      <c r="J4984" s="1"/>
      <c r="M4984" s="2"/>
      <c r="N4984" s="3"/>
      <c r="S4984" s="2"/>
      <c r="W4984" s="2"/>
      <c r="AA4984" s="1"/>
      <c r="AC4984" s="2"/>
      <c r="AJ4984" s="1"/>
      <c r="AQ4984" s="2"/>
      <c r="AR4984" s="3"/>
      <c r="AS4984" s="3"/>
      <c r="AT4984" s="3"/>
      <c r="AX4984" s="3"/>
    </row>
    <row r="4985" spans="6:50" x14ac:dyDescent="0.3">
      <c r="F4985" s="1"/>
      <c r="I4985" s="1"/>
      <c r="J4985" s="1"/>
      <c r="M4985" s="2"/>
      <c r="N4985" s="3"/>
      <c r="S4985" s="2"/>
      <c r="W4985" s="2"/>
      <c r="AA4985" s="1"/>
      <c r="AC4985" s="2"/>
      <c r="AJ4985" s="1"/>
      <c r="AQ4985" s="2"/>
      <c r="AR4985" s="3"/>
      <c r="AS4985" s="3"/>
      <c r="AT4985" s="3"/>
      <c r="AX4985" s="3"/>
    </row>
    <row r="4986" spans="6:50" x14ac:dyDescent="0.3">
      <c r="F4986" s="1"/>
      <c r="I4986" s="1"/>
      <c r="J4986" s="1"/>
      <c r="M4986" s="2"/>
      <c r="N4986" s="3"/>
      <c r="S4986" s="2"/>
      <c r="W4986" s="2"/>
      <c r="AA4986" s="1"/>
      <c r="AC4986" s="2"/>
      <c r="AJ4986" s="1"/>
      <c r="AQ4986" s="2"/>
      <c r="AR4986" s="3"/>
      <c r="AS4986" s="3"/>
      <c r="AT4986" s="3"/>
      <c r="AX4986" s="3"/>
    </row>
    <row r="4987" spans="6:50" x14ac:dyDescent="0.3">
      <c r="F4987" s="1"/>
      <c r="I4987" s="1"/>
      <c r="J4987" s="1"/>
      <c r="M4987" s="2"/>
      <c r="N4987" s="3"/>
      <c r="S4987" s="2"/>
      <c r="W4987" s="2"/>
      <c r="AA4987" s="1"/>
      <c r="AC4987" s="2"/>
      <c r="AJ4987" s="1"/>
      <c r="AQ4987" s="2"/>
      <c r="AR4987" s="3"/>
      <c r="AS4987" s="3"/>
      <c r="AT4987" s="3"/>
      <c r="AX4987" s="3"/>
    </row>
    <row r="4988" spans="6:50" x14ac:dyDescent="0.3">
      <c r="F4988" s="1"/>
      <c r="I4988" s="1"/>
      <c r="J4988" s="1"/>
      <c r="M4988" s="2"/>
      <c r="N4988" s="3"/>
      <c r="S4988" s="2"/>
      <c r="W4988" s="2"/>
      <c r="AA4988" s="1"/>
      <c r="AC4988" s="2"/>
      <c r="AJ4988" s="1"/>
      <c r="AQ4988" s="2"/>
      <c r="AR4988" s="3"/>
      <c r="AS4988" s="3"/>
      <c r="AT4988" s="3"/>
      <c r="AX4988" s="3"/>
    </row>
    <row r="4989" spans="6:50" x14ac:dyDescent="0.3">
      <c r="F4989" s="1"/>
      <c r="I4989" s="1"/>
      <c r="J4989" s="1"/>
      <c r="M4989" s="2"/>
      <c r="N4989" s="3"/>
      <c r="S4989" s="2"/>
      <c r="W4989" s="2"/>
      <c r="AA4989" s="1"/>
      <c r="AC4989" s="2"/>
      <c r="AJ4989" s="1"/>
      <c r="AQ4989" s="2"/>
      <c r="AR4989" s="3"/>
      <c r="AS4989" s="3"/>
      <c r="AT4989" s="3"/>
      <c r="AX4989" s="3"/>
    </row>
    <row r="4990" spans="6:50" x14ac:dyDescent="0.3">
      <c r="F4990" s="1"/>
      <c r="I4990" s="1"/>
      <c r="J4990" s="1"/>
      <c r="M4990" s="2"/>
      <c r="N4990" s="3"/>
      <c r="S4990" s="2"/>
      <c r="W4990" s="2"/>
      <c r="AA4990" s="1"/>
      <c r="AC4990" s="2"/>
      <c r="AJ4990" s="1"/>
      <c r="AQ4990" s="2"/>
      <c r="AR4990" s="3"/>
      <c r="AS4990" s="3"/>
      <c r="AT4990" s="3"/>
      <c r="AX4990" s="3"/>
    </row>
    <row r="4991" spans="6:50" x14ac:dyDescent="0.3">
      <c r="F4991" s="1"/>
      <c r="I4991" s="1"/>
      <c r="J4991" s="1"/>
      <c r="M4991" s="2"/>
      <c r="N4991" s="3"/>
      <c r="S4991" s="2"/>
      <c r="W4991" s="2"/>
      <c r="AA4991" s="1"/>
      <c r="AC4991" s="2"/>
      <c r="AJ4991" s="1"/>
      <c r="AQ4991" s="2"/>
      <c r="AR4991" s="3"/>
      <c r="AS4991" s="3"/>
      <c r="AT4991" s="3"/>
      <c r="AX4991" s="3"/>
    </row>
    <row r="4992" spans="6:50" x14ac:dyDescent="0.3">
      <c r="F4992" s="1"/>
      <c r="I4992" s="1"/>
      <c r="J4992" s="1"/>
      <c r="M4992" s="2"/>
      <c r="N4992" s="3"/>
      <c r="S4992" s="2"/>
      <c r="W4992" s="2"/>
      <c r="AA4992" s="1"/>
      <c r="AC4992" s="2"/>
      <c r="AJ4992" s="1"/>
      <c r="AQ4992" s="2"/>
      <c r="AR4992" s="3"/>
      <c r="AS4992" s="3"/>
      <c r="AT4992" s="3"/>
      <c r="AX4992" s="3"/>
    </row>
    <row r="4993" spans="6:50" x14ac:dyDescent="0.3">
      <c r="F4993" s="1"/>
      <c r="I4993" s="1"/>
      <c r="J4993" s="1"/>
      <c r="M4993" s="2"/>
      <c r="N4993" s="3"/>
      <c r="S4993" s="2"/>
      <c r="W4993" s="2"/>
      <c r="AA4993" s="1"/>
      <c r="AC4993" s="2"/>
      <c r="AJ4993" s="1"/>
      <c r="AQ4993" s="2"/>
      <c r="AR4993" s="3"/>
      <c r="AS4993" s="3"/>
      <c r="AT4993" s="3"/>
      <c r="AX4993" s="3"/>
    </row>
    <row r="4994" spans="6:50" x14ac:dyDescent="0.3">
      <c r="F4994" s="1"/>
      <c r="I4994" s="1"/>
      <c r="J4994" s="1"/>
      <c r="M4994" s="2"/>
      <c r="N4994" s="3"/>
      <c r="S4994" s="2"/>
      <c r="W4994" s="2"/>
      <c r="AA4994" s="1"/>
      <c r="AC4994" s="2"/>
      <c r="AJ4994" s="1"/>
      <c r="AQ4994" s="2"/>
      <c r="AR4994" s="3"/>
      <c r="AS4994" s="3"/>
      <c r="AT4994" s="3"/>
      <c r="AX4994" s="3"/>
    </row>
    <row r="4995" spans="6:50" x14ac:dyDescent="0.3">
      <c r="F4995" s="1"/>
      <c r="I4995" s="1"/>
      <c r="J4995" s="1"/>
      <c r="M4995" s="2"/>
      <c r="N4995" s="3"/>
      <c r="S4995" s="2"/>
      <c r="W4995" s="2"/>
      <c r="AA4995" s="1"/>
      <c r="AC4995" s="2"/>
      <c r="AJ4995" s="1"/>
      <c r="AQ4995" s="2"/>
      <c r="AR4995" s="3"/>
      <c r="AS4995" s="3"/>
      <c r="AT4995" s="3"/>
      <c r="AX4995" s="3"/>
    </row>
    <row r="4996" spans="6:50" x14ac:dyDescent="0.3">
      <c r="F4996" s="1"/>
      <c r="I4996" s="1"/>
      <c r="J4996" s="1"/>
      <c r="M4996" s="2"/>
      <c r="N4996" s="3"/>
      <c r="S4996" s="2"/>
      <c r="W4996" s="2"/>
      <c r="AA4996" s="1"/>
      <c r="AC4996" s="2"/>
      <c r="AJ4996" s="1"/>
      <c r="AQ4996" s="2"/>
      <c r="AR4996" s="3"/>
      <c r="AS4996" s="3"/>
      <c r="AT4996" s="3"/>
      <c r="AX4996" s="3"/>
    </row>
    <row r="4997" spans="6:50" x14ac:dyDescent="0.3">
      <c r="F4997" s="1"/>
      <c r="I4997" s="1"/>
      <c r="J4997" s="1"/>
      <c r="M4997" s="2"/>
      <c r="N4997" s="3"/>
      <c r="S4997" s="2"/>
      <c r="W4997" s="2"/>
      <c r="AA4997" s="1"/>
      <c r="AC4997" s="2"/>
      <c r="AJ4997" s="1"/>
      <c r="AQ4997" s="2"/>
      <c r="AR4997" s="3"/>
      <c r="AS4997" s="3"/>
      <c r="AT4997" s="3"/>
      <c r="AX4997" s="3"/>
    </row>
    <row r="4998" spans="6:50" x14ac:dyDescent="0.3">
      <c r="F4998" s="1"/>
      <c r="I4998" s="1"/>
      <c r="J4998" s="1"/>
      <c r="M4998" s="2"/>
      <c r="N4998" s="3"/>
      <c r="S4998" s="2"/>
      <c r="W4998" s="2"/>
      <c r="AA4998" s="1"/>
      <c r="AC4998" s="2"/>
      <c r="AJ4998" s="1"/>
      <c r="AQ4998" s="2"/>
      <c r="AR4998" s="3"/>
      <c r="AS4998" s="3"/>
      <c r="AT4998" s="3"/>
      <c r="AX4998" s="3"/>
    </row>
    <row r="4999" spans="6:50" x14ac:dyDescent="0.3">
      <c r="F4999" s="1"/>
      <c r="I4999" s="1"/>
      <c r="J4999" s="1"/>
      <c r="M4999" s="2"/>
      <c r="N4999" s="3"/>
      <c r="S4999" s="2"/>
      <c r="W4999" s="2"/>
      <c r="AA4999" s="1"/>
      <c r="AC4999" s="2"/>
      <c r="AJ4999" s="1"/>
      <c r="AQ4999" s="2"/>
      <c r="AR4999" s="3"/>
      <c r="AS4999" s="3"/>
      <c r="AT4999" s="3"/>
      <c r="AX4999" s="3"/>
    </row>
    <row r="5000" spans="6:50" x14ac:dyDescent="0.3">
      <c r="F5000" s="1"/>
      <c r="I5000" s="1"/>
      <c r="J5000" s="1"/>
      <c r="M5000" s="2"/>
      <c r="N5000" s="3"/>
      <c r="S5000" s="2"/>
      <c r="W5000" s="2"/>
      <c r="AA5000" s="1"/>
      <c r="AC5000" s="2"/>
      <c r="AJ5000" s="1"/>
      <c r="AQ5000" s="2"/>
      <c r="AR5000" s="3"/>
      <c r="AS5000" s="3"/>
      <c r="AT5000" s="3"/>
      <c r="AX5000" s="3"/>
    </row>
    <row r="5001" spans="6:50" x14ac:dyDescent="0.3">
      <c r="F5001" s="1"/>
      <c r="I5001" s="1"/>
      <c r="J5001" s="1"/>
      <c r="M5001" s="2"/>
      <c r="N5001" s="3"/>
      <c r="S5001" s="2"/>
      <c r="W5001" s="2"/>
      <c r="AA5001" s="1"/>
      <c r="AC5001" s="2"/>
      <c r="AJ5001" s="1"/>
      <c r="AQ5001" s="2"/>
      <c r="AR5001" s="3"/>
      <c r="AS5001" s="3"/>
      <c r="AT5001" s="3"/>
      <c r="AX5001" s="3"/>
    </row>
    <row r="5002" spans="6:50" x14ac:dyDescent="0.3">
      <c r="F5002" s="1"/>
      <c r="I5002" s="1"/>
      <c r="J5002" s="1"/>
      <c r="M5002" s="2"/>
      <c r="N5002" s="3"/>
      <c r="S5002" s="2"/>
      <c r="W5002" s="2"/>
      <c r="AA5002" s="1"/>
      <c r="AC5002" s="2"/>
      <c r="AJ5002" s="1"/>
      <c r="AQ5002" s="2"/>
      <c r="AR5002" s="3"/>
      <c r="AS5002" s="3"/>
      <c r="AT5002" s="3"/>
      <c r="AX5002" s="3"/>
    </row>
    <row r="5003" spans="6:50" x14ac:dyDescent="0.3">
      <c r="F5003" s="1"/>
      <c r="I5003" s="1"/>
      <c r="J5003" s="1"/>
      <c r="M5003" s="2"/>
      <c r="N5003" s="3"/>
      <c r="S5003" s="2"/>
      <c r="W5003" s="2"/>
      <c r="AA5003" s="1"/>
      <c r="AC5003" s="2"/>
      <c r="AJ5003" s="1"/>
      <c r="AQ5003" s="2"/>
      <c r="AR5003" s="3"/>
      <c r="AS5003" s="3"/>
      <c r="AT5003" s="3"/>
      <c r="AX5003" s="3"/>
    </row>
    <row r="5004" spans="6:50" x14ac:dyDescent="0.3">
      <c r="F5004" s="1"/>
      <c r="I5004" s="1"/>
      <c r="J5004" s="1"/>
      <c r="M5004" s="2"/>
      <c r="N5004" s="3"/>
      <c r="S5004" s="2"/>
      <c r="W5004" s="2"/>
      <c r="AA5004" s="1"/>
      <c r="AC5004" s="2"/>
      <c r="AJ5004" s="1"/>
      <c r="AQ5004" s="2"/>
      <c r="AR5004" s="3"/>
      <c r="AS5004" s="3"/>
      <c r="AT5004" s="3"/>
      <c r="AX5004" s="3"/>
    </row>
    <row r="5005" spans="6:50" x14ac:dyDescent="0.3">
      <c r="F5005" s="1"/>
      <c r="I5005" s="1"/>
      <c r="J5005" s="1"/>
      <c r="M5005" s="2"/>
      <c r="N5005" s="3"/>
      <c r="S5005" s="2"/>
      <c r="W5005" s="2"/>
      <c r="AA5005" s="1"/>
      <c r="AC5005" s="2"/>
      <c r="AJ5005" s="1"/>
      <c r="AQ5005" s="2"/>
      <c r="AR5005" s="3"/>
      <c r="AS5005" s="3"/>
      <c r="AT5005" s="3"/>
      <c r="AX5005" s="3"/>
    </row>
    <row r="5006" spans="6:50" x14ac:dyDescent="0.3">
      <c r="F5006" s="1"/>
      <c r="I5006" s="1"/>
      <c r="J5006" s="1"/>
      <c r="M5006" s="2"/>
      <c r="N5006" s="3"/>
      <c r="S5006" s="2"/>
      <c r="W5006" s="2"/>
      <c r="AA5006" s="1"/>
      <c r="AC5006" s="2"/>
      <c r="AJ5006" s="1"/>
      <c r="AQ5006" s="2"/>
      <c r="AR5006" s="3"/>
      <c r="AS5006" s="3"/>
      <c r="AT5006" s="3"/>
      <c r="AX5006" s="3"/>
    </row>
    <row r="5007" spans="6:50" x14ac:dyDescent="0.3">
      <c r="F5007" s="1"/>
      <c r="I5007" s="1"/>
      <c r="J5007" s="1"/>
      <c r="M5007" s="2"/>
      <c r="N5007" s="3"/>
      <c r="S5007" s="2"/>
      <c r="W5007" s="2"/>
      <c r="AA5007" s="1"/>
      <c r="AC5007" s="2"/>
      <c r="AJ5007" s="1"/>
      <c r="AQ5007" s="2"/>
      <c r="AR5007" s="3"/>
      <c r="AS5007" s="3"/>
      <c r="AT5007" s="3"/>
      <c r="AX5007" s="3"/>
    </row>
    <row r="5008" spans="6:50" x14ac:dyDescent="0.3">
      <c r="F5008" s="1"/>
      <c r="I5008" s="1"/>
      <c r="J5008" s="1"/>
      <c r="M5008" s="2"/>
      <c r="N5008" s="3"/>
      <c r="S5008" s="2"/>
      <c r="W5008" s="2"/>
      <c r="AA5008" s="1"/>
      <c r="AC5008" s="2"/>
      <c r="AJ5008" s="1"/>
      <c r="AQ5008" s="2"/>
      <c r="AR5008" s="3"/>
      <c r="AS5008" s="3"/>
      <c r="AT5008" s="3"/>
      <c r="AX5008" s="3"/>
    </row>
    <row r="5009" spans="6:50" x14ac:dyDescent="0.3">
      <c r="F5009" s="1"/>
      <c r="I5009" s="1"/>
      <c r="J5009" s="1"/>
      <c r="M5009" s="2"/>
      <c r="N5009" s="3"/>
      <c r="S5009" s="2"/>
      <c r="W5009" s="2"/>
      <c r="AA5009" s="1"/>
      <c r="AC5009" s="2"/>
      <c r="AJ5009" s="1"/>
      <c r="AQ5009" s="2"/>
      <c r="AR5009" s="3"/>
      <c r="AS5009" s="3"/>
      <c r="AT5009" s="3"/>
      <c r="AX5009" s="3"/>
    </row>
    <row r="5010" spans="6:50" x14ac:dyDescent="0.3">
      <c r="F5010" s="1"/>
      <c r="I5010" s="1"/>
      <c r="J5010" s="1"/>
      <c r="M5010" s="2"/>
      <c r="N5010" s="3"/>
      <c r="S5010" s="2"/>
      <c r="W5010" s="2"/>
      <c r="AA5010" s="1"/>
      <c r="AC5010" s="2"/>
      <c r="AJ5010" s="1"/>
      <c r="AQ5010" s="2"/>
      <c r="AR5010" s="3"/>
      <c r="AS5010" s="3"/>
      <c r="AT5010" s="3"/>
      <c r="AX5010" s="3"/>
    </row>
    <row r="5011" spans="6:50" x14ac:dyDescent="0.3">
      <c r="F5011" s="1"/>
      <c r="I5011" s="1"/>
      <c r="J5011" s="1"/>
      <c r="M5011" s="2"/>
      <c r="N5011" s="3"/>
      <c r="S5011" s="2"/>
      <c r="W5011" s="2"/>
      <c r="AA5011" s="1"/>
      <c r="AC5011" s="2"/>
      <c r="AJ5011" s="1"/>
      <c r="AQ5011" s="2"/>
      <c r="AR5011" s="3"/>
      <c r="AS5011" s="3"/>
      <c r="AT5011" s="3"/>
      <c r="AX5011" s="3"/>
    </row>
    <row r="5012" spans="6:50" x14ac:dyDescent="0.3">
      <c r="F5012" s="1"/>
      <c r="I5012" s="1"/>
      <c r="J5012" s="1"/>
      <c r="M5012" s="2"/>
      <c r="N5012" s="3"/>
      <c r="S5012" s="2"/>
      <c r="W5012" s="2"/>
      <c r="AA5012" s="1"/>
      <c r="AC5012" s="2"/>
      <c r="AJ5012" s="1"/>
      <c r="AQ5012" s="2"/>
      <c r="AR5012" s="3"/>
      <c r="AS5012" s="3"/>
      <c r="AT5012" s="3"/>
      <c r="AX5012" s="3"/>
    </row>
    <row r="5013" spans="6:50" x14ac:dyDescent="0.3">
      <c r="F5013" s="1"/>
      <c r="I5013" s="1"/>
      <c r="J5013" s="1"/>
      <c r="M5013" s="2"/>
      <c r="N5013" s="3"/>
      <c r="S5013" s="2"/>
      <c r="W5013" s="2"/>
      <c r="AA5013" s="1"/>
      <c r="AC5013" s="2"/>
      <c r="AJ5013" s="1"/>
      <c r="AQ5013" s="2"/>
      <c r="AR5013" s="3"/>
      <c r="AS5013" s="3"/>
      <c r="AT5013" s="3"/>
      <c r="AX5013" s="3"/>
    </row>
    <row r="5014" spans="6:50" x14ac:dyDescent="0.3">
      <c r="F5014" s="1"/>
      <c r="I5014" s="1"/>
      <c r="J5014" s="1"/>
      <c r="M5014" s="2"/>
      <c r="N5014" s="3"/>
      <c r="S5014" s="2"/>
      <c r="W5014" s="2"/>
      <c r="AA5014" s="1"/>
      <c r="AC5014" s="2"/>
      <c r="AJ5014" s="1"/>
      <c r="AQ5014" s="2"/>
      <c r="AR5014" s="3"/>
      <c r="AS5014" s="3"/>
      <c r="AT5014" s="3"/>
      <c r="AX5014" s="3"/>
    </row>
    <row r="5015" spans="6:50" x14ac:dyDescent="0.3">
      <c r="F5015" s="1"/>
      <c r="I5015" s="1"/>
      <c r="J5015" s="1"/>
      <c r="M5015" s="2"/>
      <c r="N5015" s="3"/>
      <c r="S5015" s="2"/>
      <c r="W5015" s="2"/>
      <c r="AA5015" s="1"/>
      <c r="AC5015" s="2"/>
      <c r="AJ5015" s="1"/>
      <c r="AQ5015" s="2"/>
      <c r="AR5015" s="3"/>
      <c r="AS5015" s="3"/>
      <c r="AT5015" s="3"/>
      <c r="AX5015" s="3"/>
    </row>
    <row r="5016" spans="6:50" x14ac:dyDescent="0.3">
      <c r="F5016" s="1"/>
      <c r="I5016" s="1"/>
      <c r="J5016" s="1"/>
      <c r="M5016" s="2"/>
      <c r="N5016" s="3"/>
      <c r="S5016" s="2"/>
      <c r="W5016" s="2"/>
      <c r="AA5016" s="1"/>
      <c r="AC5016" s="2"/>
      <c r="AJ5016" s="1"/>
      <c r="AQ5016" s="2"/>
      <c r="AR5016" s="3"/>
      <c r="AS5016" s="3"/>
      <c r="AT5016" s="3"/>
      <c r="AX5016" s="3"/>
    </row>
    <row r="5017" spans="6:50" x14ac:dyDescent="0.3">
      <c r="F5017" s="1"/>
      <c r="I5017" s="1"/>
      <c r="J5017" s="1"/>
      <c r="M5017" s="2"/>
      <c r="N5017" s="3"/>
      <c r="S5017" s="2"/>
      <c r="W5017" s="2"/>
      <c r="AA5017" s="1"/>
      <c r="AC5017" s="2"/>
      <c r="AJ5017" s="1"/>
      <c r="AQ5017" s="2"/>
      <c r="AR5017" s="3"/>
      <c r="AS5017" s="3"/>
      <c r="AT5017" s="3"/>
      <c r="AX5017" s="3"/>
    </row>
    <row r="5018" spans="6:50" x14ac:dyDescent="0.3">
      <c r="F5018" s="1"/>
      <c r="I5018" s="1"/>
      <c r="J5018" s="1"/>
      <c r="M5018" s="2"/>
      <c r="N5018" s="3"/>
      <c r="S5018" s="2"/>
      <c r="W5018" s="2"/>
      <c r="AA5018" s="1"/>
      <c r="AC5018" s="2"/>
      <c r="AJ5018" s="1"/>
      <c r="AQ5018" s="2"/>
      <c r="AR5018" s="3"/>
      <c r="AS5018" s="3"/>
      <c r="AT5018" s="3"/>
      <c r="AX5018" s="3"/>
    </row>
    <row r="5019" spans="6:50" x14ac:dyDescent="0.3">
      <c r="F5019" s="1"/>
      <c r="I5019" s="1"/>
      <c r="J5019" s="1"/>
      <c r="M5019" s="2"/>
      <c r="N5019" s="3"/>
      <c r="S5019" s="2"/>
      <c r="W5019" s="2"/>
      <c r="AA5019" s="1"/>
      <c r="AC5019" s="2"/>
      <c r="AJ5019" s="1"/>
      <c r="AQ5019" s="2"/>
      <c r="AR5019" s="3"/>
      <c r="AS5019" s="3"/>
      <c r="AT5019" s="3"/>
      <c r="AX5019" s="3"/>
    </row>
    <row r="5020" spans="6:50" x14ac:dyDescent="0.3">
      <c r="F5020" s="1"/>
      <c r="I5020" s="1"/>
      <c r="J5020" s="1"/>
      <c r="M5020" s="2"/>
      <c r="N5020" s="3"/>
      <c r="S5020" s="2"/>
      <c r="W5020" s="2"/>
      <c r="AA5020" s="1"/>
      <c r="AC5020" s="2"/>
      <c r="AJ5020" s="1"/>
      <c r="AQ5020" s="2"/>
      <c r="AR5020" s="3"/>
      <c r="AS5020" s="3"/>
      <c r="AT5020" s="3"/>
      <c r="AX5020" s="3"/>
    </row>
    <row r="5021" spans="6:50" x14ac:dyDescent="0.3">
      <c r="F5021" s="1"/>
      <c r="I5021" s="1"/>
      <c r="J5021" s="1"/>
      <c r="M5021" s="2"/>
      <c r="N5021" s="3"/>
      <c r="S5021" s="2"/>
      <c r="W5021" s="2"/>
      <c r="AA5021" s="1"/>
      <c r="AC5021" s="2"/>
      <c r="AJ5021" s="1"/>
      <c r="AQ5021" s="2"/>
      <c r="AR5021" s="3"/>
      <c r="AS5021" s="3"/>
      <c r="AT5021" s="3"/>
      <c r="AX5021" s="3"/>
    </row>
    <row r="5022" spans="6:50" x14ac:dyDescent="0.3">
      <c r="F5022" s="1"/>
      <c r="I5022" s="1"/>
      <c r="J5022" s="1"/>
      <c r="M5022" s="2"/>
      <c r="N5022" s="3"/>
      <c r="S5022" s="2"/>
      <c r="W5022" s="2"/>
      <c r="AA5022" s="1"/>
      <c r="AC5022" s="2"/>
      <c r="AJ5022" s="1"/>
      <c r="AQ5022" s="2"/>
      <c r="AR5022" s="3"/>
      <c r="AS5022" s="3"/>
      <c r="AT5022" s="3"/>
      <c r="AX5022" s="3"/>
    </row>
    <row r="5023" spans="6:50" x14ac:dyDescent="0.3">
      <c r="F5023" s="1"/>
      <c r="I5023" s="1"/>
      <c r="J5023" s="1"/>
      <c r="M5023" s="2"/>
      <c r="N5023" s="3"/>
      <c r="S5023" s="2"/>
      <c r="W5023" s="2"/>
      <c r="AA5023" s="1"/>
      <c r="AC5023" s="2"/>
      <c r="AJ5023" s="1"/>
      <c r="AQ5023" s="2"/>
      <c r="AR5023" s="3"/>
      <c r="AS5023" s="3"/>
      <c r="AT5023" s="3"/>
      <c r="AX5023" s="3"/>
    </row>
    <row r="5024" spans="6:50" x14ac:dyDescent="0.3">
      <c r="F5024" s="1"/>
      <c r="I5024" s="1"/>
      <c r="J5024" s="1"/>
      <c r="M5024" s="2"/>
      <c r="N5024" s="3"/>
      <c r="S5024" s="2"/>
      <c r="W5024" s="2"/>
      <c r="AA5024" s="1"/>
      <c r="AC5024" s="2"/>
      <c r="AJ5024" s="1"/>
      <c r="AQ5024" s="2"/>
      <c r="AR5024" s="3"/>
      <c r="AS5024" s="3"/>
      <c r="AT5024" s="3"/>
      <c r="AX5024" s="3"/>
    </row>
    <row r="5025" spans="6:50" x14ac:dyDescent="0.3">
      <c r="F5025" s="1"/>
      <c r="I5025" s="1"/>
      <c r="J5025" s="1"/>
      <c r="M5025" s="2"/>
      <c r="N5025" s="3"/>
      <c r="S5025" s="2"/>
      <c r="W5025" s="2"/>
      <c r="AA5025" s="1"/>
      <c r="AC5025" s="2"/>
      <c r="AJ5025" s="1"/>
      <c r="AQ5025" s="2"/>
      <c r="AR5025" s="3"/>
      <c r="AS5025" s="3"/>
      <c r="AT5025" s="3"/>
      <c r="AX5025" s="3"/>
    </row>
    <row r="5026" spans="6:50" x14ac:dyDescent="0.3">
      <c r="F5026" s="1"/>
      <c r="I5026" s="1"/>
      <c r="J5026" s="1"/>
      <c r="M5026" s="2"/>
      <c r="N5026" s="3"/>
      <c r="S5026" s="2"/>
      <c r="W5026" s="2"/>
      <c r="AA5026" s="1"/>
      <c r="AC5026" s="2"/>
      <c r="AJ5026" s="1"/>
      <c r="AQ5026" s="2"/>
      <c r="AR5026" s="3"/>
      <c r="AS5026" s="3"/>
      <c r="AT5026" s="3"/>
      <c r="AX5026" s="3"/>
    </row>
    <row r="5027" spans="6:50" x14ac:dyDescent="0.3">
      <c r="F5027" s="1"/>
      <c r="I5027" s="1"/>
      <c r="J5027" s="1"/>
      <c r="M5027" s="2"/>
      <c r="N5027" s="3"/>
      <c r="S5027" s="2"/>
      <c r="W5027" s="2"/>
      <c r="AA5027" s="1"/>
      <c r="AC5027" s="2"/>
      <c r="AJ5027" s="1"/>
      <c r="AQ5027" s="2"/>
      <c r="AR5027" s="3"/>
      <c r="AS5027" s="3"/>
      <c r="AT5027" s="3"/>
      <c r="AX5027" s="3"/>
    </row>
    <row r="5028" spans="6:50" x14ac:dyDescent="0.3">
      <c r="F5028" s="1"/>
      <c r="I5028" s="1"/>
      <c r="J5028" s="1"/>
      <c r="M5028" s="2"/>
      <c r="N5028" s="3"/>
      <c r="S5028" s="2"/>
      <c r="W5028" s="2"/>
      <c r="AA5028" s="1"/>
      <c r="AC5028" s="2"/>
      <c r="AJ5028" s="1"/>
      <c r="AQ5028" s="2"/>
      <c r="AR5028" s="3"/>
      <c r="AS5028" s="3"/>
      <c r="AT5028" s="3"/>
      <c r="AX5028" s="3"/>
    </row>
    <row r="5029" spans="6:50" x14ac:dyDescent="0.3">
      <c r="F5029" s="1"/>
      <c r="I5029" s="1"/>
      <c r="J5029" s="1"/>
      <c r="M5029" s="2"/>
      <c r="N5029" s="3"/>
      <c r="S5029" s="2"/>
      <c r="W5029" s="2"/>
      <c r="AA5029" s="1"/>
      <c r="AC5029" s="2"/>
      <c r="AJ5029" s="1"/>
      <c r="AQ5029" s="2"/>
      <c r="AR5029" s="3"/>
      <c r="AS5029" s="3"/>
      <c r="AT5029" s="3"/>
      <c r="AX5029" s="3"/>
    </row>
    <row r="5030" spans="6:50" x14ac:dyDescent="0.3">
      <c r="F5030" s="1"/>
      <c r="I5030" s="1"/>
      <c r="J5030" s="1"/>
      <c r="M5030" s="2"/>
      <c r="N5030" s="3"/>
      <c r="S5030" s="2"/>
      <c r="W5030" s="2"/>
      <c r="AA5030" s="1"/>
      <c r="AC5030" s="2"/>
      <c r="AJ5030" s="1"/>
      <c r="AQ5030" s="2"/>
      <c r="AR5030" s="3"/>
      <c r="AS5030" s="3"/>
      <c r="AT5030" s="3"/>
      <c r="AX5030" s="3"/>
    </row>
    <row r="5031" spans="6:50" x14ac:dyDescent="0.3">
      <c r="F5031" s="1"/>
      <c r="I5031" s="1"/>
      <c r="J5031" s="1"/>
      <c r="M5031" s="2"/>
      <c r="N5031" s="3"/>
      <c r="S5031" s="2"/>
      <c r="W5031" s="2"/>
      <c r="AA5031" s="1"/>
      <c r="AC5031" s="2"/>
      <c r="AJ5031" s="1"/>
      <c r="AQ5031" s="2"/>
      <c r="AR5031" s="3"/>
      <c r="AS5031" s="3"/>
      <c r="AT5031" s="3"/>
      <c r="AX5031" s="3"/>
    </row>
    <row r="5032" spans="6:50" x14ac:dyDescent="0.3">
      <c r="F5032" s="1"/>
      <c r="I5032" s="1"/>
      <c r="J5032" s="1"/>
      <c r="M5032" s="2"/>
      <c r="N5032" s="3"/>
      <c r="S5032" s="2"/>
      <c r="W5032" s="2"/>
      <c r="AA5032" s="1"/>
      <c r="AC5032" s="2"/>
      <c r="AJ5032" s="1"/>
      <c r="AQ5032" s="2"/>
      <c r="AR5032" s="3"/>
      <c r="AS5032" s="3"/>
      <c r="AT5032" s="3"/>
      <c r="AX5032" s="3"/>
    </row>
    <row r="5033" spans="6:50" x14ac:dyDescent="0.3">
      <c r="F5033" s="1"/>
      <c r="I5033" s="1"/>
      <c r="J5033" s="1"/>
      <c r="M5033" s="2"/>
      <c r="N5033" s="3"/>
      <c r="S5033" s="2"/>
      <c r="W5033" s="2"/>
      <c r="AA5033" s="1"/>
      <c r="AC5033" s="2"/>
      <c r="AJ5033" s="1"/>
      <c r="AQ5033" s="2"/>
      <c r="AR5033" s="3"/>
      <c r="AS5033" s="3"/>
      <c r="AT5033" s="3"/>
      <c r="AX5033" s="3"/>
    </row>
    <row r="5034" spans="6:50" x14ac:dyDescent="0.3">
      <c r="F5034" s="1"/>
      <c r="I5034" s="1"/>
      <c r="J5034" s="1"/>
      <c r="M5034" s="2"/>
      <c r="N5034" s="3"/>
      <c r="S5034" s="2"/>
      <c r="W5034" s="2"/>
      <c r="AA5034" s="1"/>
      <c r="AC5034" s="2"/>
      <c r="AJ5034" s="1"/>
      <c r="AQ5034" s="2"/>
      <c r="AR5034" s="3"/>
      <c r="AS5034" s="3"/>
      <c r="AT5034" s="3"/>
      <c r="AX5034" s="3"/>
    </row>
    <row r="5035" spans="6:50" x14ac:dyDescent="0.3">
      <c r="F5035" s="1"/>
      <c r="I5035" s="1"/>
      <c r="J5035" s="1"/>
      <c r="M5035" s="2"/>
      <c r="N5035" s="3"/>
      <c r="S5035" s="2"/>
      <c r="W5035" s="2"/>
      <c r="AA5035" s="1"/>
      <c r="AC5035" s="2"/>
      <c r="AJ5035" s="1"/>
      <c r="AQ5035" s="2"/>
      <c r="AR5035" s="3"/>
      <c r="AS5035" s="3"/>
      <c r="AT5035" s="3"/>
      <c r="AX5035" s="3"/>
    </row>
    <row r="5036" spans="6:50" x14ac:dyDescent="0.3">
      <c r="F5036" s="1"/>
      <c r="I5036" s="1"/>
      <c r="J5036" s="1"/>
      <c r="M5036" s="2"/>
      <c r="N5036" s="3"/>
      <c r="S5036" s="2"/>
      <c r="W5036" s="2"/>
      <c r="AA5036" s="1"/>
      <c r="AC5036" s="2"/>
      <c r="AJ5036" s="1"/>
      <c r="AQ5036" s="2"/>
      <c r="AR5036" s="3"/>
      <c r="AS5036" s="3"/>
      <c r="AT5036" s="3"/>
      <c r="AX5036" s="3"/>
    </row>
    <row r="5037" spans="6:50" x14ac:dyDescent="0.3">
      <c r="F5037" s="1"/>
      <c r="I5037" s="1"/>
      <c r="J5037" s="1"/>
      <c r="M5037" s="2"/>
      <c r="N5037" s="3"/>
      <c r="S5037" s="2"/>
      <c r="W5037" s="2"/>
      <c r="AA5037" s="1"/>
      <c r="AC5037" s="2"/>
      <c r="AJ5037" s="1"/>
      <c r="AQ5037" s="2"/>
      <c r="AR5037" s="3"/>
      <c r="AS5037" s="3"/>
      <c r="AT5037" s="3"/>
      <c r="AX5037" s="3"/>
    </row>
    <row r="5038" spans="6:50" x14ac:dyDescent="0.3">
      <c r="F5038" s="1"/>
      <c r="I5038" s="1"/>
      <c r="J5038" s="1"/>
      <c r="M5038" s="2"/>
      <c r="N5038" s="3"/>
      <c r="S5038" s="2"/>
      <c r="W5038" s="2"/>
      <c r="AA5038" s="1"/>
      <c r="AC5038" s="2"/>
      <c r="AJ5038" s="1"/>
      <c r="AQ5038" s="2"/>
      <c r="AR5038" s="3"/>
      <c r="AS5038" s="3"/>
      <c r="AT5038" s="3"/>
      <c r="AX5038" s="3"/>
    </row>
    <row r="5039" spans="6:50" x14ac:dyDescent="0.3">
      <c r="F5039" s="1"/>
      <c r="I5039" s="1"/>
      <c r="J5039" s="1"/>
      <c r="M5039" s="2"/>
      <c r="N5039" s="3"/>
      <c r="S5039" s="2"/>
      <c r="W5039" s="2"/>
      <c r="AA5039" s="1"/>
      <c r="AC5039" s="2"/>
      <c r="AJ5039" s="1"/>
      <c r="AQ5039" s="2"/>
      <c r="AR5039" s="3"/>
      <c r="AS5039" s="3"/>
      <c r="AT5039" s="3"/>
      <c r="AX5039" s="3"/>
    </row>
    <row r="5040" spans="6:50" x14ac:dyDescent="0.3">
      <c r="F5040" s="1"/>
      <c r="I5040" s="1"/>
      <c r="J5040" s="1"/>
      <c r="M5040" s="2"/>
      <c r="N5040" s="3"/>
      <c r="S5040" s="2"/>
      <c r="W5040" s="2"/>
      <c r="AA5040" s="1"/>
      <c r="AC5040" s="2"/>
      <c r="AJ5040" s="1"/>
      <c r="AQ5040" s="2"/>
      <c r="AR5040" s="3"/>
      <c r="AS5040" s="3"/>
      <c r="AT5040" s="3"/>
      <c r="AX5040" s="3"/>
    </row>
    <row r="5041" spans="6:50" x14ac:dyDescent="0.3">
      <c r="F5041" s="1"/>
      <c r="I5041" s="1"/>
      <c r="J5041" s="1"/>
      <c r="M5041" s="2"/>
      <c r="N5041" s="3"/>
      <c r="S5041" s="2"/>
      <c r="W5041" s="2"/>
      <c r="AA5041" s="1"/>
      <c r="AC5041" s="2"/>
      <c r="AJ5041" s="1"/>
      <c r="AQ5041" s="2"/>
      <c r="AR5041" s="3"/>
      <c r="AS5041" s="3"/>
      <c r="AT5041" s="3"/>
      <c r="AX5041" s="3"/>
    </row>
    <row r="5042" spans="6:50" x14ac:dyDescent="0.3">
      <c r="F5042" s="1"/>
      <c r="I5042" s="1"/>
      <c r="J5042" s="1"/>
      <c r="M5042" s="2"/>
      <c r="N5042" s="3"/>
      <c r="S5042" s="2"/>
      <c r="W5042" s="2"/>
      <c r="AA5042" s="1"/>
      <c r="AC5042" s="2"/>
      <c r="AJ5042" s="1"/>
      <c r="AQ5042" s="2"/>
      <c r="AR5042" s="3"/>
      <c r="AS5042" s="3"/>
      <c r="AT5042" s="3"/>
      <c r="AX5042" s="3"/>
    </row>
    <row r="5043" spans="6:50" x14ac:dyDescent="0.3">
      <c r="F5043" s="1"/>
      <c r="I5043" s="1"/>
      <c r="J5043" s="1"/>
      <c r="M5043" s="2"/>
      <c r="N5043" s="3"/>
      <c r="S5043" s="2"/>
      <c r="W5043" s="2"/>
      <c r="AA5043" s="1"/>
      <c r="AC5043" s="2"/>
      <c r="AJ5043" s="1"/>
      <c r="AQ5043" s="2"/>
      <c r="AR5043" s="3"/>
      <c r="AS5043" s="3"/>
      <c r="AT5043" s="3"/>
      <c r="AX5043" s="3"/>
    </row>
    <row r="5044" spans="6:50" x14ac:dyDescent="0.3">
      <c r="F5044" s="1"/>
      <c r="I5044" s="1"/>
      <c r="J5044" s="1"/>
      <c r="M5044" s="2"/>
      <c r="N5044" s="3"/>
      <c r="S5044" s="2"/>
      <c r="W5044" s="2"/>
      <c r="AA5044" s="1"/>
      <c r="AC5044" s="2"/>
      <c r="AJ5044" s="1"/>
      <c r="AQ5044" s="2"/>
      <c r="AR5044" s="3"/>
      <c r="AS5044" s="3"/>
      <c r="AT5044" s="3"/>
      <c r="AX5044" s="3"/>
    </row>
    <row r="5045" spans="6:50" x14ac:dyDescent="0.3">
      <c r="F5045" s="1"/>
      <c r="I5045" s="1"/>
      <c r="J5045" s="1"/>
      <c r="M5045" s="2"/>
      <c r="N5045" s="3"/>
      <c r="S5045" s="2"/>
      <c r="W5045" s="2"/>
      <c r="AA5045" s="1"/>
      <c r="AC5045" s="2"/>
      <c r="AJ5045" s="1"/>
      <c r="AQ5045" s="2"/>
      <c r="AR5045" s="3"/>
      <c r="AS5045" s="3"/>
      <c r="AT5045" s="3"/>
      <c r="AX5045" s="3"/>
    </row>
    <row r="5046" spans="6:50" x14ac:dyDescent="0.3">
      <c r="F5046" s="1"/>
      <c r="I5046" s="1"/>
      <c r="J5046" s="1"/>
      <c r="M5046" s="2"/>
      <c r="N5046" s="3"/>
      <c r="S5046" s="2"/>
      <c r="W5046" s="2"/>
      <c r="AA5046" s="1"/>
      <c r="AC5046" s="2"/>
      <c r="AJ5046" s="1"/>
      <c r="AQ5046" s="2"/>
      <c r="AR5046" s="3"/>
      <c r="AS5046" s="3"/>
      <c r="AT5046" s="3"/>
      <c r="AX5046" s="3"/>
    </row>
    <row r="5047" spans="6:50" x14ac:dyDescent="0.3">
      <c r="F5047" s="1"/>
      <c r="I5047" s="1"/>
      <c r="J5047" s="1"/>
      <c r="M5047" s="2"/>
      <c r="N5047" s="3"/>
      <c r="S5047" s="2"/>
      <c r="W5047" s="2"/>
      <c r="AA5047" s="1"/>
      <c r="AC5047" s="2"/>
      <c r="AJ5047" s="1"/>
      <c r="AQ5047" s="2"/>
      <c r="AR5047" s="3"/>
      <c r="AS5047" s="3"/>
      <c r="AT5047" s="3"/>
      <c r="AX5047" s="3"/>
    </row>
    <row r="5048" spans="6:50" x14ac:dyDescent="0.3">
      <c r="F5048" s="1"/>
      <c r="J5048" s="1"/>
      <c r="M5048" s="2"/>
      <c r="S5048" s="2"/>
      <c r="AA5048" s="1"/>
      <c r="AC5048" s="2"/>
      <c r="AQ5048" s="2"/>
      <c r="AR5048" s="3"/>
      <c r="AS5048" s="3"/>
      <c r="AT5048" s="3"/>
      <c r="AX5048" s="3"/>
    </row>
    <row r="5049" spans="6:50" x14ac:dyDescent="0.3">
      <c r="F5049" s="1"/>
      <c r="I5049" s="1"/>
      <c r="J5049" s="1"/>
      <c r="M5049" s="2"/>
      <c r="N5049" s="3"/>
      <c r="S5049" s="2"/>
      <c r="W5049" s="2"/>
      <c r="AA5049" s="1"/>
      <c r="AC5049" s="2"/>
      <c r="AQ5049" s="2"/>
      <c r="AR5049" s="3"/>
      <c r="AS5049" s="3"/>
      <c r="AT5049" s="3"/>
      <c r="AX5049" s="3"/>
    </row>
    <row r="5050" spans="6:50" x14ac:dyDescent="0.3">
      <c r="F5050" s="1"/>
      <c r="I5050" s="1"/>
      <c r="J5050" s="1"/>
      <c r="M5050" s="2"/>
      <c r="N5050" s="3"/>
      <c r="S5050" s="2"/>
      <c r="W5050" s="2"/>
      <c r="AA5050" s="1"/>
      <c r="AC5050" s="2"/>
      <c r="AQ5050" s="2"/>
      <c r="AR5050" s="3"/>
      <c r="AS5050" s="3"/>
      <c r="AT5050" s="3"/>
      <c r="AX5050" s="3"/>
    </row>
    <row r="5051" spans="6:50" x14ac:dyDescent="0.3">
      <c r="F5051" s="1"/>
      <c r="I5051" s="1"/>
      <c r="J5051" s="1"/>
      <c r="M5051" s="2"/>
      <c r="N5051" s="3"/>
      <c r="S5051" s="2"/>
      <c r="W5051" s="2"/>
      <c r="AA5051" s="1"/>
      <c r="AC5051" s="2"/>
      <c r="AQ5051" s="2"/>
      <c r="AR5051" s="3"/>
      <c r="AS5051" s="3"/>
      <c r="AT5051" s="3"/>
      <c r="AX5051" s="3"/>
    </row>
    <row r="5052" spans="6:50" x14ac:dyDescent="0.3">
      <c r="F5052" s="1"/>
      <c r="I5052" s="1"/>
      <c r="J5052" s="1"/>
      <c r="M5052" s="2"/>
      <c r="N5052" s="3"/>
      <c r="S5052" s="2"/>
      <c r="W5052" s="2"/>
      <c r="AA5052" s="1"/>
      <c r="AC5052" s="2"/>
      <c r="AQ5052" s="2"/>
      <c r="AR5052" s="3"/>
      <c r="AS5052" s="3"/>
      <c r="AT5052" s="3"/>
      <c r="AX5052" s="3"/>
    </row>
    <row r="5053" spans="6:50" x14ac:dyDescent="0.3">
      <c r="F5053" s="1"/>
      <c r="I5053" s="1"/>
      <c r="J5053" s="1"/>
      <c r="M5053" s="2"/>
      <c r="N5053" s="3"/>
      <c r="S5053" s="2"/>
      <c r="W5053" s="2"/>
      <c r="AA5053" s="1"/>
      <c r="AC5053" s="2"/>
      <c r="AQ5053" s="2"/>
      <c r="AR5053" s="3"/>
      <c r="AS5053" s="3"/>
      <c r="AT5053" s="3"/>
      <c r="AX5053" s="3"/>
    </row>
    <row r="5054" spans="6:50" x14ac:dyDescent="0.3">
      <c r="F5054" s="1"/>
      <c r="I5054" s="1"/>
      <c r="J5054" s="1"/>
      <c r="M5054" s="2"/>
      <c r="N5054" s="3"/>
      <c r="S5054" s="2"/>
      <c r="W5054" s="2"/>
      <c r="AA5054" s="1"/>
      <c r="AC5054" s="2"/>
      <c r="AJ5054" s="1"/>
      <c r="AQ5054" s="2"/>
      <c r="AR5054" s="3"/>
      <c r="AS5054" s="3"/>
      <c r="AT5054" s="3"/>
      <c r="AX5054" s="3"/>
    </row>
    <row r="5055" spans="6:50" x14ac:dyDescent="0.3">
      <c r="F5055" s="1"/>
      <c r="I5055" s="1"/>
      <c r="J5055" s="1"/>
      <c r="M5055" s="2"/>
      <c r="N5055" s="3"/>
      <c r="S5055" s="2"/>
      <c r="W5055" s="2"/>
      <c r="AA5055" s="1"/>
      <c r="AC5055" s="2"/>
      <c r="AJ5055" s="1"/>
      <c r="AQ5055" s="2"/>
      <c r="AR5055" s="3"/>
      <c r="AS5055" s="3"/>
      <c r="AT5055" s="3"/>
      <c r="AX5055" s="3"/>
    </row>
    <row r="5056" spans="6:50" x14ac:dyDescent="0.3">
      <c r="F5056" s="1"/>
      <c r="I5056" s="1"/>
      <c r="J5056" s="1"/>
      <c r="M5056" s="2"/>
      <c r="N5056" s="3"/>
      <c r="S5056" s="2"/>
      <c r="W5056" s="2"/>
      <c r="AA5056" s="1"/>
      <c r="AC5056" s="2"/>
      <c r="AQ5056" s="2"/>
      <c r="AR5056" s="3"/>
      <c r="AS5056" s="3"/>
      <c r="AT5056" s="3"/>
      <c r="AX5056" s="3"/>
    </row>
    <row r="5057" spans="6:50" x14ac:dyDescent="0.3">
      <c r="F5057" s="1"/>
      <c r="I5057" s="1"/>
      <c r="J5057" s="1"/>
      <c r="M5057" s="2"/>
      <c r="N5057" s="3"/>
      <c r="S5057" s="2"/>
      <c r="W5057" s="2"/>
      <c r="AA5057" s="1"/>
      <c r="AC5057" s="2"/>
      <c r="AJ5057" s="1"/>
      <c r="AQ5057" s="2"/>
      <c r="AR5057" s="3"/>
      <c r="AS5057" s="3"/>
      <c r="AT5057" s="3"/>
      <c r="AX5057" s="3"/>
    </row>
    <row r="5058" spans="6:50" x14ac:dyDescent="0.3">
      <c r="F5058" s="1"/>
      <c r="I5058" s="1"/>
      <c r="J5058" s="1"/>
      <c r="M5058" s="2"/>
      <c r="N5058" s="3"/>
      <c r="S5058" s="2"/>
      <c r="W5058" s="2"/>
      <c r="AA5058" s="1"/>
      <c r="AC5058" s="2"/>
      <c r="AJ5058" s="1"/>
      <c r="AQ5058" s="2"/>
      <c r="AR5058" s="3"/>
      <c r="AS5058" s="3"/>
      <c r="AT5058" s="3"/>
      <c r="AX5058" s="3"/>
    </row>
    <row r="5059" spans="6:50" x14ac:dyDescent="0.3">
      <c r="F5059" s="1"/>
      <c r="I5059" s="1"/>
      <c r="J5059" s="1"/>
      <c r="M5059" s="2"/>
      <c r="N5059" s="3"/>
      <c r="S5059" s="2"/>
      <c r="W5059" s="2"/>
      <c r="AA5059" s="1"/>
      <c r="AC5059" s="2"/>
      <c r="AJ5059" s="1"/>
      <c r="AQ5059" s="2"/>
      <c r="AR5059" s="3"/>
      <c r="AS5059" s="3"/>
      <c r="AT5059" s="3"/>
      <c r="AX5059" s="3"/>
    </row>
    <row r="5060" spans="6:50" x14ac:dyDescent="0.3">
      <c r="F5060" s="1"/>
      <c r="I5060" s="1"/>
      <c r="J5060" s="1"/>
      <c r="M5060" s="2"/>
      <c r="N5060" s="3"/>
      <c r="S5060" s="2"/>
      <c r="W5060" s="2"/>
      <c r="AA5060" s="1"/>
      <c r="AC5060" s="2"/>
      <c r="AJ5060" s="1"/>
      <c r="AQ5060" s="2"/>
      <c r="AR5060" s="3"/>
      <c r="AS5060" s="3"/>
      <c r="AT5060" s="3"/>
      <c r="AX5060" s="3"/>
    </row>
    <row r="5061" spans="6:50" x14ac:dyDescent="0.3">
      <c r="F5061" s="1"/>
      <c r="I5061" s="1"/>
      <c r="J5061" s="1"/>
      <c r="M5061" s="2"/>
      <c r="N5061" s="3"/>
      <c r="S5061" s="2"/>
      <c r="W5061" s="2"/>
      <c r="AA5061" s="1"/>
      <c r="AC5061" s="2"/>
      <c r="AJ5061" s="1"/>
      <c r="AQ5061" s="2"/>
      <c r="AR5061" s="3"/>
      <c r="AS5061" s="3"/>
      <c r="AT5061" s="3"/>
      <c r="AX5061" s="3"/>
    </row>
    <row r="5062" spans="6:50" x14ac:dyDescent="0.3">
      <c r="F5062" s="1"/>
      <c r="I5062" s="1"/>
      <c r="J5062" s="1"/>
      <c r="M5062" s="2"/>
      <c r="N5062" s="3"/>
      <c r="S5062" s="2"/>
      <c r="W5062" s="2"/>
      <c r="AA5062" s="1"/>
      <c r="AC5062" s="2"/>
      <c r="AQ5062" s="2"/>
      <c r="AR5062" s="3"/>
      <c r="AS5062" s="3"/>
      <c r="AT5062" s="3"/>
      <c r="AX5062" s="3"/>
    </row>
    <row r="5063" spans="6:50" x14ac:dyDescent="0.3">
      <c r="F5063" s="1"/>
      <c r="I5063" s="1"/>
      <c r="J5063" s="1"/>
      <c r="M5063" s="2"/>
      <c r="N5063" s="3"/>
      <c r="S5063" s="2"/>
      <c r="W5063" s="2"/>
      <c r="AA5063" s="1"/>
      <c r="AC5063" s="2"/>
      <c r="AJ5063" s="1"/>
      <c r="AQ5063" s="2"/>
      <c r="AR5063" s="3"/>
      <c r="AS5063" s="3"/>
      <c r="AT5063" s="3"/>
      <c r="AX5063" s="3"/>
    </row>
    <row r="5064" spans="6:50" x14ac:dyDescent="0.3">
      <c r="F5064" s="1"/>
      <c r="I5064" s="1"/>
      <c r="J5064" s="1"/>
      <c r="M5064" s="2"/>
      <c r="N5064" s="3"/>
      <c r="S5064" s="2"/>
      <c r="W5064" s="2"/>
      <c r="AA5064" s="1"/>
      <c r="AC5064" s="2"/>
      <c r="AJ5064" s="1"/>
      <c r="AQ5064" s="2"/>
      <c r="AR5064" s="3"/>
      <c r="AS5064" s="3"/>
      <c r="AT5064" s="3"/>
      <c r="AX5064" s="3"/>
    </row>
    <row r="5065" spans="6:50" x14ac:dyDescent="0.3">
      <c r="F5065" s="1"/>
      <c r="I5065" s="1"/>
      <c r="J5065" s="1"/>
      <c r="M5065" s="2"/>
      <c r="N5065" s="3"/>
      <c r="S5065" s="2"/>
      <c r="W5065" s="2"/>
      <c r="AA5065" s="1"/>
      <c r="AC5065" s="2"/>
      <c r="AJ5065" s="1"/>
      <c r="AQ5065" s="2"/>
      <c r="AR5065" s="3"/>
      <c r="AS5065" s="3"/>
      <c r="AT5065" s="3"/>
      <c r="AX5065" s="3"/>
    </row>
    <row r="5066" spans="6:50" x14ac:dyDescent="0.3">
      <c r="F5066" s="1"/>
      <c r="I5066" s="1"/>
      <c r="J5066" s="1"/>
      <c r="M5066" s="2"/>
      <c r="N5066" s="3"/>
      <c r="S5066" s="2"/>
      <c r="W5066" s="2"/>
      <c r="AA5066" s="1"/>
      <c r="AC5066" s="2"/>
      <c r="AJ5066" s="1"/>
      <c r="AQ5066" s="2"/>
      <c r="AR5066" s="3"/>
      <c r="AS5066" s="3"/>
      <c r="AT5066" s="3"/>
      <c r="AX5066" s="3"/>
    </row>
    <row r="5067" spans="6:50" x14ac:dyDescent="0.3">
      <c r="F5067" s="1"/>
      <c r="I5067" s="1"/>
      <c r="J5067" s="1"/>
      <c r="M5067" s="2"/>
      <c r="N5067" s="3"/>
      <c r="S5067" s="2"/>
      <c r="W5067" s="2"/>
      <c r="AA5067" s="1"/>
      <c r="AC5067" s="2"/>
      <c r="AJ5067" s="1"/>
      <c r="AQ5067" s="2"/>
      <c r="AR5067" s="3"/>
      <c r="AS5067" s="3"/>
      <c r="AT5067" s="3"/>
      <c r="AX5067" s="3"/>
    </row>
    <row r="5068" spans="6:50" x14ac:dyDescent="0.3">
      <c r="F5068" s="1"/>
      <c r="I5068" s="1"/>
      <c r="J5068" s="1"/>
      <c r="M5068" s="2"/>
      <c r="N5068" s="3"/>
      <c r="S5068" s="2"/>
      <c r="W5068" s="2"/>
      <c r="AA5068" s="1"/>
      <c r="AC5068" s="2"/>
      <c r="AJ5068" s="1"/>
      <c r="AQ5068" s="2"/>
      <c r="AR5068" s="3"/>
      <c r="AS5068" s="3"/>
      <c r="AT5068" s="3"/>
      <c r="AX5068" s="3"/>
    </row>
    <row r="5069" spans="6:50" x14ac:dyDescent="0.3">
      <c r="F5069" s="1"/>
      <c r="I5069" s="1"/>
      <c r="J5069" s="1"/>
      <c r="M5069" s="2"/>
      <c r="N5069" s="3"/>
      <c r="S5069" s="2"/>
      <c r="W5069" s="2"/>
      <c r="AA5069" s="1"/>
      <c r="AC5069" s="2"/>
      <c r="AJ5069" s="1"/>
      <c r="AQ5069" s="2"/>
      <c r="AR5069" s="3"/>
      <c r="AS5069" s="3"/>
      <c r="AT5069" s="3"/>
      <c r="AX5069" s="3"/>
    </row>
    <row r="5070" spans="6:50" x14ac:dyDescent="0.3">
      <c r="F5070" s="1"/>
      <c r="I5070" s="1"/>
      <c r="J5070" s="1"/>
      <c r="M5070" s="2"/>
      <c r="N5070" s="3"/>
      <c r="S5070" s="2"/>
      <c r="W5070" s="2"/>
      <c r="AA5070" s="1"/>
      <c r="AC5070" s="2"/>
      <c r="AJ5070" s="1"/>
      <c r="AQ5070" s="2"/>
      <c r="AR5070" s="3"/>
      <c r="AS5070" s="3"/>
      <c r="AT5070" s="3"/>
      <c r="AX5070" s="3"/>
    </row>
    <row r="5071" spans="6:50" x14ac:dyDescent="0.3">
      <c r="F5071" s="1"/>
      <c r="I5071" s="1"/>
      <c r="J5071" s="1"/>
      <c r="M5071" s="2"/>
      <c r="N5071" s="3"/>
      <c r="S5071" s="2"/>
      <c r="W5071" s="2"/>
      <c r="AA5071" s="1"/>
      <c r="AC5071" s="2"/>
      <c r="AJ5071" s="1"/>
      <c r="AQ5071" s="2"/>
      <c r="AR5071" s="3"/>
      <c r="AS5071" s="3"/>
      <c r="AT5071" s="3"/>
      <c r="AX5071" s="3"/>
    </row>
    <row r="5072" spans="6:50" x14ac:dyDescent="0.3">
      <c r="F5072" s="1"/>
      <c r="I5072" s="1"/>
      <c r="J5072" s="1"/>
      <c r="M5072" s="2"/>
      <c r="N5072" s="3"/>
      <c r="S5072" s="2"/>
      <c r="W5072" s="2"/>
      <c r="AA5072" s="1"/>
      <c r="AC5072" s="2"/>
      <c r="AJ5072" s="1"/>
      <c r="AQ5072" s="2"/>
      <c r="AR5072" s="3"/>
      <c r="AS5072" s="3"/>
      <c r="AT5072" s="3"/>
      <c r="AX5072" s="3"/>
    </row>
    <row r="5073" spans="6:50" x14ac:dyDescent="0.3">
      <c r="F5073" s="1"/>
      <c r="I5073" s="1"/>
      <c r="J5073" s="1"/>
      <c r="M5073" s="2"/>
      <c r="N5073" s="3"/>
      <c r="S5073" s="2"/>
      <c r="W5073" s="2"/>
      <c r="AA5073" s="1"/>
      <c r="AC5073" s="2"/>
      <c r="AJ5073" s="1"/>
      <c r="AQ5073" s="2"/>
      <c r="AR5073" s="3"/>
      <c r="AS5073" s="3"/>
      <c r="AT5073" s="3"/>
      <c r="AX5073" s="3"/>
    </row>
    <row r="5074" spans="6:50" x14ac:dyDescent="0.3">
      <c r="F5074" s="1"/>
      <c r="I5074" s="1"/>
      <c r="J5074" s="1"/>
      <c r="M5074" s="2"/>
      <c r="N5074" s="3"/>
      <c r="S5074" s="2"/>
      <c r="W5074" s="2"/>
      <c r="AA5074" s="1"/>
      <c r="AC5074" s="2"/>
      <c r="AJ5074" s="1"/>
      <c r="AQ5074" s="2"/>
      <c r="AR5074" s="3"/>
      <c r="AS5074" s="3"/>
      <c r="AT5074" s="3"/>
      <c r="AX5074" s="3"/>
    </row>
    <row r="5075" spans="6:50" x14ac:dyDescent="0.3">
      <c r="F5075" s="1"/>
      <c r="I5075" s="1"/>
      <c r="J5075" s="1"/>
      <c r="M5075" s="2"/>
      <c r="N5075" s="3"/>
      <c r="S5075" s="2"/>
      <c r="W5075" s="2"/>
      <c r="AA5075" s="1"/>
      <c r="AC5075" s="2"/>
      <c r="AJ5075" s="1"/>
      <c r="AQ5075" s="2"/>
      <c r="AR5075" s="3"/>
      <c r="AS5075" s="3"/>
      <c r="AT5075" s="3"/>
      <c r="AX5075" s="3"/>
    </row>
    <row r="5076" spans="6:50" x14ac:dyDescent="0.3">
      <c r="F5076" s="1"/>
      <c r="I5076" s="1"/>
      <c r="J5076" s="1"/>
      <c r="M5076" s="2"/>
      <c r="N5076" s="3"/>
      <c r="S5076" s="2"/>
      <c r="W5076" s="2"/>
      <c r="AA5076" s="1"/>
      <c r="AC5076" s="2"/>
      <c r="AJ5076" s="1"/>
      <c r="AQ5076" s="2"/>
      <c r="AR5076" s="3"/>
      <c r="AS5076" s="3"/>
      <c r="AT5076" s="3"/>
      <c r="AX5076" s="3"/>
    </row>
    <row r="5077" spans="6:50" x14ac:dyDescent="0.3">
      <c r="F5077" s="1"/>
      <c r="I5077" s="1"/>
      <c r="J5077" s="1"/>
      <c r="M5077" s="2"/>
      <c r="N5077" s="3"/>
      <c r="S5077" s="2"/>
      <c r="W5077" s="2"/>
      <c r="AA5077" s="1"/>
      <c r="AC5077" s="2"/>
      <c r="AJ5077" s="1"/>
      <c r="AQ5077" s="2"/>
      <c r="AR5077" s="3"/>
      <c r="AS5077" s="3"/>
      <c r="AT5077" s="3"/>
      <c r="AX5077" s="3"/>
    </row>
    <row r="5078" spans="6:50" x14ac:dyDescent="0.3">
      <c r="F5078" s="1"/>
      <c r="I5078" s="1"/>
      <c r="J5078" s="1"/>
      <c r="M5078" s="2"/>
      <c r="N5078" s="3"/>
      <c r="S5078" s="2"/>
      <c r="W5078" s="2"/>
      <c r="AA5078" s="1"/>
      <c r="AC5078" s="2"/>
      <c r="AQ5078" s="2"/>
      <c r="AR5078" s="3"/>
      <c r="AS5078" s="3"/>
      <c r="AT5078" s="3"/>
      <c r="AX5078" s="3"/>
    </row>
    <row r="5079" spans="6:50" x14ac:dyDescent="0.3">
      <c r="F5079" s="1"/>
      <c r="I5079" s="1"/>
      <c r="J5079" s="1"/>
      <c r="M5079" s="2"/>
      <c r="N5079" s="3"/>
      <c r="S5079" s="2"/>
      <c r="W5079" s="2"/>
      <c r="AA5079" s="1"/>
      <c r="AC5079" s="2"/>
      <c r="AJ5079" s="1"/>
      <c r="AQ5079" s="2"/>
      <c r="AR5079" s="3"/>
      <c r="AS5079" s="3"/>
      <c r="AT5079" s="3"/>
      <c r="AX5079" s="3"/>
    </row>
    <row r="5080" spans="6:50" x14ac:dyDescent="0.3">
      <c r="F5080" s="1"/>
      <c r="I5080" s="1"/>
      <c r="J5080" s="1"/>
      <c r="M5080" s="2"/>
      <c r="N5080" s="3"/>
      <c r="S5080" s="2"/>
      <c r="W5080" s="2"/>
      <c r="AA5080" s="1"/>
      <c r="AC5080" s="2"/>
      <c r="AJ5080" s="1"/>
      <c r="AQ5080" s="2"/>
      <c r="AR5080" s="3"/>
      <c r="AS5080" s="3"/>
      <c r="AT5080" s="3"/>
      <c r="AX5080" s="3"/>
    </row>
    <row r="5081" spans="6:50" x14ac:dyDescent="0.3">
      <c r="F5081" s="1"/>
      <c r="I5081" s="1"/>
      <c r="J5081" s="1"/>
      <c r="M5081" s="2"/>
      <c r="N5081" s="3"/>
      <c r="S5081" s="2"/>
      <c r="W5081" s="2"/>
      <c r="AA5081" s="1"/>
      <c r="AC5081" s="2"/>
      <c r="AJ5081" s="1"/>
      <c r="AQ5081" s="2"/>
      <c r="AR5081" s="3"/>
      <c r="AS5081" s="3"/>
      <c r="AT5081" s="3"/>
      <c r="AX5081" s="3"/>
    </row>
    <row r="5082" spans="6:50" x14ac:dyDescent="0.3">
      <c r="F5082" s="1"/>
      <c r="I5082" s="1"/>
      <c r="J5082" s="1"/>
      <c r="M5082" s="2"/>
      <c r="N5082" s="3"/>
      <c r="S5082" s="2"/>
      <c r="W5082" s="2"/>
      <c r="AA5082" s="1"/>
      <c r="AC5082" s="2"/>
      <c r="AQ5082" s="2"/>
      <c r="AR5082" s="3"/>
      <c r="AS5082" s="3"/>
      <c r="AT5082" s="3"/>
      <c r="AX5082" s="3"/>
    </row>
    <row r="5083" spans="6:50" x14ac:dyDescent="0.3">
      <c r="F5083" s="1"/>
      <c r="I5083" s="1"/>
      <c r="J5083" s="1"/>
      <c r="M5083" s="2"/>
      <c r="N5083" s="3"/>
      <c r="S5083" s="2"/>
      <c r="W5083" s="2"/>
      <c r="AA5083" s="1"/>
      <c r="AC5083" s="2"/>
      <c r="AQ5083" s="2"/>
      <c r="AR5083" s="3"/>
      <c r="AS5083" s="3"/>
      <c r="AT5083" s="3"/>
      <c r="AX5083" s="3"/>
    </row>
    <row r="5084" spans="6:50" x14ac:dyDescent="0.3">
      <c r="F5084" s="1"/>
      <c r="I5084" s="1"/>
      <c r="J5084" s="1"/>
      <c r="M5084" s="2"/>
      <c r="N5084" s="3"/>
      <c r="S5084" s="2"/>
      <c r="W5084" s="2"/>
      <c r="AA5084" s="1"/>
      <c r="AC5084" s="2"/>
      <c r="AJ5084" s="1"/>
      <c r="AQ5084" s="2"/>
      <c r="AR5084" s="3"/>
      <c r="AS5084" s="3"/>
      <c r="AT5084" s="3"/>
      <c r="AX5084" s="3"/>
    </row>
    <row r="5085" spans="6:50" x14ac:dyDescent="0.3">
      <c r="F5085" s="1"/>
      <c r="I5085" s="1"/>
      <c r="J5085" s="1"/>
      <c r="M5085" s="2"/>
      <c r="N5085" s="3"/>
      <c r="S5085" s="2"/>
      <c r="W5085" s="2"/>
      <c r="AA5085" s="1"/>
      <c r="AC5085" s="2"/>
      <c r="AJ5085" s="1"/>
      <c r="AQ5085" s="2"/>
      <c r="AR5085" s="3"/>
      <c r="AS5085" s="3"/>
      <c r="AT5085" s="3"/>
      <c r="AX5085" s="3"/>
    </row>
    <row r="5086" spans="6:50" x14ac:dyDescent="0.3">
      <c r="F5086" s="1"/>
      <c r="I5086" s="1"/>
      <c r="J5086" s="1"/>
      <c r="M5086" s="2"/>
      <c r="N5086" s="3"/>
      <c r="S5086" s="2"/>
      <c r="W5086" s="2"/>
      <c r="AA5086" s="1"/>
      <c r="AC5086" s="2"/>
      <c r="AJ5086" s="1"/>
      <c r="AQ5086" s="2"/>
      <c r="AR5086" s="3"/>
      <c r="AS5086" s="3"/>
      <c r="AT5086" s="3"/>
      <c r="AX5086" s="3"/>
    </row>
    <row r="5087" spans="6:50" x14ac:dyDescent="0.3">
      <c r="F5087" s="1"/>
      <c r="I5087" s="1"/>
      <c r="J5087" s="1"/>
      <c r="M5087" s="2"/>
      <c r="N5087" s="3"/>
      <c r="S5087" s="2"/>
      <c r="W5087" s="2"/>
      <c r="AA5087" s="1"/>
      <c r="AC5087" s="2"/>
      <c r="AJ5087" s="1"/>
      <c r="AQ5087" s="2"/>
      <c r="AR5087" s="3"/>
      <c r="AS5087" s="3"/>
      <c r="AT5087" s="3"/>
      <c r="AX5087" s="3"/>
    </row>
    <row r="5088" spans="6:50" x14ac:dyDescent="0.3">
      <c r="F5088" s="1"/>
      <c r="I5088" s="1"/>
      <c r="J5088" s="1"/>
      <c r="M5088" s="2"/>
      <c r="N5088" s="3"/>
      <c r="S5088" s="2"/>
      <c r="W5088" s="2"/>
      <c r="AA5088" s="1"/>
      <c r="AC5088" s="2"/>
      <c r="AJ5088" s="1"/>
      <c r="AQ5088" s="2"/>
      <c r="AR5088" s="3"/>
      <c r="AS5088" s="3"/>
      <c r="AT5088" s="3"/>
      <c r="AX5088" s="3"/>
    </row>
    <row r="5089" spans="6:50" x14ac:dyDescent="0.3">
      <c r="F5089" s="1"/>
      <c r="I5089" s="1"/>
      <c r="J5089" s="1"/>
      <c r="M5089" s="2"/>
      <c r="N5089" s="3"/>
      <c r="S5089" s="2"/>
      <c r="W5089" s="2"/>
      <c r="AA5089" s="1"/>
      <c r="AC5089" s="2"/>
      <c r="AJ5089" s="1"/>
      <c r="AQ5089" s="2"/>
      <c r="AR5089" s="3"/>
      <c r="AS5089" s="3"/>
      <c r="AT5089" s="3"/>
      <c r="AX5089" s="3"/>
    </row>
    <row r="5090" spans="6:50" x14ac:dyDescent="0.3">
      <c r="F5090" s="1"/>
      <c r="J5090" s="1"/>
      <c r="M5090" s="2"/>
      <c r="S5090" s="2"/>
      <c r="AA5090" s="1"/>
      <c r="AC5090" s="2"/>
      <c r="AJ5090" s="1"/>
      <c r="AQ5090" s="2"/>
      <c r="AR5090" s="3"/>
      <c r="AS5090" s="3"/>
      <c r="AT5090" s="3"/>
      <c r="AX5090" s="3"/>
    </row>
    <row r="5091" spans="6:50" x14ac:dyDescent="0.3">
      <c r="F5091" s="1"/>
      <c r="J5091" s="1"/>
      <c r="M5091" s="2"/>
      <c r="S5091" s="2"/>
      <c r="AA5091" s="1"/>
      <c r="AC5091" s="2"/>
      <c r="AJ5091" s="1"/>
      <c r="AQ5091" s="2"/>
      <c r="AR5091" s="3"/>
      <c r="AS5091" s="3"/>
      <c r="AT5091" s="3"/>
      <c r="AX5091" s="3"/>
    </row>
    <row r="5092" spans="6:50" x14ac:dyDescent="0.3">
      <c r="F5092" s="1"/>
      <c r="J5092" s="1"/>
      <c r="M5092" s="2"/>
      <c r="S5092" s="2"/>
      <c r="AA5092" s="1"/>
      <c r="AC5092" s="2"/>
      <c r="AJ5092" s="1"/>
      <c r="AQ5092" s="2"/>
      <c r="AR5092" s="3"/>
      <c r="AS5092" s="3"/>
      <c r="AT5092" s="3"/>
      <c r="AX5092" s="3"/>
    </row>
    <row r="5093" spans="6:50" x14ac:dyDescent="0.3">
      <c r="F5093" s="1"/>
      <c r="J5093" s="1"/>
      <c r="M5093" s="2"/>
      <c r="S5093" s="2"/>
      <c r="AA5093" s="1"/>
      <c r="AC5093" s="2"/>
      <c r="AJ5093" s="1"/>
      <c r="AQ5093" s="2"/>
      <c r="AR5093" s="3"/>
      <c r="AS5093" s="3"/>
      <c r="AT5093" s="3"/>
      <c r="AX5093" s="3"/>
    </row>
    <row r="5094" spans="6:50" x14ac:dyDescent="0.3">
      <c r="F5094" s="1"/>
      <c r="J5094" s="1"/>
      <c r="M5094" s="2"/>
      <c r="S5094" s="2"/>
      <c r="AA5094" s="1"/>
      <c r="AC5094" s="2"/>
      <c r="AJ5094" s="1"/>
      <c r="AQ5094" s="2"/>
      <c r="AR5094" s="3"/>
      <c r="AS5094" s="3"/>
      <c r="AT5094" s="3"/>
      <c r="AX5094" s="3"/>
    </row>
    <row r="5095" spans="6:50" x14ac:dyDescent="0.3">
      <c r="F5095" s="1"/>
      <c r="J5095" s="1"/>
      <c r="M5095" s="2"/>
      <c r="S5095" s="2"/>
      <c r="AA5095" s="1"/>
      <c r="AC5095" s="2"/>
      <c r="AJ5095" s="1"/>
      <c r="AQ5095" s="2"/>
      <c r="AR5095" s="3"/>
      <c r="AS5095" s="3"/>
      <c r="AT5095" s="3"/>
      <c r="AX5095" s="3"/>
    </row>
    <row r="5096" spans="6:50" x14ac:dyDescent="0.3">
      <c r="F5096" s="1"/>
      <c r="J5096" s="1"/>
      <c r="M5096" s="2"/>
      <c r="S5096" s="2"/>
      <c r="AA5096" s="1"/>
      <c r="AC5096" s="2"/>
      <c r="AJ5096" s="1"/>
      <c r="AQ5096" s="2"/>
      <c r="AR5096" s="3"/>
      <c r="AS5096" s="3"/>
      <c r="AT5096" s="3"/>
      <c r="AX5096" s="3"/>
    </row>
    <row r="5097" spans="6:50" x14ac:dyDescent="0.3">
      <c r="F5097" s="1"/>
      <c r="J5097" s="1"/>
      <c r="M5097" s="2"/>
      <c r="S5097" s="2"/>
      <c r="AA5097" s="1"/>
      <c r="AC5097" s="2"/>
      <c r="AJ5097" s="1"/>
      <c r="AQ5097" s="2"/>
      <c r="AR5097" s="3"/>
      <c r="AS5097" s="3"/>
      <c r="AT5097" s="3"/>
      <c r="AX5097" s="3"/>
    </row>
    <row r="5098" spans="6:50" x14ac:dyDescent="0.3">
      <c r="F5098" s="1"/>
      <c r="J5098" s="1"/>
      <c r="M5098" s="2"/>
      <c r="S5098" s="2"/>
      <c r="AA5098" s="1"/>
      <c r="AC5098" s="2"/>
      <c r="AJ5098" s="1"/>
      <c r="AQ5098" s="2"/>
      <c r="AR5098" s="3"/>
      <c r="AS5098" s="3"/>
      <c r="AT5098" s="3"/>
      <c r="AX5098" s="3"/>
    </row>
    <row r="5099" spans="6:50" x14ac:dyDescent="0.3">
      <c r="F5099" s="1"/>
      <c r="J5099" s="1"/>
      <c r="M5099" s="2"/>
      <c r="S5099" s="2"/>
      <c r="AA5099" s="1"/>
      <c r="AC5099" s="2"/>
      <c r="AJ5099" s="1"/>
      <c r="AQ5099" s="2"/>
      <c r="AR5099" s="3"/>
      <c r="AS5099" s="3"/>
      <c r="AT5099" s="3"/>
      <c r="AX5099" s="3"/>
    </row>
    <row r="5100" spans="6:50" x14ac:dyDescent="0.3">
      <c r="F5100" s="1"/>
      <c r="J5100" s="1"/>
      <c r="M5100" s="2"/>
      <c r="S5100" s="2"/>
      <c r="AA5100" s="1"/>
      <c r="AC5100" s="2"/>
      <c r="AJ5100" s="1"/>
      <c r="AQ5100" s="2"/>
      <c r="AR5100" s="3"/>
      <c r="AS5100" s="3"/>
      <c r="AT5100" s="3"/>
      <c r="AX5100" s="3"/>
    </row>
    <row r="5101" spans="6:50" x14ac:dyDescent="0.3">
      <c r="F5101" s="1"/>
      <c r="J5101" s="1"/>
      <c r="M5101" s="2"/>
      <c r="S5101" s="2"/>
      <c r="AA5101" s="1"/>
      <c r="AC5101" s="2"/>
      <c r="AJ5101" s="1"/>
      <c r="AQ5101" s="2"/>
      <c r="AR5101" s="3"/>
      <c r="AS5101" s="3"/>
      <c r="AT5101" s="3"/>
      <c r="AX5101" s="3"/>
    </row>
    <row r="5102" spans="6:50" x14ac:dyDescent="0.3">
      <c r="F5102" s="1"/>
      <c r="J5102" s="1"/>
      <c r="M5102" s="2"/>
      <c r="S5102" s="2"/>
      <c r="AA5102" s="1"/>
      <c r="AC5102" s="2"/>
      <c r="AJ5102" s="1"/>
      <c r="AQ5102" s="2"/>
      <c r="AR5102" s="3"/>
      <c r="AS5102" s="3"/>
      <c r="AT5102" s="3"/>
      <c r="AX5102" s="3"/>
    </row>
    <row r="5103" spans="6:50" x14ac:dyDescent="0.3">
      <c r="F5103" s="1"/>
      <c r="J5103" s="1"/>
      <c r="M5103" s="2"/>
      <c r="S5103" s="2"/>
      <c r="AA5103" s="1"/>
      <c r="AC5103" s="2"/>
      <c r="AJ5103" s="1"/>
      <c r="AQ5103" s="2"/>
      <c r="AR5103" s="3"/>
      <c r="AS5103" s="3"/>
      <c r="AT5103" s="3"/>
      <c r="AX5103" s="3"/>
    </row>
    <row r="5104" spans="6:50" x14ac:dyDescent="0.3">
      <c r="F5104" s="1"/>
      <c r="J5104" s="1"/>
      <c r="M5104" s="2"/>
      <c r="S5104" s="2"/>
      <c r="AA5104" s="1"/>
      <c r="AC5104" s="2"/>
      <c r="AJ5104" s="1"/>
      <c r="AQ5104" s="2"/>
      <c r="AR5104" s="3"/>
      <c r="AS5104" s="3"/>
      <c r="AT5104" s="3"/>
      <c r="AX5104" s="3"/>
    </row>
    <row r="5105" spans="6:50" x14ac:dyDescent="0.3">
      <c r="F5105" s="1"/>
      <c r="J5105" s="1"/>
      <c r="M5105" s="2"/>
      <c r="S5105" s="2"/>
      <c r="AA5105" s="1"/>
      <c r="AC5105" s="2"/>
      <c r="AJ5105" s="1"/>
      <c r="AQ5105" s="2"/>
      <c r="AR5105" s="3"/>
      <c r="AS5105" s="3"/>
      <c r="AT5105" s="3"/>
      <c r="AX5105" s="3"/>
    </row>
    <row r="5106" spans="6:50" x14ac:dyDescent="0.3">
      <c r="F5106" s="1"/>
      <c r="J5106" s="1"/>
      <c r="M5106" s="2"/>
      <c r="S5106" s="2"/>
      <c r="AA5106" s="1"/>
      <c r="AC5106" s="2"/>
      <c r="AJ5106" s="1"/>
      <c r="AQ5106" s="2"/>
      <c r="AR5106" s="3"/>
      <c r="AS5106" s="3"/>
      <c r="AT5106" s="3"/>
      <c r="AX5106" s="3"/>
    </row>
    <row r="5107" spans="6:50" x14ac:dyDescent="0.3">
      <c r="F5107" s="1"/>
      <c r="J5107" s="1"/>
      <c r="M5107" s="2"/>
      <c r="S5107" s="2"/>
      <c r="AA5107" s="1"/>
      <c r="AC5107" s="2"/>
      <c r="AJ5107" s="1"/>
      <c r="AQ5107" s="2"/>
      <c r="AR5107" s="3"/>
      <c r="AS5107" s="3"/>
      <c r="AT5107" s="3"/>
      <c r="AX5107" s="3"/>
    </row>
    <row r="5108" spans="6:50" x14ac:dyDescent="0.3">
      <c r="F5108" s="1"/>
      <c r="J5108" s="1"/>
      <c r="M5108" s="2"/>
      <c r="S5108" s="2"/>
      <c r="AA5108" s="1"/>
      <c r="AC5108" s="2"/>
      <c r="AJ5108" s="1"/>
      <c r="AQ5108" s="2"/>
      <c r="AR5108" s="3"/>
      <c r="AS5108" s="3"/>
      <c r="AT5108" s="3"/>
      <c r="AX5108" s="3"/>
    </row>
    <row r="5109" spans="6:50" x14ac:dyDescent="0.3">
      <c r="F5109" s="1"/>
      <c r="J5109" s="1"/>
      <c r="M5109" s="2"/>
      <c r="S5109" s="2"/>
      <c r="AA5109" s="1"/>
      <c r="AC5109" s="2"/>
      <c r="AJ5109" s="1"/>
      <c r="AQ5109" s="2"/>
      <c r="AR5109" s="3"/>
      <c r="AS5109" s="3"/>
      <c r="AT5109" s="3"/>
      <c r="AX5109" s="3"/>
    </row>
    <row r="5110" spans="6:50" x14ac:dyDescent="0.3">
      <c r="F5110" s="1"/>
      <c r="J5110" s="1"/>
      <c r="M5110" s="2"/>
      <c r="S5110" s="2"/>
      <c r="AA5110" s="1"/>
      <c r="AC5110" s="2"/>
      <c r="AJ5110" s="1"/>
      <c r="AQ5110" s="2"/>
      <c r="AR5110" s="3"/>
      <c r="AS5110" s="3"/>
      <c r="AT5110" s="3"/>
      <c r="AX5110" s="3"/>
    </row>
    <row r="5111" spans="6:50" x14ac:dyDescent="0.3">
      <c r="F5111" s="1"/>
      <c r="J5111" s="1"/>
      <c r="M5111" s="2"/>
      <c r="S5111" s="2"/>
      <c r="AA5111" s="1"/>
      <c r="AC5111" s="2"/>
      <c r="AJ5111" s="1"/>
      <c r="AQ5111" s="2"/>
      <c r="AR5111" s="3"/>
      <c r="AS5111" s="3"/>
      <c r="AT5111" s="3"/>
      <c r="AX5111" s="3"/>
    </row>
    <row r="5112" spans="6:50" x14ac:dyDescent="0.3">
      <c r="F5112" s="1"/>
      <c r="J5112" s="1"/>
      <c r="M5112" s="2"/>
      <c r="S5112" s="2"/>
      <c r="AA5112" s="1"/>
      <c r="AC5112" s="2"/>
      <c r="AJ5112" s="1"/>
      <c r="AQ5112" s="2"/>
      <c r="AR5112" s="3"/>
      <c r="AS5112" s="3"/>
      <c r="AT5112" s="3"/>
      <c r="AX5112" s="3"/>
    </row>
    <row r="5113" spans="6:50" x14ac:dyDescent="0.3">
      <c r="F5113" s="1"/>
      <c r="J5113" s="1"/>
      <c r="M5113" s="2"/>
      <c r="S5113" s="2"/>
      <c r="AA5113" s="1"/>
      <c r="AC5113" s="2"/>
      <c r="AJ5113" s="1"/>
      <c r="AQ5113" s="2"/>
      <c r="AR5113" s="3"/>
      <c r="AS5113" s="3"/>
      <c r="AT5113" s="3"/>
      <c r="AX5113" s="3"/>
    </row>
    <row r="5114" spans="6:50" x14ac:dyDescent="0.3">
      <c r="F5114" s="1"/>
      <c r="J5114" s="1"/>
      <c r="M5114" s="2"/>
      <c r="S5114" s="2"/>
      <c r="AA5114" s="1"/>
      <c r="AC5114" s="2"/>
      <c r="AJ5114" s="1"/>
      <c r="AQ5114" s="2"/>
      <c r="AR5114" s="3"/>
      <c r="AS5114" s="3"/>
      <c r="AT5114" s="3"/>
      <c r="AX5114" s="3"/>
    </row>
    <row r="5115" spans="6:50" x14ac:dyDescent="0.3">
      <c r="F5115" s="1"/>
      <c r="J5115" s="1"/>
      <c r="M5115" s="2"/>
      <c r="S5115" s="2"/>
      <c r="AA5115" s="1"/>
      <c r="AC5115" s="2"/>
      <c r="AJ5115" s="1"/>
      <c r="AQ5115" s="2"/>
      <c r="AR5115" s="3"/>
      <c r="AS5115" s="3"/>
      <c r="AT5115" s="3"/>
      <c r="AX5115" s="3"/>
    </row>
    <row r="5116" spans="6:50" x14ac:dyDescent="0.3">
      <c r="F5116" s="1"/>
      <c r="J5116" s="1"/>
      <c r="M5116" s="2"/>
      <c r="S5116" s="2"/>
      <c r="AA5116" s="1"/>
      <c r="AC5116" s="2"/>
      <c r="AJ5116" s="1"/>
      <c r="AQ5116" s="2"/>
      <c r="AR5116" s="3"/>
      <c r="AS5116" s="3"/>
      <c r="AT5116" s="3"/>
      <c r="AX5116" s="3"/>
    </row>
    <row r="5117" spans="6:50" x14ac:dyDescent="0.3">
      <c r="F5117" s="1"/>
      <c r="J5117" s="1"/>
      <c r="M5117" s="2"/>
      <c r="S5117" s="2"/>
      <c r="AA5117" s="1"/>
      <c r="AC5117" s="2"/>
      <c r="AJ5117" s="1"/>
      <c r="AQ5117" s="2"/>
      <c r="AR5117" s="3"/>
      <c r="AS5117" s="3"/>
      <c r="AT5117" s="3"/>
      <c r="AX5117" s="3"/>
    </row>
    <row r="5118" spans="6:50" x14ac:dyDescent="0.3">
      <c r="F5118" s="1"/>
      <c r="J5118" s="1"/>
      <c r="M5118" s="2"/>
      <c r="S5118" s="2"/>
      <c r="AA5118" s="1"/>
      <c r="AC5118" s="2"/>
      <c r="AJ5118" s="1"/>
      <c r="AQ5118" s="2"/>
      <c r="AR5118" s="3"/>
      <c r="AS5118" s="3"/>
      <c r="AT5118" s="3"/>
      <c r="AX5118" s="3"/>
    </row>
    <row r="5119" spans="6:50" x14ac:dyDescent="0.3">
      <c r="F5119" s="1"/>
      <c r="J5119" s="1"/>
      <c r="M5119" s="2"/>
      <c r="S5119" s="2"/>
      <c r="AA5119" s="1"/>
      <c r="AC5119" s="2"/>
      <c r="AJ5119" s="1"/>
      <c r="AQ5119" s="2"/>
      <c r="AR5119" s="3"/>
      <c r="AS5119" s="3"/>
      <c r="AT5119" s="3"/>
      <c r="AX5119" s="3"/>
    </row>
    <row r="5120" spans="6:50" x14ac:dyDescent="0.3">
      <c r="F5120" s="1"/>
      <c r="J5120" s="1"/>
      <c r="M5120" s="2"/>
      <c r="S5120" s="2"/>
      <c r="AA5120" s="1"/>
      <c r="AC5120" s="2"/>
      <c r="AJ5120" s="1"/>
      <c r="AQ5120" s="2"/>
      <c r="AR5120" s="3"/>
      <c r="AS5120" s="3"/>
      <c r="AT5120" s="3"/>
      <c r="AX5120" s="3"/>
    </row>
    <row r="5121" spans="6:50" x14ac:dyDescent="0.3">
      <c r="F5121" s="1"/>
      <c r="J5121" s="1"/>
      <c r="M5121" s="2"/>
      <c r="S5121" s="2"/>
      <c r="AA5121" s="1"/>
      <c r="AC5121" s="2"/>
      <c r="AJ5121" s="1"/>
      <c r="AQ5121" s="2"/>
      <c r="AR5121" s="3"/>
      <c r="AS5121" s="3"/>
      <c r="AT5121" s="3"/>
      <c r="AX5121" s="3"/>
    </row>
    <row r="5122" spans="6:50" x14ac:dyDescent="0.3">
      <c r="F5122" s="1"/>
      <c r="J5122" s="1"/>
      <c r="M5122" s="2"/>
      <c r="S5122" s="2"/>
      <c r="AA5122" s="1"/>
      <c r="AC5122" s="2"/>
      <c r="AJ5122" s="1"/>
      <c r="AQ5122" s="2"/>
      <c r="AR5122" s="3"/>
      <c r="AS5122" s="3"/>
      <c r="AT5122" s="3"/>
      <c r="AX5122" s="3"/>
    </row>
    <row r="5123" spans="6:50" x14ac:dyDescent="0.3">
      <c r="F5123" s="1"/>
      <c r="J5123" s="1"/>
      <c r="M5123" s="2"/>
      <c r="S5123" s="2"/>
      <c r="AA5123" s="1"/>
      <c r="AC5123" s="2"/>
      <c r="AJ5123" s="1"/>
      <c r="AQ5123" s="2"/>
      <c r="AR5123" s="3"/>
      <c r="AS5123" s="3"/>
      <c r="AT5123" s="3"/>
      <c r="AX5123" s="3"/>
    </row>
    <row r="5124" spans="6:50" x14ac:dyDescent="0.3">
      <c r="F5124" s="1"/>
      <c r="J5124" s="1"/>
      <c r="M5124" s="2"/>
      <c r="S5124" s="2"/>
      <c r="AA5124" s="1"/>
      <c r="AC5124" s="2"/>
      <c r="AJ5124" s="1"/>
      <c r="AQ5124" s="2"/>
      <c r="AR5124" s="3"/>
      <c r="AS5124" s="3"/>
      <c r="AT5124" s="3"/>
      <c r="AX5124" s="3"/>
    </row>
    <row r="5125" spans="6:50" x14ac:dyDescent="0.3">
      <c r="F5125" s="1"/>
      <c r="J5125" s="1"/>
      <c r="M5125" s="2"/>
      <c r="S5125" s="2"/>
      <c r="AA5125" s="1"/>
      <c r="AC5125" s="2"/>
      <c r="AJ5125" s="1"/>
      <c r="AQ5125" s="2"/>
      <c r="AR5125" s="3"/>
      <c r="AS5125" s="3"/>
      <c r="AT5125" s="3"/>
      <c r="AX5125" s="3"/>
    </row>
    <row r="5126" spans="6:50" x14ac:dyDescent="0.3">
      <c r="F5126" s="1"/>
      <c r="I5126" s="1"/>
      <c r="J5126" s="1"/>
      <c r="M5126" s="2"/>
      <c r="N5126" s="3"/>
      <c r="S5126" s="2"/>
      <c r="W5126" s="2"/>
      <c r="AA5126" s="1"/>
      <c r="AC5126" s="2"/>
      <c r="AJ5126" s="1"/>
      <c r="AQ5126" s="2"/>
      <c r="AR5126" s="3"/>
      <c r="AS5126" s="3"/>
      <c r="AT5126" s="3"/>
      <c r="AX5126" s="3"/>
    </row>
    <row r="5127" spans="6:50" x14ac:dyDescent="0.3">
      <c r="F5127" s="1"/>
      <c r="I5127" s="1"/>
      <c r="J5127" s="1"/>
      <c r="M5127" s="2"/>
      <c r="N5127" s="3"/>
      <c r="S5127" s="2"/>
      <c r="W5127" s="2"/>
      <c r="AA5127" s="1"/>
      <c r="AC5127" s="2"/>
      <c r="AJ5127" s="1"/>
      <c r="AQ5127" s="2"/>
      <c r="AR5127" s="3"/>
      <c r="AS5127" s="3"/>
      <c r="AT5127" s="3"/>
      <c r="AX5127" s="3"/>
    </row>
    <row r="5128" spans="6:50" x14ac:dyDescent="0.3">
      <c r="F5128" s="1"/>
      <c r="I5128" s="1"/>
      <c r="J5128" s="1"/>
      <c r="M5128" s="2"/>
      <c r="N5128" s="3"/>
      <c r="S5128" s="2"/>
      <c r="W5128" s="2"/>
      <c r="AA5128" s="1"/>
      <c r="AC5128" s="2"/>
      <c r="AJ5128" s="1"/>
      <c r="AQ5128" s="2"/>
      <c r="AR5128" s="3"/>
      <c r="AS5128" s="3"/>
      <c r="AT5128" s="3"/>
      <c r="AX5128" s="3"/>
    </row>
    <row r="5129" spans="6:50" x14ac:dyDescent="0.3">
      <c r="F5129" s="1"/>
      <c r="I5129" s="1"/>
      <c r="J5129" s="1"/>
      <c r="M5129" s="2"/>
      <c r="N5129" s="3"/>
      <c r="S5129" s="2"/>
      <c r="W5129" s="2"/>
      <c r="AA5129" s="1"/>
      <c r="AC5129" s="2"/>
      <c r="AJ5129" s="1"/>
      <c r="AQ5129" s="2"/>
      <c r="AR5129" s="3"/>
      <c r="AS5129" s="3"/>
      <c r="AT5129" s="3"/>
      <c r="AX5129" s="3"/>
    </row>
    <row r="5130" spans="6:50" x14ac:dyDescent="0.3">
      <c r="F5130" s="1"/>
      <c r="I5130" s="1"/>
      <c r="J5130" s="1"/>
      <c r="M5130" s="2"/>
      <c r="N5130" s="3"/>
      <c r="S5130" s="2"/>
      <c r="W5130" s="2"/>
      <c r="AA5130" s="1"/>
      <c r="AC5130" s="2"/>
      <c r="AQ5130" s="2"/>
      <c r="AR5130" s="3"/>
      <c r="AS5130" s="3"/>
      <c r="AT5130" s="3"/>
      <c r="AX5130" s="3"/>
    </row>
    <row r="5131" spans="6:50" x14ac:dyDescent="0.3">
      <c r="F5131" s="1"/>
      <c r="I5131" s="1"/>
      <c r="J5131" s="1"/>
      <c r="M5131" s="2"/>
      <c r="N5131" s="3"/>
      <c r="S5131" s="2"/>
      <c r="W5131" s="2"/>
      <c r="AA5131" s="1"/>
      <c r="AC5131" s="2"/>
      <c r="AJ5131" s="1"/>
      <c r="AQ5131" s="2"/>
      <c r="AR5131" s="3"/>
      <c r="AS5131" s="3"/>
      <c r="AT5131" s="3"/>
      <c r="AX5131" s="3"/>
    </row>
    <row r="5132" spans="6:50" x14ac:dyDescent="0.3">
      <c r="F5132" s="1"/>
      <c r="J5132" s="1"/>
      <c r="M5132" s="2"/>
      <c r="S5132" s="2"/>
      <c r="AA5132" s="1"/>
      <c r="AC5132" s="2"/>
      <c r="AQ5132" s="2"/>
      <c r="AR5132" s="3"/>
      <c r="AS5132" s="3"/>
      <c r="AT5132" s="3"/>
      <c r="AX5132" s="3"/>
    </row>
    <row r="5133" spans="6:50" x14ac:dyDescent="0.3">
      <c r="F5133" s="1"/>
      <c r="I5133" s="1"/>
      <c r="J5133" s="1"/>
      <c r="M5133" s="2"/>
      <c r="N5133" s="3"/>
      <c r="S5133" s="2"/>
      <c r="W5133" s="2"/>
      <c r="AA5133" s="1"/>
      <c r="AC5133" s="2"/>
      <c r="AJ5133" s="1"/>
      <c r="AQ5133" s="2"/>
      <c r="AR5133" s="3"/>
      <c r="AS5133" s="3"/>
      <c r="AT5133" s="3"/>
      <c r="AX5133" s="3"/>
    </row>
    <row r="5134" spans="6:50" x14ac:dyDescent="0.3">
      <c r="F5134" s="1"/>
      <c r="I5134" s="1"/>
      <c r="J5134" s="1"/>
      <c r="M5134" s="2"/>
      <c r="N5134" s="3"/>
      <c r="S5134" s="2"/>
      <c r="W5134" s="2"/>
      <c r="AA5134" s="1"/>
      <c r="AC5134" s="2"/>
      <c r="AJ5134" s="1"/>
      <c r="AQ5134" s="2"/>
      <c r="AR5134" s="3"/>
      <c r="AS5134" s="3"/>
      <c r="AT5134" s="3"/>
      <c r="AX5134" s="3"/>
    </row>
    <row r="5135" spans="6:50" x14ac:dyDescent="0.3">
      <c r="F5135" s="1"/>
      <c r="I5135" s="1"/>
      <c r="J5135" s="1"/>
      <c r="M5135" s="2"/>
      <c r="N5135" s="3"/>
      <c r="S5135" s="2"/>
      <c r="W5135" s="2"/>
      <c r="AA5135" s="1"/>
      <c r="AC5135" s="2"/>
      <c r="AJ5135" s="1"/>
      <c r="AQ5135" s="2"/>
      <c r="AR5135" s="3"/>
      <c r="AS5135" s="3"/>
      <c r="AT5135" s="3"/>
      <c r="AX5135" s="3"/>
    </row>
    <row r="5136" spans="6:50" x14ac:dyDescent="0.3">
      <c r="F5136" s="1"/>
      <c r="I5136" s="1"/>
      <c r="J5136" s="1"/>
      <c r="M5136" s="2"/>
      <c r="N5136" s="3"/>
      <c r="S5136" s="2"/>
      <c r="W5136" s="2"/>
      <c r="AA5136" s="1"/>
      <c r="AC5136" s="2"/>
      <c r="AJ5136" s="1"/>
      <c r="AQ5136" s="2"/>
      <c r="AR5136" s="3"/>
      <c r="AS5136" s="3"/>
      <c r="AT5136" s="3"/>
      <c r="AX5136" s="3"/>
    </row>
    <row r="5137" spans="6:50" x14ac:dyDescent="0.3">
      <c r="F5137" s="1"/>
      <c r="I5137" s="1"/>
      <c r="J5137" s="1"/>
      <c r="M5137" s="2"/>
      <c r="N5137" s="3"/>
      <c r="S5137" s="2"/>
      <c r="W5137" s="2"/>
      <c r="AA5137" s="1"/>
      <c r="AC5137" s="2"/>
      <c r="AQ5137" s="2"/>
      <c r="AR5137" s="3"/>
      <c r="AS5137" s="3"/>
      <c r="AT5137" s="3"/>
      <c r="AX5137" s="3"/>
    </row>
    <row r="5138" spans="6:50" x14ac:dyDescent="0.3">
      <c r="F5138" s="1"/>
      <c r="I5138" s="1"/>
      <c r="J5138" s="1"/>
      <c r="M5138" s="2"/>
      <c r="N5138" s="3"/>
      <c r="S5138" s="2"/>
      <c r="W5138" s="2"/>
      <c r="AA5138" s="1"/>
      <c r="AC5138" s="2"/>
      <c r="AJ5138" s="1"/>
      <c r="AQ5138" s="2"/>
      <c r="AR5138" s="3"/>
      <c r="AS5138" s="3"/>
      <c r="AT5138" s="3"/>
      <c r="AX5138" s="3"/>
    </row>
    <row r="5139" spans="6:50" x14ac:dyDescent="0.3">
      <c r="F5139" s="1"/>
      <c r="I5139" s="1"/>
      <c r="J5139" s="1"/>
      <c r="M5139" s="2"/>
      <c r="N5139" s="3"/>
      <c r="S5139" s="2"/>
      <c r="W5139" s="2"/>
      <c r="AA5139" s="1"/>
      <c r="AC5139" s="2"/>
      <c r="AJ5139" s="1"/>
      <c r="AQ5139" s="2"/>
      <c r="AR5139" s="3"/>
      <c r="AS5139" s="3"/>
      <c r="AT5139" s="3"/>
      <c r="AX5139" s="3"/>
    </row>
    <row r="5140" spans="6:50" x14ac:dyDescent="0.3">
      <c r="F5140" s="1"/>
      <c r="I5140" s="1"/>
      <c r="J5140" s="1"/>
      <c r="M5140" s="2"/>
      <c r="N5140" s="3"/>
      <c r="S5140" s="2"/>
      <c r="W5140" s="2"/>
      <c r="AA5140" s="1"/>
      <c r="AC5140" s="2"/>
      <c r="AJ5140" s="1"/>
      <c r="AQ5140" s="2"/>
      <c r="AR5140" s="3"/>
      <c r="AS5140" s="3"/>
      <c r="AT5140" s="3"/>
      <c r="AX5140" s="3"/>
    </row>
    <row r="5141" spans="6:50" x14ac:dyDescent="0.3">
      <c r="F5141" s="1"/>
      <c r="I5141" s="1"/>
      <c r="J5141" s="1"/>
      <c r="M5141" s="2"/>
      <c r="N5141" s="3"/>
      <c r="S5141" s="2"/>
      <c r="W5141" s="2"/>
      <c r="AA5141" s="1"/>
      <c r="AC5141" s="2"/>
      <c r="AJ5141" s="1"/>
      <c r="AQ5141" s="2"/>
      <c r="AR5141" s="3"/>
      <c r="AS5141" s="3"/>
      <c r="AT5141" s="3"/>
      <c r="AX5141" s="3"/>
    </row>
    <row r="5142" spans="6:50" x14ac:dyDescent="0.3">
      <c r="F5142" s="1"/>
      <c r="I5142" s="1"/>
      <c r="J5142" s="1"/>
      <c r="M5142" s="2"/>
      <c r="N5142" s="3"/>
      <c r="S5142" s="2"/>
      <c r="W5142" s="2"/>
      <c r="AA5142" s="1"/>
      <c r="AC5142" s="2"/>
      <c r="AJ5142" s="1"/>
      <c r="AQ5142" s="2"/>
      <c r="AR5142" s="3"/>
      <c r="AS5142" s="3"/>
      <c r="AT5142" s="3"/>
      <c r="AX5142" s="3"/>
    </row>
    <row r="5143" spans="6:50" x14ac:dyDescent="0.3">
      <c r="F5143" s="1"/>
      <c r="I5143" s="1"/>
      <c r="J5143" s="1"/>
      <c r="M5143" s="2"/>
      <c r="N5143" s="3"/>
      <c r="S5143" s="2"/>
      <c r="W5143" s="2"/>
      <c r="AA5143" s="1"/>
      <c r="AC5143" s="2"/>
      <c r="AJ5143" s="1"/>
      <c r="AQ5143" s="2"/>
      <c r="AR5143" s="3"/>
      <c r="AS5143" s="3"/>
      <c r="AT5143" s="3"/>
      <c r="AX5143" s="3"/>
    </row>
    <row r="5144" spans="6:50" x14ac:dyDescent="0.3">
      <c r="F5144" s="1"/>
      <c r="I5144" s="1"/>
      <c r="J5144" s="1"/>
      <c r="M5144" s="2"/>
      <c r="N5144" s="3"/>
      <c r="S5144" s="2"/>
      <c r="W5144" s="2"/>
      <c r="AA5144" s="1"/>
      <c r="AC5144" s="2"/>
      <c r="AJ5144" s="1"/>
      <c r="AQ5144" s="2"/>
      <c r="AR5144" s="3"/>
      <c r="AS5144" s="3"/>
      <c r="AT5144" s="3"/>
      <c r="AX5144" s="3"/>
    </row>
    <row r="5145" spans="6:50" x14ac:dyDescent="0.3">
      <c r="F5145" s="1"/>
      <c r="I5145" s="1"/>
      <c r="J5145" s="1"/>
      <c r="M5145" s="2"/>
      <c r="N5145" s="3"/>
      <c r="S5145" s="2"/>
      <c r="W5145" s="2"/>
      <c r="AA5145" s="1"/>
      <c r="AC5145" s="2"/>
      <c r="AJ5145" s="1"/>
      <c r="AQ5145" s="2"/>
      <c r="AR5145" s="3"/>
      <c r="AS5145" s="3"/>
      <c r="AT5145" s="3"/>
      <c r="AX5145" s="3"/>
    </row>
    <row r="5146" spans="6:50" x14ac:dyDescent="0.3">
      <c r="F5146" s="1"/>
      <c r="I5146" s="1"/>
      <c r="J5146" s="1"/>
      <c r="M5146" s="2"/>
      <c r="N5146" s="3"/>
      <c r="S5146" s="2"/>
      <c r="W5146" s="2"/>
      <c r="AA5146" s="1"/>
      <c r="AC5146" s="2"/>
      <c r="AJ5146" s="1"/>
      <c r="AQ5146" s="2"/>
      <c r="AR5146" s="3"/>
      <c r="AS5146" s="3"/>
      <c r="AT5146" s="3"/>
      <c r="AX5146" s="3"/>
    </row>
    <row r="5147" spans="6:50" x14ac:dyDescent="0.3">
      <c r="F5147" s="1"/>
      <c r="I5147" s="1"/>
      <c r="J5147" s="1"/>
      <c r="M5147" s="2"/>
      <c r="N5147" s="3"/>
      <c r="S5147" s="2"/>
      <c r="W5147" s="2"/>
      <c r="AA5147" s="1"/>
      <c r="AC5147" s="2"/>
      <c r="AJ5147" s="1"/>
      <c r="AQ5147" s="2"/>
      <c r="AR5147" s="3"/>
      <c r="AS5147" s="3"/>
      <c r="AT5147" s="3"/>
      <c r="AX5147" s="3"/>
    </row>
    <row r="5148" spans="6:50" x14ac:dyDescent="0.3">
      <c r="F5148" s="1"/>
      <c r="I5148" s="1"/>
      <c r="J5148" s="1"/>
      <c r="M5148" s="2"/>
      <c r="N5148" s="3"/>
      <c r="S5148" s="2"/>
      <c r="W5148" s="2"/>
      <c r="AA5148" s="1"/>
      <c r="AC5148" s="2"/>
      <c r="AJ5148" s="1"/>
      <c r="AQ5148" s="2"/>
      <c r="AR5148" s="3"/>
      <c r="AS5148" s="3"/>
      <c r="AT5148" s="3"/>
      <c r="AX5148" s="3"/>
    </row>
    <row r="5149" spans="6:50" x14ac:dyDescent="0.3">
      <c r="F5149" s="1"/>
      <c r="I5149" s="1"/>
      <c r="J5149" s="1"/>
      <c r="M5149" s="2"/>
      <c r="N5149" s="3"/>
      <c r="S5149" s="2"/>
      <c r="W5149" s="2"/>
      <c r="AA5149" s="1"/>
      <c r="AC5149" s="2"/>
      <c r="AQ5149" s="2"/>
      <c r="AR5149" s="3"/>
      <c r="AS5149" s="3"/>
      <c r="AT5149" s="3"/>
      <c r="AX5149" s="3"/>
    </row>
    <row r="5150" spans="6:50" x14ac:dyDescent="0.3">
      <c r="F5150" s="1"/>
      <c r="I5150" s="1"/>
      <c r="J5150" s="1"/>
      <c r="M5150" s="2"/>
      <c r="N5150" s="3"/>
      <c r="S5150" s="2"/>
      <c r="W5150" s="2"/>
      <c r="AA5150" s="1"/>
      <c r="AC5150" s="2"/>
      <c r="AQ5150" s="2"/>
      <c r="AR5150" s="3"/>
      <c r="AS5150" s="3"/>
      <c r="AT5150" s="3"/>
      <c r="AX5150" s="3"/>
    </row>
    <row r="5151" spans="6:50" x14ac:dyDescent="0.3">
      <c r="F5151" s="1"/>
      <c r="I5151" s="1"/>
      <c r="J5151" s="1"/>
      <c r="M5151" s="2"/>
      <c r="N5151" s="3"/>
      <c r="S5151" s="2"/>
      <c r="W5151" s="2"/>
      <c r="AA5151" s="1"/>
      <c r="AC5151" s="2"/>
      <c r="AJ5151" s="1"/>
      <c r="AQ5151" s="2"/>
      <c r="AR5151" s="3"/>
      <c r="AS5151" s="3"/>
      <c r="AT5151" s="3"/>
      <c r="AX5151" s="3"/>
    </row>
    <row r="5152" spans="6:50" x14ac:dyDescent="0.3">
      <c r="F5152" s="1"/>
      <c r="I5152" s="1"/>
      <c r="J5152" s="1"/>
      <c r="M5152" s="2"/>
      <c r="N5152" s="3"/>
      <c r="S5152" s="2"/>
      <c r="W5152" s="2"/>
      <c r="AA5152" s="1"/>
      <c r="AC5152" s="2"/>
      <c r="AJ5152" s="1"/>
      <c r="AQ5152" s="2"/>
      <c r="AR5152" s="3"/>
      <c r="AS5152" s="3"/>
      <c r="AT5152" s="3"/>
      <c r="AX5152" s="3"/>
    </row>
    <row r="5153" spans="6:50" x14ac:dyDescent="0.3">
      <c r="F5153" s="1"/>
      <c r="I5153" s="1"/>
      <c r="J5153" s="1"/>
      <c r="M5153" s="2"/>
      <c r="N5153" s="3"/>
      <c r="S5153" s="2"/>
      <c r="W5153" s="2"/>
      <c r="AA5153" s="1"/>
      <c r="AC5153" s="2"/>
      <c r="AJ5153" s="1"/>
      <c r="AQ5153" s="2"/>
      <c r="AR5153" s="3"/>
      <c r="AS5153" s="3"/>
      <c r="AT5153" s="3"/>
      <c r="AX5153" s="3"/>
    </row>
    <row r="5154" spans="6:50" x14ac:dyDescent="0.3">
      <c r="F5154" s="1"/>
      <c r="I5154" s="1"/>
      <c r="J5154" s="1"/>
      <c r="M5154" s="2"/>
      <c r="N5154" s="3"/>
      <c r="S5154" s="2"/>
      <c r="W5154" s="2"/>
      <c r="AA5154" s="1"/>
      <c r="AC5154" s="2"/>
      <c r="AQ5154" s="2"/>
      <c r="AR5154" s="3"/>
      <c r="AS5154" s="3"/>
      <c r="AT5154" s="3"/>
      <c r="AX5154" s="3"/>
    </row>
    <row r="5155" spans="6:50" x14ac:dyDescent="0.3">
      <c r="F5155" s="1"/>
      <c r="J5155" s="1"/>
      <c r="M5155" s="2"/>
      <c r="N5155" s="3"/>
      <c r="S5155" s="2"/>
      <c r="W5155" s="2"/>
      <c r="AA5155" s="1"/>
      <c r="AC5155" s="2"/>
      <c r="AJ5155" s="1"/>
      <c r="AQ5155" s="2"/>
      <c r="AR5155" s="3"/>
      <c r="AS5155" s="3"/>
      <c r="AT5155" s="3"/>
      <c r="AX5155" s="3"/>
    </row>
    <row r="5156" spans="6:50" x14ac:dyDescent="0.3">
      <c r="F5156" s="1"/>
      <c r="I5156" s="1"/>
      <c r="J5156" s="1"/>
      <c r="M5156" s="2"/>
      <c r="N5156" s="3"/>
      <c r="S5156" s="2"/>
      <c r="W5156" s="2"/>
      <c r="AA5156" s="1"/>
      <c r="AC5156" s="2"/>
      <c r="AJ5156" s="1"/>
      <c r="AQ5156" s="2"/>
      <c r="AR5156" s="3"/>
      <c r="AS5156" s="3"/>
      <c r="AT5156" s="3"/>
      <c r="AX5156" s="3"/>
    </row>
    <row r="5157" spans="6:50" x14ac:dyDescent="0.3">
      <c r="F5157" s="1"/>
      <c r="I5157" s="1"/>
      <c r="J5157" s="1"/>
      <c r="M5157" s="2"/>
      <c r="N5157" s="3"/>
      <c r="S5157" s="2"/>
      <c r="W5157" s="2"/>
      <c r="AA5157" s="1"/>
      <c r="AC5157" s="2"/>
      <c r="AQ5157" s="2"/>
      <c r="AR5157" s="3"/>
      <c r="AS5157" s="3"/>
      <c r="AT5157" s="3"/>
      <c r="AX5157" s="3"/>
    </row>
    <row r="5158" spans="6:50" x14ac:dyDescent="0.3">
      <c r="F5158" s="1"/>
      <c r="I5158" s="1"/>
      <c r="J5158" s="1"/>
      <c r="M5158" s="2"/>
      <c r="N5158" s="3"/>
      <c r="S5158" s="2"/>
      <c r="W5158" s="2"/>
      <c r="AA5158" s="1"/>
      <c r="AC5158" s="2"/>
      <c r="AJ5158" s="1"/>
      <c r="AQ5158" s="2"/>
      <c r="AR5158" s="3"/>
      <c r="AS5158" s="3"/>
      <c r="AT5158" s="3"/>
      <c r="AX5158" s="3"/>
    </row>
    <row r="5159" spans="6:50" x14ac:dyDescent="0.3">
      <c r="F5159" s="1"/>
      <c r="I5159" s="1"/>
      <c r="J5159" s="1"/>
      <c r="M5159" s="2"/>
      <c r="N5159" s="3"/>
      <c r="S5159" s="2"/>
      <c r="W5159" s="2"/>
      <c r="AA5159" s="1"/>
      <c r="AC5159" s="2"/>
      <c r="AJ5159" s="1"/>
      <c r="AQ5159" s="2"/>
      <c r="AR5159" s="3"/>
      <c r="AS5159" s="3"/>
      <c r="AT5159" s="3"/>
      <c r="AX5159" s="3"/>
    </row>
    <row r="5160" spans="6:50" x14ac:dyDescent="0.3">
      <c r="F5160" s="1"/>
      <c r="I5160" s="1"/>
      <c r="J5160" s="1"/>
      <c r="M5160" s="2"/>
      <c r="N5160" s="3"/>
      <c r="S5160" s="2"/>
      <c r="W5160" s="2"/>
      <c r="AA5160" s="1"/>
      <c r="AC5160" s="2"/>
      <c r="AJ5160" s="1"/>
      <c r="AQ5160" s="2"/>
      <c r="AR5160" s="3"/>
      <c r="AS5160" s="3"/>
      <c r="AT5160" s="3"/>
      <c r="AX5160" s="3"/>
    </row>
    <row r="5161" spans="6:50" x14ac:dyDescent="0.3">
      <c r="F5161" s="1"/>
      <c r="I5161" s="1"/>
      <c r="J5161" s="1"/>
      <c r="M5161" s="2"/>
      <c r="N5161" s="3"/>
      <c r="S5161" s="2"/>
      <c r="W5161" s="2"/>
      <c r="AA5161" s="1"/>
      <c r="AC5161" s="2"/>
      <c r="AQ5161" s="2"/>
      <c r="AR5161" s="3"/>
      <c r="AS5161" s="3"/>
      <c r="AT5161" s="3"/>
      <c r="AX5161" s="3"/>
    </row>
    <row r="5162" spans="6:50" x14ac:dyDescent="0.3">
      <c r="F5162" s="1"/>
      <c r="I5162" s="1"/>
      <c r="J5162" s="1"/>
      <c r="M5162" s="2"/>
      <c r="N5162" s="3"/>
      <c r="S5162" s="2"/>
      <c r="W5162" s="2"/>
      <c r="AA5162" s="1"/>
      <c r="AC5162" s="2"/>
      <c r="AJ5162" s="1"/>
      <c r="AQ5162" s="2"/>
      <c r="AR5162" s="3"/>
      <c r="AS5162" s="3"/>
      <c r="AT5162" s="3"/>
      <c r="AX5162" s="3"/>
    </row>
    <row r="5163" spans="6:50" x14ac:dyDescent="0.3">
      <c r="F5163" s="1"/>
      <c r="I5163" s="1"/>
      <c r="J5163" s="1"/>
      <c r="M5163" s="2"/>
      <c r="N5163" s="3"/>
      <c r="S5163" s="2"/>
      <c r="W5163" s="2"/>
      <c r="AA5163" s="1"/>
      <c r="AC5163" s="2"/>
      <c r="AJ5163" s="1"/>
      <c r="AQ5163" s="2"/>
      <c r="AR5163" s="3"/>
      <c r="AS5163" s="3"/>
      <c r="AT5163" s="3"/>
      <c r="AX5163" s="3"/>
    </row>
    <row r="5164" spans="6:50" x14ac:dyDescent="0.3">
      <c r="F5164" s="1"/>
      <c r="I5164" s="1"/>
      <c r="J5164" s="1"/>
      <c r="M5164" s="2"/>
      <c r="N5164" s="3"/>
      <c r="S5164" s="2"/>
      <c r="W5164" s="2"/>
      <c r="AA5164" s="1"/>
      <c r="AC5164" s="2"/>
      <c r="AJ5164" s="1"/>
      <c r="AQ5164" s="2"/>
      <c r="AR5164" s="3"/>
      <c r="AS5164" s="3"/>
      <c r="AT5164" s="3"/>
      <c r="AX5164" s="3"/>
    </row>
    <row r="5165" spans="6:50" x14ac:dyDescent="0.3">
      <c r="F5165" s="1"/>
      <c r="I5165" s="1"/>
      <c r="J5165" s="1"/>
      <c r="M5165" s="2"/>
      <c r="N5165" s="3"/>
      <c r="S5165" s="2"/>
      <c r="W5165" s="2"/>
      <c r="AA5165" s="1"/>
      <c r="AC5165" s="2"/>
      <c r="AJ5165" s="1"/>
      <c r="AQ5165" s="2"/>
      <c r="AR5165" s="3"/>
      <c r="AS5165" s="3"/>
      <c r="AT5165" s="3"/>
      <c r="AX5165" s="3"/>
    </row>
    <row r="5166" spans="6:50" x14ac:dyDescent="0.3">
      <c r="F5166" s="1"/>
      <c r="I5166" s="1"/>
      <c r="J5166" s="1"/>
      <c r="M5166" s="2"/>
      <c r="N5166" s="3"/>
      <c r="S5166" s="2"/>
      <c r="W5166" s="2"/>
      <c r="AA5166" s="1"/>
      <c r="AC5166" s="2"/>
      <c r="AQ5166" s="2"/>
      <c r="AR5166" s="3"/>
      <c r="AS5166" s="3"/>
      <c r="AT5166" s="3"/>
      <c r="AX5166" s="3"/>
    </row>
    <row r="5167" spans="6:50" x14ac:dyDescent="0.3">
      <c r="F5167" s="1"/>
      <c r="I5167" s="1"/>
      <c r="J5167" s="1"/>
      <c r="M5167" s="2"/>
      <c r="N5167" s="3"/>
      <c r="S5167" s="2"/>
      <c r="W5167" s="2"/>
      <c r="AA5167" s="1"/>
      <c r="AC5167" s="2"/>
      <c r="AQ5167" s="2"/>
      <c r="AR5167" s="3"/>
      <c r="AS5167" s="3"/>
      <c r="AT5167" s="3"/>
      <c r="AX5167" s="3"/>
    </row>
    <row r="5168" spans="6:50" x14ac:dyDescent="0.3">
      <c r="F5168" s="1"/>
      <c r="I5168" s="1"/>
      <c r="J5168" s="1"/>
      <c r="M5168" s="2"/>
      <c r="N5168" s="3"/>
      <c r="S5168" s="2"/>
      <c r="W5168" s="2"/>
      <c r="AA5168" s="1"/>
      <c r="AC5168" s="2"/>
      <c r="AJ5168" s="1"/>
      <c r="AQ5168" s="2"/>
      <c r="AR5168" s="3"/>
      <c r="AS5168" s="3"/>
      <c r="AT5168" s="3"/>
      <c r="AX5168" s="3"/>
    </row>
    <row r="5169" spans="6:50" x14ac:dyDescent="0.3">
      <c r="F5169" s="1"/>
      <c r="I5169" s="1"/>
      <c r="J5169" s="1"/>
      <c r="M5169" s="2"/>
      <c r="N5169" s="3"/>
      <c r="S5169" s="2"/>
      <c r="W5169" s="2"/>
      <c r="AA5169" s="1"/>
      <c r="AC5169" s="2"/>
      <c r="AQ5169" s="2"/>
      <c r="AR5169" s="3"/>
      <c r="AS5169" s="3"/>
      <c r="AT5169" s="3"/>
      <c r="AX5169" s="3"/>
    </row>
    <row r="5170" spans="6:50" x14ac:dyDescent="0.3">
      <c r="F5170" s="1"/>
      <c r="I5170" s="1"/>
      <c r="J5170" s="1"/>
      <c r="M5170" s="2"/>
      <c r="N5170" s="3"/>
      <c r="S5170" s="2"/>
      <c r="W5170" s="2"/>
      <c r="AA5170" s="1"/>
      <c r="AC5170" s="2"/>
      <c r="AJ5170" s="1"/>
      <c r="AQ5170" s="2"/>
      <c r="AR5170" s="3"/>
      <c r="AS5170" s="3"/>
      <c r="AT5170" s="3"/>
      <c r="AX5170" s="3"/>
    </row>
    <row r="5171" spans="6:50" x14ac:dyDescent="0.3">
      <c r="F5171" s="1"/>
      <c r="I5171" s="1"/>
      <c r="J5171" s="1"/>
      <c r="M5171" s="2"/>
      <c r="N5171" s="3"/>
      <c r="S5171" s="2"/>
      <c r="W5171" s="2"/>
      <c r="AA5171" s="1"/>
      <c r="AC5171" s="2"/>
      <c r="AJ5171" s="1"/>
      <c r="AQ5171" s="2"/>
      <c r="AR5171" s="3"/>
      <c r="AS5171" s="3"/>
      <c r="AT5171" s="3"/>
      <c r="AX5171" s="3"/>
    </row>
    <row r="5172" spans="6:50" x14ac:dyDescent="0.3">
      <c r="F5172" s="1"/>
      <c r="I5172" s="1"/>
      <c r="J5172" s="1"/>
      <c r="M5172" s="2"/>
      <c r="N5172" s="3"/>
      <c r="S5172" s="2"/>
      <c r="W5172" s="2"/>
      <c r="AA5172" s="1"/>
      <c r="AC5172" s="2"/>
      <c r="AJ5172" s="1"/>
      <c r="AQ5172" s="2"/>
      <c r="AR5172" s="3"/>
      <c r="AS5172" s="3"/>
      <c r="AT5172" s="3"/>
      <c r="AX5172" s="3"/>
    </row>
    <row r="5173" spans="6:50" x14ac:dyDescent="0.3">
      <c r="F5173" s="1"/>
      <c r="I5173" s="1"/>
      <c r="J5173" s="1"/>
      <c r="M5173" s="2"/>
      <c r="N5173" s="3"/>
      <c r="S5173" s="2"/>
      <c r="W5173" s="2"/>
      <c r="AA5173" s="1"/>
      <c r="AC5173" s="2"/>
      <c r="AJ5173" s="1"/>
      <c r="AQ5173" s="2"/>
      <c r="AR5173" s="3"/>
      <c r="AS5173" s="3"/>
      <c r="AT5173" s="3"/>
      <c r="AX5173" s="3"/>
    </row>
    <row r="5174" spans="6:50" x14ac:dyDescent="0.3">
      <c r="F5174" s="1"/>
      <c r="I5174" s="1"/>
      <c r="J5174" s="1"/>
      <c r="M5174" s="2"/>
      <c r="N5174" s="3"/>
      <c r="S5174" s="2"/>
      <c r="W5174" s="2"/>
      <c r="AA5174" s="1"/>
      <c r="AC5174" s="2"/>
      <c r="AJ5174" s="1"/>
      <c r="AQ5174" s="2"/>
      <c r="AR5174" s="3"/>
      <c r="AS5174" s="3"/>
      <c r="AT5174" s="3"/>
      <c r="AX5174" s="3"/>
    </row>
    <row r="5175" spans="6:50" x14ac:dyDescent="0.3">
      <c r="F5175" s="1"/>
      <c r="I5175" s="1"/>
      <c r="J5175" s="1"/>
      <c r="M5175" s="2"/>
      <c r="N5175" s="3"/>
      <c r="S5175" s="2"/>
      <c r="W5175" s="2"/>
      <c r="AA5175" s="1"/>
      <c r="AC5175" s="2"/>
      <c r="AJ5175" s="1"/>
      <c r="AQ5175" s="2"/>
      <c r="AR5175" s="3"/>
      <c r="AS5175" s="3"/>
      <c r="AT5175" s="3"/>
      <c r="AX5175" s="3"/>
    </row>
    <row r="5176" spans="6:50" x14ac:dyDescent="0.3">
      <c r="F5176" s="1"/>
      <c r="I5176" s="1"/>
      <c r="J5176" s="1"/>
      <c r="M5176" s="2"/>
      <c r="N5176" s="3"/>
      <c r="S5176" s="2"/>
      <c r="W5176" s="2"/>
      <c r="AA5176" s="1"/>
      <c r="AC5176" s="2"/>
      <c r="AJ5176" s="1"/>
      <c r="AQ5176" s="2"/>
      <c r="AR5176" s="3"/>
      <c r="AS5176" s="3"/>
      <c r="AT5176" s="3"/>
      <c r="AX5176" s="3"/>
    </row>
    <row r="5177" spans="6:50" x14ac:dyDescent="0.3">
      <c r="F5177" s="1"/>
      <c r="I5177" s="1"/>
      <c r="J5177" s="1"/>
      <c r="M5177" s="2"/>
      <c r="N5177" s="3"/>
      <c r="S5177" s="2"/>
      <c r="W5177" s="2"/>
      <c r="AA5177" s="1"/>
      <c r="AC5177" s="2"/>
      <c r="AJ5177" s="1"/>
      <c r="AQ5177" s="2"/>
      <c r="AR5177" s="3"/>
      <c r="AS5177" s="3"/>
      <c r="AT5177" s="3"/>
      <c r="AX5177" s="3"/>
    </row>
    <row r="5178" spans="6:50" x14ac:dyDescent="0.3">
      <c r="F5178" s="1"/>
      <c r="I5178" s="1"/>
      <c r="J5178" s="1"/>
      <c r="M5178" s="2"/>
      <c r="N5178" s="3"/>
      <c r="S5178" s="2"/>
      <c r="W5178" s="2"/>
      <c r="AA5178" s="1"/>
      <c r="AC5178" s="2"/>
      <c r="AJ5178" s="1"/>
      <c r="AQ5178" s="2"/>
      <c r="AR5178" s="3"/>
      <c r="AS5178" s="3"/>
      <c r="AT5178" s="3"/>
      <c r="AX5178" s="3"/>
    </row>
    <row r="5179" spans="6:50" x14ac:dyDescent="0.3">
      <c r="F5179" s="1"/>
      <c r="I5179" s="1"/>
      <c r="J5179" s="1"/>
      <c r="M5179" s="2"/>
      <c r="N5179" s="3"/>
      <c r="S5179" s="2"/>
      <c r="W5179" s="2"/>
      <c r="AA5179" s="1"/>
      <c r="AC5179" s="2"/>
      <c r="AQ5179" s="2"/>
      <c r="AR5179" s="3"/>
      <c r="AS5179" s="3"/>
      <c r="AT5179" s="3"/>
      <c r="AX5179" s="3"/>
    </row>
    <row r="5180" spans="6:50" x14ac:dyDescent="0.3">
      <c r="F5180" s="1"/>
      <c r="I5180" s="1"/>
      <c r="J5180" s="1"/>
      <c r="M5180" s="2"/>
      <c r="N5180" s="3"/>
      <c r="S5180" s="2"/>
      <c r="W5180" s="2"/>
      <c r="AA5180" s="1"/>
      <c r="AC5180" s="2"/>
      <c r="AJ5180" s="1"/>
      <c r="AQ5180" s="2"/>
      <c r="AR5180" s="3"/>
      <c r="AS5180" s="3"/>
      <c r="AT5180" s="3"/>
      <c r="AX5180" s="3"/>
    </row>
    <row r="5181" spans="6:50" x14ac:dyDescent="0.3">
      <c r="F5181" s="1"/>
      <c r="I5181" s="1"/>
      <c r="J5181" s="1"/>
      <c r="M5181" s="2"/>
      <c r="N5181" s="3"/>
      <c r="S5181" s="2"/>
      <c r="W5181" s="2"/>
      <c r="AA5181" s="1"/>
      <c r="AC5181" s="2"/>
      <c r="AJ5181" s="1"/>
      <c r="AQ5181" s="2"/>
      <c r="AR5181" s="3"/>
      <c r="AS5181" s="3"/>
      <c r="AT5181" s="3"/>
      <c r="AX5181" s="3"/>
    </row>
    <row r="5182" spans="6:50" x14ac:dyDescent="0.3">
      <c r="F5182" s="1"/>
      <c r="I5182" s="1"/>
      <c r="J5182" s="1"/>
      <c r="M5182" s="2"/>
      <c r="N5182" s="3"/>
      <c r="S5182" s="2"/>
      <c r="W5182" s="2"/>
      <c r="AA5182" s="1"/>
      <c r="AC5182" s="2"/>
      <c r="AJ5182" s="1"/>
      <c r="AQ5182" s="2"/>
      <c r="AR5182" s="3"/>
      <c r="AS5182" s="3"/>
      <c r="AT5182" s="3"/>
      <c r="AX5182" s="3"/>
    </row>
    <row r="5183" spans="6:50" x14ac:dyDescent="0.3">
      <c r="F5183" s="1"/>
      <c r="I5183" s="1"/>
      <c r="J5183" s="1"/>
      <c r="M5183" s="2"/>
      <c r="N5183" s="3"/>
      <c r="S5183" s="2"/>
      <c r="W5183" s="2"/>
      <c r="AA5183" s="1"/>
      <c r="AC5183" s="2"/>
      <c r="AJ5183" s="1"/>
      <c r="AQ5183" s="2"/>
      <c r="AR5183" s="3"/>
      <c r="AS5183" s="3"/>
      <c r="AT5183" s="3"/>
      <c r="AX5183" s="3"/>
    </row>
    <row r="5184" spans="6:50" x14ac:dyDescent="0.3">
      <c r="F5184" s="1"/>
      <c r="I5184" s="1"/>
      <c r="J5184" s="1"/>
      <c r="M5184" s="2"/>
      <c r="N5184" s="3"/>
      <c r="S5184" s="2"/>
      <c r="W5184" s="2"/>
      <c r="AA5184" s="1"/>
      <c r="AC5184" s="2"/>
      <c r="AJ5184" s="1"/>
      <c r="AQ5184" s="2"/>
      <c r="AR5184" s="3"/>
      <c r="AS5184" s="3"/>
      <c r="AT5184" s="3"/>
      <c r="AX5184" s="3"/>
    </row>
    <row r="5185" spans="6:50" x14ac:dyDescent="0.3">
      <c r="F5185" s="1"/>
      <c r="I5185" s="1"/>
      <c r="J5185" s="1"/>
      <c r="M5185" s="2"/>
      <c r="N5185" s="3"/>
      <c r="S5185" s="2"/>
      <c r="W5185" s="2"/>
      <c r="AA5185" s="1"/>
      <c r="AC5185" s="2"/>
      <c r="AJ5185" s="1"/>
      <c r="AQ5185" s="2"/>
      <c r="AR5185" s="3"/>
      <c r="AS5185" s="3"/>
      <c r="AT5185" s="3"/>
      <c r="AX5185" s="3"/>
    </row>
    <row r="5186" spans="6:50" x14ac:dyDescent="0.3">
      <c r="F5186" s="1"/>
      <c r="I5186" s="1"/>
      <c r="J5186" s="1"/>
      <c r="M5186" s="2"/>
      <c r="N5186" s="3"/>
      <c r="S5186" s="2"/>
      <c r="W5186" s="2"/>
      <c r="AA5186" s="1"/>
      <c r="AC5186" s="2"/>
      <c r="AJ5186" s="1"/>
      <c r="AQ5186" s="2"/>
      <c r="AR5186" s="3"/>
      <c r="AS5186" s="3"/>
      <c r="AT5186" s="3"/>
      <c r="AX5186" s="3"/>
    </row>
    <row r="5187" spans="6:50" x14ac:dyDescent="0.3">
      <c r="F5187" s="1"/>
      <c r="I5187" s="1"/>
      <c r="J5187" s="1"/>
      <c r="M5187" s="2"/>
      <c r="N5187" s="3"/>
      <c r="S5187" s="2"/>
      <c r="W5187" s="2"/>
      <c r="AA5187" s="1"/>
      <c r="AC5187" s="2"/>
      <c r="AQ5187" s="2"/>
      <c r="AR5187" s="3"/>
      <c r="AS5187" s="3"/>
      <c r="AT5187" s="3"/>
      <c r="AX5187" s="3"/>
    </row>
    <row r="5188" spans="6:50" x14ac:dyDescent="0.3">
      <c r="F5188" s="1"/>
      <c r="I5188" s="1"/>
      <c r="J5188" s="1"/>
      <c r="M5188" s="2"/>
      <c r="N5188" s="3"/>
      <c r="S5188" s="2"/>
      <c r="W5188" s="2"/>
      <c r="AA5188" s="1"/>
      <c r="AC5188" s="2"/>
      <c r="AJ5188" s="1"/>
      <c r="AQ5188" s="2"/>
      <c r="AR5188" s="3"/>
      <c r="AS5188" s="3"/>
      <c r="AT5188" s="3"/>
      <c r="AX5188" s="3"/>
    </row>
    <row r="5189" spans="6:50" x14ac:dyDescent="0.3">
      <c r="F5189" s="1"/>
      <c r="I5189" s="1"/>
      <c r="J5189" s="1"/>
      <c r="M5189" s="2"/>
      <c r="N5189" s="3"/>
      <c r="S5189" s="2"/>
      <c r="W5189" s="2"/>
      <c r="AA5189" s="1"/>
      <c r="AC5189" s="2"/>
      <c r="AJ5189" s="1"/>
      <c r="AQ5189" s="2"/>
      <c r="AR5189" s="3"/>
      <c r="AS5189" s="3"/>
      <c r="AT5189" s="3"/>
      <c r="AX5189" s="3"/>
    </row>
    <row r="5190" spans="6:50" x14ac:dyDescent="0.3">
      <c r="F5190" s="1"/>
      <c r="I5190" s="1"/>
      <c r="J5190" s="1"/>
      <c r="M5190" s="2"/>
      <c r="N5190" s="3"/>
      <c r="S5190" s="2"/>
      <c r="W5190" s="2"/>
      <c r="AA5190" s="1"/>
      <c r="AC5190" s="2"/>
      <c r="AJ5190" s="1"/>
      <c r="AQ5190" s="2"/>
      <c r="AR5190" s="3"/>
      <c r="AS5190" s="3"/>
      <c r="AT5190" s="3"/>
      <c r="AX5190" s="3"/>
    </row>
    <row r="5191" spans="6:50" x14ac:dyDescent="0.3">
      <c r="F5191" s="1"/>
      <c r="I5191" s="1"/>
      <c r="J5191" s="1"/>
      <c r="M5191" s="2"/>
      <c r="N5191" s="3"/>
      <c r="S5191" s="2"/>
      <c r="W5191" s="2"/>
      <c r="AA5191" s="1"/>
      <c r="AC5191" s="2"/>
      <c r="AQ5191" s="2"/>
      <c r="AR5191" s="3"/>
      <c r="AS5191" s="3"/>
      <c r="AT5191" s="3"/>
      <c r="AX5191" s="3"/>
    </row>
    <row r="5192" spans="6:50" x14ac:dyDescent="0.3">
      <c r="F5192" s="1"/>
      <c r="I5192" s="1"/>
      <c r="J5192" s="1"/>
      <c r="M5192" s="2"/>
      <c r="N5192" s="3"/>
      <c r="S5192" s="2"/>
      <c r="W5192" s="2"/>
      <c r="AA5192" s="1"/>
      <c r="AC5192" s="2"/>
      <c r="AQ5192" s="2"/>
      <c r="AR5192" s="3"/>
      <c r="AS5192" s="3"/>
      <c r="AT5192" s="3"/>
      <c r="AX5192" s="3"/>
    </row>
    <row r="5193" spans="6:50" x14ac:dyDescent="0.3">
      <c r="F5193" s="1"/>
      <c r="I5193" s="1"/>
      <c r="J5193" s="1"/>
      <c r="M5193" s="2"/>
      <c r="N5193" s="3"/>
      <c r="S5193" s="2"/>
      <c r="W5193" s="2"/>
      <c r="AA5193" s="1"/>
      <c r="AC5193" s="2"/>
      <c r="AQ5193" s="2"/>
      <c r="AR5193" s="3"/>
      <c r="AS5193" s="3"/>
      <c r="AT5193" s="3"/>
      <c r="AX5193" s="3"/>
    </row>
    <row r="5194" spans="6:50" x14ac:dyDescent="0.3">
      <c r="F5194" s="1"/>
      <c r="I5194" s="1"/>
      <c r="J5194" s="1"/>
      <c r="M5194" s="2"/>
      <c r="N5194" s="3"/>
      <c r="S5194" s="2"/>
      <c r="W5194" s="2"/>
      <c r="AA5194" s="1"/>
      <c r="AC5194" s="2"/>
      <c r="AJ5194" s="1"/>
      <c r="AQ5194" s="2"/>
      <c r="AR5194" s="3"/>
      <c r="AS5194" s="3"/>
      <c r="AT5194" s="3"/>
      <c r="AX5194" s="3"/>
    </row>
    <row r="5195" spans="6:50" x14ac:dyDescent="0.3">
      <c r="F5195" s="1"/>
      <c r="I5195" s="1"/>
      <c r="J5195" s="1"/>
      <c r="M5195" s="2"/>
      <c r="N5195" s="3"/>
      <c r="S5195" s="2"/>
      <c r="W5195" s="2"/>
      <c r="AA5195" s="1"/>
      <c r="AC5195" s="2"/>
      <c r="AJ5195" s="1"/>
      <c r="AQ5195" s="2"/>
      <c r="AR5195" s="3"/>
      <c r="AS5195" s="3"/>
      <c r="AT5195" s="3"/>
      <c r="AX5195" s="3"/>
    </row>
    <row r="5196" spans="6:50" x14ac:dyDescent="0.3">
      <c r="F5196" s="1"/>
      <c r="I5196" s="1"/>
      <c r="J5196" s="1"/>
      <c r="M5196" s="2"/>
      <c r="N5196" s="3"/>
      <c r="S5196" s="2"/>
      <c r="W5196" s="2"/>
      <c r="AA5196" s="1"/>
      <c r="AC5196" s="2"/>
      <c r="AJ5196" s="1"/>
      <c r="AQ5196" s="2"/>
      <c r="AR5196" s="3"/>
      <c r="AS5196" s="3"/>
      <c r="AT5196" s="3"/>
      <c r="AX5196" s="3"/>
    </row>
    <row r="5197" spans="6:50" x14ac:dyDescent="0.3">
      <c r="F5197" s="1"/>
      <c r="I5197" s="1"/>
      <c r="J5197" s="1"/>
      <c r="M5197" s="2"/>
      <c r="N5197" s="3"/>
      <c r="S5197" s="2"/>
      <c r="W5197" s="2"/>
      <c r="AA5197" s="1"/>
      <c r="AC5197" s="2"/>
      <c r="AJ5197" s="1"/>
      <c r="AQ5197" s="2"/>
      <c r="AR5197" s="3"/>
      <c r="AS5197" s="3"/>
      <c r="AT5197" s="3"/>
      <c r="AX5197" s="3"/>
    </row>
    <row r="5198" spans="6:50" x14ac:dyDescent="0.3">
      <c r="F5198" s="1"/>
      <c r="I5198" s="1"/>
      <c r="J5198" s="1"/>
      <c r="M5198" s="2"/>
      <c r="N5198" s="3"/>
      <c r="S5198" s="2"/>
      <c r="W5198" s="2"/>
      <c r="AA5198" s="1"/>
      <c r="AC5198" s="2"/>
      <c r="AJ5198" s="1"/>
      <c r="AQ5198" s="2"/>
      <c r="AR5198" s="3"/>
      <c r="AS5198" s="3"/>
      <c r="AT5198" s="3"/>
      <c r="AX5198" s="3"/>
    </row>
    <row r="5199" spans="6:50" x14ac:dyDescent="0.3">
      <c r="F5199" s="1"/>
      <c r="I5199" s="1"/>
      <c r="J5199" s="1"/>
      <c r="M5199" s="2"/>
      <c r="N5199" s="3"/>
      <c r="S5199" s="2"/>
      <c r="W5199" s="2"/>
      <c r="AA5199" s="1"/>
      <c r="AC5199" s="2"/>
      <c r="AJ5199" s="1"/>
      <c r="AQ5199" s="2"/>
      <c r="AR5199" s="3"/>
      <c r="AS5199" s="3"/>
      <c r="AT5199" s="3"/>
      <c r="AX5199" s="3"/>
    </row>
    <row r="5200" spans="6:50" x14ac:dyDescent="0.3">
      <c r="F5200" s="1"/>
      <c r="J5200" s="1"/>
      <c r="M5200" s="2"/>
      <c r="N5200" s="3"/>
      <c r="S5200" s="2"/>
      <c r="W5200" s="2"/>
      <c r="AA5200" s="1"/>
      <c r="AC5200" s="2"/>
      <c r="AJ5200" s="1"/>
      <c r="AQ5200" s="2"/>
      <c r="AR5200" s="3"/>
      <c r="AS5200" s="3"/>
      <c r="AT5200" s="3"/>
      <c r="AX5200" s="3"/>
    </row>
    <row r="5201" spans="6:50" x14ac:dyDescent="0.3">
      <c r="F5201" s="1"/>
      <c r="I5201" s="1"/>
      <c r="J5201" s="1"/>
      <c r="M5201" s="2"/>
      <c r="N5201" s="3"/>
      <c r="S5201" s="2"/>
      <c r="W5201" s="2"/>
      <c r="AA5201" s="1"/>
      <c r="AC5201" s="2"/>
      <c r="AJ5201" s="1"/>
      <c r="AQ5201" s="2"/>
      <c r="AR5201" s="3"/>
      <c r="AS5201" s="3"/>
      <c r="AT5201" s="3"/>
      <c r="AX5201" s="3"/>
    </row>
    <row r="5202" spans="6:50" x14ac:dyDescent="0.3">
      <c r="F5202" s="1"/>
      <c r="I5202" s="1"/>
      <c r="J5202" s="1"/>
      <c r="M5202" s="2"/>
      <c r="N5202" s="3"/>
      <c r="S5202" s="2"/>
      <c r="W5202" s="2"/>
      <c r="AA5202" s="1"/>
      <c r="AC5202" s="2"/>
      <c r="AJ5202" s="1"/>
      <c r="AQ5202" s="2"/>
      <c r="AR5202" s="3"/>
      <c r="AS5202" s="3"/>
      <c r="AT5202" s="3"/>
      <c r="AX5202" s="3"/>
    </row>
    <row r="5203" spans="6:50" x14ac:dyDescent="0.3">
      <c r="F5203" s="1"/>
      <c r="I5203" s="1"/>
      <c r="J5203" s="1"/>
      <c r="M5203" s="2"/>
      <c r="N5203" s="3"/>
      <c r="S5203" s="2"/>
      <c r="W5203" s="2"/>
      <c r="AA5203" s="1"/>
      <c r="AC5203" s="2"/>
      <c r="AJ5203" s="1"/>
      <c r="AQ5203" s="2"/>
      <c r="AR5203" s="3"/>
      <c r="AS5203" s="3"/>
      <c r="AT5203" s="3"/>
      <c r="AX5203" s="3"/>
    </row>
    <row r="5204" spans="6:50" x14ac:dyDescent="0.3">
      <c r="F5204" s="1"/>
      <c r="I5204" s="1"/>
      <c r="J5204" s="1"/>
      <c r="M5204" s="2"/>
      <c r="N5204" s="3"/>
      <c r="S5204" s="2"/>
      <c r="W5204" s="2"/>
      <c r="AA5204" s="1"/>
      <c r="AC5204" s="2"/>
      <c r="AJ5204" s="1"/>
      <c r="AQ5204" s="2"/>
      <c r="AR5204" s="3"/>
      <c r="AS5204" s="3"/>
      <c r="AT5204" s="3"/>
      <c r="AX5204" s="3"/>
    </row>
    <row r="5205" spans="6:50" x14ac:dyDescent="0.3">
      <c r="F5205" s="1"/>
      <c r="I5205" s="1"/>
      <c r="J5205" s="1"/>
      <c r="M5205" s="2"/>
      <c r="N5205" s="3"/>
      <c r="S5205" s="2"/>
      <c r="W5205" s="2"/>
      <c r="AA5205" s="1"/>
      <c r="AC5205" s="2"/>
      <c r="AJ5205" s="1"/>
      <c r="AQ5205" s="2"/>
      <c r="AR5205" s="3"/>
      <c r="AS5205" s="3"/>
      <c r="AT5205" s="3"/>
      <c r="AX5205" s="3"/>
    </row>
    <row r="5206" spans="6:50" x14ac:dyDescent="0.3">
      <c r="F5206" s="1"/>
      <c r="I5206" s="1"/>
      <c r="J5206" s="1"/>
      <c r="M5206" s="2"/>
      <c r="N5206" s="3"/>
      <c r="S5206" s="2"/>
      <c r="W5206" s="2"/>
      <c r="AA5206" s="1"/>
      <c r="AC5206" s="2"/>
      <c r="AJ5206" s="1"/>
      <c r="AQ5206" s="2"/>
      <c r="AR5206" s="3"/>
      <c r="AS5206" s="3"/>
      <c r="AT5206" s="3"/>
      <c r="AX5206" s="3"/>
    </row>
    <row r="5207" spans="6:50" x14ac:dyDescent="0.3">
      <c r="F5207" s="1"/>
      <c r="I5207" s="1"/>
      <c r="J5207" s="1"/>
      <c r="M5207" s="2"/>
      <c r="N5207" s="3"/>
      <c r="S5207" s="2"/>
      <c r="W5207" s="2"/>
      <c r="AA5207" s="1"/>
      <c r="AC5207" s="2"/>
      <c r="AJ5207" s="1"/>
      <c r="AQ5207" s="2"/>
      <c r="AR5207" s="3"/>
      <c r="AS5207" s="3"/>
      <c r="AT5207" s="3"/>
      <c r="AX5207" s="3"/>
    </row>
    <row r="5208" spans="6:50" x14ac:dyDescent="0.3">
      <c r="F5208" s="1"/>
      <c r="I5208" s="1"/>
      <c r="J5208" s="1"/>
      <c r="M5208" s="2"/>
      <c r="N5208" s="3"/>
      <c r="S5208" s="2"/>
      <c r="W5208" s="2"/>
      <c r="AA5208" s="1"/>
      <c r="AC5208" s="2"/>
      <c r="AQ5208" s="2"/>
      <c r="AR5208" s="3"/>
      <c r="AS5208" s="3"/>
      <c r="AT5208" s="3"/>
      <c r="AX5208" s="3"/>
    </row>
    <row r="5209" spans="6:50" x14ac:dyDescent="0.3">
      <c r="F5209" s="1"/>
      <c r="I5209" s="1"/>
      <c r="J5209" s="1"/>
      <c r="M5209" s="2"/>
      <c r="N5209" s="3"/>
      <c r="S5209" s="2"/>
      <c r="W5209" s="2"/>
      <c r="AA5209" s="1"/>
      <c r="AC5209" s="2"/>
      <c r="AJ5209" s="1"/>
      <c r="AQ5209" s="2"/>
      <c r="AR5209" s="3"/>
      <c r="AS5209" s="3"/>
      <c r="AT5209" s="3"/>
      <c r="AX5209" s="3"/>
    </row>
    <row r="5210" spans="6:50" x14ac:dyDescent="0.3">
      <c r="F5210" s="1"/>
      <c r="I5210" s="1"/>
      <c r="J5210" s="1"/>
      <c r="M5210" s="2"/>
      <c r="N5210" s="3"/>
      <c r="S5210" s="2"/>
      <c r="W5210" s="2"/>
      <c r="AA5210" s="1"/>
      <c r="AC5210" s="2"/>
      <c r="AJ5210" s="1"/>
      <c r="AQ5210" s="2"/>
      <c r="AR5210" s="3"/>
      <c r="AS5210" s="3"/>
      <c r="AT5210" s="3"/>
      <c r="AX5210" s="3"/>
    </row>
    <row r="5211" spans="6:50" x14ac:dyDescent="0.3">
      <c r="F5211" s="1"/>
      <c r="I5211" s="1"/>
      <c r="J5211" s="1"/>
      <c r="M5211" s="2"/>
      <c r="N5211" s="3"/>
      <c r="S5211" s="2"/>
      <c r="W5211" s="2"/>
      <c r="AA5211" s="1"/>
      <c r="AC5211" s="2"/>
      <c r="AJ5211" s="1"/>
      <c r="AQ5211" s="2"/>
      <c r="AR5211" s="3"/>
      <c r="AS5211" s="3"/>
      <c r="AT5211" s="3"/>
      <c r="AX5211" s="3"/>
    </row>
    <row r="5212" spans="6:50" x14ac:dyDescent="0.3">
      <c r="F5212" s="1"/>
      <c r="I5212" s="1"/>
      <c r="J5212" s="1"/>
      <c r="M5212" s="2"/>
      <c r="N5212" s="3"/>
      <c r="S5212" s="2"/>
      <c r="W5212" s="2"/>
      <c r="AA5212" s="1"/>
      <c r="AC5212" s="2"/>
      <c r="AJ5212" s="1"/>
      <c r="AQ5212" s="2"/>
      <c r="AR5212" s="3"/>
      <c r="AS5212" s="3"/>
      <c r="AT5212" s="3"/>
      <c r="AX5212" s="3"/>
    </row>
    <row r="5213" spans="6:50" x14ac:dyDescent="0.3">
      <c r="F5213" s="1"/>
      <c r="I5213" s="1"/>
      <c r="J5213" s="1"/>
      <c r="M5213" s="2"/>
      <c r="N5213" s="3"/>
      <c r="S5213" s="2"/>
      <c r="W5213" s="2"/>
      <c r="AA5213" s="1"/>
      <c r="AC5213" s="2"/>
      <c r="AJ5213" s="1"/>
      <c r="AQ5213" s="2"/>
      <c r="AR5213" s="3"/>
      <c r="AS5213" s="3"/>
      <c r="AT5213" s="3"/>
      <c r="AX5213" s="3"/>
    </row>
    <row r="5214" spans="6:50" x14ac:dyDescent="0.3">
      <c r="F5214" s="1"/>
      <c r="I5214" s="1"/>
      <c r="J5214" s="1"/>
      <c r="M5214" s="2"/>
      <c r="N5214" s="3"/>
      <c r="S5214" s="2"/>
      <c r="W5214" s="2"/>
      <c r="AA5214" s="1"/>
      <c r="AC5214" s="2"/>
      <c r="AJ5214" s="1"/>
      <c r="AQ5214" s="2"/>
      <c r="AR5214" s="3"/>
      <c r="AS5214" s="3"/>
      <c r="AT5214" s="3"/>
      <c r="AX5214" s="3"/>
    </row>
    <row r="5215" spans="6:50" x14ac:dyDescent="0.3">
      <c r="F5215" s="1"/>
      <c r="I5215" s="1"/>
      <c r="J5215" s="1"/>
      <c r="M5215" s="2"/>
      <c r="N5215" s="3"/>
      <c r="S5215" s="2"/>
      <c r="W5215" s="2"/>
      <c r="AA5215" s="1"/>
      <c r="AC5215" s="2"/>
      <c r="AQ5215" s="2"/>
      <c r="AR5215" s="3"/>
      <c r="AS5215" s="3"/>
      <c r="AT5215" s="3"/>
      <c r="AX5215" s="3"/>
    </row>
    <row r="5216" spans="6:50" x14ac:dyDescent="0.3">
      <c r="F5216" s="1"/>
      <c r="I5216" s="1"/>
      <c r="J5216" s="1"/>
      <c r="M5216" s="2"/>
      <c r="N5216" s="3"/>
      <c r="S5216" s="2"/>
      <c r="W5216" s="2"/>
      <c r="AA5216" s="1"/>
      <c r="AC5216" s="2"/>
      <c r="AJ5216" s="1"/>
      <c r="AQ5216" s="2"/>
      <c r="AR5216" s="3"/>
      <c r="AS5216" s="3"/>
      <c r="AT5216" s="3"/>
      <c r="AX5216" s="3"/>
    </row>
    <row r="5217" spans="6:50" x14ac:dyDescent="0.3">
      <c r="F5217" s="1"/>
      <c r="I5217" s="1"/>
      <c r="J5217" s="1"/>
      <c r="M5217" s="2"/>
      <c r="N5217" s="3"/>
      <c r="S5217" s="2"/>
      <c r="W5217" s="2"/>
      <c r="AA5217" s="1"/>
      <c r="AC5217" s="2"/>
      <c r="AJ5217" s="1"/>
      <c r="AQ5217" s="2"/>
      <c r="AR5217" s="3"/>
      <c r="AS5217" s="3"/>
      <c r="AT5217" s="3"/>
      <c r="AX5217" s="3"/>
    </row>
    <row r="5218" spans="6:50" x14ac:dyDescent="0.3">
      <c r="F5218" s="1"/>
      <c r="I5218" s="1"/>
      <c r="J5218" s="1"/>
      <c r="M5218" s="2"/>
      <c r="N5218" s="3"/>
      <c r="S5218" s="2"/>
      <c r="W5218" s="2"/>
      <c r="AA5218" s="1"/>
      <c r="AC5218" s="2"/>
      <c r="AJ5218" s="1"/>
      <c r="AQ5218" s="2"/>
      <c r="AR5218" s="3"/>
      <c r="AS5218" s="3"/>
      <c r="AT5218" s="3"/>
      <c r="AX5218" s="3"/>
    </row>
    <row r="5219" spans="6:50" x14ac:dyDescent="0.3">
      <c r="F5219" s="1"/>
      <c r="I5219" s="1"/>
      <c r="J5219" s="1"/>
      <c r="M5219" s="2"/>
      <c r="N5219" s="3"/>
      <c r="S5219" s="2"/>
      <c r="W5219" s="2"/>
      <c r="AA5219" s="1"/>
      <c r="AC5219" s="2"/>
      <c r="AJ5219" s="1"/>
      <c r="AQ5219" s="2"/>
      <c r="AR5219" s="3"/>
      <c r="AS5219" s="3"/>
      <c r="AT5219" s="3"/>
      <c r="AX5219" s="3"/>
    </row>
    <row r="5220" spans="6:50" x14ac:dyDescent="0.3">
      <c r="F5220" s="1"/>
      <c r="I5220" s="1"/>
      <c r="J5220" s="1"/>
      <c r="M5220" s="2"/>
      <c r="N5220" s="3"/>
      <c r="S5220" s="2"/>
      <c r="W5220" s="2"/>
      <c r="AA5220" s="1"/>
      <c r="AC5220" s="2"/>
      <c r="AJ5220" s="1"/>
      <c r="AQ5220" s="2"/>
      <c r="AR5220" s="3"/>
      <c r="AS5220" s="3"/>
      <c r="AT5220" s="3"/>
      <c r="AX5220" s="3"/>
    </row>
    <row r="5221" spans="6:50" x14ac:dyDescent="0.3">
      <c r="F5221" s="1"/>
      <c r="I5221" s="1"/>
      <c r="J5221" s="1"/>
      <c r="M5221" s="2"/>
      <c r="N5221" s="3"/>
      <c r="S5221" s="2"/>
      <c r="W5221" s="2"/>
      <c r="AA5221" s="1"/>
      <c r="AC5221" s="2"/>
      <c r="AJ5221" s="1"/>
      <c r="AQ5221" s="2"/>
      <c r="AR5221" s="3"/>
      <c r="AS5221" s="3"/>
      <c r="AT5221" s="3"/>
      <c r="AX5221" s="3"/>
    </row>
    <row r="5222" spans="6:50" x14ac:dyDescent="0.3">
      <c r="F5222" s="1"/>
      <c r="I5222" s="1"/>
      <c r="J5222" s="1"/>
      <c r="M5222" s="2"/>
      <c r="N5222" s="3"/>
      <c r="S5222" s="2"/>
      <c r="W5222" s="2"/>
      <c r="AA5222" s="1"/>
      <c r="AC5222" s="2"/>
      <c r="AJ5222" s="1"/>
      <c r="AQ5222" s="2"/>
      <c r="AR5222" s="3"/>
      <c r="AS5222" s="3"/>
      <c r="AT5222" s="3"/>
      <c r="AX5222" s="3"/>
    </row>
    <row r="5223" spans="6:50" x14ac:dyDescent="0.3">
      <c r="F5223" s="1"/>
      <c r="I5223" s="1"/>
      <c r="J5223" s="1"/>
      <c r="M5223" s="2"/>
      <c r="N5223" s="3"/>
      <c r="S5223" s="2"/>
      <c r="W5223" s="2"/>
      <c r="AA5223" s="1"/>
      <c r="AC5223" s="2"/>
      <c r="AJ5223" s="1"/>
      <c r="AQ5223" s="2"/>
      <c r="AR5223" s="3"/>
      <c r="AS5223" s="3"/>
      <c r="AT5223" s="3"/>
      <c r="AX5223" s="3"/>
    </row>
    <row r="5224" spans="6:50" x14ac:dyDescent="0.3">
      <c r="F5224" s="1"/>
      <c r="I5224" s="1"/>
      <c r="J5224" s="1"/>
      <c r="M5224" s="2"/>
      <c r="N5224" s="3"/>
      <c r="S5224" s="2"/>
      <c r="W5224" s="2"/>
      <c r="AA5224" s="1"/>
      <c r="AC5224" s="2"/>
      <c r="AJ5224" s="1"/>
      <c r="AQ5224" s="2"/>
      <c r="AR5224" s="3"/>
      <c r="AS5224" s="3"/>
      <c r="AT5224" s="3"/>
      <c r="AX5224" s="3"/>
    </row>
    <row r="5225" spans="6:50" x14ac:dyDescent="0.3">
      <c r="F5225" s="1"/>
      <c r="I5225" s="1"/>
      <c r="J5225" s="1"/>
      <c r="M5225" s="2"/>
      <c r="N5225" s="3"/>
      <c r="S5225" s="2"/>
      <c r="W5225" s="2"/>
      <c r="AA5225" s="1"/>
      <c r="AC5225" s="2"/>
      <c r="AJ5225" s="1"/>
      <c r="AQ5225" s="2"/>
      <c r="AR5225" s="3"/>
      <c r="AS5225" s="3"/>
      <c r="AT5225" s="3"/>
      <c r="AX5225" s="3"/>
    </row>
    <row r="5226" spans="6:50" x14ac:dyDescent="0.3">
      <c r="F5226" s="1"/>
      <c r="I5226" s="1"/>
      <c r="J5226" s="1"/>
      <c r="M5226" s="2"/>
      <c r="N5226" s="3"/>
      <c r="S5226" s="2"/>
      <c r="W5226" s="2"/>
      <c r="AA5226" s="1"/>
      <c r="AC5226" s="2"/>
      <c r="AJ5226" s="1"/>
      <c r="AQ5226" s="2"/>
      <c r="AR5226" s="3"/>
      <c r="AS5226" s="3"/>
      <c r="AT5226" s="3"/>
      <c r="AX5226" s="3"/>
    </row>
    <row r="5227" spans="6:50" x14ac:dyDescent="0.3">
      <c r="F5227" s="1"/>
      <c r="I5227" s="1"/>
      <c r="J5227" s="1"/>
      <c r="M5227" s="2"/>
      <c r="N5227" s="3"/>
      <c r="S5227" s="2"/>
      <c r="W5227" s="2"/>
      <c r="AA5227" s="1"/>
      <c r="AC5227" s="2"/>
      <c r="AJ5227" s="1"/>
      <c r="AQ5227" s="2"/>
      <c r="AR5227" s="3"/>
      <c r="AS5227" s="3"/>
      <c r="AT5227" s="3"/>
      <c r="AX5227" s="3"/>
    </row>
    <row r="5228" spans="6:50" x14ac:dyDescent="0.3">
      <c r="F5228" s="1"/>
      <c r="I5228" s="1"/>
      <c r="J5228" s="1"/>
      <c r="M5228" s="2"/>
      <c r="N5228" s="3"/>
      <c r="S5228" s="2"/>
      <c r="W5228" s="2"/>
      <c r="AA5228" s="1"/>
      <c r="AC5228" s="2"/>
      <c r="AJ5228" s="1"/>
      <c r="AQ5228" s="2"/>
      <c r="AR5228" s="3"/>
      <c r="AS5228" s="3"/>
      <c r="AT5228" s="3"/>
      <c r="AX5228" s="3"/>
    </row>
    <row r="5229" spans="6:50" x14ac:dyDescent="0.3">
      <c r="F5229" s="1"/>
      <c r="I5229" s="1"/>
      <c r="J5229" s="1"/>
      <c r="M5229" s="2"/>
      <c r="N5229" s="3"/>
      <c r="S5229" s="2"/>
      <c r="W5229" s="2"/>
      <c r="AA5229" s="1"/>
      <c r="AC5229" s="2"/>
      <c r="AJ5229" s="1"/>
      <c r="AQ5229" s="2"/>
      <c r="AR5229" s="3"/>
      <c r="AS5229" s="3"/>
      <c r="AT5229" s="3"/>
      <c r="AX5229" s="3"/>
    </row>
    <row r="5230" spans="6:50" x14ac:dyDescent="0.3">
      <c r="F5230" s="1"/>
      <c r="I5230" s="1"/>
      <c r="J5230" s="1"/>
      <c r="M5230" s="2"/>
      <c r="N5230" s="3"/>
      <c r="S5230" s="2"/>
      <c r="W5230" s="2"/>
      <c r="AA5230" s="1"/>
      <c r="AC5230" s="2"/>
      <c r="AJ5230" s="1"/>
      <c r="AQ5230" s="2"/>
      <c r="AR5230" s="3"/>
      <c r="AS5230" s="3"/>
      <c r="AT5230" s="3"/>
      <c r="AX5230" s="3"/>
    </row>
    <row r="5231" spans="6:50" x14ac:dyDescent="0.3">
      <c r="F5231" s="1"/>
      <c r="I5231" s="1"/>
      <c r="J5231" s="1"/>
      <c r="M5231" s="2"/>
      <c r="N5231" s="3"/>
      <c r="S5231" s="2"/>
      <c r="W5231" s="2"/>
      <c r="AA5231" s="1"/>
      <c r="AC5231" s="2"/>
      <c r="AJ5231" s="1"/>
      <c r="AQ5231" s="2"/>
      <c r="AR5231" s="3"/>
      <c r="AS5231" s="3"/>
      <c r="AT5231" s="3"/>
      <c r="AX5231" s="3"/>
    </row>
    <row r="5232" spans="6:50" x14ac:dyDescent="0.3">
      <c r="F5232" s="1"/>
      <c r="I5232" s="1"/>
      <c r="J5232" s="1"/>
      <c r="M5232" s="2"/>
      <c r="N5232" s="3"/>
      <c r="S5232" s="2"/>
      <c r="W5232" s="2"/>
      <c r="AA5232" s="1"/>
      <c r="AC5232" s="2"/>
      <c r="AJ5232" s="1"/>
      <c r="AQ5232" s="2"/>
      <c r="AR5232" s="3"/>
      <c r="AS5232" s="3"/>
      <c r="AT5232" s="3"/>
      <c r="AX5232" s="3"/>
    </row>
    <row r="5233" spans="6:50" x14ac:dyDescent="0.3">
      <c r="F5233" s="1"/>
      <c r="I5233" s="1"/>
      <c r="J5233" s="1"/>
      <c r="M5233" s="2"/>
      <c r="N5233" s="3"/>
      <c r="S5233" s="2"/>
      <c r="W5233" s="2"/>
      <c r="AA5233" s="1"/>
      <c r="AC5233" s="2"/>
      <c r="AQ5233" s="2"/>
      <c r="AR5233" s="3"/>
      <c r="AS5233" s="3"/>
      <c r="AT5233" s="3"/>
      <c r="AX5233" s="3"/>
    </row>
    <row r="5234" spans="6:50" x14ac:dyDescent="0.3">
      <c r="F5234" s="1"/>
      <c r="I5234" s="1"/>
      <c r="J5234" s="1"/>
      <c r="M5234" s="2"/>
      <c r="N5234" s="3"/>
      <c r="S5234" s="2"/>
      <c r="W5234" s="2"/>
      <c r="AA5234" s="1"/>
      <c r="AC5234" s="2"/>
      <c r="AJ5234" s="1"/>
      <c r="AQ5234" s="2"/>
      <c r="AR5234" s="3"/>
      <c r="AS5234" s="3"/>
      <c r="AT5234" s="3"/>
      <c r="AX5234" s="3"/>
    </row>
    <row r="5235" spans="6:50" x14ac:dyDescent="0.3">
      <c r="F5235" s="1"/>
      <c r="I5235" s="1"/>
      <c r="J5235" s="1"/>
      <c r="M5235" s="2"/>
      <c r="N5235" s="3"/>
      <c r="S5235" s="2"/>
      <c r="W5235" s="2"/>
      <c r="AA5235" s="1"/>
      <c r="AC5235" s="2"/>
      <c r="AJ5235" s="1"/>
      <c r="AQ5235" s="2"/>
      <c r="AR5235" s="3"/>
      <c r="AS5235" s="3"/>
      <c r="AT5235" s="3"/>
      <c r="AX5235" s="3"/>
    </row>
    <row r="5236" spans="6:50" x14ac:dyDescent="0.3">
      <c r="F5236" s="1"/>
      <c r="I5236" s="1"/>
      <c r="J5236" s="1"/>
      <c r="M5236" s="2"/>
      <c r="N5236" s="3"/>
      <c r="S5236" s="2"/>
      <c r="W5236" s="2"/>
      <c r="AA5236" s="1"/>
      <c r="AC5236" s="2"/>
      <c r="AJ5236" s="1"/>
      <c r="AQ5236" s="2"/>
      <c r="AR5236" s="3"/>
      <c r="AS5236" s="3"/>
      <c r="AT5236" s="3"/>
      <c r="AX5236" s="3"/>
    </row>
    <row r="5237" spans="6:50" x14ac:dyDescent="0.3">
      <c r="F5237" s="1"/>
      <c r="I5237" s="1"/>
      <c r="J5237" s="1"/>
      <c r="M5237" s="2"/>
      <c r="N5237" s="3"/>
      <c r="S5237" s="2"/>
      <c r="W5237" s="2"/>
      <c r="AA5237" s="1"/>
      <c r="AC5237" s="2"/>
      <c r="AQ5237" s="2"/>
      <c r="AR5237" s="3"/>
      <c r="AS5237" s="3"/>
      <c r="AT5237" s="3"/>
      <c r="AX5237" s="3"/>
    </row>
    <row r="5238" spans="6:50" x14ac:dyDescent="0.3">
      <c r="F5238" s="1"/>
      <c r="I5238" s="1"/>
      <c r="J5238" s="1"/>
      <c r="M5238" s="2"/>
      <c r="N5238" s="3"/>
      <c r="S5238" s="2"/>
      <c r="W5238" s="2"/>
      <c r="AA5238" s="1"/>
      <c r="AC5238" s="2"/>
      <c r="AJ5238" s="1"/>
      <c r="AQ5238" s="2"/>
      <c r="AR5238" s="3"/>
      <c r="AS5238" s="3"/>
      <c r="AT5238" s="3"/>
      <c r="AX5238" s="3"/>
    </row>
    <row r="5239" spans="6:50" x14ac:dyDescent="0.3">
      <c r="F5239" s="1"/>
      <c r="I5239" s="1"/>
      <c r="J5239" s="1"/>
      <c r="M5239" s="2"/>
      <c r="N5239" s="3"/>
      <c r="S5239" s="2"/>
      <c r="W5239" s="2"/>
      <c r="AA5239" s="1"/>
      <c r="AC5239" s="2"/>
      <c r="AJ5239" s="1"/>
      <c r="AQ5239" s="2"/>
      <c r="AR5239" s="3"/>
      <c r="AS5239" s="3"/>
      <c r="AT5239" s="3"/>
      <c r="AX5239" s="3"/>
    </row>
    <row r="5240" spans="6:50" x14ac:dyDescent="0.3">
      <c r="F5240" s="1"/>
      <c r="I5240" s="1"/>
      <c r="J5240" s="1"/>
      <c r="M5240" s="2"/>
      <c r="N5240" s="3"/>
      <c r="S5240" s="2"/>
      <c r="W5240" s="2"/>
      <c r="AA5240" s="1"/>
      <c r="AC5240" s="2"/>
      <c r="AJ5240" s="1"/>
      <c r="AQ5240" s="2"/>
      <c r="AR5240" s="3"/>
      <c r="AS5240" s="3"/>
      <c r="AT5240" s="3"/>
      <c r="AX5240" s="3"/>
    </row>
    <row r="5241" spans="6:50" x14ac:dyDescent="0.3">
      <c r="F5241" s="1"/>
      <c r="I5241" s="1"/>
      <c r="J5241" s="1"/>
      <c r="M5241" s="2"/>
      <c r="N5241" s="3"/>
      <c r="S5241" s="2"/>
      <c r="W5241" s="2"/>
      <c r="AA5241" s="1"/>
      <c r="AC5241" s="2"/>
      <c r="AJ5241" s="1"/>
      <c r="AQ5241" s="2"/>
      <c r="AR5241" s="3"/>
      <c r="AS5241" s="3"/>
      <c r="AT5241" s="3"/>
      <c r="AX5241" s="3"/>
    </row>
    <row r="5242" spans="6:50" x14ac:dyDescent="0.3">
      <c r="F5242" s="1"/>
      <c r="I5242" s="1"/>
      <c r="J5242" s="1"/>
      <c r="M5242" s="2"/>
      <c r="N5242" s="3"/>
      <c r="S5242" s="2"/>
      <c r="W5242" s="2"/>
      <c r="AA5242" s="1"/>
      <c r="AC5242" s="2"/>
      <c r="AJ5242" s="1"/>
      <c r="AQ5242" s="2"/>
      <c r="AR5242" s="3"/>
      <c r="AS5242" s="3"/>
      <c r="AT5242" s="3"/>
      <c r="AX5242" s="3"/>
    </row>
    <row r="5243" spans="6:50" x14ac:dyDescent="0.3">
      <c r="F5243" s="1"/>
      <c r="I5243" s="1"/>
      <c r="J5243" s="1"/>
      <c r="M5243" s="2"/>
      <c r="N5243" s="3"/>
      <c r="S5243" s="2"/>
      <c r="W5243" s="2"/>
      <c r="AA5243" s="1"/>
      <c r="AC5243" s="2"/>
      <c r="AJ5243" s="1"/>
      <c r="AQ5243" s="2"/>
      <c r="AR5243" s="3"/>
      <c r="AS5243" s="3"/>
      <c r="AT5243" s="3"/>
      <c r="AX5243" s="3"/>
    </row>
    <row r="5244" spans="6:50" x14ac:dyDescent="0.3">
      <c r="F5244" s="1"/>
      <c r="I5244" s="1"/>
      <c r="J5244" s="1"/>
      <c r="M5244" s="2"/>
      <c r="N5244" s="3"/>
      <c r="S5244" s="2"/>
      <c r="W5244" s="2"/>
      <c r="AA5244" s="1"/>
      <c r="AC5244" s="2"/>
      <c r="AJ5244" s="1"/>
      <c r="AQ5244" s="2"/>
      <c r="AR5244" s="3"/>
      <c r="AS5244" s="3"/>
      <c r="AT5244" s="3"/>
      <c r="AX5244" s="3"/>
    </row>
    <row r="5245" spans="6:50" x14ac:dyDescent="0.3">
      <c r="F5245" s="1"/>
      <c r="I5245" s="1"/>
      <c r="J5245" s="1"/>
      <c r="M5245" s="2"/>
      <c r="N5245" s="3"/>
      <c r="S5245" s="2"/>
      <c r="W5245" s="2"/>
      <c r="AA5245" s="1"/>
      <c r="AC5245" s="2"/>
      <c r="AJ5245" s="1"/>
      <c r="AQ5245" s="2"/>
      <c r="AR5245" s="3"/>
      <c r="AS5245" s="3"/>
      <c r="AT5245" s="3"/>
      <c r="AX5245" s="3"/>
    </row>
    <row r="5246" spans="6:50" x14ac:dyDescent="0.3">
      <c r="F5246" s="1"/>
      <c r="I5246" s="1"/>
      <c r="J5246" s="1"/>
      <c r="M5246" s="2"/>
      <c r="N5246" s="3"/>
      <c r="S5246" s="2"/>
      <c r="W5246" s="2"/>
      <c r="AA5246" s="1"/>
      <c r="AC5246" s="2"/>
      <c r="AJ5246" s="1"/>
      <c r="AQ5246" s="2"/>
      <c r="AR5246" s="3"/>
      <c r="AS5246" s="3"/>
      <c r="AT5246" s="3"/>
      <c r="AX5246" s="3"/>
    </row>
    <row r="5247" spans="6:50" x14ac:dyDescent="0.3">
      <c r="F5247" s="1"/>
      <c r="I5247" s="1"/>
      <c r="J5247" s="1"/>
      <c r="M5247" s="2"/>
      <c r="N5247" s="3"/>
      <c r="S5247" s="2"/>
      <c r="W5247" s="2"/>
      <c r="AA5247" s="1"/>
      <c r="AC5247" s="2"/>
      <c r="AJ5247" s="1"/>
      <c r="AQ5247" s="2"/>
      <c r="AR5247" s="3"/>
      <c r="AS5247" s="3"/>
      <c r="AT5247" s="3"/>
      <c r="AX5247" s="3"/>
    </row>
    <row r="5248" spans="6:50" x14ac:dyDescent="0.3">
      <c r="F5248" s="1"/>
      <c r="I5248" s="1"/>
      <c r="J5248" s="1"/>
      <c r="M5248" s="2"/>
      <c r="N5248" s="3"/>
      <c r="S5248" s="2"/>
      <c r="W5248" s="2"/>
      <c r="AA5248" s="1"/>
      <c r="AC5248" s="2"/>
      <c r="AJ5248" s="1"/>
      <c r="AQ5248" s="2"/>
      <c r="AR5248" s="3"/>
      <c r="AS5248" s="3"/>
      <c r="AT5248" s="3"/>
      <c r="AX5248" s="3"/>
    </row>
    <row r="5249" spans="6:50" x14ac:dyDescent="0.3">
      <c r="F5249" s="1"/>
      <c r="I5249" s="1"/>
      <c r="J5249" s="1"/>
      <c r="M5249" s="2"/>
      <c r="N5249" s="3"/>
      <c r="S5249" s="2"/>
      <c r="W5249" s="2"/>
      <c r="AA5249" s="1"/>
      <c r="AC5249" s="2"/>
      <c r="AJ5249" s="1"/>
      <c r="AQ5249" s="2"/>
      <c r="AR5249" s="3"/>
      <c r="AS5249" s="3"/>
      <c r="AT5249" s="3"/>
      <c r="AX5249" s="3"/>
    </row>
    <row r="5250" spans="6:50" x14ac:dyDescent="0.3">
      <c r="F5250" s="1"/>
      <c r="I5250" s="1"/>
      <c r="J5250" s="1"/>
      <c r="M5250" s="2"/>
      <c r="N5250" s="3"/>
      <c r="S5250" s="2"/>
      <c r="W5250" s="2"/>
      <c r="AA5250" s="1"/>
      <c r="AC5250" s="2"/>
      <c r="AJ5250" s="1"/>
      <c r="AQ5250" s="2"/>
      <c r="AR5250" s="3"/>
      <c r="AS5250" s="3"/>
      <c r="AT5250" s="3"/>
      <c r="AX5250" s="3"/>
    </row>
    <row r="5251" spans="6:50" x14ac:dyDescent="0.3">
      <c r="F5251" s="1"/>
      <c r="I5251" s="1"/>
      <c r="J5251" s="1"/>
      <c r="M5251" s="2"/>
      <c r="N5251" s="3"/>
      <c r="S5251" s="2"/>
      <c r="W5251" s="2"/>
      <c r="AA5251" s="1"/>
      <c r="AC5251" s="2"/>
      <c r="AJ5251" s="1"/>
      <c r="AQ5251" s="2"/>
      <c r="AR5251" s="3"/>
      <c r="AS5251" s="3"/>
      <c r="AT5251" s="3"/>
      <c r="AX5251" s="3"/>
    </row>
    <row r="5252" spans="6:50" x14ac:dyDescent="0.3">
      <c r="F5252" s="1"/>
      <c r="I5252" s="1"/>
      <c r="J5252" s="1"/>
      <c r="M5252" s="2"/>
      <c r="N5252" s="3"/>
      <c r="S5252" s="2"/>
      <c r="W5252" s="2"/>
      <c r="AA5252" s="1"/>
      <c r="AC5252" s="2"/>
      <c r="AJ5252" s="1"/>
      <c r="AQ5252" s="2"/>
      <c r="AR5252" s="3"/>
      <c r="AS5252" s="3"/>
      <c r="AT5252" s="3"/>
      <c r="AX5252" s="3"/>
    </row>
    <row r="5253" spans="6:50" x14ac:dyDescent="0.3">
      <c r="F5253" s="1"/>
      <c r="I5253" s="1"/>
      <c r="J5253" s="1"/>
      <c r="M5253" s="2"/>
      <c r="N5253" s="3"/>
      <c r="S5253" s="2"/>
      <c r="W5253" s="2"/>
      <c r="AA5253" s="1"/>
      <c r="AC5253" s="2"/>
      <c r="AJ5253" s="1"/>
      <c r="AQ5253" s="2"/>
      <c r="AR5253" s="3"/>
      <c r="AS5253" s="3"/>
      <c r="AT5253" s="3"/>
      <c r="AX5253" s="3"/>
    </row>
    <row r="5254" spans="6:50" x14ac:dyDescent="0.3">
      <c r="F5254" s="1"/>
      <c r="I5254" s="1"/>
      <c r="J5254" s="1"/>
      <c r="M5254" s="2"/>
      <c r="N5254" s="3"/>
      <c r="S5254" s="2"/>
      <c r="W5254" s="2"/>
      <c r="AA5254" s="1"/>
      <c r="AC5254" s="2"/>
      <c r="AJ5254" s="1"/>
      <c r="AQ5254" s="2"/>
      <c r="AR5254" s="3"/>
      <c r="AS5254" s="3"/>
      <c r="AT5254" s="3"/>
      <c r="AX5254" s="3"/>
    </row>
    <row r="5255" spans="6:50" x14ac:dyDescent="0.3">
      <c r="F5255" s="1"/>
      <c r="I5255" s="1"/>
      <c r="J5255" s="1"/>
      <c r="M5255" s="2"/>
      <c r="N5255" s="3"/>
      <c r="S5255" s="2"/>
      <c r="W5255" s="2"/>
      <c r="AA5255" s="1"/>
      <c r="AC5255" s="2"/>
      <c r="AJ5255" s="1"/>
      <c r="AQ5255" s="2"/>
      <c r="AR5255" s="3"/>
      <c r="AS5255" s="3"/>
      <c r="AT5255" s="3"/>
      <c r="AX5255" s="3"/>
    </row>
    <row r="5256" spans="6:50" x14ac:dyDescent="0.3">
      <c r="F5256" s="1"/>
      <c r="I5256" s="1"/>
      <c r="J5256" s="1"/>
      <c r="M5256" s="2"/>
      <c r="N5256" s="3"/>
      <c r="S5256" s="2"/>
      <c r="W5256" s="2"/>
      <c r="AA5256" s="1"/>
      <c r="AC5256" s="2"/>
      <c r="AJ5256" s="1"/>
      <c r="AQ5256" s="2"/>
      <c r="AR5256" s="3"/>
      <c r="AS5256" s="3"/>
      <c r="AT5256" s="3"/>
      <c r="AX5256" s="3"/>
    </row>
    <row r="5257" spans="6:50" x14ac:dyDescent="0.3">
      <c r="F5257" s="1"/>
      <c r="I5257" s="1"/>
      <c r="J5257" s="1"/>
      <c r="M5257" s="2"/>
      <c r="N5257" s="3"/>
      <c r="S5257" s="2"/>
      <c r="W5257" s="2"/>
      <c r="AA5257" s="1"/>
      <c r="AC5257" s="2"/>
      <c r="AQ5257" s="2"/>
      <c r="AR5257" s="3"/>
      <c r="AS5257" s="3"/>
      <c r="AT5257" s="3"/>
      <c r="AX5257" s="3"/>
    </row>
    <row r="5258" spans="6:50" x14ac:dyDescent="0.3">
      <c r="F5258" s="1"/>
      <c r="I5258" s="1"/>
      <c r="J5258" s="1"/>
      <c r="M5258" s="2"/>
      <c r="N5258" s="3"/>
      <c r="S5258" s="2"/>
      <c r="W5258" s="2"/>
      <c r="AA5258" s="1"/>
      <c r="AC5258" s="2"/>
      <c r="AJ5258" s="1"/>
      <c r="AQ5258" s="2"/>
      <c r="AR5258" s="3"/>
      <c r="AS5258" s="3"/>
      <c r="AT5258" s="3"/>
      <c r="AX5258" s="3"/>
    </row>
    <row r="5259" spans="6:50" x14ac:dyDescent="0.3">
      <c r="F5259" s="1"/>
      <c r="I5259" s="1"/>
      <c r="J5259" s="1"/>
      <c r="M5259" s="2"/>
      <c r="N5259" s="3"/>
      <c r="S5259" s="2"/>
      <c r="W5259" s="2"/>
      <c r="AA5259" s="1"/>
      <c r="AC5259" s="2"/>
      <c r="AJ5259" s="1"/>
      <c r="AQ5259" s="2"/>
      <c r="AR5259" s="3"/>
      <c r="AS5259" s="3"/>
      <c r="AT5259" s="3"/>
      <c r="AX5259" s="3"/>
    </row>
    <row r="5260" spans="6:50" x14ac:dyDescent="0.3">
      <c r="F5260" s="1"/>
      <c r="I5260" s="1"/>
      <c r="J5260" s="1"/>
      <c r="M5260" s="2"/>
      <c r="N5260" s="3"/>
      <c r="S5260" s="2"/>
      <c r="W5260" s="2"/>
      <c r="AA5260" s="1"/>
      <c r="AC5260" s="2"/>
      <c r="AJ5260" s="1"/>
      <c r="AQ5260" s="2"/>
      <c r="AR5260" s="3"/>
      <c r="AS5260" s="3"/>
      <c r="AT5260" s="3"/>
      <c r="AX5260" s="3"/>
    </row>
    <row r="5261" spans="6:50" x14ac:dyDescent="0.3">
      <c r="F5261" s="1"/>
      <c r="I5261" s="1"/>
      <c r="J5261" s="1"/>
      <c r="M5261" s="2"/>
      <c r="N5261" s="3"/>
      <c r="S5261" s="2"/>
      <c r="W5261" s="2"/>
      <c r="AA5261" s="1"/>
      <c r="AC5261" s="2"/>
      <c r="AJ5261" s="1"/>
      <c r="AQ5261" s="2"/>
      <c r="AR5261" s="3"/>
      <c r="AS5261" s="3"/>
      <c r="AT5261" s="3"/>
      <c r="AX5261" s="3"/>
    </row>
    <row r="5262" spans="6:50" x14ac:dyDescent="0.3">
      <c r="F5262" s="1"/>
      <c r="I5262" s="1"/>
      <c r="J5262" s="1"/>
      <c r="M5262" s="2"/>
      <c r="N5262" s="3"/>
      <c r="S5262" s="2"/>
      <c r="W5262" s="2"/>
      <c r="AA5262" s="1"/>
      <c r="AC5262" s="2"/>
      <c r="AQ5262" s="2"/>
      <c r="AR5262" s="3"/>
      <c r="AS5262" s="3"/>
      <c r="AT5262" s="3"/>
      <c r="AX5262" s="3"/>
    </row>
    <row r="5263" spans="6:50" x14ac:dyDescent="0.3">
      <c r="F5263" s="1"/>
      <c r="I5263" s="1"/>
      <c r="J5263" s="1"/>
      <c r="M5263" s="2"/>
      <c r="N5263" s="3"/>
      <c r="S5263" s="2"/>
      <c r="W5263" s="2"/>
      <c r="AA5263" s="1"/>
      <c r="AC5263" s="2"/>
      <c r="AJ5263" s="1"/>
      <c r="AQ5263" s="2"/>
      <c r="AR5263" s="3"/>
      <c r="AS5263" s="3"/>
      <c r="AT5263" s="3"/>
      <c r="AX5263" s="3"/>
    </row>
    <row r="5264" spans="6:50" x14ac:dyDescent="0.3">
      <c r="F5264" s="1"/>
      <c r="I5264" s="1"/>
      <c r="J5264" s="1"/>
      <c r="M5264" s="2"/>
      <c r="N5264" s="3"/>
      <c r="S5264" s="2"/>
      <c r="W5264" s="2"/>
      <c r="AA5264" s="1"/>
      <c r="AC5264" s="2"/>
      <c r="AJ5264" s="1"/>
      <c r="AQ5264" s="2"/>
      <c r="AR5264" s="3"/>
      <c r="AS5264" s="3"/>
      <c r="AT5264" s="3"/>
      <c r="AX5264" s="3"/>
    </row>
    <row r="5265" spans="6:50" x14ac:dyDescent="0.3">
      <c r="F5265" s="1"/>
      <c r="I5265" s="1"/>
      <c r="J5265" s="1"/>
      <c r="M5265" s="2"/>
      <c r="N5265" s="3"/>
      <c r="S5265" s="2"/>
      <c r="W5265" s="2"/>
      <c r="AA5265" s="1"/>
      <c r="AC5265" s="2"/>
      <c r="AJ5265" s="1"/>
      <c r="AQ5265" s="2"/>
      <c r="AR5265" s="3"/>
      <c r="AS5265" s="3"/>
      <c r="AT5265" s="3"/>
      <c r="AX5265" s="3"/>
    </row>
    <row r="5266" spans="6:50" x14ac:dyDescent="0.3">
      <c r="F5266" s="1"/>
      <c r="I5266" s="1"/>
      <c r="J5266" s="1"/>
      <c r="M5266" s="2"/>
      <c r="N5266" s="3"/>
      <c r="S5266" s="2"/>
      <c r="W5266" s="2"/>
      <c r="AA5266" s="1"/>
      <c r="AC5266" s="2"/>
      <c r="AJ5266" s="1"/>
      <c r="AQ5266" s="2"/>
      <c r="AR5266" s="3"/>
      <c r="AS5266" s="3"/>
      <c r="AT5266" s="3"/>
      <c r="AX5266" s="3"/>
    </row>
    <row r="5267" spans="6:50" x14ac:dyDescent="0.3">
      <c r="F5267" s="1"/>
      <c r="I5267" s="1"/>
      <c r="J5267" s="1"/>
      <c r="M5267" s="2"/>
      <c r="N5267" s="3"/>
      <c r="S5267" s="2"/>
      <c r="W5267" s="2"/>
      <c r="AA5267" s="1"/>
      <c r="AC5267" s="2"/>
      <c r="AQ5267" s="2"/>
      <c r="AR5267" s="3"/>
      <c r="AS5267" s="3"/>
      <c r="AT5267" s="3"/>
      <c r="AX5267" s="3"/>
    </row>
    <row r="5268" spans="6:50" x14ac:dyDescent="0.3">
      <c r="F5268" s="1"/>
      <c r="I5268" s="1"/>
      <c r="J5268" s="1"/>
      <c r="M5268" s="2"/>
      <c r="N5268" s="3"/>
      <c r="S5268" s="2"/>
      <c r="W5268" s="2"/>
      <c r="AA5268" s="1"/>
      <c r="AC5268" s="2"/>
      <c r="AJ5268" s="1"/>
      <c r="AQ5268" s="2"/>
      <c r="AR5268" s="3"/>
      <c r="AS5268" s="3"/>
      <c r="AT5268" s="3"/>
      <c r="AX5268" s="3"/>
    </row>
    <row r="5269" spans="6:50" x14ac:dyDescent="0.3">
      <c r="F5269" s="1"/>
      <c r="I5269" s="1"/>
      <c r="J5269" s="1"/>
      <c r="M5269" s="2"/>
      <c r="N5269" s="3"/>
      <c r="S5269" s="2"/>
      <c r="W5269" s="2"/>
      <c r="AA5269" s="1"/>
      <c r="AC5269" s="2"/>
      <c r="AJ5269" s="1"/>
      <c r="AQ5269" s="2"/>
      <c r="AR5269" s="3"/>
      <c r="AS5269" s="3"/>
      <c r="AT5269" s="3"/>
      <c r="AX5269" s="3"/>
    </row>
    <row r="5270" spans="6:50" x14ac:dyDescent="0.3">
      <c r="F5270" s="1"/>
      <c r="I5270" s="1"/>
      <c r="J5270" s="1"/>
      <c r="M5270" s="2"/>
      <c r="N5270" s="3"/>
      <c r="S5270" s="2"/>
      <c r="W5270" s="2"/>
      <c r="AA5270" s="1"/>
      <c r="AC5270" s="2"/>
      <c r="AQ5270" s="2"/>
      <c r="AR5270" s="3"/>
      <c r="AS5270" s="3"/>
      <c r="AT5270" s="3"/>
      <c r="AX5270" s="3"/>
    </row>
    <row r="5271" spans="6:50" x14ac:dyDescent="0.3">
      <c r="F5271" s="1"/>
      <c r="I5271" s="1"/>
      <c r="J5271" s="1"/>
      <c r="M5271" s="2"/>
      <c r="N5271" s="3"/>
      <c r="S5271" s="2"/>
      <c r="W5271" s="2"/>
      <c r="AA5271" s="1"/>
      <c r="AC5271" s="2"/>
      <c r="AJ5271" s="1"/>
      <c r="AQ5271" s="2"/>
      <c r="AR5271" s="3"/>
      <c r="AS5271" s="3"/>
      <c r="AT5271" s="3"/>
      <c r="AX5271" s="3"/>
    </row>
    <row r="5272" spans="6:50" x14ac:dyDescent="0.3">
      <c r="F5272" s="1"/>
      <c r="I5272" s="1"/>
      <c r="J5272" s="1"/>
      <c r="M5272" s="2"/>
      <c r="N5272" s="3"/>
      <c r="S5272" s="2"/>
      <c r="W5272" s="2"/>
      <c r="AA5272" s="1"/>
      <c r="AC5272" s="2"/>
      <c r="AJ5272" s="1"/>
      <c r="AQ5272" s="2"/>
      <c r="AR5272" s="3"/>
      <c r="AS5272" s="3"/>
      <c r="AT5272" s="3"/>
      <c r="AX5272" s="3"/>
    </row>
    <row r="5273" spans="6:50" x14ac:dyDescent="0.3">
      <c r="F5273" s="1"/>
      <c r="I5273" s="1"/>
      <c r="J5273" s="1"/>
      <c r="M5273" s="2"/>
      <c r="N5273" s="3"/>
      <c r="S5273" s="2"/>
      <c r="W5273" s="2"/>
      <c r="AA5273" s="1"/>
      <c r="AC5273" s="2"/>
      <c r="AJ5273" s="1"/>
      <c r="AQ5273" s="2"/>
      <c r="AR5273" s="3"/>
      <c r="AS5273" s="3"/>
      <c r="AT5273" s="3"/>
      <c r="AX5273" s="3"/>
    </row>
    <row r="5274" spans="6:50" x14ac:dyDescent="0.3">
      <c r="F5274" s="1"/>
      <c r="I5274" s="1"/>
      <c r="J5274" s="1"/>
      <c r="M5274" s="2"/>
      <c r="N5274" s="3"/>
      <c r="S5274" s="2"/>
      <c r="W5274" s="2"/>
      <c r="AA5274" s="1"/>
      <c r="AC5274" s="2"/>
      <c r="AJ5274" s="1"/>
      <c r="AQ5274" s="2"/>
      <c r="AR5274" s="3"/>
      <c r="AS5274" s="3"/>
      <c r="AT5274" s="3"/>
      <c r="AX5274" s="3"/>
    </row>
    <row r="5275" spans="6:50" x14ac:dyDescent="0.3">
      <c r="F5275" s="1"/>
      <c r="I5275" s="1"/>
      <c r="J5275" s="1"/>
      <c r="M5275" s="2"/>
      <c r="N5275" s="3"/>
      <c r="S5275" s="2"/>
      <c r="W5275" s="2"/>
      <c r="AA5275" s="1"/>
      <c r="AC5275" s="2"/>
      <c r="AJ5275" s="1"/>
      <c r="AQ5275" s="2"/>
      <c r="AR5275" s="3"/>
      <c r="AS5275" s="3"/>
      <c r="AT5275" s="3"/>
      <c r="AX5275" s="3"/>
    </row>
    <row r="5276" spans="6:50" x14ac:dyDescent="0.3">
      <c r="F5276" s="1"/>
      <c r="I5276" s="1"/>
      <c r="J5276" s="1"/>
      <c r="M5276" s="2"/>
      <c r="N5276" s="3"/>
      <c r="S5276" s="2"/>
      <c r="W5276" s="2"/>
      <c r="AA5276" s="1"/>
      <c r="AC5276" s="2"/>
      <c r="AJ5276" s="1"/>
      <c r="AQ5276" s="2"/>
      <c r="AR5276" s="3"/>
      <c r="AS5276" s="3"/>
      <c r="AT5276" s="3"/>
      <c r="AX5276" s="3"/>
    </row>
    <row r="5277" spans="6:50" x14ac:dyDescent="0.3">
      <c r="F5277" s="1"/>
      <c r="I5277" s="1"/>
      <c r="J5277" s="1"/>
      <c r="M5277" s="2"/>
      <c r="N5277" s="3"/>
      <c r="S5277" s="2"/>
      <c r="W5277" s="2"/>
      <c r="AA5277" s="1"/>
      <c r="AC5277" s="2"/>
      <c r="AJ5277" s="1"/>
      <c r="AQ5277" s="2"/>
      <c r="AR5277" s="3"/>
      <c r="AS5277" s="3"/>
      <c r="AT5277" s="3"/>
      <c r="AX5277" s="3"/>
    </row>
    <row r="5278" spans="6:50" x14ac:dyDescent="0.3">
      <c r="F5278" s="1"/>
      <c r="I5278" s="1"/>
      <c r="J5278" s="1"/>
      <c r="M5278" s="2"/>
      <c r="N5278" s="3"/>
      <c r="S5278" s="2"/>
      <c r="W5278" s="2"/>
      <c r="AA5278" s="1"/>
      <c r="AC5278" s="2"/>
      <c r="AJ5278" s="1"/>
      <c r="AQ5278" s="2"/>
      <c r="AR5278" s="3"/>
      <c r="AS5278" s="3"/>
      <c r="AT5278" s="3"/>
      <c r="AX5278" s="3"/>
    </row>
    <row r="5279" spans="6:50" x14ac:dyDescent="0.3">
      <c r="F5279" s="1"/>
      <c r="I5279" s="1"/>
      <c r="J5279" s="1"/>
      <c r="M5279" s="2"/>
      <c r="N5279" s="3"/>
      <c r="S5279" s="2"/>
      <c r="W5279" s="2"/>
      <c r="AA5279" s="1"/>
      <c r="AC5279" s="2"/>
      <c r="AJ5279" s="1"/>
      <c r="AQ5279" s="2"/>
      <c r="AR5279" s="3"/>
      <c r="AS5279" s="3"/>
      <c r="AT5279" s="3"/>
      <c r="AX5279" s="3"/>
    </row>
    <row r="5280" spans="6:50" x14ac:dyDescent="0.3">
      <c r="F5280" s="1"/>
      <c r="I5280" s="1"/>
      <c r="J5280" s="1"/>
      <c r="M5280" s="2"/>
      <c r="N5280" s="3"/>
      <c r="S5280" s="2"/>
      <c r="W5280" s="2"/>
      <c r="AA5280" s="1"/>
      <c r="AC5280" s="2"/>
      <c r="AJ5280" s="1"/>
      <c r="AQ5280" s="2"/>
      <c r="AR5280" s="3"/>
      <c r="AS5280" s="3"/>
      <c r="AT5280" s="3"/>
      <c r="AX5280" s="3"/>
    </row>
    <row r="5281" spans="6:50" x14ac:dyDescent="0.3">
      <c r="F5281" s="1"/>
      <c r="I5281" s="1"/>
      <c r="J5281" s="1"/>
      <c r="M5281" s="2"/>
      <c r="N5281" s="3"/>
      <c r="S5281" s="2"/>
      <c r="W5281" s="2"/>
      <c r="AA5281" s="1"/>
      <c r="AC5281" s="2"/>
      <c r="AJ5281" s="1"/>
      <c r="AQ5281" s="2"/>
      <c r="AR5281" s="3"/>
      <c r="AS5281" s="3"/>
      <c r="AT5281" s="3"/>
      <c r="AX5281" s="3"/>
    </row>
    <row r="5282" spans="6:50" x14ac:dyDescent="0.3">
      <c r="F5282" s="1"/>
      <c r="I5282" s="1"/>
      <c r="J5282" s="1"/>
      <c r="M5282" s="2"/>
      <c r="N5282" s="3"/>
      <c r="S5282" s="2"/>
      <c r="W5282" s="2"/>
      <c r="AA5282" s="1"/>
      <c r="AC5282" s="2"/>
      <c r="AJ5282" s="1"/>
      <c r="AQ5282" s="2"/>
      <c r="AR5282" s="3"/>
      <c r="AS5282" s="3"/>
      <c r="AT5282" s="3"/>
      <c r="AX5282" s="3"/>
    </row>
    <row r="5283" spans="6:50" x14ac:dyDescent="0.3">
      <c r="F5283" s="1"/>
      <c r="I5283" s="1"/>
      <c r="J5283" s="1"/>
      <c r="M5283" s="2"/>
      <c r="N5283" s="3"/>
      <c r="S5283" s="2"/>
      <c r="W5283" s="2"/>
      <c r="AA5283" s="1"/>
      <c r="AC5283" s="2"/>
      <c r="AJ5283" s="1"/>
      <c r="AQ5283" s="2"/>
      <c r="AR5283" s="3"/>
      <c r="AS5283" s="3"/>
      <c r="AT5283" s="3"/>
      <c r="AX5283" s="3"/>
    </row>
    <row r="5284" spans="6:50" x14ac:dyDescent="0.3">
      <c r="F5284" s="1"/>
      <c r="I5284" s="1"/>
      <c r="J5284" s="1"/>
      <c r="M5284" s="2"/>
      <c r="N5284" s="3"/>
      <c r="S5284" s="2"/>
      <c r="W5284" s="2"/>
      <c r="AA5284" s="1"/>
      <c r="AC5284" s="2"/>
      <c r="AJ5284" s="1"/>
      <c r="AQ5284" s="2"/>
      <c r="AR5284" s="3"/>
      <c r="AS5284" s="3"/>
      <c r="AT5284" s="3"/>
      <c r="AX5284" s="3"/>
    </row>
    <row r="5285" spans="6:50" x14ac:dyDescent="0.3">
      <c r="F5285" s="1"/>
      <c r="I5285" s="1"/>
      <c r="J5285" s="1"/>
      <c r="M5285" s="2"/>
      <c r="N5285" s="3"/>
      <c r="S5285" s="2"/>
      <c r="W5285" s="2"/>
      <c r="AA5285" s="1"/>
      <c r="AC5285" s="2"/>
      <c r="AJ5285" s="1"/>
      <c r="AQ5285" s="2"/>
      <c r="AR5285" s="3"/>
      <c r="AS5285" s="3"/>
      <c r="AT5285" s="3"/>
      <c r="AX5285" s="3"/>
    </row>
    <row r="5286" spans="6:50" x14ac:dyDescent="0.3">
      <c r="F5286" s="1"/>
      <c r="I5286" s="1"/>
      <c r="J5286" s="1"/>
      <c r="M5286" s="2"/>
      <c r="N5286" s="3"/>
      <c r="S5286" s="2"/>
      <c r="W5286" s="2"/>
      <c r="AA5286" s="1"/>
      <c r="AC5286" s="2"/>
      <c r="AJ5286" s="1"/>
      <c r="AQ5286" s="2"/>
      <c r="AR5286" s="3"/>
      <c r="AS5286" s="3"/>
      <c r="AT5286" s="3"/>
      <c r="AX5286" s="3"/>
    </row>
    <row r="5287" spans="6:50" x14ac:dyDescent="0.3">
      <c r="F5287" s="1"/>
      <c r="I5287" s="1"/>
      <c r="J5287" s="1"/>
      <c r="M5287" s="2"/>
      <c r="N5287" s="3"/>
      <c r="S5287" s="2"/>
      <c r="W5287" s="2"/>
      <c r="AA5287" s="1"/>
      <c r="AC5287" s="2"/>
      <c r="AJ5287" s="1"/>
      <c r="AQ5287" s="2"/>
      <c r="AR5287" s="3"/>
      <c r="AS5287" s="3"/>
      <c r="AT5287" s="3"/>
      <c r="AX5287" s="3"/>
    </row>
    <row r="5288" spans="6:50" x14ac:dyDescent="0.3">
      <c r="F5288" s="1"/>
      <c r="I5288" s="1"/>
      <c r="J5288" s="1"/>
      <c r="M5288" s="2"/>
      <c r="N5288" s="3"/>
      <c r="S5288" s="2"/>
      <c r="W5288" s="2"/>
      <c r="AA5288" s="1"/>
      <c r="AC5288" s="2"/>
      <c r="AQ5288" s="2"/>
      <c r="AR5288" s="3"/>
      <c r="AS5288" s="3"/>
      <c r="AT5288" s="3"/>
      <c r="AX5288" s="3"/>
    </row>
    <row r="5289" spans="6:50" x14ac:dyDescent="0.3">
      <c r="F5289" s="1"/>
      <c r="I5289" s="1"/>
      <c r="J5289" s="1"/>
      <c r="M5289" s="2"/>
      <c r="N5289" s="3"/>
      <c r="S5289" s="2"/>
      <c r="W5289" s="2"/>
      <c r="AA5289" s="1"/>
      <c r="AC5289" s="2"/>
      <c r="AJ5289" s="1"/>
      <c r="AQ5289" s="2"/>
      <c r="AR5289" s="3"/>
      <c r="AS5289" s="3"/>
      <c r="AT5289" s="3"/>
      <c r="AX5289" s="3"/>
    </row>
    <row r="5290" spans="6:50" x14ac:dyDescent="0.3">
      <c r="F5290" s="1"/>
      <c r="I5290" s="1"/>
      <c r="J5290" s="1"/>
      <c r="M5290" s="2"/>
      <c r="N5290" s="3"/>
      <c r="S5290" s="2"/>
      <c r="W5290" s="2"/>
      <c r="AA5290" s="1"/>
      <c r="AC5290" s="2"/>
      <c r="AJ5290" s="1"/>
      <c r="AQ5290" s="2"/>
      <c r="AR5290" s="3"/>
      <c r="AS5290" s="3"/>
      <c r="AT5290" s="3"/>
      <c r="AX5290" s="3"/>
    </row>
    <row r="5291" spans="6:50" x14ac:dyDescent="0.3">
      <c r="F5291" s="1"/>
      <c r="I5291" s="1"/>
      <c r="J5291" s="1"/>
      <c r="M5291" s="2"/>
      <c r="N5291" s="3"/>
      <c r="S5291" s="2"/>
      <c r="W5291" s="2"/>
      <c r="AA5291" s="1"/>
      <c r="AC5291" s="2"/>
      <c r="AJ5291" s="1"/>
      <c r="AQ5291" s="2"/>
      <c r="AR5291" s="3"/>
      <c r="AS5291" s="3"/>
      <c r="AT5291" s="3"/>
      <c r="AX5291" s="3"/>
    </row>
    <row r="5292" spans="6:50" x14ac:dyDescent="0.3">
      <c r="F5292" s="1"/>
      <c r="I5292" s="1"/>
      <c r="J5292" s="1"/>
      <c r="M5292" s="2"/>
      <c r="N5292" s="3"/>
      <c r="S5292" s="2"/>
      <c r="W5292" s="2"/>
      <c r="AA5292" s="1"/>
      <c r="AC5292" s="2"/>
      <c r="AJ5292" s="1"/>
      <c r="AQ5292" s="2"/>
      <c r="AR5292" s="3"/>
      <c r="AS5292" s="3"/>
      <c r="AT5292" s="3"/>
      <c r="AX5292" s="3"/>
    </row>
    <row r="5293" spans="6:50" x14ac:dyDescent="0.3">
      <c r="F5293" s="1"/>
      <c r="I5293" s="1"/>
      <c r="J5293" s="1"/>
      <c r="M5293" s="2"/>
      <c r="N5293" s="3"/>
      <c r="S5293" s="2"/>
      <c r="W5293" s="2"/>
      <c r="AA5293" s="1"/>
      <c r="AC5293" s="2"/>
      <c r="AJ5293" s="1"/>
      <c r="AQ5293" s="2"/>
      <c r="AR5293" s="3"/>
      <c r="AS5293" s="3"/>
      <c r="AT5293" s="3"/>
      <c r="AX5293" s="3"/>
    </row>
    <row r="5294" spans="6:50" x14ac:dyDescent="0.3">
      <c r="F5294" s="1"/>
      <c r="I5294" s="1"/>
      <c r="J5294" s="1"/>
      <c r="M5294" s="2"/>
      <c r="N5294" s="3"/>
      <c r="S5294" s="2"/>
      <c r="W5294" s="2"/>
      <c r="AA5294" s="1"/>
      <c r="AC5294" s="2"/>
      <c r="AJ5294" s="1"/>
      <c r="AQ5294" s="2"/>
      <c r="AR5294" s="3"/>
      <c r="AS5294" s="3"/>
      <c r="AT5294" s="3"/>
      <c r="AX5294" s="3"/>
    </row>
    <row r="5295" spans="6:50" x14ac:dyDescent="0.3">
      <c r="F5295" s="1"/>
      <c r="I5295" s="1"/>
      <c r="J5295" s="1"/>
      <c r="M5295" s="2"/>
      <c r="N5295" s="3"/>
      <c r="S5295" s="2"/>
      <c r="W5295" s="2"/>
      <c r="AA5295" s="1"/>
      <c r="AC5295" s="2"/>
      <c r="AJ5295" s="1"/>
      <c r="AQ5295" s="2"/>
      <c r="AR5295" s="3"/>
      <c r="AS5295" s="3"/>
      <c r="AT5295" s="3"/>
      <c r="AX5295" s="3"/>
    </row>
    <row r="5296" spans="6:50" x14ac:dyDescent="0.3">
      <c r="F5296" s="1"/>
      <c r="I5296" s="1"/>
      <c r="J5296" s="1"/>
      <c r="M5296" s="2"/>
      <c r="N5296" s="3"/>
      <c r="S5296" s="2"/>
      <c r="W5296" s="2"/>
      <c r="AA5296" s="1"/>
      <c r="AC5296" s="2"/>
      <c r="AJ5296" s="1"/>
      <c r="AQ5296" s="2"/>
      <c r="AR5296" s="3"/>
      <c r="AS5296" s="3"/>
      <c r="AT5296" s="3"/>
      <c r="AX5296" s="3"/>
    </row>
    <row r="5297" spans="6:50" x14ac:dyDescent="0.3">
      <c r="F5297" s="1"/>
      <c r="I5297" s="1"/>
      <c r="J5297" s="1"/>
      <c r="M5297" s="2"/>
      <c r="N5297" s="3"/>
      <c r="S5297" s="2"/>
      <c r="W5297" s="2"/>
      <c r="AA5297" s="1"/>
      <c r="AC5297" s="2"/>
      <c r="AJ5297" s="1"/>
      <c r="AQ5297" s="2"/>
      <c r="AR5297" s="3"/>
      <c r="AS5297" s="3"/>
      <c r="AT5297" s="3"/>
      <c r="AX5297" s="3"/>
    </row>
    <row r="5298" spans="6:50" x14ac:dyDescent="0.3">
      <c r="F5298" s="1"/>
      <c r="I5298" s="1"/>
      <c r="J5298" s="1"/>
      <c r="M5298" s="2"/>
      <c r="N5298" s="3"/>
      <c r="S5298" s="2"/>
      <c r="W5298" s="2"/>
      <c r="AA5298" s="1"/>
      <c r="AC5298" s="2"/>
      <c r="AJ5298" s="1"/>
      <c r="AQ5298" s="2"/>
      <c r="AR5298" s="3"/>
      <c r="AS5298" s="3"/>
      <c r="AT5298" s="3"/>
      <c r="AX5298" s="3"/>
    </row>
    <row r="5299" spans="6:50" x14ac:dyDescent="0.3">
      <c r="F5299" s="1"/>
      <c r="I5299" s="1"/>
      <c r="J5299" s="1"/>
      <c r="M5299" s="2"/>
      <c r="N5299" s="3"/>
      <c r="S5299" s="2"/>
      <c r="W5299" s="2"/>
      <c r="AA5299" s="1"/>
      <c r="AC5299" s="2"/>
      <c r="AJ5299" s="1"/>
      <c r="AQ5299" s="2"/>
      <c r="AR5299" s="3"/>
      <c r="AS5299" s="3"/>
      <c r="AT5299" s="3"/>
      <c r="AX5299" s="3"/>
    </row>
    <row r="5300" spans="6:50" x14ac:dyDescent="0.3">
      <c r="F5300" s="1"/>
      <c r="I5300" s="1"/>
      <c r="J5300" s="1"/>
      <c r="M5300" s="2"/>
      <c r="N5300" s="3"/>
      <c r="S5300" s="2"/>
      <c r="W5300" s="2"/>
      <c r="AA5300" s="1"/>
      <c r="AC5300" s="2"/>
      <c r="AJ5300" s="1"/>
      <c r="AQ5300" s="2"/>
      <c r="AR5300" s="3"/>
      <c r="AS5300" s="3"/>
      <c r="AT5300" s="3"/>
      <c r="AX5300" s="3"/>
    </row>
    <row r="5301" spans="6:50" x14ac:dyDescent="0.3">
      <c r="F5301" s="1"/>
      <c r="I5301" s="1"/>
      <c r="J5301" s="1"/>
      <c r="M5301" s="2"/>
      <c r="N5301" s="3"/>
      <c r="S5301" s="2"/>
      <c r="W5301" s="2"/>
      <c r="AA5301" s="1"/>
      <c r="AC5301" s="2"/>
      <c r="AJ5301" s="1"/>
      <c r="AQ5301" s="2"/>
      <c r="AR5301" s="3"/>
      <c r="AS5301" s="3"/>
      <c r="AT5301" s="3"/>
      <c r="AX5301" s="3"/>
    </row>
    <row r="5302" spans="6:50" x14ac:dyDescent="0.3">
      <c r="F5302" s="1"/>
      <c r="I5302" s="1"/>
      <c r="J5302" s="1"/>
      <c r="M5302" s="2"/>
      <c r="N5302" s="3"/>
      <c r="S5302" s="2"/>
      <c r="W5302" s="2"/>
      <c r="AA5302" s="1"/>
      <c r="AC5302" s="2"/>
      <c r="AJ5302" s="1"/>
      <c r="AQ5302" s="2"/>
      <c r="AR5302" s="3"/>
      <c r="AS5302" s="3"/>
      <c r="AT5302" s="3"/>
      <c r="AX5302" s="3"/>
    </row>
    <row r="5303" spans="6:50" x14ac:dyDescent="0.3">
      <c r="F5303" s="1"/>
      <c r="I5303" s="1"/>
      <c r="J5303" s="1"/>
      <c r="M5303" s="2"/>
      <c r="N5303" s="3"/>
      <c r="S5303" s="2"/>
      <c r="W5303" s="2"/>
      <c r="AA5303" s="1"/>
      <c r="AC5303" s="2"/>
      <c r="AJ5303" s="1"/>
      <c r="AQ5303" s="2"/>
      <c r="AR5303" s="3"/>
      <c r="AS5303" s="3"/>
      <c r="AT5303" s="3"/>
      <c r="AX5303" s="3"/>
    </row>
    <row r="5304" spans="6:50" x14ac:dyDescent="0.3">
      <c r="F5304" s="1"/>
      <c r="I5304" s="1"/>
      <c r="J5304" s="1"/>
      <c r="M5304" s="2"/>
      <c r="N5304" s="3"/>
      <c r="S5304" s="2"/>
      <c r="W5304" s="2"/>
      <c r="AA5304" s="1"/>
      <c r="AC5304" s="2"/>
      <c r="AJ5304" s="1"/>
      <c r="AQ5304" s="2"/>
      <c r="AR5304" s="3"/>
      <c r="AS5304" s="3"/>
      <c r="AT5304" s="3"/>
      <c r="AX5304" s="3"/>
    </row>
    <row r="5305" spans="6:50" x14ac:dyDescent="0.3">
      <c r="F5305" s="1"/>
      <c r="I5305" s="1"/>
      <c r="J5305" s="1"/>
      <c r="M5305" s="2"/>
      <c r="N5305" s="3"/>
      <c r="S5305" s="2"/>
      <c r="W5305" s="2"/>
      <c r="AA5305" s="1"/>
      <c r="AC5305" s="2"/>
      <c r="AJ5305" s="1"/>
      <c r="AQ5305" s="2"/>
      <c r="AR5305" s="3"/>
      <c r="AS5305" s="3"/>
      <c r="AT5305" s="3"/>
      <c r="AX5305" s="3"/>
    </row>
    <row r="5306" spans="6:50" x14ac:dyDescent="0.3">
      <c r="F5306" s="1"/>
      <c r="I5306" s="1"/>
      <c r="J5306" s="1"/>
      <c r="M5306" s="2"/>
      <c r="N5306" s="3"/>
      <c r="S5306" s="2"/>
      <c r="W5306" s="2"/>
      <c r="AA5306" s="1"/>
      <c r="AC5306" s="2"/>
      <c r="AJ5306" s="1"/>
      <c r="AQ5306" s="2"/>
      <c r="AR5306" s="3"/>
      <c r="AS5306" s="3"/>
      <c r="AT5306" s="3"/>
      <c r="AX5306" s="3"/>
    </row>
    <row r="5307" spans="6:50" x14ac:dyDescent="0.3">
      <c r="F5307" s="1"/>
      <c r="I5307" s="1"/>
      <c r="J5307" s="1"/>
      <c r="M5307" s="2"/>
      <c r="N5307" s="3"/>
      <c r="S5307" s="2"/>
      <c r="W5307" s="2"/>
      <c r="AA5307" s="1"/>
      <c r="AC5307" s="2"/>
      <c r="AJ5307" s="1"/>
      <c r="AQ5307" s="2"/>
      <c r="AR5307" s="3"/>
      <c r="AS5307" s="3"/>
      <c r="AT5307" s="3"/>
      <c r="AX5307" s="3"/>
    </row>
    <row r="5308" spans="6:50" x14ac:dyDescent="0.3">
      <c r="F5308" s="1"/>
      <c r="I5308" s="1"/>
      <c r="J5308" s="1"/>
      <c r="M5308" s="2"/>
      <c r="N5308" s="3"/>
      <c r="S5308" s="2"/>
      <c r="W5308" s="2"/>
      <c r="AA5308" s="1"/>
      <c r="AC5308" s="2"/>
      <c r="AJ5308" s="1"/>
      <c r="AQ5308" s="2"/>
      <c r="AR5308" s="3"/>
      <c r="AS5308" s="3"/>
      <c r="AT5308" s="3"/>
      <c r="AX5308" s="3"/>
    </row>
    <row r="5309" spans="6:50" x14ac:dyDescent="0.3">
      <c r="F5309" s="1"/>
      <c r="I5309" s="1"/>
      <c r="J5309" s="1"/>
      <c r="M5309" s="2"/>
      <c r="N5309" s="3"/>
      <c r="S5309" s="2"/>
      <c r="W5309" s="2"/>
      <c r="AA5309" s="1"/>
      <c r="AC5309" s="2"/>
      <c r="AJ5309" s="1"/>
      <c r="AQ5309" s="2"/>
      <c r="AR5309" s="3"/>
      <c r="AS5309" s="3"/>
      <c r="AT5309" s="3"/>
      <c r="AX5309" s="3"/>
    </row>
    <row r="5310" spans="6:50" x14ac:dyDescent="0.3">
      <c r="F5310" s="1"/>
      <c r="I5310" s="1"/>
      <c r="J5310" s="1"/>
      <c r="M5310" s="2"/>
      <c r="N5310" s="3"/>
      <c r="S5310" s="2"/>
      <c r="W5310" s="2"/>
      <c r="AA5310" s="1"/>
      <c r="AC5310" s="2"/>
      <c r="AJ5310" s="1"/>
      <c r="AQ5310" s="2"/>
      <c r="AR5310" s="3"/>
      <c r="AS5310" s="3"/>
      <c r="AT5310" s="3"/>
      <c r="AX5310" s="3"/>
    </row>
    <row r="5311" spans="6:50" x14ac:dyDescent="0.3">
      <c r="F5311" s="1"/>
      <c r="I5311" s="1"/>
      <c r="J5311" s="1"/>
      <c r="M5311" s="2"/>
      <c r="N5311" s="3"/>
      <c r="S5311" s="2"/>
      <c r="W5311" s="2"/>
      <c r="AA5311" s="1"/>
      <c r="AC5311" s="2"/>
      <c r="AJ5311" s="1"/>
      <c r="AQ5311" s="2"/>
      <c r="AR5311" s="3"/>
      <c r="AS5311" s="3"/>
      <c r="AT5311" s="3"/>
      <c r="AX5311" s="3"/>
    </row>
    <row r="5312" spans="6:50" x14ac:dyDescent="0.3">
      <c r="F5312" s="1"/>
      <c r="I5312" s="1"/>
      <c r="J5312" s="1"/>
      <c r="M5312" s="2"/>
      <c r="N5312" s="3"/>
      <c r="S5312" s="2"/>
      <c r="W5312" s="2"/>
      <c r="AA5312" s="1"/>
      <c r="AC5312" s="2"/>
      <c r="AJ5312" s="1"/>
      <c r="AQ5312" s="2"/>
      <c r="AR5312" s="3"/>
      <c r="AS5312" s="3"/>
      <c r="AT5312" s="3"/>
      <c r="AX5312" s="3"/>
    </row>
    <row r="5313" spans="6:50" x14ac:dyDescent="0.3">
      <c r="F5313" s="1"/>
      <c r="I5313" s="1"/>
      <c r="J5313" s="1"/>
      <c r="M5313" s="2"/>
      <c r="N5313" s="3"/>
      <c r="S5313" s="2"/>
      <c r="W5313" s="2"/>
      <c r="AA5313" s="1"/>
      <c r="AC5313" s="2"/>
      <c r="AJ5313" s="1"/>
      <c r="AQ5313" s="2"/>
      <c r="AR5313" s="3"/>
      <c r="AS5313" s="3"/>
      <c r="AT5313" s="3"/>
      <c r="AX5313" s="3"/>
    </row>
    <row r="5314" spans="6:50" x14ac:dyDescent="0.3">
      <c r="F5314" s="1"/>
      <c r="I5314" s="1"/>
      <c r="J5314" s="1"/>
      <c r="M5314" s="2"/>
      <c r="N5314" s="3"/>
      <c r="S5314" s="2"/>
      <c r="W5314" s="2"/>
      <c r="AA5314" s="1"/>
      <c r="AC5314" s="2"/>
      <c r="AJ5314" s="1"/>
      <c r="AQ5314" s="2"/>
      <c r="AR5314" s="3"/>
      <c r="AS5314" s="3"/>
      <c r="AT5314" s="3"/>
      <c r="AX5314" s="3"/>
    </row>
    <row r="5315" spans="6:50" x14ac:dyDescent="0.3">
      <c r="F5315" s="1"/>
      <c r="I5315" s="1"/>
      <c r="J5315" s="1"/>
      <c r="M5315" s="2"/>
      <c r="N5315" s="3"/>
      <c r="S5315" s="2"/>
      <c r="W5315" s="2"/>
      <c r="AA5315" s="1"/>
      <c r="AC5315" s="2"/>
      <c r="AJ5315" s="1"/>
      <c r="AQ5315" s="2"/>
      <c r="AR5315" s="3"/>
      <c r="AS5315" s="3"/>
      <c r="AT5315" s="3"/>
      <c r="AX5315" s="3"/>
    </row>
    <row r="5316" spans="6:50" x14ac:dyDescent="0.3">
      <c r="F5316" s="1"/>
      <c r="I5316" s="1"/>
      <c r="J5316" s="1"/>
      <c r="M5316" s="2"/>
      <c r="N5316" s="3"/>
      <c r="S5316" s="2"/>
      <c r="W5316" s="2"/>
      <c r="AA5316" s="1"/>
      <c r="AC5316" s="2"/>
      <c r="AJ5316" s="1"/>
      <c r="AQ5316" s="2"/>
      <c r="AR5316" s="3"/>
      <c r="AS5316" s="3"/>
      <c r="AT5316" s="3"/>
      <c r="AX5316" s="3"/>
    </row>
    <row r="5317" spans="6:50" x14ac:dyDescent="0.3">
      <c r="F5317" s="1"/>
      <c r="I5317" s="1"/>
      <c r="J5317" s="1"/>
      <c r="M5317" s="2"/>
      <c r="N5317" s="3"/>
      <c r="S5317" s="2"/>
      <c r="W5317" s="2"/>
      <c r="AA5317" s="1"/>
      <c r="AC5317" s="2"/>
      <c r="AJ5317" s="1"/>
      <c r="AQ5317" s="2"/>
      <c r="AR5317" s="3"/>
      <c r="AS5317" s="3"/>
      <c r="AT5317" s="3"/>
      <c r="AX5317" s="3"/>
    </row>
    <row r="5318" spans="6:50" x14ac:dyDescent="0.3">
      <c r="F5318" s="1"/>
      <c r="I5318" s="1"/>
      <c r="J5318" s="1"/>
      <c r="M5318" s="2"/>
      <c r="N5318" s="3"/>
      <c r="S5318" s="2"/>
      <c r="W5318" s="2"/>
      <c r="AA5318" s="1"/>
      <c r="AC5318" s="2"/>
      <c r="AJ5318" s="1"/>
      <c r="AQ5318" s="2"/>
      <c r="AR5318" s="3"/>
      <c r="AS5318" s="3"/>
      <c r="AT5318" s="3"/>
      <c r="AX5318" s="3"/>
    </row>
    <row r="5319" spans="6:50" x14ac:dyDescent="0.3">
      <c r="F5319" s="1"/>
      <c r="I5319" s="1"/>
      <c r="J5319" s="1"/>
      <c r="M5319" s="2"/>
      <c r="N5319" s="3"/>
      <c r="S5319" s="2"/>
      <c r="W5319" s="2"/>
      <c r="AA5319" s="1"/>
      <c r="AC5319" s="2"/>
      <c r="AJ5319" s="1"/>
      <c r="AQ5319" s="2"/>
      <c r="AR5319" s="3"/>
      <c r="AS5319" s="3"/>
      <c r="AT5319" s="3"/>
      <c r="AX5319" s="3"/>
    </row>
    <row r="5320" spans="6:50" x14ac:dyDescent="0.3">
      <c r="F5320" s="1"/>
      <c r="J5320" s="1"/>
      <c r="M5320" s="2"/>
      <c r="N5320" s="3"/>
      <c r="S5320" s="2"/>
      <c r="W5320" s="2"/>
      <c r="AA5320" s="1"/>
      <c r="AC5320" s="2"/>
      <c r="AJ5320" s="1"/>
      <c r="AQ5320" s="2"/>
      <c r="AR5320" s="3"/>
      <c r="AS5320" s="3"/>
      <c r="AT5320" s="3"/>
      <c r="AX5320" s="3"/>
    </row>
    <row r="5321" spans="6:50" x14ac:dyDescent="0.3">
      <c r="F5321" s="1"/>
      <c r="I5321" s="1"/>
      <c r="J5321" s="1"/>
      <c r="M5321" s="2"/>
      <c r="N5321" s="3"/>
      <c r="S5321" s="2"/>
      <c r="W5321" s="2"/>
      <c r="AA5321" s="1"/>
      <c r="AC5321" s="2"/>
      <c r="AJ5321" s="1"/>
      <c r="AQ5321" s="2"/>
      <c r="AR5321" s="3"/>
      <c r="AS5321" s="3"/>
      <c r="AT5321" s="3"/>
      <c r="AX5321" s="3"/>
    </row>
    <row r="5322" spans="6:50" x14ac:dyDescent="0.3">
      <c r="F5322" s="1"/>
      <c r="I5322" s="1"/>
      <c r="J5322" s="1"/>
      <c r="M5322" s="2"/>
      <c r="N5322" s="3"/>
      <c r="S5322" s="2"/>
      <c r="W5322" s="2"/>
      <c r="AA5322" s="1"/>
      <c r="AC5322" s="2"/>
      <c r="AJ5322" s="1"/>
      <c r="AQ5322" s="2"/>
      <c r="AR5322" s="3"/>
      <c r="AS5322" s="3"/>
      <c r="AT5322" s="3"/>
      <c r="AX5322" s="3"/>
    </row>
    <row r="5323" spans="6:50" x14ac:dyDescent="0.3">
      <c r="F5323" s="1"/>
      <c r="I5323" s="1"/>
      <c r="J5323" s="1"/>
      <c r="M5323" s="2"/>
      <c r="N5323" s="3"/>
      <c r="S5323" s="2"/>
      <c r="W5323" s="2"/>
      <c r="AA5323" s="1"/>
      <c r="AC5323" s="2"/>
      <c r="AQ5323" s="2"/>
      <c r="AR5323" s="3"/>
      <c r="AS5323" s="3"/>
      <c r="AT5323" s="3"/>
      <c r="AX5323" s="3"/>
    </row>
    <row r="5324" spans="6:50" x14ac:dyDescent="0.3">
      <c r="F5324" s="1"/>
      <c r="I5324" s="1"/>
      <c r="J5324" s="1"/>
      <c r="M5324" s="2"/>
      <c r="N5324" s="3"/>
      <c r="S5324" s="2"/>
      <c r="W5324" s="2"/>
      <c r="AA5324" s="1"/>
      <c r="AC5324" s="2"/>
      <c r="AJ5324" s="1"/>
      <c r="AQ5324" s="2"/>
      <c r="AR5324" s="3"/>
      <c r="AS5324" s="3"/>
      <c r="AT5324" s="3"/>
      <c r="AX5324" s="3"/>
    </row>
    <row r="5325" spans="6:50" x14ac:dyDescent="0.3">
      <c r="F5325" s="1"/>
      <c r="I5325" s="1"/>
      <c r="J5325" s="1"/>
      <c r="M5325" s="2"/>
      <c r="N5325" s="3"/>
      <c r="S5325" s="2"/>
      <c r="W5325" s="2"/>
      <c r="AA5325" s="1"/>
      <c r="AC5325" s="2"/>
      <c r="AJ5325" s="1"/>
      <c r="AQ5325" s="2"/>
      <c r="AR5325" s="3"/>
      <c r="AS5325" s="3"/>
      <c r="AT5325" s="3"/>
      <c r="AX5325" s="3"/>
    </row>
    <row r="5326" spans="6:50" x14ac:dyDescent="0.3">
      <c r="F5326" s="1"/>
      <c r="I5326" s="1"/>
      <c r="J5326" s="1"/>
      <c r="M5326" s="2"/>
      <c r="N5326" s="3"/>
      <c r="S5326" s="2"/>
      <c r="W5326" s="2"/>
      <c r="AA5326" s="1"/>
      <c r="AC5326" s="2"/>
      <c r="AJ5326" s="1"/>
      <c r="AQ5326" s="2"/>
      <c r="AR5326" s="3"/>
      <c r="AS5326" s="3"/>
      <c r="AT5326" s="3"/>
      <c r="AX5326" s="3"/>
    </row>
    <row r="5327" spans="6:50" x14ac:dyDescent="0.3">
      <c r="F5327" s="1"/>
      <c r="I5327" s="1"/>
      <c r="J5327" s="1"/>
      <c r="M5327" s="2"/>
      <c r="N5327" s="3"/>
      <c r="S5327" s="2"/>
      <c r="W5327" s="2"/>
      <c r="AA5327" s="1"/>
      <c r="AC5327" s="2"/>
      <c r="AJ5327" s="1"/>
      <c r="AQ5327" s="2"/>
      <c r="AR5327" s="3"/>
      <c r="AS5327" s="3"/>
      <c r="AT5327" s="3"/>
      <c r="AX5327" s="3"/>
    </row>
    <row r="5328" spans="6:50" x14ac:dyDescent="0.3">
      <c r="F5328" s="1"/>
      <c r="I5328" s="1"/>
      <c r="J5328" s="1"/>
      <c r="M5328" s="2"/>
      <c r="N5328" s="3"/>
      <c r="S5328" s="2"/>
      <c r="W5328" s="2"/>
      <c r="AA5328" s="1"/>
      <c r="AC5328" s="2"/>
      <c r="AQ5328" s="2"/>
      <c r="AR5328" s="3"/>
      <c r="AS5328" s="3"/>
      <c r="AT5328" s="3"/>
      <c r="AX5328" s="3"/>
    </row>
    <row r="5329" spans="6:50" x14ac:dyDescent="0.3">
      <c r="F5329" s="1"/>
      <c r="I5329" s="1"/>
      <c r="J5329" s="1"/>
      <c r="M5329" s="2"/>
      <c r="N5329" s="3"/>
      <c r="S5329" s="2"/>
      <c r="W5329" s="2"/>
      <c r="AA5329" s="1"/>
      <c r="AC5329" s="2"/>
      <c r="AJ5329" s="1"/>
      <c r="AQ5329" s="2"/>
      <c r="AR5329" s="3"/>
      <c r="AS5329" s="3"/>
      <c r="AT5329" s="3"/>
      <c r="AX5329" s="3"/>
    </row>
    <row r="5330" spans="6:50" x14ac:dyDescent="0.3">
      <c r="F5330" s="1"/>
      <c r="I5330" s="1"/>
      <c r="J5330" s="1"/>
      <c r="M5330" s="2"/>
      <c r="N5330" s="3"/>
      <c r="S5330" s="2"/>
      <c r="W5330" s="2"/>
      <c r="AA5330" s="1"/>
      <c r="AC5330" s="2"/>
      <c r="AJ5330" s="1"/>
      <c r="AQ5330" s="2"/>
      <c r="AR5330" s="3"/>
      <c r="AS5330" s="3"/>
      <c r="AT5330" s="3"/>
      <c r="AX5330" s="3"/>
    </row>
    <row r="5331" spans="6:50" x14ac:dyDescent="0.3">
      <c r="F5331" s="1"/>
      <c r="I5331" s="1"/>
      <c r="J5331" s="1"/>
      <c r="M5331" s="2"/>
      <c r="N5331" s="3"/>
      <c r="S5331" s="2"/>
      <c r="W5331" s="2"/>
      <c r="AA5331" s="1"/>
      <c r="AC5331" s="2"/>
      <c r="AJ5331" s="1"/>
      <c r="AQ5331" s="2"/>
      <c r="AR5331" s="3"/>
      <c r="AS5331" s="3"/>
      <c r="AT5331" s="3"/>
      <c r="AX5331" s="3"/>
    </row>
    <row r="5332" spans="6:50" x14ac:dyDescent="0.3">
      <c r="F5332" s="1"/>
      <c r="I5332" s="1"/>
      <c r="J5332" s="1"/>
      <c r="M5332" s="2"/>
      <c r="N5332" s="3"/>
      <c r="S5332" s="2"/>
      <c r="W5332" s="2"/>
      <c r="AA5332" s="1"/>
      <c r="AC5332" s="2"/>
      <c r="AJ5332" s="1"/>
      <c r="AQ5332" s="2"/>
      <c r="AR5332" s="3"/>
      <c r="AS5332" s="3"/>
      <c r="AT5332" s="3"/>
      <c r="AX5332" s="3"/>
    </row>
    <row r="5333" spans="6:50" x14ac:dyDescent="0.3">
      <c r="F5333" s="1"/>
      <c r="I5333" s="1"/>
      <c r="J5333" s="1"/>
      <c r="M5333" s="2"/>
      <c r="N5333" s="3"/>
      <c r="S5333" s="2"/>
      <c r="W5333" s="2"/>
      <c r="AA5333" s="1"/>
      <c r="AC5333" s="2"/>
      <c r="AJ5333" s="1"/>
      <c r="AQ5333" s="2"/>
      <c r="AR5333" s="3"/>
      <c r="AS5333" s="3"/>
      <c r="AT5333" s="3"/>
      <c r="AX5333" s="3"/>
    </row>
    <row r="5334" spans="6:50" x14ac:dyDescent="0.3">
      <c r="F5334" s="1"/>
      <c r="I5334" s="1"/>
      <c r="J5334" s="1"/>
      <c r="M5334" s="2"/>
      <c r="N5334" s="3"/>
      <c r="S5334" s="2"/>
      <c r="W5334" s="2"/>
      <c r="AA5334" s="1"/>
      <c r="AC5334" s="2"/>
      <c r="AJ5334" s="1"/>
      <c r="AQ5334" s="2"/>
      <c r="AR5334" s="3"/>
      <c r="AS5334" s="3"/>
      <c r="AT5334" s="3"/>
      <c r="AX5334" s="3"/>
    </row>
    <row r="5335" spans="6:50" x14ac:dyDescent="0.3">
      <c r="F5335" s="1"/>
      <c r="I5335" s="1"/>
      <c r="J5335" s="1"/>
      <c r="M5335" s="2"/>
      <c r="N5335" s="3"/>
      <c r="S5335" s="2"/>
      <c r="W5335" s="2"/>
      <c r="AA5335" s="1"/>
      <c r="AC5335" s="2"/>
      <c r="AJ5335" s="1"/>
      <c r="AQ5335" s="2"/>
      <c r="AR5335" s="3"/>
      <c r="AS5335" s="3"/>
      <c r="AT5335" s="3"/>
      <c r="AX5335" s="3"/>
    </row>
    <row r="5336" spans="6:50" x14ac:dyDescent="0.3">
      <c r="F5336" s="1"/>
      <c r="I5336" s="1"/>
      <c r="J5336" s="1"/>
      <c r="M5336" s="2"/>
      <c r="N5336" s="3"/>
      <c r="S5336" s="2"/>
      <c r="W5336" s="2"/>
      <c r="AA5336" s="1"/>
      <c r="AC5336" s="2"/>
      <c r="AJ5336" s="1"/>
      <c r="AQ5336" s="2"/>
      <c r="AR5336" s="3"/>
      <c r="AS5336" s="3"/>
      <c r="AT5336" s="3"/>
      <c r="AX5336" s="3"/>
    </row>
    <row r="5337" spans="6:50" x14ac:dyDescent="0.3">
      <c r="F5337" s="1"/>
      <c r="I5337" s="1"/>
      <c r="J5337" s="1"/>
      <c r="M5337" s="2"/>
      <c r="N5337" s="3"/>
      <c r="S5337" s="2"/>
      <c r="W5337" s="2"/>
      <c r="AA5337" s="1"/>
      <c r="AC5337" s="2"/>
      <c r="AJ5337" s="1"/>
      <c r="AQ5337" s="2"/>
      <c r="AR5337" s="3"/>
      <c r="AS5337" s="3"/>
      <c r="AT5337" s="3"/>
      <c r="AX5337" s="3"/>
    </row>
    <row r="5338" spans="6:50" x14ac:dyDescent="0.3">
      <c r="F5338" s="1"/>
      <c r="I5338" s="1"/>
      <c r="J5338" s="1"/>
      <c r="M5338" s="2"/>
      <c r="N5338" s="3"/>
      <c r="S5338" s="2"/>
      <c r="W5338" s="2"/>
      <c r="AA5338" s="1"/>
      <c r="AC5338" s="2"/>
      <c r="AJ5338" s="1"/>
      <c r="AQ5338" s="2"/>
      <c r="AR5338" s="3"/>
      <c r="AS5338" s="3"/>
      <c r="AT5338" s="3"/>
      <c r="AX5338" s="3"/>
    </row>
    <row r="5339" spans="6:50" x14ac:dyDescent="0.3">
      <c r="F5339" s="1"/>
      <c r="I5339" s="1"/>
      <c r="J5339" s="1"/>
      <c r="M5339" s="2"/>
      <c r="N5339" s="3"/>
      <c r="S5339" s="2"/>
      <c r="W5339" s="2"/>
      <c r="AA5339" s="1"/>
      <c r="AC5339" s="2"/>
      <c r="AJ5339" s="1"/>
      <c r="AQ5339" s="2"/>
      <c r="AR5339" s="3"/>
      <c r="AS5339" s="3"/>
      <c r="AT5339" s="3"/>
      <c r="AX5339" s="3"/>
    </row>
    <row r="5340" spans="6:50" x14ac:dyDescent="0.3">
      <c r="F5340" s="1"/>
      <c r="I5340" s="1"/>
      <c r="J5340" s="1"/>
      <c r="M5340" s="2"/>
      <c r="N5340" s="3"/>
      <c r="S5340" s="2"/>
      <c r="W5340" s="2"/>
      <c r="AA5340" s="1"/>
      <c r="AC5340" s="2"/>
      <c r="AJ5340" s="1"/>
      <c r="AQ5340" s="2"/>
      <c r="AR5340" s="3"/>
      <c r="AS5340" s="3"/>
      <c r="AT5340" s="3"/>
      <c r="AX5340" s="3"/>
    </row>
    <row r="5341" spans="6:50" x14ac:dyDescent="0.3">
      <c r="F5341" s="1"/>
      <c r="I5341" s="1"/>
      <c r="J5341" s="1"/>
      <c r="M5341" s="2"/>
      <c r="N5341" s="3"/>
      <c r="S5341" s="2"/>
      <c r="W5341" s="2"/>
      <c r="AA5341" s="1"/>
      <c r="AC5341" s="2"/>
      <c r="AJ5341" s="1"/>
      <c r="AQ5341" s="2"/>
      <c r="AR5341" s="3"/>
      <c r="AS5341" s="3"/>
      <c r="AT5341" s="3"/>
      <c r="AX5341" s="3"/>
    </row>
    <row r="5342" spans="6:50" x14ac:dyDescent="0.3">
      <c r="F5342" s="1"/>
      <c r="I5342" s="1"/>
      <c r="J5342" s="1"/>
      <c r="M5342" s="2"/>
      <c r="N5342" s="3"/>
      <c r="S5342" s="2"/>
      <c r="W5342" s="2"/>
      <c r="AA5342" s="1"/>
      <c r="AC5342" s="2"/>
      <c r="AJ5342" s="1"/>
      <c r="AQ5342" s="2"/>
      <c r="AR5342" s="3"/>
      <c r="AS5342" s="3"/>
      <c r="AT5342" s="3"/>
      <c r="AX5342" s="3"/>
    </row>
    <row r="5343" spans="6:50" x14ac:dyDescent="0.3">
      <c r="F5343" s="1"/>
      <c r="I5343" s="1"/>
      <c r="J5343" s="1"/>
      <c r="M5343" s="2"/>
      <c r="N5343" s="3"/>
      <c r="S5343" s="2"/>
      <c r="W5343" s="2"/>
      <c r="AA5343" s="1"/>
      <c r="AC5343" s="2"/>
      <c r="AJ5343" s="1"/>
      <c r="AQ5343" s="2"/>
      <c r="AR5343" s="3"/>
      <c r="AS5343" s="3"/>
      <c r="AT5343" s="3"/>
      <c r="AX5343" s="3"/>
    </row>
    <row r="5344" spans="6:50" x14ac:dyDescent="0.3">
      <c r="F5344" s="1"/>
      <c r="I5344" s="1"/>
      <c r="J5344" s="1"/>
      <c r="M5344" s="2"/>
      <c r="N5344" s="3"/>
      <c r="S5344" s="2"/>
      <c r="W5344" s="2"/>
      <c r="AA5344" s="1"/>
      <c r="AC5344" s="2"/>
      <c r="AJ5344" s="1"/>
      <c r="AQ5344" s="2"/>
      <c r="AR5344" s="3"/>
      <c r="AS5344" s="3"/>
      <c r="AT5344" s="3"/>
      <c r="AX5344" s="3"/>
    </row>
    <row r="5345" spans="6:50" x14ac:dyDescent="0.3">
      <c r="F5345" s="1"/>
      <c r="I5345" s="1"/>
      <c r="J5345" s="1"/>
      <c r="M5345" s="2"/>
      <c r="N5345" s="3"/>
      <c r="S5345" s="2"/>
      <c r="W5345" s="2"/>
      <c r="AA5345" s="1"/>
      <c r="AC5345" s="2"/>
      <c r="AJ5345" s="1"/>
      <c r="AQ5345" s="2"/>
      <c r="AR5345" s="3"/>
      <c r="AS5345" s="3"/>
      <c r="AT5345" s="3"/>
      <c r="AX5345" s="3"/>
    </row>
    <row r="5346" spans="6:50" x14ac:dyDescent="0.3">
      <c r="F5346" s="1"/>
      <c r="I5346" s="1"/>
      <c r="J5346" s="1"/>
      <c r="M5346" s="2"/>
      <c r="N5346" s="3"/>
      <c r="S5346" s="2"/>
      <c r="W5346" s="2"/>
      <c r="AA5346" s="1"/>
      <c r="AC5346" s="2"/>
      <c r="AJ5346" s="1"/>
      <c r="AQ5346" s="2"/>
      <c r="AR5346" s="3"/>
      <c r="AS5346" s="3"/>
      <c r="AT5346" s="3"/>
      <c r="AX5346" s="3"/>
    </row>
    <row r="5347" spans="6:50" x14ac:dyDescent="0.3">
      <c r="F5347" s="1"/>
      <c r="I5347" s="1"/>
      <c r="J5347" s="1"/>
      <c r="M5347" s="2"/>
      <c r="N5347" s="3"/>
      <c r="S5347" s="2"/>
      <c r="W5347" s="2"/>
      <c r="AA5347" s="1"/>
      <c r="AC5347" s="2"/>
      <c r="AJ5347" s="1"/>
      <c r="AQ5347" s="2"/>
      <c r="AR5347" s="3"/>
      <c r="AS5347" s="3"/>
      <c r="AT5347" s="3"/>
      <c r="AX5347" s="3"/>
    </row>
    <row r="5348" spans="6:50" x14ac:dyDescent="0.3">
      <c r="F5348" s="1"/>
      <c r="I5348" s="1"/>
      <c r="J5348" s="1"/>
      <c r="M5348" s="2"/>
      <c r="N5348" s="3"/>
      <c r="S5348" s="2"/>
      <c r="W5348" s="2"/>
      <c r="AA5348" s="1"/>
      <c r="AC5348" s="2"/>
      <c r="AJ5348" s="1"/>
      <c r="AQ5348" s="2"/>
      <c r="AR5348" s="3"/>
      <c r="AS5348" s="3"/>
      <c r="AT5348" s="3"/>
      <c r="AX5348" s="3"/>
    </row>
    <row r="5349" spans="6:50" x14ac:dyDescent="0.3">
      <c r="F5349" s="1"/>
      <c r="I5349" s="1"/>
      <c r="J5349" s="1"/>
      <c r="M5349" s="2"/>
      <c r="N5349" s="3"/>
      <c r="S5349" s="2"/>
      <c r="W5349" s="2"/>
      <c r="AA5349" s="1"/>
      <c r="AC5349" s="2"/>
      <c r="AJ5349" s="1"/>
      <c r="AQ5349" s="2"/>
      <c r="AR5349" s="3"/>
      <c r="AS5349" s="3"/>
      <c r="AT5349" s="3"/>
      <c r="AX5349" s="3"/>
    </row>
    <row r="5350" spans="6:50" x14ac:dyDescent="0.3">
      <c r="F5350" s="1"/>
      <c r="I5350" s="1"/>
      <c r="J5350" s="1"/>
      <c r="M5350" s="2"/>
      <c r="N5350" s="3"/>
      <c r="S5350" s="2"/>
      <c r="W5350" s="2"/>
      <c r="AA5350" s="1"/>
      <c r="AC5350" s="2"/>
      <c r="AJ5350" s="1"/>
      <c r="AQ5350" s="2"/>
      <c r="AR5350" s="3"/>
      <c r="AS5350" s="3"/>
      <c r="AT5350" s="3"/>
      <c r="AX5350" s="3"/>
    </row>
    <row r="5351" spans="6:50" x14ac:dyDescent="0.3">
      <c r="F5351" s="1"/>
      <c r="I5351" s="1"/>
      <c r="J5351" s="1"/>
      <c r="M5351" s="2"/>
      <c r="N5351" s="3"/>
      <c r="S5351" s="2"/>
      <c r="W5351" s="2"/>
      <c r="AA5351" s="1"/>
      <c r="AC5351" s="2"/>
      <c r="AJ5351" s="1"/>
      <c r="AQ5351" s="2"/>
      <c r="AR5351" s="3"/>
      <c r="AS5351" s="3"/>
      <c r="AT5351" s="3"/>
      <c r="AX5351" s="3"/>
    </row>
    <row r="5352" spans="6:50" x14ac:dyDescent="0.3">
      <c r="F5352" s="1"/>
      <c r="I5352" s="1"/>
      <c r="J5352" s="1"/>
      <c r="M5352" s="2"/>
      <c r="N5352" s="3"/>
      <c r="S5352" s="2"/>
      <c r="W5352" s="2"/>
      <c r="AA5352" s="1"/>
      <c r="AC5352" s="2"/>
      <c r="AJ5352" s="1"/>
      <c r="AQ5352" s="2"/>
      <c r="AR5352" s="3"/>
      <c r="AS5352" s="3"/>
      <c r="AT5352" s="3"/>
      <c r="AX5352" s="3"/>
    </row>
    <row r="5353" spans="6:50" x14ac:dyDescent="0.3">
      <c r="F5353" s="1"/>
      <c r="I5353" s="1"/>
      <c r="J5353" s="1"/>
      <c r="M5353" s="2"/>
      <c r="N5353" s="3"/>
      <c r="S5353" s="2"/>
      <c r="W5353" s="2"/>
      <c r="AA5353" s="1"/>
      <c r="AC5353" s="2"/>
      <c r="AJ5353" s="1"/>
      <c r="AQ5353" s="2"/>
      <c r="AR5353" s="3"/>
      <c r="AS5353" s="3"/>
      <c r="AT5353" s="3"/>
      <c r="AX5353" s="3"/>
    </row>
    <row r="5354" spans="6:50" x14ac:dyDescent="0.3">
      <c r="F5354" s="1"/>
      <c r="I5354" s="1"/>
      <c r="J5354" s="1"/>
      <c r="M5354" s="2"/>
      <c r="N5354" s="3"/>
      <c r="S5354" s="2"/>
      <c r="W5354" s="2"/>
      <c r="AA5354" s="1"/>
      <c r="AC5354" s="2"/>
      <c r="AJ5354" s="1"/>
      <c r="AQ5354" s="2"/>
      <c r="AR5354" s="3"/>
      <c r="AS5354" s="3"/>
      <c r="AT5354" s="3"/>
      <c r="AX5354" s="3"/>
    </row>
    <row r="5355" spans="6:50" x14ac:dyDescent="0.3">
      <c r="F5355" s="1"/>
      <c r="I5355" s="1"/>
      <c r="J5355" s="1"/>
      <c r="M5355" s="2"/>
      <c r="N5355" s="3"/>
      <c r="S5355" s="2"/>
      <c r="W5355" s="2"/>
      <c r="AA5355" s="1"/>
      <c r="AC5355" s="2"/>
      <c r="AJ5355" s="1"/>
      <c r="AQ5355" s="2"/>
      <c r="AR5355" s="3"/>
      <c r="AS5355" s="3"/>
      <c r="AT5355" s="3"/>
      <c r="AX5355" s="3"/>
    </row>
    <row r="5356" spans="6:50" x14ac:dyDescent="0.3">
      <c r="F5356" s="1"/>
      <c r="I5356" s="1"/>
      <c r="J5356" s="1"/>
      <c r="M5356" s="2"/>
      <c r="N5356" s="3"/>
      <c r="S5356" s="2"/>
      <c r="W5356" s="2"/>
      <c r="AA5356" s="1"/>
      <c r="AC5356" s="2"/>
      <c r="AJ5356" s="1"/>
      <c r="AQ5356" s="2"/>
      <c r="AR5356" s="3"/>
      <c r="AS5356" s="3"/>
      <c r="AT5356" s="3"/>
      <c r="AX5356" s="3"/>
    </row>
    <row r="5357" spans="6:50" x14ac:dyDescent="0.3">
      <c r="F5357" s="1"/>
      <c r="I5357" s="1"/>
      <c r="J5357" s="1"/>
      <c r="M5357" s="2"/>
      <c r="N5357" s="3"/>
      <c r="S5357" s="2"/>
      <c r="W5357" s="2"/>
      <c r="AA5357" s="1"/>
      <c r="AC5357" s="2"/>
      <c r="AJ5357" s="1"/>
      <c r="AQ5357" s="2"/>
      <c r="AR5357" s="3"/>
      <c r="AS5357" s="3"/>
      <c r="AT5357" s="3"/>
      <c r="AX5357" s="3"/>
    </row>
    <row r="5358" spans="6:50" x14ac:dyDescent="0.3">
      <c r="F5358" s="1"/>
      <c r="I5358" s="1"/>
      <c r="J5358" s="1"/>
      <c r="M5358" s="2"/>
      <c r="N5358" s="3"/>
      <c r="S5358" s="2"/>
      <c r="W5358" s="2"/>
      <c r="AA5358" s="1"/>
      <c r="AC5358" s="2"/>
      <c r="AJ5358" s="1"/>
      <c r="AQ5358" s="2"/>
      <c r="AR5358" s="3"/>
      <c r="AS5358" s="3"/>
      <c r="AT5358" s="3"/>
      <c r="AX5358" s="3"/>
    </row>
    <row r="5359" spans="6:50" x14ac:dyDescent="0.3">
      <c r="F5359" s="1"/>
      <c r="I5359" s="1"/>
      <c r="J5359" s="1"/>
      <c r="M5359" s="2"/>
      <c r="N5359" s="3"/>
      <c r="S5359" s="2"/>
      <c r="W5359" s="2"/>
      <c r="AA5359" s="1"/>
      <c r="AC5359" s="2"/>
      <c r="AJ5359" s="1"/>
      <c r="AQ5359" s="2"/>
      <c r="AR5359" s="3"/>
      <c r="AS5359" s="3"/>
      <c r="AT5359" s="3"/>
      <c r="AX5359" s="3"/>
    </row>
    <row r="5360" spans="6:50" x14ac:dyDescent="0.3">
      <c r="F5360" s="1"/>
      <c r="I5360" s="1"/>
      <c r="J5360" s="1"/>
      <c r="M5360" s="2"/>
      <c r="N5360" s="3"/>
      <c r="S5360" s="2"/>
      <c r="W5360" s="2"/>
      <c r="AA5360" s="1"/>
      <c r="AC5360" s="2"/>
      <c r="AJ5360" s="1"/>
      <c r="AQ5360" s="2"/>
      <c r="AR5360" s="3"/>
      <c r="AS5360" s="3"/>
      <c r="AT5360" s="3"/>
      <c r="AX5360" s="3"/>
    </row>
    <row r="5361" spans="6:50" x14ac:dyDescent="0.3">
      <c r="F5361" s="1"/>
      <c r="I5361" s="1"/>
      <c r="J5361" s="1"/>
      <c r="M5361" s="2"/>
      <c r="N5361" s="3"/>
      <c r="S5361" s="2"/>
      <c r="W5361" s="2"/>
      <c r="AA5361" s="1"/>
      <c r="AC5361" s="2"/>
      <c r="AJ5361" s="1"/>
      <c r="AQ5361" s="2"/>
      <c r="AR5361" s="3"/>
      <c r="AS5361" s="3"/>
      <c r="AT5361" s="3"/>
      <c r="AX5361" s="3"/>
    </row>
    <row r="5362" spans="6:50" x14ac:dyDescent="0.3">
      <c r="F5362" s="1"/>
      <c r="I5362" s="1"/>
      <c r="J5362" s="1"/>
      <c r="M5362" s="2"/>
      <c r="N5362" s="3"/>
      <c r="S5362" s="2"/>
      <c r="W5362" s="2"/>
      <c r="AA5362" s="1"/>
      <c r="AC5362" s="2"/>
      <c r="AJ5362" s="1"/>
      <c r="AQ5362" s="2"/>
      <c r="AR5362" s="3"/>
      <c r="AS5362" s="3"/>
      <c r="AT5362" s="3"/>
      <c r="AX5362" s="3"/>
    </row>
    <row r="5363" spans="6:50" x14ac:dyDescent="0.3">
      <c r="F5363" s="1"/>
      <c r="I5363" s="1"/>
      <c r="J5363" s="1"/>
      <c r="M5363" s="2"/>
      <c r="N5363" s="3"/>
      <c r="S5363" s="2"/>
      <c r="W5363" s="2"/>
      <c r="AA5363" s="1"/>
      <c r="AC5363" s="2"/>
      <c r="AJ5363" s="1"/>
      <c r="AQ5363" s="2"/>
      <c r="AR5363" s="3"/>
      <c r="AS5363" s="3"/>
      <c r="AT5363" s="3"/>
      <c r="AX5363" s="3"/>
    </row>
    <row r="5364" spans="6:50" x14ac:dyDescent="0.3">
      <c r="F5364" s="1"/>
      <c r="I5364" s="1"/>
      <c r="J5364" s="1"/>
      <c r="M5364" s="2"/>
      <c r="N5364" s="3"/>
      <c r="S5364" s="2"/>
      <c r="W5364" s="2"/>
      <c r="AA5364" s="1"/>
      <c r="AC5364" s="2"/>
      <c r="AJ5364" s="1"/>
      <c r="AQ5364" s="2"/>
      <c r="AR5364" s="3"/>
      <c r="AS5364" s="3"/>
      <c r="AT5364" s="3"/>
      <c r="AX5364" s="3"/>
    </row>
    <row r="5365" spans="6:50" x14ac:dyDescent="0.3">
      <c r="F5365" s="1"/>
      <c r="I5365" s="1"/>
      <c r="J5365" s="1"/>
      <c r="M5365" s="2"/>
      <c r="N5365" s="3"/>
      <c r="S5365" s="2"/>
      <c r="W5365" s="2"/>
      <c r="AA5365" s="1"/>
      <c r="AC5365" s="2"/>
      <c r="AJ5365" s="1"/>
      <c r="AQ5365" s="2"/>
      <c r="AR5365" s="3"/>
      <c r="AS5365" s="3"/>
      <c r="AT5365" s="3"/>
      <c r="AX5365" s="3"/>
    </row>
    <row r="5366" spans="6:50" x14ac:dyDescent="0.3">
      <c r="F5366" s="1"/>
      <c r="I5366" s="1"/>
      <c r="J5366" s="1"/>
      <c r="M5366" s="2"/>
      <c r="N5366" s="3"/>
      <c r="S5366" s="2"/>
      <c r="W5366" s="2"/>
      <c r="AA5366" s="1"/>
      <c r="AC5366" s="2"/>
      <c r="AJ5366" s="1"/>
      <c r="AQ5366" s="2"/>
      <c r="AR5366" s="3"/>
      <c r="AS5366" s="3"/>
      <c r="AT5366" s="3"/>
      <c r="AX5366" s="3"/>
    </row>
    <row r="5367" spans="6:50" x14ac:dyDescent="0.3">
      <c r="F5367" s="1"/>
      <c r="I5367" s="1"/>
      <c r="J5367" s="1"/>
      <c r="M5367" s="2"/>
      <c r="N5367" s="3"/>
      <c r="S5367" s="2"/>
      <c r="W5367" s="2"/>
      <c r="AA5367" s="1"/>
      <c r="AC5367" s="2"/>
      <c r="AJ5367" s="1"/>
      <c r="AQ5367" s="2"/>
      <c r="AR5367" s="3"/>
      <c r="AS5367" s="3"/>
      <c r="AT5367" s="3"/>
      <c r="AX5367" s="3"/>
    </row>
    <row r="5368" spans="6:50" x14ac:dyDescent="0.3">
      <c r="F5368" s="1"/>
      <c r="I5368" s="1"/>
      <c r="J5368" s="1"/>
      <c r="M5368" s="2"/>
      <c r="N5368" s="3"/>
      <c r="S5368" s="2"/>
      <c r="W5368" s="2"/>
      <c r="AA5368" s="1"/>
      <c r="AC5368" s="2"/>
      <c r="AJ5368" s="1"/>
      <c r="AQ5368" s="2"/>
      <c r="AR5368" s="3"/>
      <c r="AS5368" s="3"/>
      <c r="AT5368" s="3"/>
      <c r="AX5368" s="3"/>
    </row>
    <row r="5369" spans="6:50" x14ac:dyDescent="0.3">
      <c r="F5369" s="1"/>
      <c r="I5369" s="1"/>
      <c r="J5369" s="1"/>
      <c r="M5369" s="2"/>
      <c r="N5369" s="3"/>
      <c r="S5369" s="2"/>
      <c r="W5369" s="2"/>
      <c r="AA5369" s="1"/>
      <c r="AC5369" s="2"/>
      <c r="AJ5369" s="1"/>
      <c r="AQ5369" s="2"/>
      <c r="AR5369" s="3"/>
      <c r="AS5369" s="3"/>
      <c r="AT5369" s="3"/>
      <c r="AX5369" s="3"/>
    </row>
    <row r="5370" spans="6:50" x14ac:dyDescent="0.3">
      <c r="F5370" s="1"/>
      <c r="I5370" s="1"/>
      <c r="J5370" s="1"/>
      <c r="M5370" s="2"/>
      <c r="N5370" s="3"/>
      <c r="S5370" s="2"/>
      <c r="W5370" s="2"/>
      <c r="AA5370" s="1"/>
      <c r="AC5370" s="2"/>
      <c r="AJ5370" s="1"/>
      <c r="AQ5370" s="2"/>
      <c r="AR5370" s="3"/>
      <c r="AS5370" s="3"/>
      <c r="AT5370" s="3"/>
      <c r="AX5370" s="3"/>
    </row>
    <row r="5371" spans="6:50" x14ac:dyDescent="0.3">
      <c r="F5371" s="1"/>
      <c r="I5371" s="1"/>
      <c r="J5371" s="1"/>
      <c r="M5371" s="2"/>
      <c r="N5371" s="3"/>
      <c r="S5371" s="2"/>
      <c r="W5371" s="2"/>
      <c r="AA5371" s="1"/>
      <c r="AC5371" s="2"/>
      <c r="AJ5371" s="1"/>
      <c r="AQ5371" s="2"/>
      <c r="AR5371" s="3"/>
      <c r="AS5371" s="3"/>
      <c r="AT5371" s="3"/>
      <c r="AX5371" s="3"/>
    </row>
    <row r="5372" spans="6:50" x14ac:dyDescent="0.3">
      <c r="F5372" s="1"/>
      <c r="I5372" s="1"/>
      <c r="J5372" s="1"/>
      <c r="M5372" s="2"/>
      <c r="N5372" s="3"/>
      <c r="S5372" s="2"/>
      <c r="W5372" s="2"/>
      <c r="AA5372" s="1"/>
      <c r="AC5372" s="2"/>
      <c r="AJ5372" s="1"/>
      <c r="AQ5372" s="2"/>
      <c r="AR5372" s="3"/>
      <c r="AS5372" s="3"/>
      <c r="AT5372" s="3"/>
      <c r="AX5372" s="3"/>
    </row>
    <row r="5373" spans="6:50" x14ac:dyDescent="0.3">
      <c r="F5373" s="1"/>
      <c r="I5373" s="1"/>
      <c r="J5373" s="1"/>
      <c r="M5373" s="2"/>
      <c r="N5373" s="3"/>
      <c r="S5373" s="2"/>
      <c r="W5373" s="2"/>
      <c r="AA5373" s="1"/>
      <c r="AC5373" s="2"/>
      <c r="AJ5373" s="1"/>
      <c r="AQ5373" s="2"/>
      <c r="AR5373" s="3"/>
      <c r="AS5373" s="3"/>
      <c r="AT5373" s="3"/>
      <c r="AX5373" s="3"/>
    </row>
    <row r="5374" spans="6:50" x14ac:dyDescent="0.3">
      <c r="F5374" s="1"/>
      <c r="I5374" s="1"/>
      <c r="J5374" s="1"/>
      <c r="M5374" s="2"/>
      <c r="N5374" s="3"/>
      <c r="S5374" s="2"/>
      <c r="W5374" s="2"/>
      <c r="AA5374" s="1"/>
      <c r="AC5374" s="2"/>
      <c r="AJ5374" s="1"/>
      <c r="AQ5374" s="2"/>
      <c r="AR5374" s="3"/>
      <c r="AS5374" s="3"/>
      <c r="AT5374" s="3"/>
      <c r="AX5374" s="3"/>
    </row>
    <row r="5375" spans="6:50" x14ac:dyDescent="0.3">
      <c r="F5375" s="1"/>
      <c r="I5375" s="1"/>
      <c r="J5375" s="1"/>
      <c r="M5375" s="2"/>
      <c r="N5375" s="3"/>
      <c r="S5375" s="2"/>
      <c r="W5375" s="2"/>
      <c r="AA5375" s="1"/>
      <c r="AC5375" s="2"/>
      <c r="AJ5375" s="1"/>
      <c r="AQ5375" s="2"/>
      <c r="AR5375" s="3"/>
      <c r="AS5375" s="3"/>
      <c r="AT5375" s="3"/>
      <c r="AX5375" s="3"/>
    </row>
    <row r="5376" spans="6:50" x14ac:dyDescent="0.3">
      <c r="F5376" s="1"/>
      <c r="I5376" s="1"/>
      <c r="J5376" s="1"/>
      <c r="M5376" s="2"/>
      <c r="N5376" s="3"/>
      <c r="S5376" s="2"/>
      <c r="W5376" s="2"/>
      <c r="AA5376" s="1"/>
      <c r="AC5376" s="2"/>
      <c r="AJ5376" s="1"/>
      <c r="AQ5376" s="2"/>
      <c r="AR5376" s="3"/>
      <c r="AS5376" s="3"/>
      <c r="AT5376" s="3"/>
      <c r="AX5376" s="3"/>
    </row>
    <row r="5377" spans="6:50" x14ac:dyDescent="0.3">
      <c r="F5377" s="1"/>
      <c r="I5377" s="1"/>
      <c r="J5377" s="1"/>
      <c r="M5377" s="2"/>
      <c r="N5377" s="3"/>
      <c r="S5377" s="2"/>
      <c r="W5377" s="2"/>
      <c r="AA5377" s="1"/>
      <c r="AC5377" s="2"/>
      <c r="AJ5377" s="1"/>
      <c r="AQ5377" s="2"/>
      <c r="AR5377" s="3"/>
      <c r="AS5377" s="3"/>
      <c r="AT5377" s="3"/>
      <c r="AX5377" s="3"/>
    </row>
    <row r="5378" spans="6:50" x14ac:dyDescent="0.3">
      <c r="F5378" s="1"/>
      <c r="I5378" s="1"/>
      <c r="J5378" s="1"/>
      <c r="M5378" s="2"/>
      <c r="N5378" s="3"/>
      <c r="S5378" s="2"/>
      <c r="W5378" s="2"/>
      <c r="AA5378" s="1"/>
      <c r="AC5378" s="2"/>
      <c r="AJ5378" s="1"/>
      <c r="AQ5378" s="2"/>
      <c r="AR5378" s="3"/>
      <c r="AS5378" s="3"/>
      <c r="AT5378" s="3"/>
      <c r="AX5378" s="3"/>
    </row>
    <row r="5379" spans="6:50" x14ac:dyDescent="0.3">
      <c r="F5379" s="1"/>
      <c r="I5379" s="1"/>
      <c r="J5379" s="1"/>
      <c r="M5379" s="2"/>
      <c r="N5379" s="3"/>
      <c r="S5379" s="2"/>
      <c r="W5379" s="2"/>
      <c r="AA5379" s="1"/>
      <c r="AC5379" s="2"/>
      <c r="AJ5379" s="1"/>
      <c r="AQ5379" s="2"/>
      <c r="AR5379" s="3"/>
      <c r="AS5379" s="3"/>
      <c r="AT5379" s="3"/>
      <c r="AX5379" s="3"/>
    </row>
    <row r="5380" spans="6:50" x14ac:dyDescent="0.3">
      <c r="F5380" s="1"/>
      <c r="I5380" s="1"/>
      <c r="J5380" s="1"/>
      <c r="M5380" s="2"/>
      <c r="N5380" s="3"/>
      <c r="S5380" s="2"/>
      <c r="W5380" s="2"/>
      <c r="AA5380" s="1"/>
      <c r="AC5380" s="2"/>
      <c r="AQ5380" s="2"/>
      <c r="AR5380" s="3"/>
      <c r="AS5380" s="3"/>
      <c r="AT5380" s="3"/>
      <c r="AX5380" s="3"/>
    </row>
    <row r="5381" spans="6:50" x14ac:dyDescent="0.3">
      <c r="F5381" s="1"/>
      <c r="I5381" s="1"/>
      <c r="J5381" s="1"/>
      <c r="M5381" s="2"/>
      <c r="S5381" s="2"/>
      <c r="AA5381" s="1"/>
      <c r="AC5381" s="2"/>
      <c r="AQ5381" s="2"/>
      <c r="AR5381" s="3"/>
      <c r="AS5381" s="3"/>
      <c r="AT5381" s="3"/>
      <c r="AX5381" s="3"/>
    </row>
    <row r="5382" spans="6:50" x14ac:dyDescent="0.3">
      <c r="F5382" s="1"/>
      <c r="I5382" s="1"/>
      <c r="J5382" s="1"/>
      <c r="M5382" s="2"/>
      <c r="S5382" s="2"/>
      <c r="AA5382" s="1"/>
      <c r="AC5382" s="2"/>
      <c r="AQ5382" s="2"/>
      <c r="AR5382" s="3"/>
      <c r="AS5382" s="3"/>
      <c r="AT5382" s="3"/>
      <c r="AX5382" s="3"/>
    </row>
    <row r="5383" spans="6:50" x14ac:dyDescent="0.3">
      <c r="F5383" s="1"/>
      <c r="I5383" s="1"/>
      <c r="J5383" s="1"/>
      <c r="M5383" s="2"/>
      <c r="N5383" s="3"/>
      <c r="S5383" s="2"/>
      <c r="W5383" s="2"/>
      <c r="AA5383" s="1"/>
      <c r="AC5383" s="2"/>
      <c r="AJ5383" s="1"/>
      <c r="AQ5383" s="2"/>
      <c r="AR5383" s="3"/>
      <c r="AS5383" s="3"/>
      <c r="AT5383" s="3"/>
      <c r="AX5383" s="3"/>
    </row>
    <row r="5384" spans="6:50" x14ac:dyDescent="0.3">
      <c r="F5384" s="1"/>
      <c r="I5384" s="1"/>
      <c r="J5384" s="1"/>
      <c r="M5384" s="2"/>
      <c r="N5384" s="3"/>
      <c r="S5384" s="2"/>
      <c r="W5384" s="2"/>
      <c r="AA5384" s="1"/>
      <c r="AC5384" s="2"/>
      <c r="AJ5384" s="1"/>
      <c r="AQ5384" s="2"/>
      <c r="AR5384" s="3"/>
      <c r="AS5384" s="3"/>
      <c r="AT5384" s="3"/>
      <c r="AX5384" s="3"/>
    </row>
    <row r="5385" spans="6:50" x14ac:dyDescent="0.3">
      <c r="F5385" s="1"/>
      <c r="I5385" s="1"/>
      <c r="J5385" s="1"/>
      <c r="M5385" s="2"/>
      <c r="N5385" s="3"/>
      <c r="S5385" s="2"/>
      <c r="W5385" s="2"/>
      <c r="AA5385" s="1"/>
      <c r="AC5385" s="2"/>
      <c r="AQ5385" s="2"/>
      <c r="AR5385" s="3"/>
      <c r="AS5385" s="3"/>
      <c r="AT5385" s="3"/>
      <c r="AX5385" s="3"/>
    </row>
    <row r="5386" spans="6:50" x14ac:dyDescent="0.3">
      <c r="F5386" s="1"/>
      <c r="I5386" s="1"/>
      <c r="J5386" s="1"/>
      <c r="M5386" s="2"/>
      <c r="N5386" s="3"/>
      <c r="S5386" s="2"/>
      <c r="W5386" s="2"/>
      <c r="AA5386" s="1"/>
      <c r="AC5386" s="2"/>
      <c r="AJ5386" s="1"/>
      <c r="AQ5386" s="2"/>
      <c r="AR5386" s="3"/>
      <c r="AS5386" s="3"/>
      <c r="AT5386" s="3"/>
      <c r="AX5386" s="3"/>
    </row>
    <row r="5387" spans="6:50" x14ac:dyDescent="0.3">
      <c r="F5387" s="1"/>
      <c r="I5387" s="1"/>
      <c r="J5387" s="1"/>
      <c r="M5387" s="2"/>
      <c r="N5387" s="3"/>
      <c r="S5387" s="2"/>
      <c r="W5387" s="2"/>
      <c r="AA5387" s="1"/>
      <c r="AC5387" s="2"/>
      <c r="AJ5387" s="1"/>
      <c r="AQ5387" s="2"/>
      <c r="AR5387" s="3"/>
      <c r="AS5387" s="3"/>
      <c r="AT5387" s="3"/>
      <c r="AX5387" s="3"/>
    </row>
    <row r="5388" spans="6:50" x14ac:dyDescent="0.3">
      <c r="F5388" s="1"/>
      <c r="I5388" s="1"/>
      <c r="J5388" s="1"/>
      <c r="M5388" s="2"/>
      <c r="N5388" s="3"/>
      <c r="S5388" s="2"/>
      <c r="W5388" s="2"/>
      <c r="AA5388" s="1"/>
      <c r="AC5388" s="2"/>
      <c r="AJ5388" s="1"/>
      <c r="AQ5388" s="2"/>
      <c r="AR5388" s="3"/>
      <c r="AS5388" s="3"/>
      <c r="AT5388" s="3"/>
      <c r="AX5388" s="3"/>
    </row>
    <row r="5389" spans="6:50" x14ac:dyDescent="0.3">
      <c r="F5389" s="1"/>
      <c r="I5389" s="1"/>
      <c r="J5389" s="1"/>
      <c r="M5389" s="2"/>
      <c r="N5389" s="3"/>
      <c r="S5389" s="2"/>
      <c r="W5389" s="2"/>
      <c r="AA5389" s="1"/>
      <c r="AC5389" s="2"/>
      <c r="AJ5389" s="1"/>
      <c r="AQ5389" s="2"/>
      <c r="AR5389" s="3"/>
      <c r="AS5389" s="3"/>
      <c r="AT5389" s="3"/>
      <c r="AX5389" s="3"/>
    </row>
    <row r="5390" spans="6:50" x14ac:dyDescent="0.3">
      <c r="F5390" s="1"/>
      <c r="I5390" s="1"/>
      <c r="J5390" s="1"/>
      <c r="M5390" s="2"/>
      <c r="N5390" s="3"/>
      <c r="S5390" s="2"/>
      <c r="W5390" s="2"/>
      <c r="AA5390" s="1"/>
      <c r="AC5390" s="2"/>
      <c r="AJ5390" s="1"/>
      <c r="AQ5390" s="2"/>
      <c r="AR5390" s="3"/>
      <c r="AS5390" s="3"/>
      <c r="AT5390" s="3"/>
      <c r="AX5390" s="3"/>
    </row>
    <row r="5391" spans="6:50" x14ac:dyDescent="0.3">
      <c r="F5391" s="1"/>
      <c r="I5391" s="1"/>
      <c r="J5391" s="1"/>
      <c r="M5391" s="2"/>
      <c r="N5391" s="3"/>
      <c r="S5391" s="2"/>
      <c r="W5391" s="2"/>
      <c r="AA5391" s="1"/>
      <c r="AC5391" s="2"/>
      <c r="AJ5391" s="1"/>
      <c r="AQ5391" s="2"/>
      <c r="AR5391" s="3"/>
      <c r="AS5391" s="3"/>
      <c r="AT5391" s="3"/>
      <c r="AX5391" s="3"/>
    </row>
    <row r="5392" spans="6:50" x14ac:dyDescent="0.3">
      <c r="F5392" s="1"/>
      <c r="I5392" s="1"/>
      <c r="J5392" s="1"/>
      <c r="M5392" s="2"/>
      <c r="N5392" s="3"/>
      <c r="S5392" s="2"/>
      <c r="W5392" s="2"/>
      <c r="AA5392" s="1"/>
      <c r="AC5392" s="2"/>
      <c r="AJ5392" s="1"/>
      <c r="AQ5392" s="2"/>
      <c r="AR5392" s="3"/>
      <c r="AS5392" s="3"/>
      <c r="AT5392" s="3"/>
      <c r="AX5392" s="3"/>
    </row>
    <row r="5393" spans="6:50" x14ac:dyDescent="0.3">
      <c r="F5393" s="1"/>
      <c r="I5393" s="1"/>
      <c r="J5393" s="1"/>
      <c r="M5393" s="2"/>
      <c r="N5393" s="3"/>
      <c r="S5393" s="2"/>
      <c r="W5393" s="2"/>
      <c r="AA5393" s="1"/>
      <c r="AC5393" s="2"/>
      <c r="AJ5393" s="1"/>
      <c r="AQ5393" s="2"/>
      <c r="AR5393" s="3"/>
      <c r="AS5393" s="3"/>
      <c r="AT5393" s="3"/>
      <c r="AX5393" s="3"/>
    </row>
    <row r="5394" spans="6:50" x14ac:dyDescent="0.3">
      <c r="F5394" s="1"/>
      <c r="I5394" s="1"/>
      <c r="J5394" s="1"/>
      <c r="M5394" s="2"/>
      <c r="N5394" s="3"/>
      <c r="S5394" s="2"/>
      <c r="W5394" s="2"/>
      <c r="AA5394" s="1"/>
      <c r="AC5394" s="2"/>
      <c r="AJ5394" s="1"/>
      <c r="AQ5394" s="2"/>
      <c r="AR5394" s="3"/>
      <c r="AS5394" s="3"/>
      <c r="AT5394" s="3"/>
      <c r="AX5394" s="3"/>
    </row>
    <row r="5395" spans="6:50" x14ac:dyDescent="0.3">
      <c r="F5395" s="1"/>
      <c r="I5395" s="1"/>
      <c r="J5395" s="1"/>
      <c r="M5395" s="2"/>
      <c r="N5395" s="3"/>
      <c r="S5395" s="2"/>
      <c r="W5395" s="2"/>
      <c r="AA5395" s="1"/>
      <c r="AC5395" s="2"/>
      <c r="AJ5395" s="1"/>
      <c r="AQ5395" s="2"/>
      <c r="AR5395" s="3"/>
      <c r="AS5395" s="3"/>
      <c r="AT5395" s="3"/>
      <c r="AX5395" s="3"/>
    </row>
    <row r="5396" spans="6:50" x14ac:dyDescent="0.3">
      <c r="F5396" s="1"/>
      <c r="I5396" s="1"/>
      <c r="J5396" s="1"/>
      <c r="M5396" s="2"/>
      <c r="N5396" s="3"/>
      <c r="S5396" s="2"/>
      <c r="W5396" s="2"/>
      <c r="AA5396" s="1"/>
      <c r="AC5396" s="2"/>
      <c r="AJ5396" s="1"/>
      <c r="AQ5396" s="2"/>
      <c r="AR5396" s="3"/>
      <c r="AS5396" s="3"/>
      <c r="AT5396" s="3"/>
      <c r="AX5396" s="3"/>
    </row>
    <row r="5397" spans="6:50" x14ac:dyDescent="0.3">
      <c r="F5397" s="1"/>
      <c r="I5397" s="1"/>
      <c r="J5397" s="1"/>
      <c r="M5397" s="2"/>
      <c r="N5397" s="3"/>
      <c r="S5397" s="2"/>
      <c r="W5397" s="2"/>
      <c r="AA5397" s="1"/>
      <c r="AC5397" s="2"/>
      <c r="AJ5397" s="1"/>
      <c r="AQ5397" s="2"/>
      <c r="AR5397" s="3"/>
      <c r="AS5397" s="3"/>
      <c r="AT5397" s="3"/>
      <c r="AX5397" s="3"/>
    </row>
    <row r="5398" spans="6:50" x14ac:dyDescent="0.3">
      <c r="F5398" s="1"/>
      <c r="I5398" s="1"/>
      <c r="J5398" s="1"/>
      <c r="M5398" s="2"/>
      <c r="N5398" s="3"/>
      <c r="S5398" s="2"/>
      <c r="W5398" s="2"/>
      <c r="AA5398" s="1"/>
      <c r="AC5398" s="2"/>
      <c r="AJ5398" s="1"/>
      <c r="AQ5398" s="2"/>
      <c r="AR5398" s="3"/>
      <c r="AS5398" s="3"/>
      <c r="AT5398" s="3"/>
      <c r="AX5398" s="3"/>
    </row>
    <row r="5399" spans="6:50" x14ac:dyDescent="0.3">
      <c r="F5399" s="1"/>
      <c r="I5399" s="1"/>
      <c r="J5399" s="1"/>
      <c r="M5399" s="2"/>
      <c r="N5399" s="3"/>
      <c r="S5399" s="2"/>
      <c r="W5399" s="2"/>
      <c r="AA5399" s="1"/>
      <c r="AC5399" s="2"/>
      <c r="AJ5399" s="1"/>
      <c r="AQ5399" s="2"/>
      <c r="AR5399" s="3"/>
      <c r="AS5399" s="3"/>
      <c r="AT5399" s="3"/>
      <c r="AX5399" s="3"/>
    </row>
    <row r="5400" spans="6:50" x14ac:dyDescent="0.3">
      <c r="F5400" s="1"/>
      <c r="I5400" s="1"/>
      <c r="J5400" s="1"/>
      <c r="M5400" s="2"/>
      <c r="N5400" s="3"/>
      <c r="S5400" s="2"/>
      <c r="W5400" s="2"/>
      <c r="AA5400" s="1"/>
      <c r="AC5400" s="2"/>
      <c r="AJ5400" s="1"/>
      <c r="AQ5400" s="2"/>
      <c r="AR5400" s="3"/>
      <c r="AS5400" s="3"/>
      <c r="AT5400" s="3"/>
      <c r="AX5400" s="3"/>
    </row>
    <row r="5401" spans="6:50" x14ac:dyDescent="0.3">
      <c r="F5401" s="1"/>
      <c r="I5401" s="1"/>
      <c r="J5401" s="1"/>
      <c r="M5401" s="2"/>
      <c r="N5401" s="3"/>
      <c r="S5401" s="2"/>
      <c r="W5401" s="2"/>
      <c r="AA5401" s="1"/>
      <c r="AC5401" s="2"/>
      <c r="AJ5401" s="1"/>
      <c r="AQ5401" s="2"/>
      <c r="AR5401" s="3"/>
      <c r="AS5401" s="3"/>
      <c r="AT5401" s="3"/>
      <c r="AX5401" s="3"/>
    </row>
    <row r="5402" spans="6:50" x14ac:dyDescent="0.3">
      <c r="F5402" s="1"/>
      <c r="I5402" s="1"/>
      <c r="J5402" s="1"/>
      <c r="M5402" s="2"/>
      <c r="N5402" s="3"/>
      <c r="S5402" s="2"/>
      <c r="W5402" s="2"/>
      <c r="AA5402" s="1"/>
      <c r="AC5402" s="2"/>
      <c r="AJ5402" s="1"/>
      <c r="AQ5402" s="2"/>
      <c r="AR5402" s="3"/>
      <c r="AS5402" s="3"/>
      <c r="AT5402" s="3"/>
      <c r="AX5402" s="3"/>
    </row>
    <row r="5403" spans="6:50" x14ac:dyDescent="0.3">
      <c r="F5403" s="1"/>
      <c r="I5403" s="1"/>
      <c r="J5403" s="1"/>
      <c r="M5403" s="2"/>
      <c r="N5403" s="3"/>
      <c r="S5403" s="2"/>
      <c r="W5403" s="2"/>
      <c r="AA5403" s="1"/>
      <c r="AC5403" s="2"/>
      <c r="AJ5403" s="1"/>
      <c r="AQ5403" s="2"/>
      <c r="AR5403" s="3"/>
      <c r="AS5403" s="3"/>
      <c r="AT5403" s="3"/>
      <c r="AX5403" s="3"/>
    </row>
    <row r="5404" spans="6:50" x14ac:dyDescent="0.3">
      <c r="F5404" s="1"/>
      <c r="I5404" s="1"/>
      <c r="J5404" s="1"/>
      <c r="M5404" s="2"/>
      <c r="N5404" s="3"/>
      <c r="S5404" s="2"/>
      <c r="W5404" s="2"/>
      <c r="AA5404" s="1"/>
      <c r="AC5404" s="2"/>
      <c r="AJ5404" s="1"/>
      <c r="AQ5404" s="2"/>
      <c r="AR5404" s="3"/>
      <c r="AS5404" s="3"/>
      <c r="AT5404" s="3"/>
      <c r="AX5404" s="3"/>
    </row>
    <row r="5405" spans="6:50" x14ac:dyDescent="0.3">
      <c r="F5405" s="1"/>
      <c r="I5405" s="1"/>
      <c r="J5405" s="1"/>
      <c r="M5405" s="2"/>
      <c r="N5405" s="3"/>
      <c r="S5405" s="2"/>
      <c r="W5405" s="2"/>
      <c r="AA5405" s="1"/>
      <c r="AC5405" s="2"/>
      <c r="AJ5405" s="1"/>
      <c r="AQ5405" s="2"/>
      <c r="AR5405" s="3"/>
      <c r="AS5405" s="3"/>
      <c r="AT5405" s="3"/>
      <c r="AX5405" s="3"/>
    </row>
    <row r="5406" spans="6:50" x14ac:dyDescent="0.3">
      <c r="F5406" s="1"/>
      <c r="I5406" s="1"/>
      <c r="J5406" s="1"/>
      <c r="M5406" s="2"/>
      <c r="N5406" s="3"/>
      <c r="S5406" s="2"/>
      <c r="W5406" s="2"/>
      <c r="AA5406" s="1"/>
      <c r="AC5406" s="2"/>
      <c r="AJ5406" s="1"/>
      <c r="AQ5406" s="2"/>
      <c r="AR5406" s="3"/>
      <c r="AS5406" s="3"/>
      <c r="AT5406" s="3"/>
      <c r="AX5406" s="3"/>
    </row>
    <row r="5407" spans="6:50" x14ac:dyDescent="0.3">
      <c r="F5407" s="1"/>
      <c r="I5407" s="1"/>
      <c r="J5407" s="1"/>
      <c r="M5407" s="2"/>
      <c r="N5407" s="3"/>
      <c r="S5407" s="2"/>
      <c r="W5407" s="2"/>
      <c r="AA5407" s="1"/>
      <c r="AC5407" s="2"/>
      <c r="AQ5407" s="2"/>
      <c r="AR5407" s="3"/>
      <c r="AS5407" s="3"/>
      <c r="AT5407" s="3"/>
      <c r="AX5407" s="3"/>
    </row>
    <row r="5408" spans="6:50" x14ac:dyDescent="0.3">
      <c r="F5408" s="1"/>
      <c r="I5408" s="1"/>
      <c r="J5408" s="1"/>
      <c r="M5408" s="2"/>
      <c r="N5408" s="3"/>
      <c r="S5408" s="2"/>
      <c r="W5408" s="2"/>
      <c r="AA5408" s="1"/>
      <c r="AC5408" s="2"/>
      <c r="AJ5408" s="1"/>
      <c r="AQ5408" s="2"/>
      <c r="AR5408" s="3"/>
      <c r="AS5408" s="3"/>
      <c r="AT5408" s="3"/>
      <c r="AX5408" s="3"/>
    </row>
    <row r="5409" spans="6:50" x14ac:dyDescent="0.3">
      <c r="F5409" s="1"/>
      <c r="I5409" s="1"/>
      <c r="J5409" s="1"/>
      <c r="M5409" s="2"/>
      <c r="N5409" s="3"/>
      <c r="S5409" s="2"/>
      <c r="W5409" s="2"/>
      <c r="AA5409" s="1"/>
      <c r="AC5409" s="2"/>
      <c r="AJ5409" s="1"/>
      <c r="AQ5409" s="2"/>
      <c r="AR5409" s="3"/>
      <c r="AS5409" s="3"/>
      <c r="AT5409" s="3"/>
      <c r="AX5409" s="3"/>
    </row>
    <row r="5410" spans="6:50" x14ac:dyDescent="0.3">
      <c r="F5410" s="1"/>
      <c r="I5410" s="1"/>
      <c r="J5410" s="1"/>
      <c r="M5410" s="2"/>
      <c r="N5410" s="3"/>
      <c r="S5410" s="2"/>
      <c r="W5410" s="2"/>
      <c r="AA5410" s="1"/>
      <c r="AC5410" s="2"/>
      <c r="AJ5410" s="1"/>
      <c r="AQ5410" s="2"/>
      <c r="AR5410" s="3"/>
      <c r="AS5410" s="3"/>
      <c r="AT5410" s="3"/>
      <c r="AX5410" s="3"/>
    </row>
    <row r="5411" spans="6:50" x14ac:dyDescent="0.3">
      <c r="F5411" s="1"/>
      <c r="I5411" s="1"/>
      <c r="J5411" s="1"/>
      <c r="M5411" s="2"/>
      <c r="N5411" s="3"/>
      <c r="S5411" s="2"/>
      <c r="W5411" s="2"/>
      <c r="AA5411" s="1"/>
      <c r="AC5411" s="2"/>
      <c r="AJ5411" s="1"/>
      <c r="AQ5411" s="2"/>
      <c r="AR5411" s="3"/>
      <c r="AS5411" s="3"/>
      <c r="AT5411" s="3"/>
      <c r="AX5411" s="3"/>
    </row>
    <row r="5412" spans="6:50" x14ac:dyDescent="0.3">
      <c r="F5412" s="1"/>
      <c r="I5412" s="1"/>
      <c r="J5412" s="1"/>
      <c r="M5412" s="2"/>
      <c r="N5412" s="3"/>
      <c r="S5412" s="2"/>
      <c r="W5412" s="2"/>
      <c r="AA5412" s="1"/>
      <c r="AC5412" s="2"/>
      <c r="AJ5412" s="1"/>
      <c r="AQ5412" s="2"/>
      <c r="AR5412" s="3"/>
      <c r="AS5412" s="3"/>
      <c r="AT5412" s="3"/>
      <c r="AX5412" s="3"/>
    </row>
    <row r="5413" spans="6:50" x14ac:dyDescent="0.3">
      <c r="F5413" s="1"/>
      <c r="I5413" s="1"/>
      <c r="J5413" s="1"/>
      <c r="M5413" s="2"/>
      <c r="N5413" s="3"/>
      <c r="S5413" s="2"/>
      <c r="W5413" s="2"/>
      <c r="AA5413" s="1"/>
      <c r="AC5413" s="2"/>
      <c r="AJ5413" s="1"/>
      <c r="AQ5413" s="2"/>
      <c r="AR5413" s="3"/>
      <c r="AS5413" s="3"/>
      <c r="AT5413" s="3"/>
      <c r="AX5413" s="3"/>
    </row>
    <row r="5414" spans="6:50" x14ac:dyDescent="0.3">
      <c r="F5414" s="1"/>
      <c r="I5414" s="1"/>
      <c r="J5414" s="1"/>
      <c r="M5414" s="2"/>
      <c r="N5414" s="3"/>
      <c r="S5414" s="2"/>
      <c r="W5414" s="2"/>
      <c r="AA5414" s="1"/>
      <c r="AC5414" s="2"/>
      <c r="AJ5414" s="1"/>
      <c r="AQ5414" s="2"/>
      <c r="AR5414" s="3"/>
      <c r="AS5414" s="3"/>
      <c r="AT5414" s="3"/>
      <c r="AX5414" s="3"/>
    </row>
    <row r="5415" spans="6:50" x14ac:dyDescent="0.3">
      <c r="F5415" s="1"/>
      <c r="I5415" s="1"/>
      <c r="J5415" s="1"/>
      <c r="M5415" s="2"/>
      <c r="N5415" s="3"/>
      <c r="S5415" s="2"/>
      <c r="W5415" s="2"/>
      <c r="AA5415" s="1"/>
      <c r="AC5415" s="2"/>
      <c r="AJ5415" s="1"/>
      <c r="AQ5415" s="2"/>
      <c r="AR5415" s="3"/>
      <c r="AS5415" s="3"/>
      <c r="AT5415" s="3"/>
      <c r="AX5415" s="3"/>
    </row>
    <row r="5416" spans="6:50" x14ac:dyDescent="0.3">
      <c r="F5416" s="1"/>
      <c r="I5416" s="1"/>
      <c r="J5416" s="1"/>
      <c r="M5416" s="2"/>
      <c r="N5416" s="3"/>
      <c r="S5416" s="2"/>
      <c r="W5416" s="2"/>
      <c r="AA5416" s="1"/>
      <c r="AC5416" s="2"/>
      <c r="AJ5416" s="1"/>
      <c r="AQ5416" s="2"/>
      <c r="AR5416" s="3"/>
      <c r="AS5416" s="3"/>
      <c r="AT5416" s="3"/>
      <c r="AX5416" s="3"/>
    </row>
    <row r="5417" spans="6:50" x14ac:dyDescent="0.3">
      <c r="F5417" s="1"/>
      <c r="I5417" s="1"/>
      <c r="J5417" s="1"/>
      <c r="M5417" s="2"/>
      <c r="N5417" s="3"/>
      <c r="S5417" s="2"/>
      <c r="W5417" s="2"/>
      <c r="AA5417" s="1"/>
      <c r="AC5417" s="2"/>
      <c r="AJ5417" s="1"/>
      <c r="AQ5417" s="2"/>
      <c r="AR5417" s="3"/>
      <c r="AS5417" s="3"/>
      <c r="AT5417" s="3"/>
      <c r="AX5417" s="3"/>
    </row>
    <row r="5418" spans="6:50" x14ac:dyDescent="0.3">
      <c r="F5418" s="1"/>
      <c r="I5418" s="1"/>
      <c r="J5418" s="1"/>
      <c r="M5418" s="2"/>
      <c r="N5418" s="3"/>
      <c r="S5418" s="2"/>
      <c r="W5418" s="2"/>
      <c r="AA5418" s="1"/>
      <c r="AC5418" s="2"/>
      <c r="AJ5418" s="1"/>
      <c r="AQ5418" s="2"/>
      <c r="AR5418" s="3"/>
      <c r="AS5418" s="3"/>
      <c r="AT5418" s="3"/>
      <c r="AX5418" s="3"/>
    </row>
    <row r="5419" spans="6:50" x14ac:dyDescent="0.3">
      <c r="F5419" s="1"/>
      <c r="I5419" s="1"/>
      <c r="J5419" s="1"/>
      <c r="M5419" s="2"/>
      <c r="N5419" s="3"/>
      <c r="S5419" s="2"/>
      <c r="W5419" s="2"/>
      <c r="AA5419" s="1"/>
      <c r="AC5419" s="2"/>
      <c r="AJ5419" s="1"/>
      <c r="AQ5419" s="2"/>
      <c r="AR5419" s="3"/>
      <c r="AS5419" s="3"/>
      <c r="AT5419" s="3"/>
      <c r="AX5419" s="3"/>
    </row>
    <row r="5420" spans="6:50" x14ac:dyDescent="0.3">
      <c r="F5420" s="1"/>
      <c r="I5420" s="1"/>
      <c r="J5420" s="1"/>
      <c r="M5420" s="2"/>
      <c r="N5420" s="3"/>
      <c r="S5420" s="2"/>
      <c r="W5420" s="2"/>
      <c r="AA5420" s="1"/>
      <c r="AC5420" s="2"/>
      <c r="AJ5420" s="1"/>
      <c r="AQ5420" s="2"/>
      <c r="AR5420" s="3"/>
      <c r="AS5420" s="3"/>
      <c r="AT5420" s="3"/>
      <c r="AX5420" s="3"/>
    </row>
    <row r="5421" spans="6:50" x14ac:dyDescent="0.3">
      <c r="F5421" s="1"/>
      <c r="I5421" s="1"/>
      <c r="J5421" s="1"/>
      <c r="M5421" s="2"/>
      <c r="N5421" s="3"/>
      <c r="S5421" s="2"/>
      <c r="W5421" s="2"/>
      <c r="AA5421" s="1"/>
      <c r="AC5421" s="2"/>
      <c r="AJ5421" s="1"/>
      <c r="AQ5421" s="2"/>
      <c r="AR5421" s="3"/>
      <c r="AS5421" s="3"/>
      <c r="AT5421" s="3"/>
      <c r="AX5421" s="3"/>
    </row>
    <row r="5422" spans="6:50" x14ac:dyDescent="0.3">
      <c r="F5422" s="1"/>
      <c r="I5422" s="1"/>
      <c r="J5422" s="1"/>
      <c r="M5422" s="2"/>
      <c r="N5422" s="3"/>
      <c r="S5422" s="2"/>
      <c r="W5422" s="2"/>
      <c r="AA5422" s="1"/>
      <c r="AC5422" s="2"/>
      <c r="AJ5422" s="1"/>
      <c r="AQ5422" s="2"/>
      <c r="AR5422" s="3"/>
      <c r="AS5422" s="3"/>
      <c r="AT5422" s="3"/>
      <c r="AX5422" s="3"/>
    </row>
    <row r="5423" spans="6:50" x14ac:dyDescent="0.3">
      <c r="F5423" s="1"/>
      <c r="I5423" s="1"/>
      <c r="J5423" s="1"/>
      <c r="M5423" s="2"/>
      <c r="N5423" s="3"/>
      <c r="S5423" s="2"/>
      <c r="W5423" s="2"/>
      <c r="AA5423" s="1"/>
      <c r="AC5423" s="2"/>
      <c r="AJ5423" s="1"/>
      <c r="AQ5423" s="2"/>
      <c r="AR5423" s="3"/>
      <c r="AS5423" s="3"/>
      <c r="AT5423" s="3"/>
      <c r="AX5423" s="3"/>
    </row>
    <row r="5424" spans="6:50" x14ac:dyDescent="0.3">
      <c r="F5424" s="1"/>
      <c r="I5424" s="1"/>
      <c r="J5424" s="1"/>
      <c r="M5424" s="2"/>
      <c r="N5424" s="3"/>
      <c r="S5424" s="2"/>
      <c r="W5424" s="2"/>
      <c r="AA5424" s="1"/>
      <c r="AC5424" s="2"/>
      <c r="AJ5424" s="1"/>
      <c r="AQ5424" s="2"/>
      <c r="AR5424" s="3"/>
      <c r="AS5424" s="3"/>
      <c r="AT5424" s="3"/>
      <c r="AX5424" s="3"/>
    </row>
    <row r="5425" spans="6:50" x14ac:dyDescent="0.3">
      <c r="F5425" s="1"/>
      <c r="I5425" s="1"/>
      <c r="J5425" s="1"/>
      <c r="M5425" s="2"/>
      <c r="N5425" s="3"/>
      <c r="S5425" s="2"/>
      <c r="W5425" s="2"/>
      <c r="AA5425" s="1"/>
      <c r="AC5425" s="2"/>
      <c r="AJ5425" s="1"/>
      <c r="AQ5425" s="2"/>
      <c r="AR5425" s="3"/>
      <c r="AS5425" s="3"/>
      <c r="AT5425" s="3"/>
      <c r="AX5425" s="3"/>
    </row>
    <row r="5426" spans="6:50" x14ac:dyDescent="0.3">
      <c r="F5426" s="1"/>
      <c r="I5426" s="1"/>
      <c r="J5426" s="1"/>
      <c r="M5426" s="2"/>
      <c r="N5426" s="3"/>
      <c r="S5426" s="2"/>
      <c r="W5426" s="2"/>
      <c r="AA5426" s="1"/>
      <c r="AC5426" s="2"/>
      <c r="AJ5426" s="1"/>
      <c r="AQ5426" s="2"/>
      <c r="AR5426" s="3"/>
      <c r="AS5426" s="3"/>
      <c r="AT5426" s="3"/>
      <c r="AX5426" s="3"/>
    </row>
    <row r="5427" spans="6:50" x14ac:dyDescent="0.3">
      <c r="F5427" s="1"/>
      <c r="I5427" s="1"/>
      <c r="J5427" s="1"/>
      <c r="M5427" s="2"/>
      <c r="N5427" s="3"/>
      <c r="S5427" s="2"/>
      <c r="W5427" s="2"/>
      <c r="AA5427" s="1"/>
      <c r="AC5427" s="2"/>
      <c r="AJ5427" s="1"/>
      <c r="AQ5427" s="2"/>
      <c r="AR5427" s="3"/>
      <c r="AS5427" s="3"/>
      <c r="AT5427" s="3"/>
      <c r="AX5427" s="3"/>
    </row>
    <row r="5428" spans="6:50" x14ac:dyDescent="0.3">
      <c r="F5428" s="1"/>
      <c r="I5428" s="1"/>
      <c r="J5428" s="1"/>
      <c r="M5428" s="2"/>
      <c r="N5428" s="3"/>
      <c r="S5428" s="2"/>
      <c r="W5428" s="2"/>
      <c r="AA5428" s="1"/>
      <c r="AC5428" s="2"/>
      <c r="AJ5428" s="1"/>
      <c r="AQ5428" s="2"/>
      <c r="AR5428" s="3"/>
      <c r="AS5428" s="3"/>
      <c r="AT5428" s="3"/>
      <c r="AX5428" s="3"/>
    </row>
    <row r="5429" spans="6:50" x14ac:dyDescent="0.3">
      <c r="F5429" s="1"/>
      <c r="I5429" s="1"/>
      <c r="J5429" s="1"/>
      <c r="M5429" s="2"/>
      <c r="N5429" s="3"/>
      <c r="S5429" s="2"/>
      <c r="W5429" s="2"/>
      <c r="AA5429" s="1"/>
      <c r="AC5429" s="2"/>
      <c r="AJ5429" s="1"/>
      <c r="AQ5429" s="2"/>
      <c r="AR5429" s="3"/>
      <c r="AS5429" s="3"/>
      <c r="AT5429" s="3"/>
      <c r="AX5429" s="3"/>
    </row>
    <row r="5430" spans="6:50" x14ac:dyDescent="0.3">
      <c r="F5430" s="1"/>
      <c r="I5430" s="1"/>
      <c r="J5430" s="1"/>
      <c r="M5430" s="2"/>
      <c r="N5430" s="3"/>
      <c r="S5430" s="2"/>
      <c r="W5430" s="2"/>
      <c r="AA5430" s="1"/>
      <c r="AC5430" s="2"/>
      <c r="AJ5430" s="1"/>
      <c r="AQ5430" s="2"/>
      <c r="AR5430" s="3"/>
      <c r="AS5430" s="3"/>
      <c r="AT5430" s="3"/>
      <c r="AX5430" s="3"/>
    </row>
    <row r="5431" spans="6:50" x14ac:dyDescent="0.3">
      <c r="F5431" s="1"/>
      <c r="I5431" s="1"/>
      <c r="J5431" s="1"/>
      <c r="M5431" s="2"/>
      <c r="N5431" s="3"/>
      <c r="S5431" s="2"/>
      <c r="W5431" s="2"/>
      <c r="AA5431" s="1"/>
      <c r="AC5431" s="2"/>
      <c r="AJ5431" s="1"/>
      <c r="AQ5431" s="2"/>
      <c r="AR5431" s="3"/>
      <c r="AS5431" s="3"/>
      <c r="AT5431" s="3"/>
      <c r="AX5431" s="3"/>
    </row>
    <row r="5432" spans="6:50" x14ac:dyDescent="0.3">
      <c r="F5432" s="1"/>
      <c r="I5432" s="1"/>
      <c r="J5432" s="1"/>
      <c r="M5432" s="2"/>
      <c r="N5432" s="3"/>
      <c r="S5432" s="2"/>
      <c r="W5432" s="2"/>
      <c r="AA5432" s="1"/>
      <c r="AC5432" s="2"/>
      <c r="AJ5432" s="1"/>
      <c r="AQ5432" s="2"/>
      <c r="AR5432" s="3"/>
      <c r="AS5432" s="3"/>
      <c r="AT5432" s="3"/>
      <c r="AX5432" s="3"/>
    </row>
    <row r="5433" spans="6:50" x14ac:dyDescent="0.3">
      <c r="F5433" s="1"/>
      <c r="I5433" s="1"/>
      <c r="J5433" s="1"/>
      <c r="M5433" s="2"/>
      <c r="N5433" s="3"/>
      <c r="S5433" s="2"/>
      <c r="W5433" s="2"/>
      <c r="AA5433" s="1"/>
      <c r="AC5433" s="2"/>
      <c r="AJ5433" s="1"/>
      <c r="AQ5433" s="2"/>
      <c r="AR5433" s="3"/>
      <c r="AS5433" s="3"/>
      <c r="AT5433" s="3"/>
      <c r="AX5433" s="3"/>
    </row>
    <row r="5434" spans="6:50" x14ac:dyDescent="0.3">
      <c r="F5434" s="1"/>
      <c r="I5434" s="1"/>
      <c r="J5434" s="1"/>
      <c r="M5434" s="2"/>
      <c r="N5434" s="3"/>
      <c r="S5434" s="2"/>
      <c r="W5434" s="2"/>
      <c r="AA5434" s="1"/>
      <c r="AC5434" s="2"/>
      <c r="AJ5434" s="1"/>
      <c r="AQ5434" s="2"/>
      <c r="AR5434" s="3"/>
      <c r="AS5434" s="3"/>
      <c r="AT5434" s="3"/>
      <c r="AX5434" s="3"/>
    </row>
    <row r="5435" spans="6:50" x14ac:dyDescent="0.3">
      <c r="F5435" s="1"/>
      <c r="I5435" s="1"/>
      <c r="J5435" s="1"/>
      <c r="M5435" s="2"/>
      <c r="N5435" s="3"/>
      <c r="S5435" s="2"/>
      <c r="W5435" s="2"/>
      <c r="AA5435" s="1"/>
      <c r="AC5435" s="2"/>
      <c r="AJ5435" s="1"/>
      <c r="AQ5435" s="2"/>
      <c r="AR5435" s="3"/>
      <c r="AS5435" s="3"/>
      <c r="AT5435" s="3"/>
      <c r="AX5435" s="3"/>
    </row>
    <row r="5436" spans="6:50" x14ac:dyDescent="0.3">
      <c r="F5436" s="1"/>
      <c r="I5436" s="1"/>
      <c r="J5436" s="1"/>
      <c r="M5436" s="2"/>
      <c r="N5436" s="3"/>
      <c r="S5436" s="2"/>
      <c r="W5436" s="2"/>
      <c r="AA5436" s="1"/>
      <c r="AC5436" s="2"/>
      <c r="AJ5436" s="1"/>
      <c r="AQ5436" s="2"/>
      <c r="AR5436" s="3"/>
      <c r="AS5436" s="3"/>
      <c r="AT5436" s="3"/>
      <c r="AX5436" s="3"/>
    </row>
    <row r="5437" spans="6:50" x14ac:dyDescent="0.3">
      <c r="F5437" s="1"/>
      <c r="I5437" s="1"/>
      <c r="J5437" s="1"/>
      <c r="M5437" s="2"/>
      <c r="N5437" s="3"/>
      <c r="S5437" s="2"/>
      <c r="W5437" s="2"/>
      <c r="AA5437" s="1"/>
      <c r="AC5437" s="2"/>
      <c r="AJ5437" s="1"/>
      <c r="AQ5437" s="2"/>
      <c r="AR5437" s="3"/>
      <c r="AS5437" s="3"/>
      <c r="AT5437" s="3"/>
      <c r="AX5437" s="3"/>
    </row>
    <row r="5438" spans="6:50" x14ac:dyDescent="0.3">
      <c r="F5438" s="1"/>
      <c r="I5438" s="1"/>
      <c r="J5438" s="1"/>
      <c r="M5438" s="2"/>
      <c r="N5438" s="3"/>
      <c r="S5438" s="2"/>
      <c r="W5438" s="2"/>
      <c r="AA5438" s="1"/>
      <c r="AC5438" s="2"/>
      <c r="AJ5438" s="1"/>
      <c r="AQ5438" s="2"/>
      <c r="AR5438" s="3"/>
      <c r="AS5438" s="3"/>
      <c r="AT5438" s="3"/>
      <c r="AX5438" s="3"/>
    </row>
    <row r="5439" spans="6:50" x14ac:dyDescent="0.3">
      <c r="F5439" s="1"/>
      <c r="I5439" s="1"/>
      <c r="J5439" s="1"/>
      <c r="M5439" s="2"/>
      <c r="N5439" s="3"/>
      <c r="S5439" s="2"/>
      <c r="W5439" s="2"/>
      <c r="AA5439" s="1"/>
      <c r="AC5439" s="2"/>
      <c r="AJ5439" s="1"/>
      <c r="AQ5439" s="2"/>
      <c r="AR5439" s="3"/>
      <c r="AS5439" s="3"/>
      <c r="AT5439" s="3"/>
      <c r="AX5439" s="3"/>
    </row>
    <row r="5440" spans="6:50" x14ac:dyDescent="0.3">
      <c r="F5440" s="1"/>
      <c r="I5440" s="1"/>
      <c r="J5440" s="1"/>
      <c r="M5440" s="2"/>
      <c r="N5440" s="3"/>
      <c r="S5440" s="2"/>
      <c r="W5440" s="2"/>
      <c r="AA5440" s="1"/>
      <c r="AC5440" s="2"/>
      <c r="AJ5440" s="1"/>
      <c r="AQ5440" s="2"/>
      <c r="AR5440" s="3"/>
      <c r="AS5440" s="3"/>
      <c r="AT5440" s="3"/>
      <c r="AX5440" s="3"/>
    </row>
    <row r="5441" spans="6:50" x14ac:dyDescent="0.3">
      <c r="F5441" s="1"/>
      <c r="I5441" s="1"/>
      <c r="J5441" s="1"/>
      <c r="M5441" s="2"/>
      <c r="N5441" s="3"/>
      <c r="S5441" s="2"/>
      <c r="W5441" s="2"/>
      <c r="AA5441" s="1"/>
      <c r="AC5441" s="2"/>
      <c r="AJ5441" s="1"/>
      <c r="AQ5441" s="2"/>
      <c r="AR5441" s="3"/>
      <c r="AS5441" s="3"/>
      <c r="AT5441" s="3"/>
      <c r="AX5441" s="3"/>
    </row>
    <row r="5442" spans="6:50" x14ac:dyDescent="0.3">
      <c r="F5442" s="1"/>
      <c r="I5442" s="1"/>
      <c r="J5442" s="1"/>
      <c r="M5442" s="2"/>
      <c r="N5442" s="3"/>
      <c r="S5442" s="2"/>
      <c r="W5442" s="2"/>
      <c r="AA5442" s="1"/>
      <c r="AC5442" s="2"/>
      <c r="AJ5442" s="1"/>
      <c r="AQ5442" s="2"/>
      <c r="AR5442" s="3"/>
      <c r="AS5442" s="3"/>
      <c r="AT5442" s="3"/>
      <c r="AX5442" s="3"/>
    </row>
    <row r="5443" spans="6:50" x14ac:dyDescent="0.3">
      <c r="F5443" s="1"/>
      <c r="I5443" s="1"/>
      <c r="J5443" s="1"/>
      <c r="M5443" s="2"/>
      <c r="N5443" s="3"/>
      <c r="S5443" s="2"/>
      <c r="W5443" s="2"/>
      <c r="AA5443" s="1"/>
      <c r="AC5443" s="2"/>
      <c r="AJ5443" s="1"/>
      <c r="AQ5443" s="2"/>
      <c r="AR5443" s="3"/>
      <c r="AS5443" s="3"/>
      <c r="AT5443" s="3"/>
      <c r="AX5443" s="3"/>
    </row>
    <row r="5444" spans="6:50" x14ac:dyDescent="0.3">
      <c r="F5444" s="1"/>
      <c r="I5444" s="1"/>
      <c r="J5444" s="1"/>
      <c r="M5444" s="2"/>
      <c r="N5444" s="3"/>
      <c r="S5444" s="2"/>
      <c r="W5444" s="2"/>
      <c r="AA5444" s="1"/>
      <c r="AC5444" s="2"/>
      <c r="AJ5444" s="1"/>
      <c r="AQ5444" s="2"/>
      <c r="AR5444" s="3"/>
      <c r="AS5444" s="3"/>
      <c r="AT5444" s="3"/>
      <c r="AX5444" s="3"/>
    </row>
    <row r="5445" spans="6:50" x14ac:dyDescent="0.3">
      <c r="F5445" s="1"/>
      <c r="I5445" s="1"/>
      <c r="J5445" s="1"/>
      <c r="M5445" s="2"/>
      <c r="N5445" s="3"/>
      <c r="S5445" s="2"/>
      <c r="W5445" s="2"/>
      <c r="AA5445" s="1"/>
      <c r="AC5445" s="2"/>
      <c r="AJ5445" s="1"/>
      <c r="AQ5445" s="2"/>
      <c r="AR5445" s="3"/>
      <c r="AS5445" s="3"/>
      <c r="AT5445" s="3"/>
      <c r="AX5445" s="3"/>
    </row>
    <row r="5446" spans="6:50" x14ac:dyDescent="0.3">
      <c r="F5446" s="1"/>
      <c r="I5446" s="1"/>
      <c r="J5446" s="1"/>
      <c r="M5446" s="2"/>
      <c r="N5446" s="3"/>
      <c r="S5446" s="2"/>
      <c r="W5446" s="2"/>
      <c r="AA5446" s="1"/>
      <c r="AC5446" s="2"/>
      <c r="AJ5446" s="1"/>
      <c r="AQ5446" s="2"/>
      <c r="AR5446" s="3"/>
      <c r="AS5446" s="3"/>
      <c r="AT5446" s="3"/>
      <c r="AX5446" s="3"/>
    </row>
    <row r="5447" spans="6:50" x14ac:dyDescent="0.3">
      <c r="F5447" s="1"/>
      <c r="I5447" s="1"/>
      <c r="J5447" s="1"/>
      <c r="M5447" s="2"/>
      <c r="N5447" s="3"/>
      <c r="S5447" s="2"/>
      <c r="W5447" s="2"/>
      <c r="AA5447" s="1"/>
      <c r="AC5447" s="2"/>
      <c r="AJ5447" s="1"/>
      <c r="AQ5447" s="2"/>
      <c r="AR5447" s="3"/>
      <c r="AS5447" s="3"/>
      <c r="AT5447" s="3"/>
      <c r="AX5447" s="3"/>
    </row>
    <row r="5448" spans="6:50" x14ac:dyDescent="0.3">
      <c r="F5448" s="1"/>
      <c r="I5448" s="1"/>
      <c r="J5448" s="1"/>
      <c r="M5448" s="2"/>
      <c r="N5448" s="3"/>
      <c r="S5448" s="2"/>
      <c r="W5448" s="2"/>
      <c r="AA5448" s="1"/>
      <c r="AC5448" s="2"/>
      <c r="AJ5448" s="1"/>
      <c r="AQ5448" s="2"/>
      <c r="AR5448" s="3"/>
      <c r="AS5448" s="3"/>
      <c r="AT5448" s="3"/>
      <c r="AX5448" s="3"/>
    </row>
    <row r="5449" spans="6:50" x14ac:dyDescent="0.3">
      <c r="F5449" s="1"/>
      <c r="I5449" s="1"/>
      <c r="J5449" s="1"/>
      <c r="M5449" s="2"/>
      <c r="N5449" s="3"/>
      <c r="S5449" s="2"/>
      <c r="W5449" s="2"/>
      <c r="AA5449" s="1"/>
      <c r="AC5449" s="2"/>
      <c r="AJ5449" s="1"/>
      <c r="AQ5449" s="2"/>
      <c r="AR5449" s="3"/>
      <c r="AS5449" s="3"/>
      <c r="AT5449" s="3"/>
      <c r="AX5449" s="3"/>
    </row>
    <row r="5450" spans="6:50" x14ac:dyDescent="0.3">
      <c r="F5450" s="1"/>
      <c r="I5450" s="1"/>
      <c r="J5450" s="1"/>
      <c r="M5450" s="2"/>
      <c r="N5450" s="3"/>
      <c r="S5450" s="2"/>
      <c r="W5450" s="2"/>
      <c r="AA5450" s="1"/>
      <c r="AC5450" s="2"/>
      <c r="AJ5450" s="1"/>
      <c r="AQ5450" s="2"/>
      <c r="AR5450" s="3"/>
      <c r="AS5450" s="3"/>
      <c r="AT5450" s="3"/>
      <c r="AX5450" s="3"/>
    </row>
    <row r="5451" spans="6:50" x14ac:dyDescent="0.3">
      <c r="F5451" s="1"/>
      <c r="I5451" s="1"/>
      <c r="J5451" s="1"/>
      <c r="M5451" s="2"/>
      <c r="N5451" s="3"/>
      <c r="S5451" s="2"/>
      <c r="W5451" s="2"/>
      <c r="AA5451" s="1"/>
      <c r="AC5451" s="2"/>
      <c r="AJ5451" s="1"/>
      <c r="AQ5451" s="2"/>
      <c r="AR5451" s="3"/>
      <c r="AS5451" s="3"/>
      <c r="AT5451" s="3"/>
      <c r="AX5451" s="3"/>
    </row>
    <row r="5452" spans="6:50" x14ac:dyDescent="0.3">
      <c r="F5452" s="1"/>
      <c r="I5452" s="1"/>
      <c r="J5452" s="1"/>
      <c r="M5452" s="2"/>
      <c r="N5452" s="3"/>
      <c r="S5452" s="2"/>
      <c r="W5452" s="2"/>
      <c r="AA5452" s="1"/>
      <c r="AC5452" s="2"/>
      <c r="AJ5452" s="1"/>
      <c r="AQ5452" s="2"/>
      <c r="AR5452" s="3"/>
      <c r="AS5452" s="3"/>
      <c r="AT5452" s="3"/>
      <c r="AX5452" s="3"/>
    </row>
    <row r="5453" spans="6:50" x14ac:dyDescent="0.3">
      <c r="F5453" s="1"/>
      <c r="I5453" s="1"/>
      <c r="J5453" s="1"/>
      <c r="M5453" s="2"/>
      <c r="N5453" s="3"/>
      <c r="S5453" s="2"/>
      <c r="W5453" s="2"/>
      <c r="AA5453" s="1"/>
      <c r="AC5453" s="2"/>
      <c r="AJ5453" s="1"/>
      <c r="AQ5453" s="2"/>
      <c r="AR5453" s="3"/>
      <c r="AS5453" s="3"/>
      <c r="AT5453" s="3"/>
      <c r="AX5453" s="3"/>
    </row>
    <row r="5454" spans="6:50" x14ac:dyDescent="0.3">
      <c r="F5454" s="1"/>
      <c r="I5454" s="1"/>
      <c r="J5454" s="1"/>
      <c r="M5454" s="2"/>
      <c r="N5454" s="3"/>
      <c r="S5454" s="2"/>
      <c r="W5454" s="2"/>
      <c r="AA5454" s="1"/>
      <c r="AC5454" s="2"/>
      <c r="AJ5454" s="1"/>
      <c r="AQ5454" s="2"/>
      <c r="AR5454" s="3"/>
      <c r="AS5454" s="3"/>
      <c r="AT5454" s="3"/>
      <c r="AX5454" s="3"/>
    </row>
    <row r="5455" spans="6:50" x14ac:dyDescent="0.3">
      <c r="F5455" s="1"/>
      <c r="I5455" s="1"/>
      <c r="J5455" s="1"/>
      <c r="M5455" s="2"/>
      <c r="N5455" s="3"/>
      <c r="S5455" s="2"/>
      <c r="W5455" s="2"/>
      <c r="AA5455" s="1"/>
      <c r="AC5455" s="2"/>
      <c r="AJ5455" s="1"/>
      <c r="AQ5455" s="2"/>
      <c r="AR5455" s="3"/>
      <c r="AS5455" s="3"/>
      <c r="AT5455" s="3"/>
      <c r="AX5455" s="3"/>
    </row>
    <row r="5456" spans="6:50" x14ac:dyDescent="0.3">
      <c r="F5456" s="1"/>
      <c r="I5456" s="1"/>
      <c r="J5456" s="1"/>
      <c r="M5456" s="2"/>
      <c r="N5456" s="3"/>
      <c r="S5456" s="2"/>
      <c r="W5456" s="2"/>
      <c r="AA5456" s="1"/>
      <c r="AC5456" s="2"/>
      <c r="AJ5456" s="1"/>
      <c r="AQ5456" s="2"/>
      <c r="AR5456" s="3"/>
      <c r="AS5456" s="3"/>
      <c r="AT5456" s="3"/>
      <c r="AX5456" s="3"/>
    </row>
    <row r="5457" spans="6:50" x14ac:dyDescent="0.3">
      <c r="F5457" s="1"/>
      <c r="I5457" s="1"/>
      <c r="J5457" s="1"/>
      <c r="M5457" s="2"/>
      <c r="N5457" s="3"/>
      <c r="S5457" s="2"/>
      <c r="W5457" s="2"/>
      <c r="AA5457" s="1"/>
      <c r="AC5457" s="2"/>
      <c r="AJ5457" s="1"/>
      <c r="AQ5457" s="2"/>
      <c r="AR5457" s="3"/>
      <c r="AS5457" s="3"/>
      <c r="AT5457" s="3"/>
      <c r="AX5457" s="3"/>
    </row>
    <row r="5458" spans="6:50" x14ac:dyDescent="0.3">
      <c r="F5458" s="1"/>
      <c r="I5458" s="1"/>
      <c r="J5458" s="1"/>
      <c r="M5458" s="2"/>
      <c r="N5458" s="3"/>
      <c r="S5458" s="2"/>
      <c r="W5458" s="2"/>
      <c r="AA5458" s="1"/>
      <c r="AC5458" s="2"/>
      <c r="AJ5458" s="1"/>
      <c r="AQ5458" s="2"/>
      <c r="AR5458" s="3"/>
      <c r="AS5458" s="3"/>
      <c r="AT5458" s="3"/>
      <c r="AX5458" s="3"/>
    </row>
    <row r="5459" spans="6:50" x14ac:dyDescent="0.3">
      <c r="F5459" s="1"/>
      <c r="I5459" s="1"/>
      <c r="J5459" s="1"/>
      <c r="M5459" s="2"/>
      <c r="N5459" s="3"/>
      <c r="S5459" s="2"/>
      <c r="W5459" s="2"/>
      <c r="AA5459" s="1"/>
      <c r="AC5459" s="2"/>
      <c r="AJ5459" s="1"/>
      <c r="AQ5459" s="2"/>
      <c r="AR5459" s="3"/>
      <c r="AS5459" s="3"/>
      <c r="AT5459" s="3"/>
      <c r="AX5459" s="3"/>
    </row>
    <row r="5460" spans="6:50" x14ac:dyDescent="0.3">
      <c r="F5460" s="1"/>
      <c r="I5460" s="1"/>
      <c r="J5460" s="1"/>
      <c r="M5460" s="2"/>
      <c r="N5460" s="3"/>
      <c r="S5460" s="2"/>
      <c r="W5460" s="2"/>
      <c r="AA5460" s="1"/>
      <c r="AC5460" s="2"/>
      <c r="AJ5460" s="1"/>
      <c r="AQ5460" s="2"/>
      <c r="AR5460" s="3"/>
      <c r="AS5460" s="3"/>
      <c r="AT5460" s="3"/>
      <c r="AX5460" s="3"/>
    </row>
    <row r="5461" spans="6:50" x14ac:dyDescent="0.3">
      <c r="F5461" s="1"/>
      <c r="I5461" s="1"/>
      <c r="J5461" s="1"/>
      <c r="M5461" s="2"/>
      <c r="N5461" s="3"/>
      <c r="S5461" s="2"/>
      <c r="W5461" s="2"/>
      <c r="AA5461" s="1"/>
      <c r="AC5461" s="2"/>
      <c r="AJ5461" s="1"/>
      <c r="AQ5461" s="2"/>
      <c r="AR5461" s="3"/>
      <c r="AS5461" s="3"/>
      <c r="AT5461" s="3"/>
      <c r="AX5461" s="3"/>
    </row>
    <row r="5462" spans="6:50" x14ac:dyDescent="0.3">
      <c r="F5462" s="1"/>
      <c r="I5462" s="1"/>
      <c r="J5462" s="1"/>
      <c r="M5462" s="2"/>
      <c r="N5462" s="3"/>
      <c r="S5462" s="2"/>
      <c r="W5462" s="2"/>
      <c r="AA5462" s="1"/>
      <c r="AC5462" s="2"/>
      <c r="AJ5462" s="1"/>
      <c r="AQ5462" s="2"/>
      <c r="AR5462" s="3"/>
      <c r="AS5462" s="3"/>
      <c r="AT5462" s="3"/>
      <c r="AX5462" s="3"/>
    </row>
    <row r="5463" spans="6:50" x14ac:dyDescent="0.3">
      <c r="F5463" s="1"/>
      <c r="I5463" s="1"/>
      <c r="J5463" s="1"/>
      <c r="M5463" s="2"/>
      <c r="N5463" s="3"/>
      <c r="S5463" s="2"/>
      <c r="W5463" s="2"/>
      <c r="AA5463" s="1"/>
      <c r="AC5463" s="2"/>
      <c r="AJ5463" s="1"/>
      <c r="AQ5463" s="2"/>
      <c r="AR5463" s="3"/>
      <c r="AS5463" s="3"/>
      <c r="AT5463" s="3"/>
      <c r="AX5463" s="3"/>
    </row>
    <row r="5464" spans="6:50" x14ac:dyDescent="0.3">
      <c r="F5464" s="1"/>
      <c r="I5464" s="1"/>
      <c r="J5464" s="1"/>
      <c r="M5464" s="2"/>
      <c r="N5464" s="3"/>
      <c r="S5464" s="2"/>
      <c r="W5464" s="2"/>
      <c r="AA5464" s="1"/>
      <c r="AC5464" s="2"/>
      <c r="AJ5464" s="1"/>
      <c r="AQ5464" s="2"/>
      <c r="AR5464" s="3"/>
      <c r="AS5464" s="3"/>
      <c r="AT5464" s="3"/>
      <c r="AX5464" s="3"/>
    </row>
    <row r="5465" spans="6:50" x14ac:dyDescent="0.3">
      <c r="F5465" s="1"/>
      <c r="I5465" s="1"/>
      <c r="J5465" s="1"/>
      <c r="M5465" s="2"/>
      <c r="N5465" s="3"/>
      <c r="S5465" s="2"/>
      <c r="W5465" s="2"/>
      <c r="AA5465" s="1"/>
      <c r="AC5465" s="2"/>
      <c r="AJ5465" s="1"/>
      <c r="AQ5465" s="2"/>
      <c r="AR5465" s="3"/>
      <c r="AS5465" s="3"/>
      <c r="AT5465" s="3"/>
      <c r="AX5465" s="3"/>
    </row>
    <row r="5466" spans="6:50" x14ac:dyDescent="0.3">
      <c r="F5466" s="1"/>
      <c r="I5466" s="1"/>
      <c r="J5466" s="1"/>
      <c r="M5466" s="2"/>
      <c r="N5466" s="3"/>
      <c r="S5466" s="2"/>
      <c r="W5466" s="2"/>
      <c r="AA5466" s="1"/>
      <c r="AC5466" s="2"/>
      <c r="AJ5466" s="1"/>
      <c r="AQ5466" s="2"/>
      <c r="AR5466" s="3"/>
      <c r="AS5466" s="3"/>
      <c r="AT5466" s="3"/>
      <c r="AX5466" s="3"/>
    </row>
    <row r="5467" spans="6:50" x14ac:dyDescent="0.3">
      <c r="F5467" s="1"/>
      <c r="I5467" s="1"/>
      <c r="J5467" s="1"/>
      <c r="M5467" s="2"/>
      <c r="N5467" s="3"/>
      <c r="S5467" s="2"/>
      <c r="W5467" s="2"/>
      <c r="AA5467" s="1"/>
      <c r="AC5467" s="2"/>
      <c r="AJ5467" s="1"/>
      <c r="AQ5467" s="2"/>
      <c r="AR5467" s="3"/>
      <c r="AS5467" s="3"/>
      <c r="AT5467" s="3"/>
      <c r="AX5467" s="3"/>
    </row>
    <row r="5468" spans="6:50" x14ac:dyDescent="0.3">
      <c r="F5468" s="1"/>
      <c r="I5468" s="1"/>
      <c r="J5468" s="1"/>
      <c r="M5468" s="2"/>
      <c r="N5468" s="3"/>
      <c r="S5468" s="2"/>
      <c r="W5468" s="2"/>
      <c r="AA5468" s="1"/>
      <c r="AC5468" s="2"/>
      <c r="AJ5468" s="1"/>
      <c r="AQ5468" s="2"/>
      <c r="AR5468" s="3"/>
      <c r="AS5468" s="3"/>
      <c r="AT5468" s="3"/>
      <c r="AX5468" s="3"/>
    </row>
    <row r="5469" spans="6:50" x14ac:dyDescent="0.3">
      <c r="F5469" s="1"/>
      <c r="I5469" s="1"/>
      <c r="J5469" s="1"/>
      <c r="M5469" s="2"/>
      <c r="N5469" s="3"/>
      <c r="S5469" s="2"/>
      <c r="W5469" s="2"/>
      <c r="AA5469" s="1"/>
      <c r="AC5469" s="2"/>
      <c r="AJ5469" s="1"/>
      <c r="AQ5469" s="2"/>
      <c r="AR5469" s="3"/>
      <c r="AS5469" s="3"/>
      <c r="AT5469" s="3"/>
      <c r="AX5469" s="3"/>
    </row>
    <row r="5470" spans="6:50" x14ac:dyDescent="0.3">
      <c r="F5470" s="1"/>
      <c r="I5470" s="1"/>
      <c r="J5470" s="1"/>
      <c r="M5470" s="2"/>
      <c r="N5470" s="3"/>
      <c r="S5470" s="2"/>
      <c r="W5470" s="2"/>
      <c r="AA5470" s="1"/>
      <c r="AC5470" s="2"/>
      <c r="AJ5470" s="1"/>
      <c r="AQ5470" s="2"/>
      <c r="AR5470" s="3"/>
      <c r="AS5470" s="3"/>
      <c r="AT5470" s="3"/>
      <c r="AX5470" s="3"/>
    </row>
    <row r="5471" spans="6:50" x14ac:dyDescent="0.3">
      <c r="F5471" s="1"/>
      <c r="I5471" s="1"/>
      <c r="J5471" s="1"/>
      <c r="M5471" s="2"/>
      <c r="N5471" s="3"/>
      <c r="S5471" s="2"/>
      <c r="W5471" s="2"/>
      <c r="AA5471" s="1"/>
      <c r="AC5471" s="2"/>
      <c r="AJ5471" s="1"/>
      <c r="AQ5471" s="2"/>
      <c r="AR5471" s="3"/>
      <c r="AS5471" s="3"/>
      <c r="AT5471" s="3"/>
      <c r="AX5471" s="3"/>
    </row>
    <row r="5472" spans="6:50" x14ac:dyDescent="0.3">
      <c r="F5472" s="1"/>
      <c r="I5472" s="1"/>
      <c r="J5472" s="1"/>
      <c r="M5472" s="2"/>
      <c r="N5472" s="3"/>
      <c r="S5472" s="2"/>
      <c r="W5472" s="2"/>
      <c r="AA5472" s="1"/>
      <c r="AC5472" s="2"/>
      <c r="AJ5472" s="1"/>
      <c r="AQ5472" s="2"/>
      <c r="AR5472" s="3"/>
      <c r="AS5472" s="3"/>
      <c r="AT5472" s="3"/>
      <c r="AX5472" s="3"/>
    </row>
    <row r="5473" spans="6:50" x14ac:dyDescent="0.3">
      <c r="F5473" s="1"/>
      <c r="I5473" s="1"/>
      <c r="J5473" s="1"/>
      <c r="M5473" s="2"/>
      <c r="N5473" s="3"/>
      <c r="S5473" s="2"/>
      <c r="W5473" s="2"/>
      <c r="AA5473" s="1"/>
      <c r="AC5473" s="2"/>
      <c r="AJ5473" s="1"/>
      <c r="AQ5473" s="2"/>
      <c r="AR5473" s="3"/>
      <c r="AS5473" s="3"/>
      <c r="AT5473" s="3"/>
      <c r="AX5473" s="3"/>
    </row>
    <row r="5474" spans="6:50" x14ac:dyDescent="0.3">
      <c r="F5474" s="1"/>
      <c r="I5474" s="1"/>
      <c r="J5474" s="1"/>
      <c r="M5474" s="2"/>
      <c r="N5474" s="3"/>
      <c r="S5474" s="2"/>
      <c r="W5474" s="2"/>
      <c r="AA5474" s="1"/>
      <c r="AC5474" s="2"/>
      <c r="AJ5474" s="1"/>
      <c r="AQ5474" s="2"/>
      <c r="AR5474" s="3"/>
      <c r="AS5474" s="3"/>
      <c r="AT5474" s="3"/>
      <c r="AX5474" s="3"/>
    </row>
    <row r="5475" spans="6:50" x14ac:dyDescent="0.3">
      <c r="F5475" s="1"/>
      <c r="I5475" s="1"/>
      <c r="J5475" s="1"/>
      <c r="M5475" s="2"/>
      <c r="N5475" s="3"/>
      <c r="S5475" s="2"/>
      <c r="W5475" s="2"/>
      <c r="AA5475" s="1"/>
      <c r="AC5475" s="2"/>
      <c r="AJ5475" s="1"/>
      <c r="AQ5475" s="2"/>
      <c r="AR5475" s="3"/>
      <c r="AS5475" s="3"/>
      <c r="AT5475" s="3"/>
      <c r="AX5475" s="3"/>
    </row>
    <row r="5476" spans="6:50" x14ac:dyDescent="0.3">
      <c r="F5476" s="1"/>
      <c r="I5476" s="1"/>
      <c r="J5476" s="1"/>
      <c r="M5476" s="2"/>
      <c r="N5476" s="3"/>
      <c r="S5476" s="2"/>
      <c r="W5476" s="2"/>
      <c r="AA5476" s="1"/>
      <c r="AC5476" s="2"/>
      <c r="AJ5476" s="1"/>
      <c r="AQ5476" s="2"/>
      <c r="AR5476" s="3"/>
      <c r="AS5476" s="3"/>
      <c r="AT5476" s="3"/>
      <c r="AX5476" s="3"/>
    </row>
    <row r="5477" spans="6:50" x14ac:dyDescent="0.3">
      <c r="F5477" s="1"/>
      <c r="I5477" s="1"/>
      <c r="J5477" s="1"/>
      <c r="M5477" s="2"/>
      <c r="N5477" s="3"/>
      <c r="S5477" s="2"/>
      <c r="W5477" s="2"/>
      <c r="AA5477" s="1"/>
      <c r="AC5477" s="2"/>
      <c r="AJ5477" s="1"/>
      <c r="AQ5477" s="2"/>
      <c r="AR5477" s="3"/>
      <c r="AS5477" s="3"/>
      <c r="AT5477" s="3"/>
      <c r="AX5477" s="3"/>
    </row>
    <row r="5478" spans="6:50" x14ac:dyDescent="0.3">
      <c r="F5478" s="1"/>
      <c r="I5478" s="1"/>
      <c r="J5478" s="1"/>
      <c r="M5478" s="2"/>
      <c r="N5478" s="3"/>
      <c r="S5478" s="2"/>
      <c r="W5478" s="2"/>
      <c r="AA5478" s="1"/>
      <c r="AC5478" s="2"/>
      <c r="AJ5478" s="1"/>
      <c r="AQ5478" s="2"/>
      <c r="AR5478" s="3"/>
      <c r="AS5478" s="3"/>
      <c r="AT5478" s="3"/>
      <c r="AX5478" s="3"/>
    </row>
    <row r="5479" spans="6:50" x14ac:dyDescent="0.3">
      <c r="F5479" s="1"/>
      <c r="I5479" s="1"/>
      <c r="J5479" s="1"/>
      <c r="M5479" s="2"/>
      <c r="N5479" s="3"/>
      <c r="S5479" s="2"/>
      <c r="W5479" s="2"/>
      <c r="AA5479" s="1"/>
      <c r="AC5479" s="2"/>
      <c r="AJ5479" s="1"/>
      <c r="AQ5479" s="2"/>
      <c r="AR5479" s="3"/>
      <c r="AS5479" s="3"/>
      <c r="AT5479" s="3"/>
      <c r="AX5479" s="3"/>
    </row>
    <row r="5480" spans="6:50" x14ac:dyDescent="0.3">
      <c r="F5480" s="1"/>
      <c r="I5480" s="1"/>
      <c r="J5480" s="1"/>
      <c r="M5480" s="2"/>
      <c r="N5480" s="3"/>
      <c r="S5480" s="2"/>
      <c r="W5480" s="2"/>
      <c r="AA5480" s="1"/>
      <c r="AC5480" s="2"/>
      <c r="AJ5480" s="1"/>
      <c r="AQ5480" s="2"/>
      <c r="AR5480" s="3"/>
      <c r="AS5480" s="3"/>
      <c r="AT5480" s="3"/>
      <c r="AX5480" s="3"/>
    </row>
    <row r="5481" spans="6:50" x14ac:dyDescent="0.3">
      <c r="F5481" s="1"/>
      <c r="J5481" s="1"/>
      <c r="M5481" s="2"/>
      <c r="S5481" s="2"/>
      <c r="AA5481" s="1"/>
      <c r="AC5481" s="2"/>
      <c r="AJ5481" s="1"/>
      <c r="AQ5481" s="2"/>
      <c r="AR5481" s="3"/>
      <c r="AS5481" s="3"/>
      <c r="AT5481" s="3"/>
      <c r="AX5481" s="3"/>
    </row>
    <row r="5482" spans="6:50" x14ac:dyDescent="0.3">
      <c r="F5482" s="1"/>
      <c r="I5482" s="1"/>
      <c r="J5482" s="1"/>
      <c r="M5482" s="2"/>
      <c r="N5482" s="3"/>
      <c r="S5482" s="2"/>
      <c r="W5482" s="2"/>
      <c r="AA5482" s="1"/>
      <c r="AC5482" s="2"/>
      <c r="AJ5482" s="1"/>
      <c r="AQ5482" s="2"/>
      <c r="AR5482" s="3"/>
      <c r="AS5482" s="3"/>
      <c r="AT5482" s="3"/>
      <c r="AX5482" s="3"/>
    </row>
    <row r="5483" spans="6:50" x14ac:dyDescent="0.3">
      <c r="F5483" s="1"/>
      <c r="I5483" s="1"/>
      <c r="J5483" s="1"/>
      <c r="M5483" s="2"/>
      <c r="N5483" s="3"/>
      <c r="S5483" s="2"/>
      <c r="W5483" s="2"/>
      <c r="AA5483" s="1"/>
      <c r="AC5483" s="2"/>
      <c r="AJ5483" s="1"/>
      <c r="AQ5483" s="2"/>
      <c r="AR5483" s="3"/>
      <c r="AS5483" s="3"/>
      <c r="AT5483" s="3"/>
      <c r="AX5483" s="3"/>
    </row>
    <row r="5484" spans="6:50" x14ac:dyDescent="0.3">
      <c r="F5484" s="1"/>
      <c r="I5484" s="1"/>
      <c r="J5484" s="1"/>
      <c r="M5484" s="2"/>
      <c r="N5484" s="3"/>
      <c r="S5484" s="2"/>
      <c r="W5484" s="2"/>
      <c r="AA5484" s="1"/>
      <c r="AC5484" s="2"/>
      <c r="AJ5484" s="1"/>
      <c r="AQ5484" s="2"/>
      <c r="AR5484" s="3"/>
      <c r="AS5484" s="3"/>
      <c r="AT5484" s="3"/>
      <c r="AX5484" s="3"/>
    </row>
    <row r="5485" spans="6:50" x14ac:dyDescent="0.3">
      <c r="F5485" s="1"/>
      <c r="I5485" s="1"/>
      <c r="J5485" s="1"/>
      <c r="M5485" s="2"/>
      <c r="N5485" s="3"/>
      <c r="S5485" s="2"/>
      <c r="W5485" s="2"/>
      <c r="AA5485" s="1"/>
      <c r="AC5485" s="2"/>
      <c r="AJ5485" s="1"/>
      <c r="AQ5485" s="2"/>
      <c r="AR5485" s="3"/>
      <c r="AS5485" s="3"/>
      <c r="AT5485" s="3"/>
      <c r="AX5485" s="3"/>
    </row>
    <row r="5486" spans="6:50" x14ac:dyDescent="0.3">
      <c r="F5486" s="1"/>
      <c r="I5486" s="1"/>
      <c r="J5486" s="1"/>
      <c r="M5486" s="2"/>
      <c r="N5486" s="3"/>
      <c r="S5486" s="2"/>
      <c r="W5486" s="2"/>
      <c r="AA5486" s="1"/>
      <c r="AC5486" s="2"/>
      <c r="AJ5486" s="1"/>
      <c r="AQ5486" s="2"/>
      <c r="AR5486" s="3"/>
      <c r="AS5486" s="3"/>
      <c r="AT5486" s="3"/>
      <c r="AX5486" s="3"/>
    </row>
    <row r="5487" spans="6:50" x14ac:dyDescent="0.3">
      <c r="F5487" s="1"/>
      <c r="I5487" s="1"/>
      <c r="J5487" s="1"/>
      <c r="M5487" s="2"/>
      <c r="N5487" s="3"/>
      <c r="S5487" s="2"/>
      <c r="W5487" s="2"/>
      <c r="AA5487" s="1"/>
      <c r="AC5487" s="2"/>
      <c r="AJ5487" s="1"/>
      <c r="AQ5487" s="2"/>
      <c r="AR5487" s="3"/>
      <c r="AS5487" s="3"/>
      <c r="AT5487" s="3"/>
      <c r="AX5487" s="3"/>
    </row>
    <row r="5488" spans="6:50" x14ac:dyDescent="0.3">
      <c r="F5488" s="1"/>
      <c r="I5488" s="1"/>
      <c r="J5488" s="1"/>
      <c r="M5488" s="2"/>
      <c r="N5488" s="3"/>
      <c r="S5488" s="2"/>
      <c r="W5488" s="2"/>
      <c r="AA5488" s="1"/>
      <c r="AC5488" s="2"/>
      <c r="AJ5488" s="1"/>
      <c r="AQ5488" s="2"/>
      <c r="AR5488" s="3"/>
      <c r="AS5488" s="3"/>
      <c r="AT5488" s="3"/>
      <c r="AX5488" s="3"/>
    </row>
    <row r="5489" spans="6:50" x14ac:dyDescent="0.3">
      <c r="F5489" s="1"/>
      <c r="I5489" s="1"/>
      <c r="J5489" s="1"/>
      <c r="M5489" s="2"/>
      <c r="N5489" s="3"/>
      <c r="S5489" s="2"/>
      <c r="W5489" s="2"/>
      <c r="AA5489" s="1"/>
      <c r="AC5489" s="2"/>
      <c r="AJ5489" s="1"/>
      <c r="AQ5489" s="2"/>
      <c r="AR5489" s="3"/>
      <c r="AS5489" s="3"/>
      <c r="AT5489" s="3"/>
      <c r="AX5489" s="3"/>
    </row>
    <row r="5490" spans="6:50" x14ac:dyDescent="0.3">
      <c r="F5490" s="1"/>
      <c r="I5490" s="1"/>
      <c r="J5490" s="1"/>
      <c r="M5490" s="2"/>
      <c r="N5490" s="3"/>
      <c r="S5490" s="2"/>
      <c r="W5490" s="2"/>
      <c r="AA5490" s="1"/>
      <c r="AC5490" s="2"/>
      <c r="AJ5490" s="1"/>
      <c r="AQ5490" s="2"/>
      <c r="AR5490" s="3"/>
      <c r="AS5490" s="3"/>
      <c r="AT5490" s="3"/>
      <c r="AX5490" s="3"/>
    </row>
    <row r="5491" spans="6:50" x14ac:dyDescent="0.3">
      <c r="F5491" s="1"/>
      <c r="I5491" s="1"/>
      <c r="J5491" s="1"/>
      <c r="M5491" s="2"/>
      <c r="N5491" s="3"/>
      <c r="S5491" s="2"/>
      <c r="W5491" s="2"/>
      <c r="AA5491" s="1"/>
      <c r="AC5491" s="2"/>
      <c r="AJ5491" s="1"/>
      <c r="AQ5491" s="2"/>
      <c r="AR5491" s="3"/>
      <c r="AS5491" s="3"/>
      <c r="AT5491" s="3"/>
      <c r="AX5491" s="3"/>
    </row>
    <row r="5492" spans="6:50" x14ac:dyDescent="0.3">
      <c r="F5492" s="1"/>
      <c r="I5492" s="1"/>
      <c r="J5492" s="1"/>
      <c r="M5492" s="2"/>
      <c r="N5492" s="3"/>
      <c r="S5492" s="2"/>
      <c r="W5492" s="2"/>
      <c r="AA5492" s="1"/>
      <c r="AC5492" s="2"/>
      <c r="AJ5492" s="1"/>
      <c r="AQ5492" s="2"/>
      <c r="AR5492" s="3"/>
      <c r="AS5492" s="3"/>
      <c r="AT5492" s="3"/>
      <c r="AX5492" s="3"/>
    </row>
    <row r="5493" spans="6:50" x14ac:dyDescent="0.3">
      <c r="F5493" s="1"/>
      <c r="I5493" s="1"/>
      <c r="J5493" s="1"/>
      <c r="M5493" s="2"/>
      <c r="N5493" s="3"/>
      <c r="S5493" s="2"/>
      <c r="W5493" s="2"/>
      <c r="AA5493" s="1"/>
      <c r="AC5493" s="2"/>
      <c r="AJ5493" s="1"/>
      <c r="AQ5493" s="2"/>
      <c r="AR5493" s="3"/>
      <c r="AS5493" s="3"/>
      <c r="AT5493" s="3"/>
      <c r="AX5493" s="3"/>
    </row>
    <row r="5494" spans="6:50" x14ac:dyDescent="0.3">
      <c r="F5494" s="1"/>
      <c r="I5494" s="1"/>
      <c r="J5494" s="1"/>
      <c r="M5494" s="2"/>
      <c r="N5494" s="3"/>
      <c r="S5494" s="2"/>
      <c r="W5494" s="2"/>
      <c r="AA5494" s="1"/>
      <c r="AC5494" s="2"/>
      <c r="AJ5494" s="1"/>
      <c r="AQ5494" s="2"/>
      <c r="AR5494" s="3"/>
      <c r="AS5494" s="3"/>
      <c r="AT5494" s="3"/>
      <c r="AX5494" s="3"/>
    </row>
    <row r="5495" spans="6:50" x14ac:dyDescent="0.3">
      <c r="F5495" s="1"/>
      <c r="I5495" s="1"/>
      <c r="J5495" s="1"/>
      <c r="M5495" s="2"/>
      <c r="N5495" s="3"/>
      <c r="S5495" s="2"/>
      <c r="W5495" s="2"/>
      <c r="AA5495" s="1"/>
      <c r="AC5495" s="2"/>
      <c r="AJ5495" s="1"/>
      <c r="AQ5495" s="2"/>
      <c r="AR5495" s="3"/>
      <c r="AS5495" s="3"/>
      <c r="AT5495" s="3"/>
      <c r="AX5495" s="3"/>
    </row>
    <row r="5496" spans="6:50" x14ac:dyDescent="0.3">
      <c r="F5496" s="1"/>
      <c r="I5496" s="1"/>
      <c r="J5496" s="1"/>
      <c r="M5496" s="2"/>
      <c r="N5496" s="3"/>
      <c r="S5496" s="2"/>
      <c r="W5496" s="2"/>
      <c r="AA5496" s="1"/>
      <c r="AC5496" s="2"/>
      <c r="AJ5496" s="1"/>
      <c r="AQ5496" s="2"/>
      <c r="AR5496" s="3"/>
      <c r="AS5496" s="3"/>
      <c r="AT5496" s="3"/>
      <c r="AX5496" s="3"/>
    </row>
    <row r="5497" spans="6:50" x14ac:dyDescent="0.3">
      <c r="F5497" s="1"/>
      <c r="I5497" s="1"/>
      <c r="J5497" s="1"/>
      <c r="M5497" s="2"/>
      <c r="N5497" s="3"/>
      <c r="S5497" s="2"/>
      <c r="W5497" s="2"/>
      <c r="AA5497" s="1"/>
      <c r="AC5497" s="2"/>
      <c r="AJ5497" s="1"/>
      <c r="AQ5497" s="2"/>
      <c r="AR5497" s="3"/>
      <c r="AS5497" s="3"/>
      <c r="AT5497" s="3"/>
      <c r="AX5497" s="3"/>
    </row>
    <row r="5498" spans="6:50" x14ac:dyDescent="0.3">
      <c r="F5498" s="1"/>
      <c r="I5498" s="1"/>
      <c r="J5498" s="1"/>
      <c r="M5498" s="2"/>
      <c r="N5498" s="3"/>
      <c r="S5498" s="2"/>
      <c r="W5498" s="2"/>
      <c r="AA5498" s="1"/>
      <c r="AC5498" s="2"/>
      <c r="AJ5498" s="1"/>
      <c r="AQ5498" s="2"/>
      <c r="AR5498" s="3"/>
      <c r="AS5498" s="3"/>
      <c r="AT5498" s="3"/>
      <c r="AX5498" s="3"/>
    </row>
    <row r="5499" spans="6:50" x14ac:dyDescent="0.3">
      <c r="F5499" s="1"/>
      <c r="I5499" s="1"/>
      <c r="J5499" s="1"/>
      <c r="M5499" s="2"/>
      <c r="N5499" s="3"/>
      <c r="S5499" s="2"/>
      <c r="W5499" s="2"/>
      <c r="AA5499" s="1"/>
      <c r="AC5499" s="2"/>
      <c r="AJ5499" s="1"/>
      <c r="AQ5499" s="2"/>
      <c r="AR5499" s="3"/>
      <c r="AS5499" s="3"/>
      <c r="AT5499" s="3"/>
      <c r="AX5499" s="3"/>
    </row>
    <row r="5500" spans="6:50" x14ac:dyDescent="0.3">
      <c r="F5500" s="1"/>
      <c r="I5500" s="1"/>
      <c r="J5500" s="1"/>
      <c r="M5500" s="2"/>
      <c r="N5500" s="3"/>
      <c r="S5500" s="2"/>
      <c r="W5500" s="2"/>
      <c r="AA5500" s="1"/>
      <c r="AC5500" s="2"/>
      <c r="AJ5500" s="1"/>
      <c r="AQ5500" s="2"/>
      <c r="AR5500" s="3"/>
      <c r="AS5500" s="3"/>
      <c r="AT5500" s="3"/>
      <c r="AX5500" s="3"/>
    </row>
    <row r="5501" spans="6:50" x14ac:dyDescent="0.3">
      <c r="F5501" s="1"/>
      <c r="I5501" s="1"/>
      <c r="J5501" s="1"/>
      <c r="M5501" s="2"/>
      <c r="N5501" s="3"/>
      <c r="S5501" s="2"/>
      <c r="W5501" s="2"/>
      <c r="AA5501" s="1"/>
      <c r="AC5501" s="2"/>
      <c r="AJ5501" s="1"/>
      <c r="AQ5501" s="2"/>
      <c r="AR5501" s="3"/>
      <c r="AS5501" s="3"/>
      <c r="AT5501" s="3"/>
      <c r="AX5501" s="3"/>
    </row>
    <row r="5502" spans="6:50" x14ac:dyDescent="0.3">
      <c r="F5502" s="1"/>
      <c r="I5502" s="1"/>
      <c r="J5502" s="1"/>
      <c r="M5502" s="2"/>
      <c r="N5502" s="3"/>
      <c r="S5502" s="2"/>
      <c r="W5502" s="2"/>
      <c r="AA5502" s="1"/>
      <c r="AC5502" s="2"/>
      <c r="AJ5502" s="1"/>
      <c r="AQ5502" s="2"/>
      <c r="AR5502" s="3"/>
      <c r="AS5502" s="3"/>
      <c r="AT5502" s="3"/>
      <c r="AX5502" s="3"/>
    </row>
    <row r="5503" spans="6:50" x14ac:dyDescent="0.3">
      <c r="F5503" s="1"/>
      <c r="I5503" s="1"/>
      <c r="J5503" s="1"/>
      <c r="M5503" s="2"/>
      <c r="N5503" s="3"/>
      <c r="S5503" s="2"/>
      <c r="W5503" s="2"/>
      <c r="AA5503" s="1"/>
      <c r="AC5503" s="2"/>
      <c r="AJ5503" s="1"/>
      <c r="AQ5503" s="2"/>
      <c r="AR5503" s="3"/>
      <c r="AS5503" s="3"/>
      <c r="AT5503" s="3"/>
      <c r="AX5503" s="3"/>
    </row>
    <row r="5504" spans="6:50" x14ac:dyDescent="0.3">
      <c r="F5504" s="1"/>
      <c r="I5504" s="1"/>
      <c r="J5504" s="1"/>
      <c r="M5504" s="2"/>
      <c r="N5504" s="3"/>
      <c r="S5504" s="2"/>
      <c r="W5504" s="2"/>
      <c r="AA5504" s="1"/>
      <c r="AC5504" s="2"/>
      <c r="AJ5504" s="1"/>
      <c r="AQ5504" s="2"/>
      <c r="AR5504" s="3"/>
      <c r="AS5504" s="3"/>
      <c r="AT5504" s="3"/>
      <c r="AX5504" s="3"/>
    </row>
    <row r="5505" spans="6:50" x14ac:dyDescent="0.3">
      <c r="F5505" s="1"/>
      <c r="I5505" s="1"/>
      <c r="J5505" s="1"/>
      <c r="M5505" s="2"/>
      <c r="N5505" s="3"/>
      <c r="S5505" s="2"/>
      <c r="W5505" s="2"/>
      <c r="AA5505" s="1"/>
      <c r="AC5505" s="2"/>
      <c r="AJ5505" s="1"/>
      <c r="AQ5505" s="2"/>
      <c r="AR5505" s="3"/>
      <c r="AS5505" s="3"/>
      <c r="AT5505" s="3"/>
      <c r="AX5505" s="3"/>
    </row>
    <row r="5506" spans="6:50" x14ac:dyDescent="0.3">
      <c r="F5506" s="1"/>
      <c r="I5506" s="1"/>
      <c r="J5506" s="1"/>
      <c r="M5506" s="2"/>
      <c r="N5506" s="3"/>
      <c r="S5506" s="2"/>
      <c r="W5506" s="2"/>
      <c r="AA5506" s="1"/>
      <c r="AC5506" s="2"/>
      <c r="AJ5506" s="1"/>
      <c r="AQ5506" s="2"/>
      <c r="AR5506" s="3"/>
      <c r="AS5506" s="3"/>
      <c r="AT5506" s="3"/>
      <c r="AX5506" s="3"/>
    </row>
    <row r="5507" spans="6:50" x14ac:dyDescent="0.3">
      <c r="F5507" s="1"/>
      <c r="I5507" s="1"/>
      <c r="J5507" s="1"/>
      <c r="M5507" s="2"/>
      <c r="N5507" s="3"/>
      <c r="S5507" s="2"/>
      <c r="W5507" s="2"/>
      <c r="AA5507" s="1"/>
      <c r="AC5507" s="2"/>
      <c r="AJ5507" s="1"/>
      <c r="AQ5507" s="2"/>
      <c r="AR5507" s="3"/>
      <c r="AS5507" s="3"/>
      <c r="AT5507" s="3"/>
      <c r="AX5507" s="3"/>
    </row>
    <row r="5508" spans="6:50" x14ac:dyDescent="0.3">
      <c r="F5508" s="1"/>
      <c r="I5508" s="1"/>
      <c r="J5508" s="1"/>
      <c r="M5508" s="2"/>
      <c r="N5508" s="3"/>
      <c r="S5508" s="2"/>
      <c r="W5508" s="2"/>
      <c r="AA5508" s="1"/>
      <c r="AC5508" s="2"/>
      <c r="AJ5508" s="1"/>
      <c r="AQ5508" s="2"/>
      <c r="AR5508" s="3"/>
      <c r="AS5508" s="3"/>
      <c r="AT5508" s="3"/>
      <c r="AX5508" s="3"/>
    </row>
    <row r="5509" spans="6:50" x14ac:dyDescent="0.3">
      <c r="F5509" s="1"/>
      <c r="I5509" s="1"/>
      <c r="J5509" s="1"/>
      <c r="M5509" s="2"/>
      <c r="N5509" s="3"/>
      <c r="S5509" s="2"/>
      <c r="W5509" s="2"/>
      <c r="AA5509" s="1"/>
      <c r="AC5509" s="2"/>
      <c r="AJ5509" s="1"/>
      <c r="AQ5509" s="2"/>
      <c r="AR5509" s="3"/>
      <c r="AS5509" s="3"/>
      <c r="AT5509" s="3"/>
      <c r="AX5509" s="3"/>
    </row>
    <row r="5510" spans="6:50" x14ac:dyDescent="0.3">
      <c r="F5510" s="1"/>
      <c r="I5510" s="1"/>
      <c r="J5510" s="1"/>
      <c r="M5510" s="2"/>
      <c r="N5510" s="3"/>
      <c r="S5510" s="2"/>
      <c r="W5510" s="2"/>
      <c r="AA5510" s="1"/>
      <c r="AC5510" s="2"/>
      <c r="AJ5510" s="1"/>
      <c r="AQ5510" s="2"/>
      <c r="AR5510" s="3"/>
      <c r="AS5510" s="3"/>
      <c r="AT5510" s="3"/>
      <c r="AX5510" s="3"/>
    </row>
    <row r="5511" spans="6:50" x14ac:dyDescent="0.3">
      <c r="F5511" s="1"/>
      <c r="I5511" s="1"/>
      <c r="J5511" s="1"/>
      <c r="M5511" s="2"/>
      <c r="N5511" s="3"/>
      <c r="S5511" s="2"/>
      <c r="W5511" s="2"/>
      <c r="AA5511" s="1"/>
      <c r="AC5511" s="2"/>
      <c r="AJ5511" s="1"/>
      <c r="AQ5511" s="2"/>
      <c r="AR5511" s="3"/>
      <c r="AS5511" s="3"/>
      <c r="AT5511" s="3"/>
      <c r="AX5511" s="3"/>
    </row>
    <row r="5512" spans="6:50" x14ac:dyDescent="0.3">
      <c r="F5512" s="1"/>
      <c r="I5512" s="1"/>
      <c r="J5512" s="1"/>
      <c r="M5512" s="2"/>
      <c r="N5512" s="3"/>
      <c r="S5512" s="2"/>
      <c r="W5512" s="2"/>
      <c r="AA5512" s="1"/>
      <c r="AC5512" s="2"/>
      <c r="AJ5512" s="1"/>
      <c r="AQ5512" s="2"/>
      <c r="AR5512" s="3"/>
      <c r="AS5512" s="3"/>
      <c r="AT5512" s="3"/>
      <c r="AX5512" s="3"/>
    </row>
    <row r="5513" spans="6:50" x14ac:dyDescent="0.3">
      <c r="F5513" s="1"/>
      <c r="I5513" s="1"/>
      <c r="J5513" s="1"/>
      <c r="M5513" s="2"/>
      <c r="N5513" s="3"/>
      <c r="S5513" s="2"/>
      <c r="W5513" s="2"/>
      <c r="AA5513" s="1"/>
      <c r="AC5513" s="2"/>
      <c r="AJ5513" s="1"/>
      <c r="AQ5513" s="2"/>
      <c r="AR5513" s="3"/>
      <c r="AS5513" s="3"/>
      <c r="AT5513" s="3"/>
      <c r="AX5513" s="3"/>
    </row>
    <row r="5514" spans="6:50" x14ac:dyDescent="0.3">
      <c r="F5514" s="1"/>
      <c r="I5514" s="1"/>
      <c r="J5514" s="1"/>
      <c r="M5514" s="2"/>
      <c r="N5514" s="3"/>
      <c r="S5514" s="2"/>
      <c r="W5514" s="2"/>
      <c r="AA5514" s="1"/>
      <c r="AC5514" s="2"/>
      <c r="AJ5514" s="1"/>
      <c r="AQ5514" s="2"/>
      <c r="AR5514" s="3"/>
      <c r="AS5514" s="3"/>
      <c r="AT5514" s="3"/>
      <c r="AX5514" s="3"/>
    </row>
    <row r="5515" spans="6:50" x14ac:dyDescent="0.3">
      <c r="F5515" s="1"/>
      <c r="I5515" s="1"/>
      <c r="J5515" s="1"/>
      <c r="M5515" s="2"/>
      <c r="N5515" s="3"/>
      <c r="S5515" s="2"/>
      <c r="W5515" s="2"/>
      <c r="AA5515" s="1"/>
      <c r="AC5515" s="2"/>
      <c r="AJ5515" s="1"/>
      <c r="AQ5515" s="2"/>
      <c r="AR5515" s="3"/>
      <c r="AS5515" s="3"/>
      <c r="AT5515" s="3"/>
      <c r="AX5515" s="3"/>
    </row>
    <row r="5516" spans="6:50" x14ac:dyDescent="0.3">
      <c r="F5516" s="1"/>
      <c r="I5516" s="1"/>
      <c r="J5516" s="1"/>
      <c r="M5516" s="2"/>
      <c r="N5516" s="3"/>
      <c r="S5516" s="2"/>
      <c r="W5516" s="2"/>
      <c r="AA5516" s="1"/>
      <c r="AC5516" s="2"/>
      <c r="AQ5516" s="2"/>
      <c r="AR5516" s="3"/>
      <c r="AS5516" s="3"/>
      <c r="AT5516" s="3"/>
      <c r="AX5516" s="3"/>
    </row>
    <row r="5517" spans="6:50" x14ac:dyDescent="0.3">
      <c r="F5517" s="1"/>
      <c r="I5517" s="1"/>
      <c r="J5517" s="1"/>
      <c r="M5517" s="2"/>
      <c r="N5517" s="3"/>
      <c r="S5517" s="2"/>
      <c r="W5517" s="2"/>
      <c r="AA5517" s="1"/>
      <c r="AC5517" s="2"/>
      <c r="AJ5517" s="1"/>
      <c r="AQ5517" s="2"/>
      <c r="AR5517" s="3"/>
      <c r="AS5517" s="3"/>
      <c r="AT5517" s="3"/>
      <c r="AX5517" s="3"/>
    </row>
    <row r="5518" spans="6:50" x14ac:dyDescent="0.3">
      <c r="F5518" s="1"/>
      <c r="I5518" s="1"/>
      <c r="J5518" s="1"/>
      <c r="M5518" s="2"/>
      <c r="N5518" s="3"/>
      <c r="S5518" s="2"/>
      <c r="W5518" s="2"/>
      <c r="AA5518" s="1"/>
      <c r="AC5518" s="2"/>
      <c r="AJ5518" s="1"/>
      <c r="AQ5518" s="2"/>
      <c r="AR5518" s="3"/>
      <c r="AS5518" s="3"/>
      <c r="AT5518" s="3"/>
      <c r="AX5518" s="3"/>
    </row>
    <row r="5519" spans="6:50" x14ac:dyDescent="0.3">
      <c r="F5519" s="1"/>
      <c r="I5519" s="1"/>
      <c r="J5519" s="1"/>
      <c r="M5519" s="2"/>
      <c r="N5519" s="3"/>
      <c r="S5519" s="2"/>
      <c r="W5519" s="2"/>
      <c r="AA5519" s="1"/>
      <c r="AC5519" s="2"/>
      <c r="AJ5519" s="1"/>
      <c r="AQ5519" s="2"/>
      <c r="AR5519" s="3"/>
      <c r="AS5519" s="3"/>
      <c r="AT5519" s="3"/>
      <c r="AX5519" s="3"/>
    </row>
    <row r="5520" spans="6:50" x14ac:dyDescent="0.3">
      <c r="F5520" s="1"/>
      <c r="I5520" s="1"/>
      <c r="J5520" s="1"/>
      <c r="M5520" s="2"/>
      <c r="N5520" s="3"/>
      <c r="S5520" s="2"/>
      <c r="W5520" s="2"/>
      <c r="AA5520" s="1"/>
      <c r="AC5520" s="2"/>
      <c r="AJ5520" s="1"/>
      <c r="AQ5520" s="2"/>
      <c r="AR5520" s="3"/>
      <c r="AS5520" s="3"/>
      <c r="AT5520" s="3"/>
      <c r="AX5520" s="3"/>
    </row>
    <row r="5521" spans="6:50" x14ac:dyDescent="0.3">
      <c r="F5521" s="1"/>
      <c r="I5521" s="1"/>
      <c r="J5521" s="1"/>
      <c r="M5521" s="2"/>
      <c r="N5521" s="3"/>
      <c r="S5521" s="2"/>
      <c r="W5521" s="2"/>
      <c r="AA5521" s="1"/>
      <c r="AC5521" s="2"/>
      <c r="AJ5521" s="1"/>
      <c r="AQ5521" s="2"/>
      <c r="AR5521" s="3"/>
      <c r="AS5521" s="3"/>
      <c r="AT5521" s="3"/>
      <c r="AX5521" s="3"/>
    </row>
    <row r="5522" spans="6:50" x14ac:dyDescent="0.3">
      <c r="F5522" s="1"/>
      <c r="I5522" s="1"/>
      <c r="J5522" s="1"/>
      <c r="M5522" s="2"/>
      <c r="N5522" s="3"/>
      <c r="S5522" s="2"/>
      <c r="W5522" s="2"/>
      <c r="AA5522" s="1"/>
      <c r="AC5522" s="2"/>
      <c r="AJ5522" s="1"/>
      <c r="AQ5522" s="2"/>
      <c r="AR5522" s="3"/>
      <c r="AS5522" s="3"/>
      <c r="AT5522" s="3"/>
      <c r="AX5522" s="3"/>
    </row>
    <row r="5523" spans="6:50" x14ac:dyDescent="0.3">
      <c r="F5523" s="1"/>
      <c r="I5523" s="1"/>
      <c r="J5523" s="1"/>
      <c r="M5523" s="2"/>
      <c r="N5523" s="3"/>
      <c r="S5523" s="2"/>
      <c r="W5523" s="2"/>
      <c r="AA5523" s="1"/>
      <c r="AC5523" s="2"/>
      <c r="AJ5523" s="1"/>
      <c r="AQ5523" s="2"/>
      <c r="AR5523" s="3"/>
      <c r="AS5523" s="3"/>
      <c r="AT5523" s="3"/>
      <c r="AX5523" s="3"/>
    </row>
    <row r="5524" spans="6:50" x14ac:dyDescent="0.3">
      <c r="F5524" s="1"/>
      <c r="I5524" s="1"/>
      <c r="J5524" s="1"/>
      <c r="M5524" s="2"/>
      <c r="N5524" s="3"/>
      <c r="S5524" s="2"/>
      <c r="W5524" s="2"/>
      <c r="AA5524" s="1"/>
      <c r="AC5524" s="2"/>
      <c r="AJ5524" s="1"/>
      <c r="AQ5524" s="2"/>
      <c r="AR5524" s="3"/>
      <c r="AS5524" s="3"/>
      <c r="AT5524" s="3"/>
      <c r="AX5524" s="3"/>
    </row>
    <row r="5525" spans="6:50" x14ac:dyDescent="0.3">
      <c r="F5525" s="1"/>
      <c r="I5525" s="1"/>
      <c r="J5525" s="1"/>
      <c r="M5525" s="2"/>
      <c r="N5525" s="3"/>
      <c r="S5525" s="2"/>
      <c r="W5525" s="2"/>
      <c r="AA5525" s="1"/>
      <c r="AC5525" s="2"/>
      <c r="AJ5525" s="1"/>
      <c r="AQ5525" s="2"/>
      <c r="AR5525" s="3"/>
      <c r="AS5525" s="3"/>
      <c r="AT5525" s="3"/>
      <c r="AX5525" s="3"/>
    </row>
    <row r="5526" spans="6:50" x14ac:dyDescent="0.3">
      <c r="F5526" s="1"/>
      <c r="I5526" s="1"/>
      <c r="J5526" s="1"/>
      <c r="M5526" s="2"/>
      <c r="N5526" s="3"/>
      <c r="S5526" s="2"/>
      <c r="W5526" s="2"/>
      <c r="AA5526" s="1"/>
      <c r="AC5526" s="2"/>
      <c r="AJ5526" s="1"/>
      <c r="AQ5526" s="2"/>
      <c r="AR5526" s="3"/>
      <c r="AS5526" s="3"/>
      <c r="AT5526" s="3"/>
      <c r="AX5526" s="3"/>
    </row>
    <row r="5527" spans="6:50" x14ac:dyDescent="0.3">
      <c r="F5527" s="1"/>
      <c r="I5527" s="1"/>
      <c r="J5527" s="1"/>
      <c r="M5527" s="2"/>
      <c r="N5527" s="3"/>
      <c r="S5527" s="2"/>
      <c r="W5527" s="2"/>
      <c r="AA5527" s="1"/>
      <c r="AC5527" s="2"/>
      <c r="AJ5527" s="1"/>
      <c r="AQ5527" s="2"/>
      <c r="AR5527" s="3"/>
      <c r="AS5527" s="3"/>
      <c r="AT5527" s="3"/>
      <c r="AX5527" s="3"/>
    </row>
    <row r="5528" spans="6:50" x14ac:dyDescent="0.3">
      <c r="F5528" s="1"/>
      <c r="I5528" s="1"/>
      <c r="J5528" s="1"/>
      <c r="M5528" s="2"/>
      <c r="N5528" s="3"/>
      <c r="S5528" s="2"/>
      <c r="W5528" s="2"/>
      <c r="AA5528" s="1"/>
      <c r="AC5528" s="2"/>
      <c r="AJ5528" s="1"/>
      <c r="AQ5528" s="2"/>
      <c r="AR5528" s="3"/>
      <c r="AS5528" s="3"/>
      <c r="AT5528" s="3"/>
      <c r="AX5528" s="3"/>
    </row>
    <row r="5529" spans="6:50" x14ac:dyDescent="0.3">
      <c r="F5529" s="1"/>
      <c r="I5529" s="1"/>
      <c r="J5529" s="1"/>
      <c r="M5529" s="2"/>
      <c r="N5529" s="3"/>
      <c r="S5529" s="2"/>
      <c r="W5529" s="2"/>
      <c r="AA5529" s="1"/>
      <c r="AC5529" s="2"/>
      <c r="AJ5529" s="1"/>
      <c r="AQ5529" s="2"/>
      <c r="AR5529" s="3"/>
      <c r="AS5529" s="3"/>
      <c r="AT5529" s="3"/>
      <c r="AX5529" s="3"/>
    </row>
    <row r="5530" spans="6:50" x14ac:dyDescent="0.3">
      <c r="F5530" s="1"/>
      <c r="I5530" s="1"/>
      <c r="J5530" s="1"/>
      <c r="M5530" s="2"/>
      <c r="N5530" s="3"/>
      <c r="S5530" s="2"/>
      <c r="W5530" s="2"/>
      <c r="AA5530" s="1"/>
      <c r="AC5530" s="2"/>
      <c r="AQ5530" s="2"/>
      <c r="AR5530" s="3"/>
      <c r="AS5530" s="3"/>
      <c r="AT5530" s="3"/>
      <c r="AX5530" s="3"/>
    </row>
    <row r="5531" spans="6:50" x14ac:dyDescent="0.3">
      <c r="F5531" s="1"/>
      <c r="I5531" s="1"/>
      <c r="J5531" s="1"/>
      <c r="M5531" s="2"/>
      <c r="N5531" s="3"/>
      <c r="S5531" s="2"/>
      <c r="W5531" s="2"/>
      <c r="AA5531" s="1"/>
      <c r="AC5531" s="2"/>
      <c r="AJ5531" s="1"/>
      <c r="AQ5531" s="2"/>
      <c r="AR5531" s="3"/>
      <c r="AS5531" s="3"/>
      <c r="AT5531" s="3"/>
      <c r="AX5531" s="3"/>
    </row>
    <row r="5532" spans="6:50" x14ac:dyDescent="0.3">
      <c r="F5532" s="1"/>
      <c r="I5532" s="1"/>
      <c r="J5532" s="1"/>
      <c r="M5532" s="2"/>
      <c r="N5532" s="3"/>
      <c r="S5532" s="2"/>
      <c r="W5532" s="2"/>
      <c r="AA5532" s="1"/>
      <c r="AC5532" s="2"/>
      <c r="AJ5532" s="1"/>
      <c r="AQ5532" s="2"/>
      <c r="AR5532" s="3"/>
      <c r="AS5532" s="3"/>
      <c r="AT5532" s="3"/>
      <c r="AX5532" s="3"/>
    </row>
    <row r="5533" spans="6:50" x14ac:dyDescent="0.3">
      <c r="F5533" s="1"/>
      <c r="I5533" s="1"/>
      <c r="J5533" s="1"/>
      <c r="M5533" s="2"/>
      <c r="N5533" s="3"/>
      <c r="S5533" s="2"/>
      <c r="W5533" s="2"/>
      <c r="AA5533" s="1"/>
      <c r="AC5533" s="2"/>
      <c r="AJ5533" s="1"/>
      <c r="AQ5533" s="2"/>
      <c r="AR5533" s="3"/>
      <c r="AS5533" s="3"/>
      <c r="AT5533" s="3"/>
      <c r="AX5533" s="3"/>
    </row>
    <row r="5534" spans="6:50" x14ac:dyDescent="0.3">
      <c r="F5534" s="1"/>
      <c r="I5534" s="1"/>
      <c r="J5534" s="1"/>
      <c r="M5534" s="2"/>
      <c r="N5534" s="3"/>
      <c r="S5534" s="2"/>
      <c r="W5534" s="2"/>
      <c r="AA5534" s="1"/>
      <c r="AC5534" s="2"/>
      <c r="AJ5534" s="1"/>
      <c r="AQ5534" s="2"/>
      <c r="AR5534" s="3"/>
      <c r="AS5534" s="3"/>
      <c r="AT5534" s="3"/>
      <c r="AX5534" s="3"/>
    </row>
    <row r="5535" spans="6:50" x14ac:dyDescent="0.3">
      <c r="F5535" s="1"/>
      <c r="I5535" s="1"/>
      <c r="J5535" s="1"/>
      <c r="M5535" s="2"/>
      <c r="N5535" s="3"/>
      <c r="S5535" s="2"/>
      <c r="W5535" s="2"/>
      <c r="AA5535" s="1"/>
      <c r="AC5535" s="2"/>
      <c r="AJ5535" s="1"/>
      <c r="AQ5535" s="2"/>
      <c r="AR5535" s="3"/>
      <c r="AS5535" s="3"/>
      <c r="AT5535" s="3"/>
      <c r="AX5535" s="3"/>
    </row>
    <row r="5536" spans="6:50" x14ac:dyDescent="0.3">
      <c r="F5536" s="1"/>
      <c r="I5536" s="1"/>
      <c r="J5536" s="1"/>
      <c r="M5536" s="2"/>
      <c r="N5536" s="3"/>
      <c r="S5536" s="2"/>
      <c r="W5536" s="2"/>
      <c r="AA5536" s="1"/>
      <c r="AC5536" s="2"/>
      <c r="AJ5536" s="1"/>
      <c r="AQ5536" s="2"/>
      <c r="AR5536" s="3"/>
      <c r="AS5536" s="3"/>
      <c r="AT5536" s="3"/>
      <c r="AX5536" s="3"/>
    </row>
    <row r="5537" spans="6:50" x14ac:dyDescent="0.3">
      <c r="F5537" s="1"/>
      <c r="J5537" s="1"/>
      <c r="M5537" s="2"/>
      <c r="N5537" s="3"/>
      <c r="S5537" s="2"/>
      <c r="W5537" s="2"/>
      <c r="AA5537" s="1"/>
      <c r="AC5537" s="2"/>
      <c r="AJ5537" s="1"/>
      <c r="AQ5537" s="2"/>
      <c r="AR5537" s="3"/>
      <c r="AS5537" s="3"/>
      <c r="AT5537" s="3"/>
      <c r="AX5537" s="3"/>
    </row>
    <row r="5538" spans="6:50" x14ac:dyDescent="0.3">
      <c r="F5538" s="1"/>
      <c r="I5538" s="1"/>
      <c r="J5538" s="1"/>
      <c r="M5538" s="2"/>
      <c r="N5538" s="3"/>
      <c r="S5538" s="2"/>
      <c r="W5538" s="2"/>
      <c r="AA5538" s="1"/>
      <c r="AC5538" s="2"/>
      <c r="AJ5538" s="1"/>
      <c r="AQ5538" s="2"/>
      <c r="AR5538" s="3"/>
      <c r="AS5538" s="3"/>
      <c r="AT5538" s="3"/>
      <c r="AX5538" s="3"/>
    </row>
    <row r="5539" spans="6:50" x14ac:dyDescent="0.3">
      <c r="F5539" s="1"/>
      <c r="J5539" s="1"/>
      <c r="M5539" s="2"/>
      <c r="S5539" s="2"/>
      <c r="AA5539" s="1"/>
      <c r="AC5539" s="2"/>
      <c r="AQ5539" s="2"/>
      <c r="AR5539" s="3"/>
      <c r="AS5539" s="3"/>
      <c r="AT5539" s="3"/>
      <c r="AX5539" s="3"/>
    </row>
    <row r="5540" spans="6:50" x14ac:dyDescent="0.3">
      <c r="F5540" s="1"/>
      <c r="I5540" s="1"/>
      <c r="J5540" s="1"/>
      <c r="M5540" s="2"/>
      <c r="N5540" s="3"/>
      <c r="S5540" s="2"/>
      <c r="W5540" s="2"/>
      <c r="AA5540" s="1"/>
      <c r="AC5540" s="2"/>
      <c r="AJ5540" s="1"/>
      <c r="AQ5540" s="2"/>
      <c r="AR5540" s="3"/>
      <c r="AS5540" s="3"/>
      <c r="AT5540" s="3"/>
      <c r="AX5540" s="3"/>
    </row>
    <row r="5541" spans="6:50" x14ac:dyDescent="0.3">
      <c r="F5541" s="1"/>
      <c r="I5541" s="1"/>
      <c r="J5541" s="1"/>
      <c r="M5541" s="2"/>
      <c r="N5541" s="3"/>
      <c r="S5541" s="2"/>
      <c r="W5541" s="2"/>
      <c r="AA5541" s="1"/>
      <c r="AC5541" s="2"/>
      <c r="AQ5541" s="2"/>
      <c r="AR5541" s="3"/>
      <c r="AS5541" s="3"/>
      <c r="AT5541" s="3"/>
      <c r="AX5541" s="3"/>
    </row>
    <row r="5542" spans="6:50" x14ac:dyDescent="0.3">
      <c r="F5542" s="1"/>
      <c r="I5542" s="1"/>
      <c r="J5542" s="1"/>
      <c r="M5542" s="2"/>
      <c r="N5542" s="3"/>
      <c r="S5542" s="2"/>
      <c r="W5542" s="2"/>
      <c r="AA5542" s="1"/>
      <c r="AC5542" s="2"/>
      <c r="AJ5542" s="1"/>
      <c r="AQ5542" s="2"/>
      <c r="AR5542" s="3"/>
      <c r="AS5542" s="3"/>
      <c r="AT5542" s="3"/>
      <c r="AX5542" s="3"/>
    </row>
    <row r="5543" spans="6:50" x14ac:dyDescent="0.3">
      <c r="F5543" s="1"/>
      <c r="I5543" s="1"/>
      <c r="J5543" s="1"/>
      <c r="M5543" s="2"/>
      <c r="N5543" s="3"/>
      <c r="S5543" s="2"/>
      <c r="W5543" s="2"/>
      <c r="AA5543" s="1"/>
      <c r="AC5543" s="2"/>
      <c r="AJ5543" s="1"/>
      <c r="AQ5543" s="2"/>
      <c r="AR5543" s="3"/>
      <c r="AS5543" s="3"/>
      <c r="AT5543" s="3"/>
      <c r="AX5543" s="3"/>
    </row>
    <row r="5544" spans="6:50" x14ac:dyDescent="0.3">
      <c r="F5544" s="1"/>
      <c r="I5544" s="1"/>
      <c r="J5544" s="1"/>
      <c r="M5544" s="2"/>
      <c r="N5544" s="3"/>
      <c r="S5544" s="2"/>
      <c r="W5544" s="2"/>
      <c r="AA5544" s="1"/>
      <c r="AC5544" s="2"/>
      <c r="AJ5544" s="1"/>
      <c r="AQ5544" s="2"/>
      <c r="AR5544" s="3"/>
      <c r="AS5544" s="3"/>
      <c r="AT5544" s="3"/>
      <c r="AX5544" s="3"/>
    </row>
    <row r="5545" spans="6:50" x14ac:dyDescent="0.3">
      <c r="F5545" s="1"/>
      <c r="I5545" s="1"/>
      <c r="J5545" s="1"/>
      <c r="M5545" s="2"/>
      <c r="N5545" s="3"/>
      <c r="S5545" s="2"/>
      <c r="W5545" s="2"/>
      <c r="AA5545" s="1"/>
      <c r="AC5545" s="2"/>
      <c r="AJ5545" s="1"/>
      <c r="AQ5545" s="2"/>
      <c r="AR5545" s="3"/>
      <c r="AS5545" s="3"/>
      <c r="AT5545" s="3"/>
      <c r="AX5545" s="3"/>
    </row>
    <row r="5546" spans="6:50" x14ac:dyDescent="0.3">
      <c r="F5546" s="1"/>
      <c r="I5546" s="1"/>
      <c r="J5546" s="1"/>
      <c r="M5546" s="2"/>
      <c r="N5546" s="3"/>
      <c r="S5546" s="2"/>
      <c r="W5546" s="2"/>
      <c r="AA5546" s="1"/>
      <c r="AC5546" s="2"/>
      <c r="AJ5546" s="1"/>
      <c r="AQ5546" s="2"/>
      <c r="AR5546" s="3"/>
      <c r="AS5546" s="3"/>
      <c r="AT5546" s="3"/>
      <c r="AX5546" s="3"/>
    </row>
    <row r="5547" spans="6:50" x14ac:dyDescent="0.3">
      <c r="F5547" s="1"/>
      <c r="I5547" s="1"/>
      <c r="J5547" s="1"/>
      <c r="M5547" s="2"/>
      <c r="N5547" s="3"/>
      <c r="S5547" s="2"/>
      <c r="W5547" s="2"/>
      <c r="AA5547" s="1"/>
      <c r="AC5547" s="2"/>
      <c r="AJ5547" s="1"/>
      <c r="AQ5547" s="2"/>
      <c r="AR5547" s="3"/>
      <c r="AS5547" s="3"/>
      <c r="AT5547" s="3"/>
      <c r="AX5547" s="3"/>
    </row>
    <row r="5548" spans="6:50" x14ac:dyDescent="0.3">
      <c r="F5548" s="1"/>
      <c r="I5548" s="1"/>
      <c r="J5548" s="1"/>
      <c r="M5548" s="2"/>
      <c r="N5548" s="3"/>
      <c r="S5548" s="2"/>
      <c r="W5548" s="2"/>
      <c r="AA5548" s="1"/>
      <c r="AC5548" s="2"/>
      <c r="AJ5548" s="1"/>
      <c r="AQ5548" s="2"/>
      <c r="AR5548" s="3"/>
      <c r="AS5548" s="3"/>
      <c r="AT5548" s="3"/>
      <c r="AX5548" s="3"/>
    </row>
    <row r="5549" spans="6:50" x14ac:dyDescent="0.3">
      <c r="F5549" s="1"/>
      <c r="I5549" s="1"/>
      <c r="J5549" s="1"/>
      <c r="M5549" s="2"/>
      <c r="N5549" s="3"/>
      <c r="S5549" s="2"/>
      <c r="W5549" s="2"/>
      <c r="AA5549" s="1"/>
      <c r="AC5549" s="2"/>
      <c r="AJ5549" s="1"/>
      <c r="AQ5549" s="2"/>
      <c r="AR5549" s="3"/>
      <c r="AS5549" s="3"/>
      <c r="AT5549" s="3"/>
      <c r="AX5549" s="3"/>
    </row>
    <row r="5550" spans="6:50" x14ac:dyDescent="0.3">
      <c r="F5550" s="1"/>
      <c r="I5550" s="1"/>
      <c r="J5550" s="1"/>
      <c r="M5550" s="2"/>
      <c r="N5550" s="3"/>
      <c r="S5550" s="2"/>
      <c r="W5550" s="2"/>
      <c r="AA5550" s="1"/>
      <c r="AC5550" s="2"/>
      <c r="AJ5550" s="1"/>
      <c r="AQ5550" s="2"/>
      <c r="AR5550" s="3"/>
      <c r="AS5550" s="3"/>
      <c r="AT5550" s="3"/>
      <c r="AX5550" s="3"/>
    </row>
    <row r="5551" spans="6:50" x14ac:dyDescent="0.3">
      <c r="F5551" s="1"/>
      <c r="I5551" s="1"/>
      <c r="J5551" s="1"/>
      <c r="M5551" s="2"/>
      <c r="N5551" s="3"/>
      <c r="S5551" s="2"/>
      <c r="W5551" s="2"/>
      <c r="AA5551" s="1"/>
      <c r="AC5551" s="2"/>
      <c r="AJ5551" s="1"/>
      <c r="AQ5551" s="2"/>
      <c r="AR5551" s="3"/>
      <c r="AS5551" s="3"/>
      <c r="AT5551" s="3"/>
      <c r="AX5551" s="3"/>
    </row>
    <row r="5552" spans="6:50" x14ac:dyDescent="0.3">
      <c r="F5552" s="1"/>
      <c r="I5552" s="1"/>
      <c r="J5552" s="1"/>
      <c r="M5552" s="2"/>
      <c r="N5552" s="3"/>
      <c r="S5552" s="2"/>
      <c r="W5552" s="2"/>
      <c r="AA5552" s="1"/>
      <c r="AC5552" s="2"/>
      <c r="AJ5552" s="1"/>
      <c r="AQ5552" s="2"/>
      <c r="AR5552" s="3"/>
      <c r="AS5552" s="3"/>
      <c r="AT5552" s="3"/>
      <c r="AX5552" s="3"/>
    </row>
    <row r="5553" spans="6:50" x14ac:dyDescent="0.3">
      <c r="F5553" s="1"/>
      <c r="I5553" s="1"/>
      <c r="J5553" s="1"/>
      <c r="M5553" s="2"/>
      <c r="N5553" s="3"/>
      <c r="S5553" s="2"/>
      <c r="W5553" s="2"/>
      <c r="AA5553" s="1"/>
      <c r="AC5553" s="2"/>
      <c r="AJ5553" s="1"/>
      <c r="AQ5553" s="2"/>
      <c r="AR5553" s="3"/>
      <c r="AS5553" s="3"/>
      <c r="AT5553" s="3"/>
      <c r="AX5553" s="3"/>
    </row>
    <row r="5554" spans="6:50" x14ac:dyDescent="0.3">
      <c r="F5554" s="1"/>
      <c r="I5554" s="1"/>
      <c r="J5554" s="1"/>
      <c r="M5554" s="2"/>
      <c r="N5554" s="3"/>
      <c r="S5554" s="2"/>
      <c r="W5554" s="2"/>
      <c r="AA5554" s="1"/>
      <c r="AC5554" s="2"/>
      <c r="AJ5554" s="1"/>
      <c r="AQ5554" s="2"/>
      <c r="AR5554" s="3"/>
      <c r="AS5554" s="3"/>
      <c r="AT5554" s="3"/>
      <c r="AX5554" s="3"/>
    </row>
    <row r="5555" spans="6:50" x14ac:dyDescent="0.3">
      <c r="F5555" s="1"/>
      <c r="I5555" s="1"/>
      <c r="J5555" s="1"/>
      <c r="M5555" s="2"/>
      <c r="N5555" s="3"/>
      <c r="S5555" s="2"/>
      <c r="W5555" s="2"/>
      <c r="AA5555" s="1"/>
      <c r="AC5555" s="2"/>
      <c r="AJ5555" s="1"/>
      <c r="AQ5555" s="2"/>
      <c r="AR5555" s="3"/>
      <c r="AS5555" s="3"/>
      <c r="AT5555" s="3"/>
      <c r="AX5555" s="3"/>
    </row>
    <row r="5556" spans="6:50" x14ac:dyDescent="0.3">
      <c r="F5556" s="1"/>
      <c r="I5556" s="1"/>
      <c r="J5556" s="1"/>
      <c r="M5556" s="2"/>
      <c r="N5556" s="3"/>
      <c r="S5556" s="2"/>
      <c r="W5556" s="2"/>
      <c r="AA5556" s="1"/>
      <c r="AC5556" s="2"/>
      <c r="AJ5556" s="1"/>
      <c r="AQ5556" s="2"/>
      <c r="AR5556" s="3"/>
      <c r="AS5556" s="3"/>
      <c r="AT5556" s="3"/>
      <c r="AX5556" s="3"/>
    </row>
    <row r="5557" spans="6:50" x14ac:dyDescent="0.3">
      <c r="F5557" s="1"/>
      <c r="I5557" s="1"/>
      <c r="J5557" s="1"/>
      <c r="M5557" s="2"/>
      <c r="N5557" s="3"/>
      <c r="S5557" s="2"/>
      <c r="W5557" s="2"/>
      <c r="AA5557" s="1"/>
      <c r="AC5557" s="2"/>
      <c r="AJ5557" s="1"/>
      <c r="AQ5557" s="2"/>
      <c r="AR5557" s="3"/>
      <c r="AS5557" s="3"/>
      <c r="AT5557" s="3"/>
      <c r="AX5557" s="3"/>
    </row>
    <row r="5558" spans="6:50" x14ac:dyDescent="0.3">
      <c r="F5558" s="1"/>
      <c r="I5558" s="1"/>
      <c r="J5558" s="1"/>
      <c r="M5558" s="2"/>
      <c r="N5558" s="3"/>
      <c r="S5558" s="2"/>
      <c r="W5558" s="2"/>
      <c r="AA5558" s="1"/>
      <c r="AC5558" s="2"/>
      <c r="AQ5558" s="2"/>
      <c r="AR5558" s="3"/>
      <c r="AS5558" s="3"/>
      <c r="AT5558" s="3"/>
      <c r="AX5558" s="3"/>
    </row>
    <row r="5559" spans="6:50" x14ac:dyDescent="0.3">
      <c r="F5559" s="1"/>
      <c r="I5559" s="1"/>
      <c r="J5559" s="1"/>
      <c r="M5559" s="2"/>
      <c r="N5559" s="3"/>
      <c r="S5559" s="2"/>
      <c r="W5559" s="2"/>
      <c r="AA5559" s="1"/>
      <c r="AC5559" s="2"/>
      <c r="AQ5559" s="2"/>
      <c r="AR5559" s="3"/>
      <c r="AS5559" s="3"/>
      <c r="AT5559" s="3"/>
      <c r="AX5559" s="3"/>
    </row>
    <row r="5560" spans="6:50" x14ac:dyDescent="0.3">
      <c r="F5560" s="1"/>
      <c r="I5560" s="1"/>
      <c r="J5560" s="1"/>
      <c r="M5560" s="2"/>
      <c r="N5560" s="3"/>
      <c r="S5560" s="2"/>
      <c r="W5560" s="2"/>
      <c r="AA5560" s="1"/>
      <c r="AC5560" s="2"/>
      <c r="AQ5560" s="2"/>
      <c r="AR5560" s="3"/>
      <c r="AS5560" s="3"/>
      <c r="AT5560" s="3"/>
      <c r="AX5560" s="3"/>
    </row>
    <row r="5561" spans="6:50" x14ac:dyDescent="0.3">
      <c r="F5561" s="1"/>
      <c r="I5561" s="1"/>
      <c r="J5561" s="1"/>
      <c r="M5561" s="2"/>
      <c r="N5561" s="3"/>
      <c r="S5561" s="2"/>
      <c r="W5561" s="2"/>
      <c r="AA5561" s="1"/>
      <c r="AC5561" s="2"/>
      <c r="AQ5561" s="2"/>
      <c r="AR5561" s="3"/>
      <c r="AS5561" s="3"/>
      <c r="AT5561" s="3"/>
      <c r="AX5561" s="3"/>
    </row>
    <row r="5562" spans="6:50" x14ac:dyDescent="0.3">
      <c r="F5562" s="1"/>
      <c r="I5562" s="1"/>
      <c r="J5562" s="1"/>
      <c r="M5562" s="2"/>
      <c r="N5562" s="3"/>
      <c r="S5562" s="2"/>
      <c r="W5562" s="2"/>
      <c r="AA5562" s="1"/>
      <c r="AC5562" s="2"/>
      <c r="AQ5562" s="2"/>
      <c r="AR5562" s="3"/>
      <c r="AS5562" s="3"/>
      <c r="AT5562" s="3"/>
      <c r="AX5562" s="3"/>
    </row>
    <row r="5563" spans="6:50" x14ac:dyDescent="0.3">
      <c r="F5563" s="1"/>
      <c r="I5563" s="1"/>
      <c r="J5563" s="1"/>
      <c r="M5563" s="2"/>
      <c r="N5563" s="3"/>
      <c r="S5563" s="2"/>
      <c r="W5563" s="2"/>
      <c r="AA5563" s="1"/>
      <c r="AC5563" s="2"/>
      <c r="AQ5563" s="2"/>
      <c r="AR5563" s="3"/>
      <c r="AS5563" s="3"/>
      <c r="AT5563" s="3"/>
      <c r="AX5563" s="3"/>
    </row>
    <row r="5564" spans="6:50" x14ac:dyDescent="0.3">
      <c r="F5564" s="1"/>
      <c r="I5564" s="1"/>
      <c r="J5564" s="1"/>
      <c r="M5564" s="2"/>
      <c r="N5564" s="3"/>
      <c r="S5564" s="2"/>
      <c r="W5564" s="2"/>
      <c r="AA5564" s="1"/>
      <c r="AC5564" s="2"/>
      <c r="AQ5564" s="2"/>
      <c r="AR5564" s="3"/>
      <c r="AS5564" s="3"/>
      <c r="AT5564" s="3"/>
      <c r="AX5564" s="3"/>
    </row>
    <row r="5565" spans="6:50" x14ac:dyDescent="0.3">
      <c r="F5565" s="1"/>
      <c r="I5565" s="1"/>
      <c r="J5565" s="1"/>
      <c r="M5565" s="2"/>
      <c r="N5565" s="3"/>
      <c r="S5565" s="2"/>
      <c r="W5565" s="2"/>
      <c r="AA5565" s="1"/>
      <c r="AC5565" s="2"/>
      <c r="AQ5565" s="2"/>
      <c r="AR5565" s="3"/>
      <c r="AS5565" s="3"/>
      <c r="AT5565" s="3"/>
      <c r="AX5565" s="3"/>
    </row>
    <row r="5566" spans="6:50" x14ac:dyDescent="0.3">
      <c r="F5566" s="1"/>
      <c r="I5566" s="1"/>
      <c r="J5566" s="1"/>
      <c r="M5566" s="2"/>
      <c r="N5566" s="3"/>
      <c r="S5566" s="2"/>
      <c r="W5566" s="2"/>
      <c r="AA5566" s="1"/>
      <c r="AC5566" s="2"/>
      <c r="AJ5566" s="1"/>
      <c r="AQ5566" s="2"/>
      <c r="AR5566" s="3"/>
      <c r="AS5566" s="3"/>
      <c r="AT5566" s="3"/>
      <c r="AX5566" s="3"/>
    </row>
    <row r="5567" spans="6:50" x14ac:dyDescent="0.3">
      <c r="F5567" s="1"/>
      <c r="I5567" s="1"/>
      <c r="J5567" s="1"/>
      <c r="M5567" s="2"/>
      <c r="N5567" s="3"/>
      <c r="S5567" s="2"/>
      <c r="W5567" s="2"/>
      <c r="AA5567" s="1"/>
      <c r="AC5567" s="2"/>
      <c r="AJ5567" s="1"/>
      <c r="AQ5567" s="2"/>
      <c r="AR5567" s="3"/>
      <c r="AS5567" s="3"/>
      <c r="AT5567" s="3"/>
      <c r="AX5567" s="3"/>
    </row>
    <row r="5568" spans="6:50" x14ac:dyDescent="0.3">
      <c r="F5568" s="1"/>
      <c r="I5568" s="1"/>
      <c r="J5568" s="1"/>
      <c r="M5568" s="2"/>
      <c r="N5568" s="3"/>
      <c r="S5568" s="2"/>
      <c r="W5568" s="2"/>
      <c r="AA5568" s="1"/>
      <c r="AC5568" s="2"/>
      <c r="AQ5568" s="2"/>
      <c r="AR5568" s="3"/>
      <c r="AS5568" s="3"/>
      <c r="AT5568" s="3"/>
      <c r="AX5568" s="3"/>
    </row>
    <row r="5569" spans="6:50" x14ac:dyDescent="0.3">
      <c r="F5569" s="1"/>
      <c r="I5569" s="1"/>
      <c r="J5569" s="1"/>
      <c r="M5569" s="2"/>
      <c r="N5569" s="3"/>
      <c r="S5569" s="2"/>
      <c r="W5569" s="2"/>
      <c r="AA5569" s="1"/>
      <c r="AC5569" s="2"/>
      <c r="AJ5569" s="1"/>
      <c r="AQ5569" s="2"/>
      <c r="AR5569" s="3"/>
      <c r="AS5569" s="3"/>
      <c r="AT5569" s="3"/>
      <c r="AX5569" s="3"/>
    </row>
    <row r="5570" spans="6:50" x14ac:dyDescent="0.3">
      <c r="F5570" s="1"/>
      <c r="I5570" s="1"/>
      <c r="J5570" s="1"/>
      <c r="M5570" s="2"/>
      <c r="N5570" s="3"/>
      <c r="S5570" s="2"/>
      <c r="W5570" s="2"/>
      <c r="AA5570" s="1"/>
      <c r="AC5570" s="2"/>
      <c r="AJ5570" s="1"/>
      <c r="AQ5570" s="2"/>
      <c r="AR5570" s="3"/>
      <c r="AS5570" s="3"/>
      <c r="AT5570" s="3"/>
      <c r="AX5570" s="3"/>
    </row>
    <row r="5571" spans="6:50" x14ac:dyDescent="0.3">
      <c r="F5571" s="1"/>
      <c r="I5571" s="1"/>
      <c r="J5571" s="1"/>
      <c r="M5571" s="2"/>
      <c r="N5571" s="3"/>
      <c r="S5571" s="2"/>
      <c r="W5571" s="2"/>
      <c r="AA5571" s="1"/>
      <c r="AC5571" s="2"/>
      <c r="AJ5571" s="1"/>
      <c r="AQ5571" s="2"/>
      <c r="AR5571" s="3"/>
      <c r="AS5571" s="3"/>
      <c r="AT5571" s="3"/>
      <c r="AX5571" s="3"/>
    </row>
    <row r="5572" spans="6:50" x14ac:dyDescent="0.3">
      <c r="F5572" s="1"/>
      <c r="I5572" s="1"/>
      <c r="J5572" s="1"/>
      <c r="M5572" s="2"/>
      <c r="N5572" s="3"/>
      <c r="S5572" s="2"/>
      <c r="W5572" s="2"/>
      <c r="AA5572" s="1"/>
      <c r="AC5572" s="2"/>
      <c r="AJ5572" s="1"/>
      <c r="AQ5572" s="2"/>
      <c r="AR5572" s="3"/>
      <c r="AS5572" s="3"/>
      <c r="AT5572" s="3"/>
      <c r="AX5572" s="3"/>
    </row>
    <row r="5573" spans="6:50" x14ac:dyDescent="0.3">
      <c r="F5573" s="1"/>
      <c r="I5573" s="1"/>
      <c r="J5573" s="1"/>
      <c r="M5573" s="2"/>
      <c r="N5573" s="3"/>
      <c r="S5573" s="2"/>
      <c r="W5573" s="2"/>
      <c r="AA5573" s="1"/>
      <c r="AC5573" s="2"/>
      <c r="AJ5573" s="1"/>
      <c r="AQ5573" s="2"/>
      <c r="AR5573" s="3"/>
      <c r="AS5573" s="3"/>
      <c r="AT5573" s="3"/>
      <c r="AX5573" s="3"/>
    </row>
    <row r="5574" spans="6:50" x14ac:dyDescent="0.3">
      <c r="F5574" s="1"/>
      <c r="I5574" s="1"/>
      <c r="J5574" s="1"/>
      <c r="M5574" s="2"/>
      <c r="N5574" s="3"/>
      <c r="S5574" s="2"/>
      <c r="W5574" s="2"/>
      <c r="AA5574" s="1"/>
      <c r="AC5574" s="2"/>
      <c r="AJ5574" s="1"/>
      <c r="AQ5574" s="2"/>
      <c r="AR5574" s="3"/>
      <c r="AS5574" s="3"/>
      <c r="AT5574" s="3"/>
      <c r="AX5574" s="3"/>
    </row>
    <row r="5575" spans="6:50" x14ac:dyDescent="0.3">
      <c r="F5575" s="1"/>
      <c r="I5575" s="1"/>
      <c r="J5575" s="1"/>
      <c r="M5575" s="2"/>
      <c r="N5575" s="3"/>
      <c r="S5575" s="2"/>
      <c r="W5575" s="2"/>
      <c r="AA5575" s="1"/>
      <c r="AC5575" s="2"/>
      <c r="AJ5575" s="1"/>
      <c r="AQ5575" s="2"/>
      <c r="AR5575" s="3"/>
      <c r="AS5575" s="3"/>
      <c r="AT5575" s="3"/>
      <c r="AX5575" s="3"/>
    </row>
    <row r="5576" spans="6:50" x14ac:dyDescent="0.3">
      <c r="F5576" s="1"/>
      <c r="I5576" s="1"/>
      <c r="J5576" s="1"/>
      <c r="M5576" s="2"/>
      <c r="N5576" s="3"/>
      <c r="S5576" s="2"/>
      <c r="W5576" s="2"/>
      <c r="AA5576" s="1"/>
      <c r="AC5576" s="2"/>
      <c r="AJ5576" s="1"/>
      <c r="AQ5576" s="2"/>
      <c r="AR5576" s="3"/>
      <c r="AS5576" s="3"/>
      <c r="AT5576" s="3"/>
      <c r="AX5576" s="3"/>
    </row>
    <row r="5577" spans="6:50" x14ac:dyDescent="0.3">
      <c r="F5577" s="1"/>
      <c r="I5577" s="1"/>
      <c r="J5577" s="1"/>
      <c r="M5577" s="2"/>
      <c r="N5577" s="3"/>
      <c r="S5577" s="2"/>
      <c r="W5577" s="2"/>
      <c r="AA5577" s="1"/>
      <c r="AC5577" s="2"/>
      <c r="AJ5577" s="1"/>
      <c r="AQ5577" s="2"/>
      <c r="AR5577" s="3"/>
      <c r="AS5577" s="3"/>
      <c r="AT5577" s="3"/>
      <c r="AX5577" s="3"/>
    </row>
    <row r="5578" spans="6:50" x14ac:dyDescent="0.3">
      <c r="F5578" s="1"/>
      <c r="I5578" s="1"/>
      <c r="J5578" s="1"/>
      <c r="M5578" s="2"/>
      <c r="N5578" s="3"/>
      <c r="S5578" s="2"/>
      <c r="W5578" s="2"/>
      <c r="AA5578" s="1"/>
      <c r="AC5578" s="2"/>
      <c r="AJ5578" s="1"/>
      <c r="AQ5578" s="2"/>
      <c r="AR5578" s="3"/>
      <c r="AS5578" s="3"/>
      <c r="AT5578" s="3"/>
      <c r="AX5578" s="3"/>
    </row>
    <row r="5579" spans="6:50" x14ac:dyDescent="0.3">
      <c r="F5579" s="1"/>
      <c r="I5579" s="1"/>
      <c r="J5579" s="1"/>
      <c r="M5579" s="2"/>
      <c r="N5579" s="3"/>
      <c r="S5579" s="2"/>
      <c r="W5579" s="2"/>
      <c r="AA5579" s="1"/>
      <c r="AC5579" s="2"/>
      <c r="AJ5579" s="1"/>
      <c r="AQ5579" s="2"/>
      <c r="AR5579" s="3"/>
      <c r="AS5579" s="3"/>
      <c r="AT5579" s="3"/>
      <c r="AX5579" s="3"/>
    </row>
    <row r="5580" spans="6:50" x14ac:dyDescent="0.3">
      <c r="F5580" s="1"/>
      <c r="I5580" s="1"/>
      <c r="J5580" s="1"/>
      <c r="M5580" s="2"/>
      <c r="N5580" s="3"/>
      <c r="S5580" s="2"/>
      <c r="W5580" s="2"/>
      <c r="AA5580" s="1"/>
      <c r="AC5580" s="2"/>
      <c r="AJ5580" s="1"/>
      <c r="AQ5580" s="2"/>
      <c r="AR5580" s="3"/>
      <c r="AS5580" s="3"/>
      <c r="AT5580" s="3"/>
      <c r="AX5580" s="3"/>
    </row>
    <row r="5581" spans="6:50" x14ac:dyDescent="0.3">
      <c r="F5581" s="1"/>
      <c r="I5581" s="1"/>
      <c r="J5581" s="1"/>
      <c r="M5581" s="2"/>
      <c r="N5581" s="3"/>
      <c r="S5581" s="2"/>
      <c r="W5581" s="2"/>
      <c r="AA5581" s="1"/>
      <c r="AC5581" s="2"/>
      <c r="AJ5581" s="1"/>
      <c r="AQ5581" s="2"/>
      <c r="AR5581" s="3"/>
      <c r="AS5581" s="3"/>
      <c r="AT5581" s="3"/>
      <c r="AX5581" s="3"/>
    </row>
    <row r="5582" spans="6:50" x14ac:dyDescent="0.3">
      <c r="F5582" s="1"/>
      <c r="I5582" s="1"/>
      <c r="J5582" s="1"/>
      <c r="M5582" s="2"/>
      <c r="N5582" s="3"/>
      <c r="S5582" s="2"/>
      <c r="W5582" s="2"/>
      <c r="AA5582" s="1"/>
      <c r="AC5582" s="2"/>
      <c r="AJ5582" s="1"/>
      <c r="AQ5582" s="2"/>
      <c r="AR5582" s="3"/>
      <c r="AS5582" s="3"/>
      <c r="AT5582" s="3"/>
      <c r="AX5582" s="3"/>
    </row>
    <row r="5583" spans="6:50" x14ac:dyDescent="0.3">
      <c r="F5583" s="1"/>
      <c r="I5583" s="1"/>
      <c r="J5583" s="1"/>
      <c r="M5583" s="2"/>
      <c r="N5583" s="3"/>
      <c r="S5583" s="2"/>
      <c r="W5583" s="2"/>
      <c r="AA5583" s="1"/>
      <c r="AC5583" s="2"/>
      <c r="AJ5583" s="1"/>
      <c r="AQ5583" s="2"/>
      <c r="AR5583" s="3"/>
      <c r="AS5583" s="3"/>
      <c r="AT5583" s="3"/>
      <c r="AX5583" s="3"/>
    </row>
    <row r="5584" spans="6:50" x14ac:dyDescent="0.3">
      <c r="F5584" s="1"/>
      <c r="I5584" s="1"/>
      <c r="J5584" s="1"/>
      <c r="M5584" s="2"/>
      <c r="N5584" s="3"/>
      <c r="S5584" s="2"/>
      <c r="W5584" s="2"/>
      <c r="AA5584" s="1"/>
      <c r="AC5584" s="2"/>
      <c r="AJ5584" s="1"/>
      <c r="AQ5584" s="2"/>
      <c r="AR5584" s="3"/>
      <c r="AS5584" s="3"/>
      <c r="AT5584" s="3"/>
      <c r="AX5584" s="3"/>
    </row>
    <row r="5585" spans="6:50" x14ac:dyDescent="0.3">
      <c r="F5585" s="1"/>
      <c r="I5585" s="1"/>
      <c r="J5585" s="1"/>
      <c r="M5585" s="2"/>
      <c r="N5585" s="3"/>
      <c r="S5585" s="2"/>
      <c r="W5585" s="2"/>
      <c r="AA5585" s="1"/>
      <c r="AC5585" s="2"/>
      <c r="AJ5585" s="1"/>
      <c r="AQ5585" s="2"/>
      <c r="AR5585" s="3"/>
      <c r="AS5585" s="3"/>
      <c r="AT5585" s="3"/>
      <c r="AX5585" s="3"/>
    </row>
    <row r="5586" spans="6:50" x14ac:dyDescent="0.3">
      <c r="F5586" s="1"/>
      <c r="I5586" s="1"/>
      <c r="J5586" s="1"/>
      <c r="M5586" s="2"/>
      <c r="N5586" s="3"/>
      <c r="S5586" s="2"/>
      <c r="W5586" s="2"/>
      <c r="AA5586" s="1"/>
      <c r="AC5586" s="2"/>
      <c r="AJ5586" s="1"/>
      <c r="AQ5586" s="2"/>
      <c r="AR5586" s="3"/>
      <c r="AS5586" s="3"/>
      <c r="AT5586" s="3"/>
      <c r="AX5586" s="3"/>
    </row>
    <row r="5587" spans="6:50" x14ac:dyDescent="0.3">
      <c r="F5587" s="1"/>
      <c r="I5587" s="1"/>
      <c r="J5587" s="1"/>
      <c r="M5587" s="2"/>
      <c r="N5587" s="3"/>
      <c r="S5587" s="2"/>
      <c r="W5587" s="2"/>
      <c r="AA5587" s="1"/>
      <c r="AC5587" s="2"/>
      <c r="AJ5587" s="1"/>
      <c r="AQ5587" s="2"/>
      <c r="AR5587" s="3"/>
      <c r="AS5587" s="3"/>
      <c r="AT5587" s="3"/>
      <c r="AX5587" s="3"/>
    </row>
    <row r="5588" spans="6:50" x14ac:dyDescent="0.3">
      <c r="F5588" s="1"/>
      <c r="I5588" s="1"/>
      <c r="J5588" s="1"/>
      <c r="M5588" s="2"/>
      <c r="N5588" s="3"/>
      <c r="S5588" s="2"/>
      <c r="W5588" s="2"/>
      <c r="AA5588" s="1"/>
      <c r="AC5588" s="2"/>
      <c r="AJ5588" s="1"/>
      <c r="AQ5588" s="2"/>
      <c r="AR5588" s="3"/>
      <c r="AS5588" s="3"/>
      <c r="AT5588" s="3"/>
      <c r="AX5588" s="3"/>
    </row>
    <row r="5589" spans="6:50" x14ac:dyDescent="0.3">
      <c r="F5589" s="1"/>
      <c r="I5589" s="1"/>
      <c r="J5589" s="1"/>
      <c r="M5589" s="2"/>
      <c r="N5589" s="3"/>
      <c r="S5589" s="2"/>
      <c r="W5589" s="2"/>
      <c r="AA5589" s="1"/>
      <c r="AC5589" s="2"/>
      <c r="AJ5589" s="1"/>
      <c r="AQ5589" s="2"/>
      <c r="AR5589" s="3"/>
      <c r="AS5589" s="3"/>
      <c r="AT5589" s="3"/>
      <c r="AX5589" s="3"/>
    </row>
    <row r="5590" spans="6:50" x14ac:dyDescent="0.3">
      <c r="F5590" s="1"/>
      <c r="I5590" s="1"/>
      <c r="J5590" s="1"/>
      <c r="M5590" s="2"/>
      <c r="N5590" s="3"/>
      <c r="S5590" s="2"/>
      <c r="W5590" s="2"/>
      <c r="AA5590" s="1"/>
      <c r="AC5590" s="2"/>
      <c r="AJ5590" s="1"/>
      <c r="AQ5590" s="2"/>
      <c r="AR5590" s="3"/>
      <c r="AS5590" s="3"/>
      <c r="AT5590" s="3"/>
      <c r="AX5590" s="3"/>
    </row>
    <row r="5591" spans="6:50" x14ac:dyDescent="0.3">
      <c r="F5591" s="1"/>
      <c r="I5591" s="1"/>
      <c r="J5591" s="1"/>
      <c r="M5591" s="2"/>
      <c r="N5591" s="3"/>
      <c r="S5591" s="2"/>
      <c r="W5591" s="2"/>
      <c r="AA5591" s="1"/>
      <c r="AC5591" s="2"/>
      <c r="AJ5591" s="1"/>
      <c r="AQ5591" s="2"/>
      <c r="AR5591" s="3"/>
      <c r="AS5591" s="3"/>
      <c r="AT5591" s="3"/>
      <c r="AX5591" s="3"/>
    </row>
    <row r="5592" spans="6:50" x14ac:dyDescent="0.3">
      <c r="F5592" s="1"/>
      <c r="I5592" s="1"/>
      <c r="J5592" s="1"/>
      <c r="M5592" s="2"/>
      <c r="S5592" s="2"/>
      <c r="AA5592" s="1"/>
      <c r="AC5592" s="2"/>
      <c r="AJ5592" s="1"/>
      <c r="AQ5592" s="2"/>
      <c r="AR5592" s="3"/>
      <c r="AS5592" s="3"/>
      <c r="AT5592" s="3"/>
      <c r="AX5592" s="3"/>
    </row>
    <row r="5593" spans="6:50" x14ac:dyDescent="0.3">
      <c r="F5593" s="1"/>
      <c r="I5593" s="1"/>
      <c r="J5593" s="1"/>
      <c r="M5593" s="2"/>
      <c r="N5593" s="3"/>
      <c r="S5593" s="2"/>
      <c r="W5593" s="2"/>
      <c r="AA5593" s="1"/>
      <c r="AC5593" s="2"/>
      <c r="AJ5593" s="1"/>
      <c r="AQ5593" s="2"/>
      <c r="AR5593" s="3"/>
      <c r="AS5593" s="3"/>
      <c r="AT5593" s="3"/>
      <c r="AX5593" s="3"/>
    </row>
    <row r="5594" spans="6:50" x14ac:dyDescent="0.3">
      <c r="F5594" s="1"/>
      <c r="I5594" s="1"/>
      <c r="J5594" s="1"/>
      <c r="M5594" s="2"/>
      <c r="N5594" s="3"/>
      <c r="S5594" s="2"/>
      <c r="W5594" s="2"/>
      <c r="AA5594" s="1"/>
      <c r="AC5594" s="2"/>
      <c r="AJ5594" s="1"/>
      <c r="AQ5594" s="2"/>
      <c r="AR5594" s="3"/>
      <c r="AS5594" s="3"/>
      <c r="AT5594" s="3"/>
      <c r="AX5594" s="3"/>
    </row>
    <row r="5595" spans="6:50" x14ac:dyDescent="0.3">
      <c r="F5595" s="1"/>
      <c r="I5595" s="1"/>
      <c r="J5595" s="1"/>
      <c r="M5595" s="2"/>
      <c r="N5595" s="3"/>
      <c r="S5595" s="2"/>
      <c r="W5595" s="2"/>
      <c r="AA5595" s="1"/>
      <c r="AC5595" s="2"/>
      <c r="AJ5595" s="1"/>
      <c r="AQ5595" s="2"/>
      <c r="AR5595" s="3"/>
      <c r="AS5595" s="3"/>
      <c r="AT5595" s="3"/>
      <c r="AX5595" s="3"/>
    </row>
    <row r="5596" spans="6:50" x14ac:dyDescent="0.3">
      <c r="F5596" s="1"/>
      <c r="I5596" s="1"/>
      <c r="J5596" s="1"/>
      <c r="M5596" s="2"/>
      <c r="N5596" s="3"/>
      <c r="S5596" s="2"/>
      <c r="W5596" s="2"/>
      <c r="AA5596" s="1"/>
      <c r="AC5596" s="2"/>
      <c r="AJ5596" s="1"/>
      <c r="AQ5596" s="2"/>
      <c r="AR5596" s="3"/>
      <c r="AS5596" s="3"/>
      <c r="AT5596" s="3"/>
      <c r="AX5596" s="3"/>
    </row>
    <row r="5597" spans="6:50" x14ac:dyDescent="0.3">
      <c r="F5597" s="1"/>
      <c r="I5597" s="1"/>
      <c r="J5597" s="1"/>
      <c r="M5597" s="2"/>
      <c r="N5597" s="3"/>
      <c r="S5597" s="2"/>
      <c r="W5597" s="2"/>
      <c r="AA5597" s="1"/>
      <c r="AC5597" s="2"/>
      <c r="AJ5597" s="1"/>
      <c r="AQ5597" s="2"/>
      <c r="AR5597" s="3"/>
      <c r="AS5597" s="3"/>
      <c r="AT5597" s="3"/>
      <c r="AX5597" s="3"/>
    </row>
    <row r="5598" spans="6:50" x14ac:dyDescent="0.3">
      <c r="F5598" s="1"/>
      <c r="I5598" s="1"/>
      <c r="J5598" s="1"/>
      <c r="M5598" s="2"/>
      <c r="N5598" s="3"/>
      <c r="S5598" s="2"/>
      <c r="W5598" s="2"/>
      <c r="AA5598" s="1"/>
      <c r="AC5598" s="2"/>
      <c r="AJ5598" s="1"/>
      <c r="AQ5598" s="2"/>
      <c r="AR5598" s="3"/>
      <c r="AS5598" s="3"/>
      <c r="AT5598" s="3"/>
      <c r="AX5598" s="3"/>
    </row>
    <row r="5599" spans="6:50" x14ac:dyDescent="0.3">
      <c r="F5599" s="1"/>
      <c r="I5599" s="1"/>
      <c r="J5599" s="1"/>
      <c r="M5599" s="2"/>
      <c r="N5599" s="3"/>
      <c r="S5599" s="2"/>
      <c r="W5599" s="2"/>
      <c r="AA5599" s="1"/>
      <c r="AC5599" s="2"/>
      <c r="AJ5599" s="1"/>
      <c r="AQ5599" s="2"/>
      <c r="AR5599" s="3"/>
      <c r="AS5599" s="3"/>
      <c r="AT5599" s="3"/>
      <c r="AX5599" s="3"/>
    </row>
    <row r="5600" spans="6:50" x14ac:dyDescent="0.3">
      <c r="F5600" s="1"/>
      <c r="I5600" s="1"/>
      <c r="J5600" s="1"/>
      <c r="M5600" s="2"/>
      <c r="N5600" s="3"/>
      <c r="S5600" s="2"/>
      <c r="W5600" s="2"/>
      <c r="AA5600" s="1"/>
      <c r="AC5600" s="2"/>
      <c r="AJ5600" s="1"/>
      <c r="AQ5600" s="2"/>
      <c r="AR5600" s="3"/>
      <c r="AS5600" s="3"/>
      <c r="AT5600" s="3"/>
      <c r="AX5600" s="3"/>
    </row>
    <row r="5601" spans="6:50" x14ac:dyDescent="0.3">
      <c r="F5601" s="1"/>
      <c r="I5601" s="1"/>
      <c r="J5601" s="1"/>
      <c r="M5601" s="2"/>
      <c r="N5601" s="3"/>
      <c r="S5601" s="2"/>
      <c r="W5601" s="2"/>
      <c r="AA5601" s="1"/>
      <c r="AC5601" s="2"/>
      <c r="AJ5601" s="1"/>
      <c r="AQ5601" s="2"/>
      <c r="AR5601" s="3"/>
      <c r="AS5601" s="3"/>
      <c r="AT5601" s="3"/>
      <c r="AX5601" s="3"/>
    </row>
    <row r="5602" spans="6:50" x14ac:dyDescent="0.3">
      <c r="F5602" s="1"/>
      <c r="I5602" s="1"/>
      <c r="J5602" s="1"/>
      <c r="M5602" s="2"/>
      <c r="N5602" s="3"/>
      <c r="S5602" s="2"/>
      <c r="W5602" s="2"/>
      <c r="AA5602" s="1"/>
      <c r="AC5602" s="2"/>
      <c r="AJ5602" s="1"/>
      <c r="AQ5602" s="2"/>
      <c r="AR5602" s="3"/>
      <c r="AS5602" s="3"/>
      <c r="AT5602" s="3"/>
      <c r="AX5602" s="3"/>
    </row>
    <row r="5603" spans="6:50" x14ac:dyDescent="0.3">
      <c r="F5603" s="1"/>
      <c r="I5603" s="1"/>
      <c r="J5603" s="1"/>
      <c r="M5603" s="2"/>
      <c r="N5603" s="3"/>
      <c r="S5603" s="2"/>
      <c r="W5603" s="2"/>
      <c r="AA5603" s="1"/>
      <c r="AC5603" s="2"/>
      <c r="AJ5603" s="1"/>
      <c r="AQ5603" s="2"/>
      <c r="AR5603" s="3"/>
      <c r="AS5603" s="3"/>
      <c r="AT5603" s="3"/>
      <c r="AX5603" s="3"/>
    </row>
    <row r="5604" spans="6:50" x14ac:dyDescent="0.3">
      <c r="F5604" s="1"/>
      <c r="I5604" s="1"/>
      <c r="J5604" s="1"/>
      <c r="M5604" s="2"/>
      <c r="N5604" s="3"/>
      <c r="S5604" s="2"/>
      <c r="W5604" s="2"/>
      <c r="AA5604" s="1"/>
      <c r="AC5604" s="2"/>
      <c r="AJ5604" s="1"/>
      <c r="AQ5604" s="2"/>
      <c r="AR5604" s="3"/>
      <c r="AS5604" s="3"/>
      <c r="AT5604" s="3"/>
      <c r="AX5604" s="3"/>
    </row>
    <row r="5605" spans="6:50" x14ac:dyDescent="0.3">
      <c r="F5605" s="1"/>
      <c r="I5605" s="1"/>
      <c r="J5605" s="1"/>
      <c r="M5605" s="2"/>
      <c r="S5605" s="2"/>
      <c r="AA5605" s="1"/>
      <c r="AC5605" s="2"/>
      <c r="AJ5605" s="1"/>
      <c r="AQ5605" s="2"/>
      <c r="AR5605" s="3"/>
      <c r="AS5605" s="3"/>
      <c r="AT5605" s="3"/>
      <c r="AX5605" s="3"/>
    </row>
    <row r="5606" spans="6:50" x14ac:dyDescent="0.3">
      <c r="F5606" s="1"/>
      <c r="I5606" s="1"/>
      <c r="J5606" s="1"/>
      <c r="M5606" s="2"/>
      <c r="N5606" s="3"/>
      <c r="S5606" s="2"/>
      <c r="W5606" s="2"/>
      <c r="AA5606" s="1"/>
      <c r="AC5606" s="2"/>
      <c r="AJ5606" s="1"/>
      <c r="AQ5606" s="2"/>
      <c r="AR5606" s="3"/>
      <c r="AS5606" s="3"/>
      <c r="AT5606" s="3"/>
      <c r="AX5606" s="3"/>
    </row>
    <row r="5607" spans="6:50" x14ac:dyDescent="0.3">
      <c r="F5607" s="1"/>
      <c r="I5607" s="1"/>
      <c r="J5607" s="1"/>
      <c r="M5607" s="2"/>
      <c r="N5607" s="3"/>
      <c r="S5607" s="2"/>
      <c r="W5607" s="2"/>
      <c r="AA5607" s="1"/>
      <c r="AC5607" s="2"/>
      <c r="AJ5607" s="1"/>
      <c r="AQ5607" s="2"/>
      <c r="AR5607" s="3"/>
      <c r="AS5607" s="3"/>
      <c r="AT5607" s="3"/>
      <c r="AX5607" s="3"/>
    </row>
    <row r="5608" spans="6:50" x14ac:dyDescent="0.3">
      <c r="F5608" s="1"/>
      <c r="I5608" s="1"/>
      <c r="J5608" s="1"/>
      <c r="M5608" s="2"/>
      <c r="N5608" s="3"/>
      <c r="S5608" s="2"/>
      <c r="W5608" s="2"/>
      <c r="AA5608" s="1"/>
      <c r="AC5608" s="2"/>
      <c r="AJ5608" s="1"/>
      <c r="AQ5608" s="2"/>
      <c r="AR5608" s="3"/>
      <c r="AS5608" s="3"/>
      <c r="AT5608" s="3"/>
      <c r="AX5608" s="3"/>
    </row>
    <row r="5609" spans="6:50" x14ac:dyDescent="0.3">
      <c r="F5609" s="1"/>
      <c r="I5609" s="1"/>
      <c r="J5609" s="1"/>
      <c r="M5609" s="2"/>
      <c r="N5609" s="3"/>
      <c r="S5609" s="2"/>
      <c r="W5609" s="2"/>
      <c r="AA5609" s="1"/>
      <c r="AC5609" s="2"/>
      <c r="AJ5609" s="1"/>
      <c r="AQ5609" s="2"/>
      <c r="AR5609" s="3"/>
      <c r="AS5609" s="3"/>
      <c r="AT5609" s="3"/>
      <c r="AX5609" s="3"/>
    </row>
    <row r="5610" spans="6:50" x14ac:dyDescent="0.3">
      <c r="F5610" s="1"/>
      <c r="I5610" s="1"/>
      <c r="J5610" s="1"/>
      <c r="M5610" s="2"/>
      <c r="N5610" s="3"/>
      <c r="S5610" s="2"/>
      <c r="W5610" s="2"/>
      <c r="AA5610" s="1"/>
      <c r="AC5610" s="2"/>
      <c r="AJ5610" s="1"/>
      <c r="AQ5610" s="2"/>
      <c r="AR5610" s="3"/>
      <c r="AS5610" s="3"/>
      <c r="AT5610" s="3"/>
      <c r="AX5610" s="3"/>
    </row>
    <row r="5611" spans="6:50" x14ac:dyDescent="0.3">
      <c r="F5611" s="1"/>
      <c r="I5611" s="1"/>
      <c r="J5611" s="1"/>
      <c r="M5611" s="2"/>
      <c r="N5611" s="3"/>
      <c r="S5611" s="2"/>
      <c r="W5611" s="2"/>
      <c r="AA5611" s="1"/>
      <c r="AC5611" s="2"/>
      <c r="AJ5611" s="1"/>
      <c r="AQ5611" s="2"/>
      <c r="AR5611" s="3"/>
      <c r="AS5611" s="3"/>
      <c r="AT5611" s="3"/>
      <c r="AX5611" s="3"/>
    </row>
    <row r="5612" spans="6:50" x14ac:dyDescent="0.3">
      <c r="F5612" s="1"/>
      <c r="I5612" s="1"/>
      <c r="J5612" s="1"/>
      <c r="M5612" s="2"/>
      <c r="N5612" s="3"/>
      <c r="S5612" s="2"/>
      <c r="W5612" s="2"/>
      <c r="AA5612" s="1"/>
      <c r="AC5612" s="2"/>
      <c r="AJ5612" s="1"/>
      <c r="AQ5612" s="2"/>
      <c r="AR5612" s="3"/>
      <c r="AS5612" s="3"/>
      <c r="AT5612" s="3"/>
      <c r="AX5612" s="3"/>
    </row>
    <row r="5613" spans="6:50" x14ac:dyDescent="0.3">
      <c r="F5613" s="1"/>
      <c r="I5613" s="1"/>
      <c r="J5613" s="1"/>
      <c r="M5613" s="2"/>
      <c r="N5613" s="3"/>
      <c r="S5613" s="2"/>
      <c r="W5613" s="2"/>
      <c r="AA5613" s="1"/>
      <c r="AC5613" s="2"/>
      <c r="AJ5613" s="1"/>
      <c r="AQ5613" s="2"/>
      <c r="AR5613" s="3"/>
      <c r="AS5613" s="3"/>
      <c r="AT5613" s="3"/>
      <c r="AX5613" s="3"/>
    </row>
    <row r="5614" spans="6:50" x14ac:dyDescent="0.3">
      <c r="F5614" s="1"/>
      <c r="I5614" s="1"/>
      <c r="J5614" s="1"/>
      <c r="M5614" s="2"/>
      <c r="N5614" s="3"/>
      <c r="S5614" s="2"/>
      <c r="W5614" s="2"/>
      <c r="AA5614" s="1"/>
      <c r="AC5614" s="2"/>
      <c r="AJ5614" s="1"/>
      <c r="AQ5614" s="2"/>
      <c r="AR5614" s="3"/>
      <c r="AS5614" s="3"/>
      <c r="AT5614" s="3"/>
      <c r="AX5614" s="3"/>
    </row>
    <row r="5615" spans="6:50" x14ac:dyDescent="0.3">
      <c r="F5615" s="1"/>
      <c r="I5615" s="1"/>
      <c r="J5615" s="1"/>
      <c r="M5615" s="2"/>
      <c r="N5615" s="3"/>
      <c r="S5615" s="2"/>
      <c r="W5615" s="2"/>
      <c r="AA5615" s="1"/>
      <c r="AC5615" s="2"/>
      <c r="AJ5615" s="1"/>
      <c r="AQ5615" s="2"/>
      <c r="AR5615" s="3"/>
      <c r="AS5615" s="3"/>
      <c r="AT5615" s="3"/>
      <c r="AX5615" s="3"/>
    </row>
    <row r="5616" spans="6:50" x14ac:dyDescent="0.3">
      <c r="F5616" s="1"/>
      <c r="I5616" s="1"/>
      <c r="J5616" s="1"/>
      <c r="M5616" s="2"/>
      <c r="N5616" s="3"/>
      <c r="S5616" s="2"/>
      <c r="W5616" s="2"/>
      <c r="AA5616" s="1"/>
      <c r="AC5616" s="2"/>
      <c r="AJ5616" s="1"/>
      <c r="AQ5616" s="2"/>
      <c r="AR5616" s="3"/>
      <c r="AS5616" s="3"/>
      <c r="AT5616" s="3"/>
      <c r="AX5616" s="3"/>
    </row>
    <row r="5617" spans="6:50" x14ac:dyDescent="0.3">
      <c r="F5617" s="1"/>
      <c r="I5617" s="1"/>
      <c r="J5617" s="1"/>
      <c r="M5617" s="2"/>
      <c r="N5617" s="3"/>
      <c r="S5617" s="2"/>
      <c r="W5617" s="2"/>
      <c r="AA5617" s="1"/>
      <c r="AC5617" s="2"/>
      <c r="AJ5617" s="1"/>
      <c r="AQ5617" s="2"/>
      <c r="AR5617" s="3"/>
      <c r="AS5617" s="3"/>
      <c r="AT5617" s="3"/>
      <c r="AX5617" s="3"/>
    </row>
    <row r="5618" spans="6:50" x14ac:dyDescent="0.3">
      <c r="F5618" s="1"/>
      <c r="I5618" s="1"/>
      <c r="J5618" s="1"/>
      <c r="M5618" s="2"/>
      <c r="N5618" s="3"/>
      <c r="S5618" s="2"/>
      <c r="W5618" s="2"/>
      <c r="AA5618" s="1"/>
      <c r="AC5618" s="2"/>
      <c r="AJ5618" s="1"/>
      <c r="AQ5618" s="2"/>
      <c r="AR5618" s="3"/>
      <c r="AS5618" s="3"/>
      <c r="AT5618" s="3"/>
      <c r="AX5618" s="3"/>
    </row>
    <row r="5619" spans="6:50" x14ac:dyDescent="0.3">
      <c r="F5619" s="1"/>
      <c r="I5619" s="1"/>
      <c r="J5619" s="1"/>
      <c r="M5619" s="2"/>
      <c r="N5619" s="3"/>
      <c r="S5619" s="2"/>
      <c r="W5619" s="2"/>
      <c r="AA5619" s="1"/>
      <c r="AC5619" s="2"/>
      <c r="AJ5619" s="1"/>
      <c r="AQ5619" s="2"/>
      <c r="AR5619" s="3"/>
      <c r="AS5619" s="3"/>
      <c r="AT5619" s="3"/>
      <c r="AX5619" s="3"/>
    </row>
    <row r="5620" spans="6:50" x14ac:dyDescent="0.3">
      <c r="F5620" s="1"/>
      <c r="I5620" s="1"/>
      <c r="J5620" s="1"/>
      <c r="M5620" s="2"/>
      <c r="N5620" s="3"/>
      <c r="S5620" s="2"/>
      <c r="W5620" s="2"/>
      <c r="AA5620" s="1"/>
      <c r="AC5620" s="2"/>
      <c r="AJ5620" s="1"/>
      <c r="AQ5620" s="2"/>
      <c r="AR5620" s="3"/>
      <c r="AS5620" s="3"/>
      <c r="AT5620" s="3"/>
      <c r="AX5620" s="3"/>
    </row>
    <row r="5621" spans="6:50" x14ac:dyDescent="0.3">
      <c r="F5621" s="1"/>
      <c r="I5621" s="1"/>
      <c r="J5621" s="1"/>
      <c r="M5621" s="2"/>
      <c r="N5621" s="3"/>
      <c r="S5621" s="2"/>
      <c r="W5621" s="2"/>
      <c r="AA5621" s="1"/>
      <c r="AC5621" s="2"/>
      <c r="AJ5621" s="1"/>
      <c r="AQ5621" s="2"/>
      <c r="AR5621" s="3"/>
      <c r="AS5621" s="3"/>
      <c r="AT5621" s="3"/>
      <c r="AX5621" s="3"/>
    </row>
    <row r="5622" spans="6:50" x14ac:dyDescent="0.3">
      <c r="F5622" s="1"/>
      <c r="I5622" s="1"/>
      <c r="J5622" s="1"/>
      <c r="M5622" s="2"/>
      <c r="N5622" s="3"/>
      <c r="S5622" s="2"/>
      <c r="W5622" s="2"/>
      <c r="AA5622" s="1"/>
      <c r="AC5622" s="2"/>
      <c r="AJ5622" s="1"/>
      <c r="AQ5622" s="2"/>
      <c r="AR5622" s="3"/>
      <c r="AS5622" s="3"/>
      <c r="AT5622" s="3"/>
      <c r="AX5622" s="3"/>
    </row>
    <row r="5623" spans="6:50" x14ac:dyDescent="0.3">
      <c r="F5623" s="1"/>
      <c r="I5623" s="1"/>
      <c r="J5623" s="1"/>
      <c r="M5623" s="2"/>
      <c r="N5623" s="3"/>
      <c r="S5623" s="2"/>
      <c r="W5623" s="2"/>
      <c r="AA5623" s="1"/>
      <c r="AC5623" s="2"/>
      <c r="AJ5623" s="1"/>
      <c r="AQ5623" s="2"/>
      <c r="AR5623" s="3"/>
      <c r="AS5623" s="3"/>
      <c r="AT5623" s="3"/>
      <c r="AX5623" s="3"/>
    </row>
    <row r="5624" spans="6:50" x14ac:dyDescent="0.3">
      <c r="F5624" s="1"/>
      <c r="I5624" s="1"/>
      <c r="J5624" s="1"/>
      <c r="M5624" s="2"/>
      <c r="N5624" s="3"/>
      <c r="S5624" s="2"/>
      <c r="W5624" s="2"/>
      <c r="AA5624" s="1"/>
      <c r="AC5624" s="2"/>
      <c r="AJ5624" s="1"/>
      <c r="AQ5624" s="2"/>
      <c r="AR5624" s="3"/>
      <c r="AS5624" s="3"/>
      <c r="AT5624" s="3"/>
      <c r="AX5624" s="3"/>
    </row>
    <row r="5625" spans="6:50" x14ac:dyDescent="0.3">
      <c r="F5625" s="1"/>
      <c r="I5625" s="1"/>
      <c r="J5625" s="1"/>
      <c r="M5625" s="2"/>
      <c r="N5625" s="3"/>
      <c r="S5625" s="2"/>
      <c r="W5625" s="2"/>
      <c r="AA5625" s="1"/>
      <c r="AC5625" s="2"/>
      <c r="AJ5625" s="1"/>
      <c r="AQ5625" s="2"/>
      <c r="AR5625" s="3"/>
      <c r="AS5625" s="3"/>
      <c r="AT5625" s="3"/>
      <c r="AX5625" s="3"/>
    </row>
    <row r="5626" spans="6:50" x14ac:dyDescent="0.3">
      <c r="F5626" s="1"/>
      <c r="I5626" s="1"/>
      <c r="J5626" s="1"/>
      <c r="M5626" s="2"/>
      <c r="N5626" s="3"/>
      <c r="S5626" s="2"/>
      <c r="W5626" s="2"/>
      <c r="AA5626" s="1"/>
      <c r="AC5626" s="2"/>
      <c r="AJ5626" s="1"/>
      <c r="AQ5626" s="2"/>
      <c r="AR5626" s="3"/>
      <c r="AS5626" s="3"/>
      <c r="AT5626" s="3"/>
      <c r="AX5626" s="3"/>
    </row>
    <row r="5627" spans="6:50" x14ac:dyDescent="0.3">
      <c r="F5627" s="1"/>
      <c r="I5627" s="1"/>
      <c r="J5627" s="1"/>
      <c r="M5627" s="2"/>
      <c r="N5627" s="3"/>
      <c r="S5627" s="2"/>
      <c r="W5627" s="2"/>
      <c r="AA5627" s="1"/>
      <c r="AC5627" s="2"/>
      <c r="AJ5627" s="1"/>
      <c r="AQ5627" s="2"/>
      <c r="AR5627" s="3"/>
      <c r="AS5627" s="3"/>
      <c r="AT5627" s="3"/>
      <c r="AX5627" s="3"/>
    </row>
    <row r="5628" spans="6:50" x14ac:dyDescent="0.3">
      <c r="F5628" s="1"/>
      <c r="I5628" s="1"/>
      <c r="J5628" s="1"/>
      <c r="M5628" s="2"/>
      <c r="N5628" s="3"/>
      <c r="S5628" s="2"/>
      <c r="W5628" s="2"/>
      <c r="AA5628" s="1"/>
      <c r="AC5628" s="2"/>
      <c r="AJ5628" s="1"/>
      <c r="AQ5628" s="2"/>
      <c r="AR5628" s="3"/>
      <c r="AS5628" s="3"/>
      <c r="AT5628" s="3"/>
      <c r="AX5628" s="3"/>
    </row>
    <row r="5629" spans="6:50" x14ac:dyDescent="0.3">
      <c r="F5629" s="1"/>
      <c r="I5629" s="1"/>
      <c r="J5629" s="1"/>
      <c r="M5629" s="2"/>
      <c r="N5629" s="3"/>
      <c r="S5629" s="2"/>
      <c r="W5629" s="2"/>
      <c r="AA5629" s="1"/>
      <c r="AC5629" s="2"/>
      <c r="AJ5629" s="1"/>
      <c r="AQ5629" s="2"/>
      <c r="AR5629" s="3"/>
      <c r="AS5629" s="3"/>
      <c r="AT5629" s="3"/>
      <c r="AX5629" s="3"/>
    </row>
    <row r="5630" spans="6:50" x14ac:dyDescent="0.3">
      <c r="F5630" s="1"/>
      <c r="I5630" s="1"/>
      <c r="J5630" s="1"/>
      <c r="M5630" s="2"/>
      <c r="N5630" s="3"/>
      <c r="S5630" s="2"/>
      <c r="W5630" s="2"/>
      <c r="AA5630" s="1"/>
      <c r="AC5630" s="2"/>
      <c r="AJ5630" s="1"/>
      <c r="AQ5630" s="2"/>
      <c r="AR5630" s="3"/>
      <c r="AS5630" s="3"/>
      <c r="AT5630" s="3"/>
      <c r="AX5630" s="3"/>
    </row>
    <row r="5631" spans="6:50" x14ac:dyDescent="0.3">
      <c r="F5631" s="1"/>
      <c r="I5631" s="1"/>
      <c r="J5631" s="1"/>
      <c r="M5631" s="2"/>
      <c r="N5631" s="3"/>
      <c r="S5631" s="2"/>
      <c r="W5631" s="2"/>
      <c r="AA5631" s="1"/>
      <c r="AC5631" s="2"/>
      <c r="AJ5631" s="1"/>
      <c r="AQ5631" s="2"/>
      <c r="AR5631" s="3"/>
      <c r="AS5631" s="3"/>
      <c r="AT5631" s="3"/>
      <c r="AX5631" s="3"/>
    </row>
    <row r="5632" spans="6:50" x14ac:dyDescent="0.3">
      <c r="F5632" s="1"/>
      <c r="I5632" s="1"/>
      <c r="J5632" s="1"/>
      <c r="M5632" s="2"/>
      <c r="N5632" s="3"/>
      <c r="S5632" s="2"/>
      <c r="W5632" s="2"/>
      <c r="AA5632" s="1"/>
      <c r="AC5632" s="2"/>
      <c r="AJ5632" s="1"/>
      <c r="AQ5632" s="2"/>
      <c r="AR5632" s="3"/>
      <c r="AS5632" s="3"/>
      <c r="AT5632" s="3"/>
      <c r="AX5632" s="3"/>
    </row>
    <row r="5633" spans="6:50" x14ac:dyDescent="0.3">
      <c r="F5633" s="1"/>
      <c r="I5633" s="1"/>
      <c r="J5633" s="1"/>
      <c r="M5633" s="2"/>
      <c r="N5633" s="3"/>
      <c r="S5633" s="2"/>
      <c r="W5633" s="2"/>
      <c r="AA5633" s="1"/>
      <c r="AC5633" s="2"/>
      <c r="AJ5633" s="1"/>
      <c r="AQ5633" s="2"/>
      <c r="AR5633" s="3"/>
      <c r="AS5633" s="3"/>
      <c r="AT5633" s="3"/>
      <c r="AX5633" s="3"/>
    </row>
    <row r="5634" spans="6:50" x14ac:dyDescent="0.3">
      <c r="F5634" s="1"/>
      <c r="I5634" s="1"/>
      <c r="J5634" s="1"/>
      <c r="M5634" s="2"/>
      <c r="N5634" s="3"/>
      <c r="S5634" s="2"/>
      <c r="W5634" s="2"/>
      <c r="AA5634" s="1"/>
      <c r="AC5634" s="2"/>
      <c r="AJ5634" s="1"/>
      <c r="AQ5634" s="2"/>
      <c r="AR5634" s="3"/>
      <c r="AS5634" s="3"/>
      <c r="AT5634" s="3"/>
      <c r="AX5634" s="3"/>
    </row>
    <row r="5635" spans="6:50" x14ac:dyDescent="0.3">
      <c r="F5635" s="1"/>
      <c r="I5635" s="1"/>
      <c r="J5635" s="1"/>
      <c r="M5635" s="2"/>
      <c r="N5635" s="3"/>
      <c r="S5635" s="2"/>
      <c r="W5635" s="2"/>
      <c r="AA5635" s="1"/>
      <c r="AC5635" s="2"/>
      <c r="AJ5635" s="1"/>
      <c r="AQ5635" s="2"/>
      <c r="AR5635" s="3"/>
      <c r="AS5635" s="3"/>
      <c r="AT5635" s="3"/>
      <c r="AX5635" s="3"/>
    </row>
    <row r="5636" spans="6:50" x14ac:dyDescent="0.3">
      <c r="F5636" s="1"/>
      <c r="I5636" s="1"/>
      <c r="J5636" s="1"/>
      <c r="M5636" s="2"/>
      <c r="N5636" s="3"/>
      <c r="S5636" s="2"/>
      <c r="W5636" s="2"/>
      <c r="AA5636" s="1"/>
      <c r="AC5636" s="2"/>
      <c r="AJ5636" s="1"/>
      <c r="AQ5636" s="2"/>
      <c r="AR5636" s="3"/>
      <c r="AS5636" s="3"/>
      <c r="AT5636" s="3"/>
      <c r="AX5636" s="3"/>
    </row>
    <row r="5637" spans="6:50" x14ac:dyDescent="0.3">
      <c r="F5637" s="1"/>
      <c r="I5637" s="1"/>
      <c r="J5637" s="1"/>
      <c r="M5637" s="2"/>
      <c r="N5637" s="3"/>
      <c r="S5637" s="2"/>
      <c r="W5637" s="2"/>
      <c r="AA5637" s="1"/>
      <c r="AC5637" s="2"/>
      <c r="AJ5637" s="1"/>
      <c r="AQ5637" s="2"/>
      <c r="AR5637" s="3"/>
      <c r="AS5637" s="3"/>
      <c r="AT5637" s="3"/>
      <c r="AX5637" s="3"/>
    </row>
    <row r="5638" spans="6:50" x14ac:dyDescent="0.3">
      <c r="F5638" s="1"/>
      <c r="I5638" s="1"/>
      <c r="J5638" s="1"/>
      <c r="M5638" s="2"/>
      <c r="N5638" s="3"/>
      <c r="S5638" s="2"/>
      <c r="W5638" s="2"/>
      <c r="AA5638" s="1"/>
      <c r="AC5638" s="2"/>
      <c r="AJ5638" s="1"/>
      <c r="AQ5638" s="2"/>
      <c r="AR5638" s="3"/>
      <c r="AS5638" s="3"/>
      <c r="AT5638" s="3"/>
      <c r="AX5638" s="3"/>
    </row>
    <row r="5639" spans="6:50" x14ac:dyDescent="0.3">
      <c r="F5639" s="1"/>
      <c r="I5639" s="1"/>
      <c r="J5639" s="1"/>
      <c r="M5639" s="2"/>
      <c r="N5639" s="3"/>
      <c r="S5639" s="2"/>
      <c r="W5639" s="2"/>
      <c r="AA5639" s="1"/>
      <c r="AC5639" s="2"/>
      <c r="AJ5639" s="1"/>
      <c r="AQ5639" s="2"/>
      <c r="AR5639" s="3"/>
      <c r="AS5639" s="3"/>
      <c r="AT5639" s="3"/>
      <c r="AX5639" s="3"/>
    </row>
    <row r="5640" spans="6:50" x14ac:dyDescent="0.3">
      <c r="F5640" s="1"/>
      <c r="I5640" s="1"/>
      <c r="J5640" s="1"/>
      <c r="M5640" s="2"/>
      <c r="N5640" s="3"/>
      <c r="S5640" s="2"/>
      <c r="W5640" s="2"/>
      <c r="AA5640" s="1"/>
      <c r="AC5640" s="2"/>
      <c r="AQ5640" s="2"/>
      <c r="AR5640" s="3"/>
      <c r="AS5640" s="3"/>
      <c r="AT5640" s="3"/>
      <c r="AX5640" s="3"/>
    </row>
    <row r="5641" spans="6:50" x14ac:dyDescent="0.3">
      <c r="F5641" s="1"/>
      <c r="I5641" s="1"/>
      <c r="J5641" s="1"/>
      <c r="M5641" s="2"/>
      <c r="N5641" s="3"/>
      <c r="S5641" s="2"/>
      <c r="W5641" s="2"/>
      <c r="AA5641" s="1"/>
      <c r="AC5641" s="2"/>
      <c r="AJ5641" s="1"/>
      <c r="AQ5641" s="2"/>
      <c r="AR5641" s="3"/>
      <c r="AS5641" s="3"/>
      <c r="AT5641" s="3"/>
      <c r="AX5641" s="3"/>
    </row>
    <row r="5642" spans="6:50" x14ac:dyDescent="0.3">
      <c r="F5642" s="1"/>
      <c r="I5642" s="1"/>
      <c r="J5642" s="1"/>
      <c r="M5642" s="2"/>
      <c r="N5642" s="3"/>
      <c r="S5642" s="2"/>
      <c r="W5642" s="2"/>
      <c r="AA5642" s="1"/>
      <c r="AC5642" s="2"/>
      <c r="AJ5642" s="1"/>
      <c r="AQ5642" s="2"/>
      <c r="AR5642" s="3"/>
      <c r="AS5642" s="3"/>
      <c r="AT5642" s="3"/>
      <c r="AX5642" s="3"/>
    </row>
    <row r="5643" spans="6:50" x14ac:dyDescent="0.3">
      <c r="F5643" s="1"/>
      <c r="I5643" s="1"/>
      <c r="J5643" s="1"/>
      <c r="M5643" s="2"/>
      <c r="N5643" s="3"/>
      <c r="S5643" s="2"/>
      <c r="W5643" s="2"/>
      <c r="AA5643" s="1"/>
      <c r="AC5643" s="2"/>
      <c r="AJ5643" s="1"/>
      <c r="AQ5643" s="2"/>
      <c r="AR5643" s="3"/>
      <c r="AS5643" s="3"/>
      <c r="AT5643" s="3"/>
      <c r="AX5643" s="3"/>
    </row>
    <row r="5644" spans="6:50" x14ac:dyDescent="0.3">
      <c r="F5644" s="1"/>
      <c r="I5644" s="1"/>
      <c r="J5644" s="1"/>
      <c r="M5644" s="2"/>
      <c r="N5644" s="3"/>
      <c r="S5644" s="2"/>
      <c r="W5644" s="2"/>
      <c r="AA5644" s="1"/>
      <c r="AC5644" s="2"/>
      <c r="AJ5644" s="1"/>
      <c r="AQ5644" s="2"/>
      <c r="AR5644" s="3"/>
      <c r="AS5644" s="3"/>
      <c r="AT5644" s="3"/>
      <c r="AX5644" s="3"/>
    </row>
    <row r="5645" spans="6:50" x14ac:dyDescent="0.3">
      <c r="F5645" s="1"/>
      <c r="I5645" s="1"/>
      <c r="J5645" s="1"/>
      <c r="M5645" s="2"/>
      <c r="N5645" s="3"/>
      <c r="S5645" s="2"/>
      <c r="W5645" s="2"/>
      <c r="AA5645" s="1"/>
      <c r="AC5645" s="2"/>
      <c r="AJ5645" s="1"/>
      <c r="AQ5645" s="2"/>
      <c r="AR5645" s="3"/>
      <c r="AS5645" s="3"/>
      <c r="AT5645" s="3"/>
      <c r="AX5645" s="3"/>
    </row>
    <row r="5646" spans="6:50" x14ac:dyDescent="0.3">
      <c r="F5646" s="1"/>
      <c r="I5646" s="1"/>
      <c r="J5646" s="1"/>
      <c r="M5646" s="2"/>
      <c r="N5646" s="3"/>
      <c r="S5646" s="2"/>
      <c r="W5646" s="2"/>
      <c r="AA5646" s="1"/>
      <c r="AC5646" s="2"/>
      <c r="AJ5646" s="1"/>
      <c r="AQ5646" s="2"/>
      <c r="AR5646" s="3"/>
      <c r="AS5646" s="3"/>
      <c r="AT5646" s="3"/>
      <c r="AX5646" s="3"/>
    </row>
    <row r="5647" spans="6:50" x14ac:dyDescent="0.3">
      <c r="F5647" s="1"/>
      <c r="I5647" s="1"/>
      <c r="J5647" s="1"/>
      <c r="M5647" s="2"/>
      <c r="N5647" s="3"/>
      <c r="S5647" s="2"/>
      <c r="W5647" s="2"/>
      <c r="AA5647" s="1"/>
      <c r="AC5647" s="2"/>
      <c r="AJ5647" s="1"/>
      <c r="AQ5647" s="2"/>
      <c r="AR5647" s="3"/>
      <c r="AS5647" s="3"/>
      <c r="AT5647" s="3"/>
      <c r="AX5647" s="3"/>
    </row>
    <row r="5648" spans="6:50" x14ac:dyDescent="0.3">
      <c r="F5648" s="1"/>
      <c r="I5648" s="1"/>
      <c r="J5648" s="1"/>
      <c r="M5648" s="2"/>
      <c r="N5648" s="3"/>
      <c r="S5648" s="2"/>
      <c r="W5648" s="2"/>
      <c r="AA5648" s="1"/>
      <c r="AC5648" s="2"/>
      <c r="AJ5648" s="1"/>
      <c r="AQ5648" s="2"/>
      <c r="AR5648" s="3"/>
      <c r="AS5648" s="3"/>
      <c r="AT5648" s="3"/>
      <c r="AX5648" s="3"/>
    </row>
    <row r="5649" spans="6:50" x14ac:dyDescent="0.3">
      <c r="F5649" s="1"/>
      <c r="I5649" s="1"/>
      <c r="J5649" s="1"/>
      <c r="M5649" s="2"/>
      <c r="N5649" s="3"/>
      <c r="S5649" s="2"/>
      <c r="W5649" s="2"/>
      <c r="AA5649" s="1"/>
      <c r="AC5649" s="2"/>
      <c r="AJ5649" s="1"/>
      <c r="AQ5649" s="2"/>
      <c r="AR5649" s="3"/>
      <c r="AS5649" s="3"/>
      <c r="AT5649" s="3"/>
      <c r="AX5649" s="3"/>
    </row>
    <row r="5650" spans="6:50" x14ac:dyDescent="0.3">
      <c r="F5650" s="1"/>
      <c r="I5650" s="1"/>
      <c r="J5650" s="1"/>
      <c r="M5650" s="2"/>
      <c r="N5650" s="3"/>
      <c r="S5650" s="2"/>
      <c r="W5650" s="2"/>
      <c r="AA5650" s="1"/>
      <c r="AC5650" s="2"/>
      <c r="AJ5650" s="1"/>
      <c r="AQ5650" s="2"/>
      <c r="AR5650" s="3"/>
      <c r="AS5650" s="3"/>
      <c r="AT5650" s="3"/>
      <c r="AX5650" s="3"/>
    </row>
    <row r="5651" spans="6:50" x14ac:dyDescent="0.3">
      <c r="F5651" s="1"/>
      <c r="I5651" s="1"/>
      <c r="J5651" s="1"/>
      <c r="M5651" s="2"/>
      <c r="N5651" s="3"/>
      <c r="S5651" s="2"/>
      <c r="W5651" s="2"/>
      <c r="AA5651" s="1"/>
      <c r="AC5651" s="2"/>
      <c r="AJ5651" s="1"/>
      <c r="AQ5651" s="2"/>
      <c r="AR5651" s="3"/>
      <c r="AS5651" s="3"/>
      <c r="AT5651" s="3"/>
      <c r="AX5651" s="3"/>
    </row>
    <row r="5652" spans="6:50" x14ac:dyDescent="0.3">
      <c r="F5652" s="1"/>
      <c r="I5652" s="1"/>
      <c r="J5652" s="1"/>
      <c r="M5652" s="2"/>
      <c r="N5652" s="3"/>
      <c r="S5652" s="2"/>
      <c r="W5652" s="2"/>
      <c r="AA5652" s="1"/>
      <c r="AC5652" s="2"/>
      <c r="AJ5652" s="1"/>
      <c r="AQ5652" s="2"/>
      <c r="AR5652" s="3"/>
      <c r="AS5652" s="3"/>
      <c r="AT5652" s="3"/>
      <c r="AX5652" s="3"/>
    </row>
    <row r="5653" spans="6:50" x14ac:dyDescent="0.3">
      <c r="F5653" s="1"/>
      <c r="I5653" s="1"/>
      <c r="J5653" s="1"/>
      <c r="M5653" s="2"/>
      <c r="N5653" s="3"/>
      <c r="S5653" s="2"/>
      <c r="W5653" s="2"/>
      <c r="AA5653" s="1"/>
      <c r="AC5653" s="2"/>
      <c r="AJ5653" s="1"/>
      <c r="AQ5653" s="2"/>
      <c r="AR5653" s="3"/>
      <c r="AS5653" s="3"/>
      <c r="AT5653" s="3"/>
      <c r="AX5653" s="3"/>
    </row>
    <row r="5654" spans="6:50" x14ac:dyDescent="0.3">
      <c r="F5654" s="1"/>
      <c r="I5654" s="1"/>
      <c r="J5654" s="1"/>
      <c r="M5654" s="2"/>
      <c r="N5654" s="3"/>
      <c r="S5654" s="2"/>
      <c r="W5654" s="2"/>
      <c r="AA5654" s="1"/>
      <c r="AC5654" s="2"/>
      <c r="AJ5654" s="1"/>
      <c r="AQ5654" s="2"/>
      <c r="AR5654" s="3"/>
      <c r="AS5654" s="3"/>
      <c r="AT5654" s="3"/>
      <c r="AX5654" s="3"/>
    </row>
    <row r="5655" spans="6:50" x14ac:dyDescent="0.3">
      <c r="F5655" s="1"/>
      <c r="I5655" s="1"/>
      <c r="J5655" s="1"/>
      <c r="M5655" s="2"/>
      <c r="N5655" s="3"/>
      <c r="S5655" s="2"/>
      <c r="W5655" s="2"/>
      <c r="AA5655" s="1"/>
      <c r="AC5655" s="2"/>
      <c r="AJ5655" s="1"/>
      <c r="AQ5655" s="2"/>
      <c r="AR5655" s="3"/>
      <c r="AS5655" s="3"/>
      <c r="AT5655" s="3"/>
      <c r="AX5655" s="3"/>
    </row>
    <row r="5656" spans="6:50" x14ac:dyDescent="0.3">
      <c r="F5656" s="1"/>
      <c r="I5656" s="1"/>
      <c r="J5656" s="1"/>
      <c r="M5656" s="2"/>
      <c r="N5656" s="3"/>
      <c r="S5656" s="2"/>
      <c r="W5656" s="2"/>
      <c r="AA5656" s="1"/>
      <c r="AC5656" s="2"/>
      <c r="AJ5656" s="1"/>
      <c r="AQ5656" s="2"/>
      <c r="AR5656" s="3"/>
      <c r="AS5656" s="3"/>
      <c r="AT5656" s="3"/>
      <c r="AX5656" s="3"/>
    </row>
    <row r="5657" spans="6:50" x14ac:dyDescent="0.3">
      <c r="F5657" s="1"/>
      <c r="I5657" s="1"/>
      <c r="J5657" s="1"/>
      <c r="M5657" s="2"/>
      <c r="N5657" s="3"/>
      <c r="S5657" s="2"/>
      <c r="W5657" s="2"/>
      <c r="AA5657" s="1"/>
      <c r="AC5657" s="2"/>
      <c r="AJ5657" s="1"/>
      <c r="AQ5657" s="2"/>
      <c r="AR5657" s="3"/>
      <c r="AS5657" s="3"/>
      <c r="AT5657" s="3"/>
      <c r="AX5657" s="3"/>
    </row>
    <row r="5658" spans="6:50" x14ac:dyDescent="0.3">
      <c r="F5658" s="1"/>
      <c r="I5658" s="1"/>
      <c r="J5658" s="1"/>
      <c r="M5658" s="2"/>
      <c r="N5658" s="3"/>
      <c r="S5658" s="2"/>
      <c r="W5658" s="2"/>
      <c r="AA5658" s="1"/>
      <c r="AC5658" s="2"/>
      <c r="AJ5658" s="1"/>
      <c r="AQ5658" s="2"/>
      <c r="AR5658" s="3"/>
      <c r="AS5658" s="3"/>
      <c r="AT5658" s="3"/>
      <c r="AX5658" s="3"/>
    </row>
    <row r="5659" spans="6:50" x14ac:dyDescent="0.3">
      <c r="F5659" s="1"/>
      <c r="I5659" s="1"/>
      <c r="J5659" s="1"/>
      <c r="M5659" s="2"/>
      <c r="N5659" s="3"/>
      <c r="S5659" s="2"/>
      <c r="W5659" s="2"/>
      <c r="AA5659" s="1"/>
      <c r="AC5659" s="2"/>
      <c r="AJ5659" s="1"/>
      <c r="AQ5659" s="2"/>
      <c r="AR5659" s="3"/>
      <c r="AS5659" s="3"/>
      <c r="AT5659" s="3"/>
      <c r="AX5659" s="3"/>
    </row>
    <row r="5660" spans="6:50" x14ac:dyDescent="0.3">
      <c r="F5660" s="1"/>
      <c r="I5660" s="1"/>
      <c r="J5660" s="1"/>
      <c r="M5660" s="2"/>
      <c r="N5660" s="3"/>
      <c r="S5660" s="2"/>
      <c r="W5660" s="2"/>
      <c r="AA5660" s="1"/>
      <c r="AC5660" s="2"/>
      <c r="AJ5660" s="1"/>
      <c r="AQ5660" s="2"/>
      <c r="AR5660" s="3"/>
      <c r="AS5660" s="3"/>
      <c r="AT5660" s="3"/>
      <c r="AX5660" s="3"/>
    </row>
    <row r="5661" spans="6:50" x14ac:dyDescent="0.3">
      <c r="F5661" s="1"/>
      <c r="I5661" s="1"/>
      <c r="J5661" s="1"/>
      <c r="M5661" s="2"/>
      <c r="N5661" s="3"/>
      <c r="S5661" s="2"/>
      <c r="W5661" s="2"/>
      <c r="AA5661" s="1"/>
      <c r="AC5661" s="2"/>
      <c r="AJ5661" s="1"/>
      <c r="AQ5661" s="2"/>
      <c r="AR5661" s="3"/>
      <c r="AS5661" s="3"/>
      <c r="AT5661" s="3"/>
      <c r="AX5661" s="3"/>
    </row>
    <row r="5662" spans="6:50" x14ac:dyDescent="0.3">
      <c r="F5662" s="1"/>
      <c r="I5662" s="1"/>
      <c r="J5662" s="1"/>
      <c r="M5662" s="2"/>
      <c r="N5662" s="3"/>
      <c r="S5662" s="2"/>
      <c r="W5662" s="2"/>
      <c r="AA5662" s="1"/>
      <c r="AC5662" s="2"/>
      <c r="AJ5662" s="1"/>
      <c r="AQ5662" s="2"/>
      <c r="AR5662" s="3"/>
      <c r="AS5662" s="3"/>
      <c r="AT5662" s="3"/>
      <c r="AX5662" s="3"/>
    </row>
    <row r="5663" spans="6:50" x14ac:dyDescent="0.3">
      <c r="F5663" s="1"/>
      <c r="I5663" s="1"/>
      <c r="J5663" s="1"/>
      <c r="M5663" s="2"/>
      <c r="N5663" s="3"/>
      <c r="S5663" s="2"/>
      <c r="W5663" s="2"/>
      <c r="AA5663" s="1"/>
      <c r="AC5663" s="2"/>
      <c r="AJ5663" s="1"/>
      <c r="AQ5663" s="2"/>
      <c r="AR5663" s="3"/>
      <c r="AS5663" s="3"/>
      <c r="AT5663" s="3"/>
      <c r="AX5663" s="3"/>
    </row>
    <row r="5664" spans="6:50" x14ac:dyDescent="0.3">
      <c r="F5664" s="1"/>
      <c r="I5664" s="1"/>
      <c r="J5664" s="1"/>
      <c r="M5664" s="2"/>
      <c r="N5664" s="3"/>
      <c r="S5664" s="2"/>
      <c r="W5664" s="2"/>
      <c r="AA5664" s="1"/>
      <c r="AC5664" s="2"/>
      <c r="AJ5664" s="1"/>
      <c r="AQ5664" s="2"/>
      <c r="AR5664" s="3"/>
      <c r="AS5664" s="3"/>
      <c r="AT5664" s="3"/>
      <c r="AX5664" s="3"/>
    </row>
    <row r="5665" spans="6:50" x14ac:dyDescent="0.3">
      <c r="F5665" s="1"/>
      <c r="I5665" s="1"/>
      <c r="J5665" s="1"/>
      <c r="M5665" s="2"/>
      <c r="N5665" s="3"/>
      <c r="S5665" s="2"/>
      <c r="W5665" s="2"/>
      <c r="AA5665" s="1"/>
      <c r="AC5665" s="2"/>
      <c r="AJ5665" s="1"/>
      <c r="AQ5665" s="2"/>
      <c r="AR5665" s="3"/>
      <c r="AS5665" s="3"/>
      <c r="AT5665" s="3"/>
      <c r="AX5665" s="3"/>
    </row>
    <row r="5666" spans="6:50" x14ac:dyDescent="0.3">
      <c r="F5666" s="1"/>
      <c r="I5666" s="1"/>
      <c r="J5666" s="1"/>
      <c r="M5666" s="2"/>
      <c r="N5666" s="3"/>
      <c r="S5666" s="2"/>
      <c r="W5666" s="2"/>
      <c r="AA5666" s="1"/>
      <c r="AC5666" s="2"/>
      <c r="AJ5666" s="1"/>
      <c r="AQ5666" s="2"/>
      <c r="AR5666" s="3"/>
      <c r="AS5666" s="3"/>
      <c r="AT5666" s="3"/>
      <c r="AX5666" s="3"/>
    </row>
    <row r="5667" spans="6:50" x14ac:dyDescent="0.3">
      <c r="F5667" s="1"/>
      <c r="I5667" s="1"/>
      <c r="J5667" s="1"/>
      <c r="M5667" s="2"/>
      <c r="N5667" s="3"/>
      <c r="S5667" s="2"/>
      <c r="W5667" s="2"/>
      <c r="AA5667" s="1"/>
      <c r="AC5667" s="2"/>
      <c r="AJ5667" s="1"/>
      <c r="AQ5667" s="2"/>
      <c r="AR5667" s="3"/>
      <c r="AS5667" s="3"/>
      <c r="AT5667" s="3"/>
      <c r="AX5667" s="3"/>
    </row>
    <row r="5668" spans="6:50" x14ac:dyDescent="0.3">
      <c r="F5668" s="1"/>
      <c r="I5668" s="1"/>
      <c r="J5668" s="1"/>
      <c r="M5668" s="2"/>
      <c r="N5668" s="3"/>
      <c r="S5668" s="2"/>
      <c r="W5668" s="2"/>
      <c r="AA5668" s="1"/>
      <c r="AC5668" s="2"/>
      <c r="AJ5668" s="1"/>
      <c r="AQ5668" s="2"/>
      <c r="AR5668" s="3"/>
      <c r="AS5668" s="3"/>
      <c r="AT5668" s="3"/>
      <c r="AX5668" s="3"/>
    </row>
    <row r="5669" spans="6:50" x14ac:dyDescent="0.3">
      <c r="F5669" s="1"/>
      <c r="I5669" s="1"/>
      <c r="J5669" s="1"/>
      <c r="M5669" s="2"/>
      <c r="N5669" s="3"/>
      <c r="S5669" s="2"/>
      <c r="W5669" s="2"/>
      <c r="AA5669" s="1"/>
      <c r="AC5669" s="2"/>
      <c r="AJ5669" s="1"/>
      <c r="AQ5669" s="2"/>
      <c r="AR5669" s="3"/>
      <c r="AS5669" s="3"/>
      <c r="AT5669" s="3"/>
      <c r="AX5669" s="3"/>
    </row>
    <row r="5670" spans="6:50" x14ac:dyDescent="0.3">
      <c r="F5670" s="1"/>
      <c r="I5670" s="1"/>
      <c r="J5670" s="1"/>
      <c r="M5670" s="2"/>
      <c r="N5670" s="3"/>
      <c r="S5670" s="2"/>
      <c r="W5670" s="2"/>
      <c r="AA5670" s="1"/>
      <c r="AC5670" s="2"/>
      <c r="AJ5670" s="1"/>
      <c r="AQ5670" s="2"/>
      <c r="AR5670" s="3"/>
      <c r="AS5670" s="3"/>
      <c r="AT5670" s="3"/>
      <c r="AX5670" s="3"/>
    </row>
    <row r="5671" spans="6:50" x14ac:dyDescent="0.3">
      <c r="F5671" s="1"/>
      <c r="I5671" s="1"/>
      <c r="J5671" s="1"/>
      <c r="M5671" s="2"/>
      <c r="N5671" s="3"/>
      <c r="S5671" s="2"/>
      <c r="W5671" s="2"/>
      <c r="AA5671" s="1"/>
      <c r="AC5671" s="2"/>
      <c r="AJ5671" s="1"/>
      <c r="AQ5671" s="2"/>
      <c r="AR5671" s="3"/>
      <c r="AS5671" s="3"/>
      <c r="AT5671" s="3"/>
      <c r="AX5671" s="3"/>
    </row>
    <row r="5672" spans="6:50" x14ac:dyDescent="0.3">
      <c r="F5672" s="1"/>
      <c r="I5672" s="1"/>
      <c r="J5672" s="1"/>
      <c r="M5672" s="2"/>
      <c r="N5672" s="3"/>
      <c r="S5672" s="2"/>
      <c r="W5672" s="2"/>
      <c r="AA5672" s="1"/>
      <c r="AC5672" s="2"/>
      <c r="AJ5672" s="1"/>
      <c r="AQ5672" s="2"/>
      <c r="AR5672" s="3"/>
      <c r="AS5672" s="3"/>
      <c r="AT5672" s="3"/>
      <c r="AX5672" s="3"/>
    </row>
    <row r="5673" spans="6:50" x14ac:dyDescent="0.3">
      <c r="F5673" s="1"/>
      <c r="I5673" s="1"/>
      <c r="J5673" s="1"/>
      <c r="M5673" s="2"/>
      <c r="N5673" s="3"/>
      <c r="S5673" s="2"/>
      <c r="W5673" s="2"/>
      <c r="AA5673" s="1"/>
      <c r="AC5673" s="2"/>
      <c r="AJ5673" s="1"/>
      <c r="AQ5673" s="2"/>
      <c r="AR5673" s="3"/>
      <c r="AS5673" s="3"/>
      <c r="AT5673" s="3"/>
      <c r="AX5673" s="3"/>
    </row>
    <row r="5674" spans="6:50" x14ac:dyDescent="0.3">
      <c r="F5674" s="1"/>
      <c r="I5674" s="1"/>
      <c r="J5674" s="1"/>
      <c r="M5674" s="2"/>
      <c r="N5674" s="3"/>
      <c r="S5674" s="2"/>
      <c r="W5674" s="2"/>
      <c r="AA5674" s="1"/>
      <c r="AC5674" s="2"/>
      <c r="AQ5674" s="2"/>
      <c r="AR5674" s="3"/>
      <c r="AS5674" s="3"/>
      <c r="AT5674" s="3"/>
      <c r="AX5674" s="3"/>
    </row>
    <row r="5675" spans="6:50" x14ac:dyDescent="0.3">
      <c r="F5675" s="1"/>
      <c r="I5675" s="1"/>
      <c r="J5675" s="1"/>
      <c r="M5675" s="2"/>
      <c r="N5675" s="3"/>
      <c r="S5675" s="2"/>
      <c r="W5675" s="2"/>
      <c r="AA5675" s="1"/>
      <c r="AC5675" s="2"/>
      <c r="AQ5675" s="2"/>
      <c r="AR5675" s="3"/>
      <c r="AS5675" s="3"/>
      <c r="AT5675" s="3"/>
      <c r="AX5675" s="3"/>
    </row>
    <row r="5676" spans="6:50" x14ac:dyDescent="0.3">
      <c r="F5676" s="1"/>
      <c r="I5676" s="1"/>
      <c r="J5676" s="1"/>
      <c r="M5676" s="2"/>
      <c r="N5676" s="3"/>
      <c r="S5676" s="2"/>
      <c r="W5676" s="2"/>
      <c r="AA5676" s="1"/>
      <c r="AC5676" s="2"/>
      <c r="AJ5676" s="1"/>
      <c r="AQ5676" s="2"/>
      <c r="AR5676" s="3"/>
      <c r="AS5676" s="3"/>
      <c r="AT5676" s="3"/>
      <c r="AX5676" s="3"/>
    </row>
    <row r="5677" spans="6:50" x14ac:dyDescent="0.3">
      <c r="F5677" s="1"/>
      <c r="I5677" s="1"/>
      <c r="J5677" s="1"/>
      <c r="M5677" s="2"/>
      <c r="N5677" s="3"/>
      <c r="S5677" s="2"/>
      <c r="W5677" s="2"/>
      <c r="AA5677" s="1"/>
      <c r="AC5677" s="2"/>
      <c r="AJ5677" s="1"/>
      <c r="AQ5677" s="2"/>
      <c r="AR5677" s="3"/>
      <c r="AS5677" s="3"/>
      <c r="AT5677" s="3"/>
      <c r="AX5677" s="3"/>
    </row>
    <row r="5678" spans="6:50" x14ac:dyDescent="0.3">
      <c r="F5678" s="1"/>
      <c r="I5678" s="1"/>
      <c r="J5678" s="1"/>
      <c r="M5678" s="2"/>
      <c r="N5678" s="3"/>
      <c r="S5678" s="2"/>
      <c r="W5678" s="2"/>
      <c r="AA5678" s="1"/>
      <c r="AC5678" s="2"/>
      <c r="AJ5678" s="1"/>
      <c r="AQ5678" s="2"/>
      <c r="AR5678" s="3"/>
      <c r="AS5678" s="3"/>
      <c r="AT5678" s="3"/>
      <c r="AX5678" s="3"/>
    </row>
    <row r="5679" spans="6:50" x14ac:dyDescent="0.3">
      <c r="F5679" s="1"/>
      <c r="I5679" s="1"/>
      <c r="J5679" s="1"/>
      <c r="M5679" s="2"/>
      <c r="N5679" s="3"/>
      <c r="S5679" s="2"/>
      <c r="W5679" s="2"/>
      <c r="AA5679" s="1"/>
      <c r="AC5679" s="2"/>
      <c r="AQ5679" s="2"/>
      <c r="AR5679" s="3"/>
      <c r="AS5679" s="3"/>
      <c r="AT5679" s="3"/>
      <c r="AX5679" s="3"/>
    </row>
    <row r="5680" spans="6:50" x14ac:dyDescent="0.3">
      <c r="F5680" s="1"/>
      <c r="I5680" s="1"/>
      <c r="J5680" s="1"/>
      <c r="M5680" s="2"/>
      <c r="N5680" s="3"/>
      <c r="S5680" s="2"/>
      <c r="W5680" s="2"/>
      <c r="AA5680" s="1"/>
      <c r="AC5680" s="2"/>
      <c r="AJ5680" s="1"/>
      <c r="AQ5680" s="2"/>
      <c r="AR5680" s="3"/>
      <c r="AS5680" s="3"/>
      <c r="AT5680" s="3"/>
      <c r="AX5680" s="3"/>
    </row>
    <row r="5681" spans="6:50" x14ac:dyDescent="0.3">
      <c r="F5681" s="1"/>
      <c r="I5681" s="1"/>
      <c r="J5681" s="1"/>
      <c r="M5681" s="2"/>
      <c r="N5681" s="3"/>
      <c r="S5681" s="2"/>
      <c r="W5681" s="2"/>
      <c r="AA5681" s="1"/>
      <c r="AC5681" s="2"/>
      <c r="AJ5681" s="1"/>
      <c r="AQ5681" s="2"/>
      <c r="AR5681" s="3"/>
      <c r="AS5681" s="3"/>
      <c r="AT5681" s="3"/>
      <c r="AX5681" s="3"/>
    </row>
    <row r="5682" spans="6:50" x14ac:dyDescent="0.3">
      <c r="F5682" s="1"/>
      <c r="I5682" s="1"/>
      <c r="J5682" s="1"/>
      <c r="M5682" s="2"/>
      <c r="N5682" s="3"/>
      <c r="S5682" s="2"/>
      <c r="W5682" s="2"/>
      <c r="AA5682" s="1"/>
      <c r="AC5682" s="2"/>
      <c r="AJ5682" s="1"/>
      <c r="AQ5682" s="2"/>
      <c r="AR5682" s="3"/>
      <c r="AS5682" s="3"/>
      <c r="AT5682" s="3"/>
      <c r="AX5682" s="3"/>
    </row>
    <row r="5683" spans="6:50" x14ac:dyDescent="0.3">
      <c r="F5683" s="1"/>
      <c r="I5683" s="1"/>
      <c r="J5683" s="1"/>
      <c r="M5683" s="2"/>
      <c r="N5683" s="3"/>
      <c r="S5683" s="2"/>
      <c r="W5683" s="2"/>
      <c r="AA5683" s="1"/>
      <c r="AC5683" s="2"/>
      <c r="AJ5683" s="1"/>
      <c r="AQ5683" s="2"/>
      <c r="AR5683" s="3"/>
      <c r="AS5683" s="3"/>
      <c r="AT5683" s="3"/>
      <c r="AX5683" s="3"/>
    </row>
    <row r="5684" spans="6:50" x14ac:dyDescent="0.3">
      <c r="F5684" s="1"/>
      <c r="I5684" s="1"/>
      <c r="J5684" s="1"/>
      <c r="M5684" s="2"/>
      <c r="N5684" s="3"/>
      <c r="S5684" s="2"/>
      <c r="W5684" s="2"/>
      <c r="AA5684" s="1"/>
      <c r="AC5684" s="2"/>
      <c r="AJ5684" s="1"/>
      <c r="AQ5684" s="2"/>
      <c r="AR5684" s="3"/>
      <c r="AS5684" s="3"/>
      <c r="AT5684" s="3"/>
      <c r="AX5684" s="3"/>
    </row>
    <row r="5685" spans="6:50" x14ac:dyDescent="0.3">
      <c r="F5685" s="1"/>
      <c r="I5685" s="1"/>
      <c r="J5685" s="1"/>
      <c r="M5685" s="2"/>
      <c r="N5685" s="3"/>
      <c r="S5685" s="2"/>
      <c r="W5685" s="2"/>
      <c r="AA5685" s="1"/>
      <c r="AC5685" s="2"/>
      <c r="AJ5685" s="1"/>
      <c r="AQ5685" s="2"/>
      <c r="AR5685" s="3"/>
      <c r="AS5685" s="3"/>
      <c r="AT5685" s="3"/>
      <c r="AX5685" s="3"/>
    </row>
    <row r="5686" spans="6:50" x14ac:dyDescent="0.3">
      <c r="F5686" s="1"/>
      <c r="I5686" s="1"/>
      <c r="J5686" s="1"/>
      <c r="M5686" s="2"/>
      <c r="N5686" s="3"/>
      <c r="S5686" s="2"/>
      <c r="W5686" s="2"/>
      <c r="AA5686" s="1"/>
      <c r="AC5686" s="2"/>
      <c r="AJ5686" s="1"/>
      <c r="AQ5686" s="2"/>
      <c r="AR5686" s="3"/>
      <c r="AS5686" s="3"/>
      <c r="AT5686" s="3"/>
      <c r="AX5686" s="3"/>
    </row>
    <row r="5687" spans="6:50" x14ac:dyDescent="0.3">
      <c r="F5687" s="1"/>
      <c r="I5687" s="1"/>
      <c r="J5687" s="1"/>
      <c r="M5687" s="2"/>
      <c r="N5687" s="3"/>
      <c r="S5687" s="2"/>
      <c r="W5687" s="2"/>
      <c r="AA5687" s="1"/>
      <c r="AC5687" s="2"/>
      <c r="AJ5687" s="1"/>
      <c r="AQ5687" s="2"/>
      <c r="AR5687" s="3"/>
      <c r="AS5687" s="3"/>
      <c r="AT5687" s="3"/>
      <c r="AX5687" s="3"/>
    </row>
    <row r="5688" spans="6:50" x14ac:dyDescent="0.3">
      <c r="F5688" s="1"/>
      <c r="I5688" s="1"/>
      <c r="J5688" s="1"/>
      <c r="M5688" s="2"/>
      <c r="N5688" s="3"/>
      <c r="S5688" s="2"/>
      <c r="W5688" s="2"/>
      <c r="AA5688" s="1"/>
      <c r="AC5688" s="2"/>
      <c r="AJ5688" s="1"/>
      <c r="AQ5688" s="2"/>
      <c r="AR5688" s="3"/>
      <c r="AS5688" s="3"/>
      <c r="AT5688" s="3"/>
      <c r="AX5688" s="3"/>
    </row>
    <row r="5689" spans="6:50" x14ac:dyDescent="0.3">
      <c r="F5689" s="1"/>
      <c r="I5689" s="1"/>
      <c r="J5689" s="1"/>
      <c r="M5689" s="2"/>
      <c r="N5689" s="3"/>
      <c r="S5689" s="2"/>
      <c r="W5689" s="2"/>
      <c r="AA5689" s="1"/>
      <c r="AC5689" s="2"/>
      <c r="AJ5689" s="1"/>
      <c r="AQ5689" s="2"/>
      <c r="AR5689" s="3"/>
      <c r="AS5689" s="3"/>
      <c r="AT5689" s="3"/>
      <c r="AX5689" s="3"/>
    </row>
    <row r="5690" spans="6:50" x14ac:dyDescent="0.3">
      <c r="F5690" s="1"/>
      <c r="I5690" s="1"/>
      <c r="J5690" s="1"/>
      <c r="M5690" s="2"/>
      <c r="N5690" s="3"/>
      <c r="S5690" s="2"/>
      <c r="W5690" s="2"/>
      <c r="AA5690" s="1"/>
      <c r="AC5690" s="2"/>
      <c r="AJ5690" s="1"/>
      <c r="AQ5690" s="2"/>
      <c r="AR5690" s="3"/>
      <c r="AS5690" s="3"/>
      <c r="AT5690" s="3"/>
      <c r="AX5690" s="3"/>
    </row>
    <row r="5691" spans="6:50" x14ac:dyDescent="0.3">
      <c r="F5691" s="1"/>
      <c r="I5691" s="1"/>
      <c r="J5691" s="1"/>
      <c r="M5691" s="2"/>
      <c r="N5691" s="3"/>
      <c r="S5691" s="2"/>
      <c r="W5691" s="2"/>
      <c r="AA5691" s="1"/>
      <c r="AC5691" s="2"/>
      <c r="AJ5691" s="1"/>
      <c r="AQ5691" s="2"/>
      <c r="AR5691" s="3"/>
      <c r="AS5691" s="3"/>
      <c r="AT5691" s="3"/>
      <c r="AX5691" s="3"/>
    </row>
    <row r="5692" spans="6:50" x14ac:dyDescent="0.3">
      <c r="F5692" s="1"/>
      <c r="I5692" s="1"/>
      <c r="J5692" s="1"/>
      <c r="M5692" s="2"/>
      <c r="N5692" s="3"/>
      <c r="S5692" s="2"/>
      <c r="W5692" s="2"/>
      <c r="AA5692" s="1"/>
      <c r="AC5692" s="2"/>
      <c r="AJ5692" s="1"/>
      <c r="AQ5692" s="2"/>
      <c r="AR5692" s="3"/>
      <c r="AS5692" s="3"/>
      <c r="AT5692" s="3"/>
      <c r="AX5692" s="3"/>
    </row>
    <row r="5693" spans="6:50" x14ac:dyDescent="0.3">
      <c r="F5693" s="1"/>
      <c r="I5693" s="1"/>
      <c r="J5693" s="1"/>
      <c r="M5693" s="2"/>
      <c r="N5693" s="3"/>
      <c r="S5693" s="2"/>
      <c r="W5693" s="2"/>
      <c r="AA5693" s="1"/>
      <c r="AC5693" s="2"/>
      <c r="AJ5693" s="1"/>
      <c r="AQ5693" s="2"/>
      <c r="AR5693" s="3"/>
      <c r="AS5693" s="3"/>
      <c r="AT5693" s="3"/>
      <c r="AX5693" s="3"/>
    </row>
    <row r="5694" spans="6:50" x14ac:dyDescent="0.3">
      <c r="F5694" s="1"/>
      <c r="I5694" s="1"/>
      <c r="J5694" s="1"/>
      <c r="M5694" s="2"/>
      <c r="N5694" s="3"/>
      <c r="S5694" s="2"/>
      <c r="W5694" s="2"/>
      <c r="AA5694" s="1"/>
      <c r="AC5694" s="2"/>
      <c r="AJ5694" s="1"/>
      <c r="AQ5694" s="2"/>
      <c r="AR5694" s="3"/>
      <c r="AS5694" s="3"/>
      <c r="AT5694" s="3"/>
      <c r="AX5694" s="3"/>
    </row>
    <row r="5695" spans="6:50" x14ac:dyDescent="0.3">
      <c r="F5695" s="1"/>
      <c r="I5695" s="1"/>
      <c r="J5695" s="1"/>
      <c r="M5695" s="2"/>
      <c r="N5695" s="3"/>
      <c r="S5695" s="2"/>
      <c r="W5695" s="2"/>
      <c r="AA5695" s="1"/>
      <c r="AC5695" s="2"/>
      <c r="AJ5695" s="1"/>
      <c r="AQ5695" s="2"/>
      <c r="AR5695" s="3"/>
      <c r="AS5695" s="3"/>
      <c r="AT5695" s="3"/>
      <c r="AX5695" s="3"/>
    </row>
    <row r="5696" spans="6:50" x14ac:dyDescent="0.3">
      <c r="F5696" s="1"/>
      <c r="I5696" s="1"/>
      <c r="J5696" s="1"/>
      <c r="M5696" s="2"/>
      <c r="N5696" s="3"/>
      <c r="S5696" s="2"/>
      <c r="W5696" s="2"/>
      <c r="AA5696" s="1"/>
      <c r="AC5696" s="2"/>
      <c r="AJ5696" s="1"/>
      <c r="AQ5696" s="2"/>
      <c r="AR5696" s="3"/>
      <c r="AS5696" s="3"/>
      <c r="AT5696" s="3"/>
      <c r="AX5696" s="3"/>
    </row>
    <row r="5697" spans="6:50" x14ac:dyDescent="0.3">
      <c r="F5697" s="1"/>
      <c r="I5697" s="1"/>
      <c r="J5697" s="1"/>
      <c r="M5697" s="2"/>
      <c r="N5697" s="3"/>
      <c r="S5697" s="2"/>
      <c r="W5697" s="2"/>
      <c r="AA5697" s="1"/>
      <c r="AC5697" s="2"/>
      <c r="AJ5697" s="1"/>
      <c r="AQ5697" s="2"/>
      <c r="AR5697" s="3"/>
      <c r="AS5697" s="3"/>
      <c r="AT5697" s="3"/>
      <c r="AX5697" s="3"/>
    </row>
    <row r="5698" spans="6:50" x14ac:dyDescent="0.3">
      <c r="F5698" s="1"/>
      <c r="I5698" s="1"/>
      <c r="J5698" s="1"/>
      <c r="M5698" s="2"/>
      <c r="N5698" s="3"/>
      <c r="S5698" s="2"/>
      <c r="W5698" s="2"/>
      <c r="AA5698" s="1"/>
      <c r="AC5698" s="2"/>
      <c r="AJ5698" s="1"/>
      <c r="AQ5698" s="2"/>
      <c r="AR5698" s="3"/>
      <c r="AS5698" s="3"/>
      <c r="AT5698" s="3"/>
      <c r="AX5698" s="3"/>
    </row>
    <row r="5699" spans="6:50" x14ac:dyDescent="0.3">
      <c r="F5699" s="1"/>
      <c r="I5699" s="1"/>
      <c r="J5699" s="1"/>
      <c r="M5699" s="2"/>
      <c r="N5699" s="3"/>
      <c r="S5699" s="2"/>
      <c r="W5699" s="2"/>
      <c r="AA5699" s="1"/>
      <c r="AC5699" s="2"/>
      <c r="AQ5699" s="2"/>
      <c r="AR5699" s="3"/>
      <c r="AS5699" s="3"/>
      <c r="AT5699" s="3"/>
      <c r="AX5699" s="3"/>
    </row>
    <row r="5700" spans="6:50" x14ac:dyDescent="0.3">
      <c r="F5700" s="1"/>
      <c r="I5700" s="1"/>
      <c r="J5700" s="1"/>
      <c r="M5700" s="2"/>
      <c r="N5700" s="3"/>
      <c r="S5700" s="2"/>
      <c r="W5700" s="2"/>
      <c r="AA5700" s="1"/>
      <c r="AC5700" s="2"/>
      <c r="AQ5700" s="2"/>
      <c r="AR5700" s="3"/>
      <c r="AS5700" s="3"/>
      <c r="AT5700" s="3"/>
      <c r="AX5700" s="3"/>
    </row>
    <row r="5701" spans="6:50" x14ac:dyDescent="0.3">
      <c r="F5701" s="1"/>
      <c r="I5701" s="1"/>
      <c r="J5701" s="1"/>
      <c r="M5701" s="2"/>
      <c r="N5701" s="3"/>
      <c r="S5701" s="2"/>
      <c r="W5701" s="2"/>
      <c r="AA5701" s="1"/>
      <c r="AC5701" s="2"/>
      <c r="AJ5701" s="1"/>
      <c r="AQ5701" s="2"/>
      <c r="AR5701" s="3"/>
      <c r="AS5701" s="3"/>
      <c r="AT5701" s="3"/>
      <c r="AX5701" s="3"/>
    </row>
    <row r="5702" spans="6:50" x14ac:dyDescent="0.3">
      <c r="F5702" s="1"/>
      <c r="I5702" s="1"/>
      <c r="J5702" s="1"/>
      <c r="M5702" s="2"/>
      <c r="N5702" s="3"/>
      <c r="S5702" s="2"/>
      <c r="W5702" s="2"/>
      <c r="AA5702" s="1"/>
      <c r="AC5702" s="2"/>
      <c r="AJ5702" s="1"/>
      <c r="AQ5702" s="2"/>
      <c r="AR5702" s="3"/>
      <c r="AS5702" s="3"/>
      <c r="AT5702" s="3"/>
      <c r="AX5702" s="3"/>
    </row>
    <row r="5703" spans="6:50" x14ac:dyDescent="0.3">
      <c r="F5703" s="1"/>
      <c r="I5703" s="1"/>
      <c r="J5703" s="1"/>
      <c r="M5703" s="2"/>
      <c r="N5703" s="3"/>
      <c r="S5703" s="2"/>
      <c r="W5703" s="2"/>
      <c r="AA5703" s="1"/>
      <c r="AC5703" s="2"/>
      <c r="AJ5703" s="1"/>
      <c r="AQ5703" s="2"/>
      <c r="AR5703" s="3"/>
      <c r="AS5703" s="3"/>
      <c r="AT5703" s="3"/>
      <c r="AX5703" s="3"/>
    </row>
    <row r="5704" spans="6:50" x14ac:dyDescent="0.3">
      <c r="F5704" s="1"/>
      <c r="I5704" s="1"/>
      <c r="J5704" s="1"/>
      <c r="M5704" s="2"/>
      <c r="N5704" s="3"/>
      <c r="S5704" s="2"/>
      <c r="W5704" s="2"/>
      <c r="AA5704" s="1"/>
      <c r="AC5704" s="2"/>
      <c r="AJ5704" s="1"/>
      <c r="AQ5704" s="2"/>
      <c r="AR5704" s="3"/>
      <c r="AS5704" s="3"/>
      <c r="AT5704" s="3"/>
      <c r="AX5704" s="3"/>
    </row>
    <row r="5705" spans="6:50" x14ac:dyDescent="0.3">
      <c r="F5705" s="1"/>
      <c r="I5705" s="1"/>
      <c r="J5705" s="1"/>
      <c r="M5705" s="2"/>
      <c r="N5705" s="3"/>
      <c r="S5705" s="2"/>
      <c r="W5705" s="2"/>
      <c r="AA5705" s="1"/>
      <c r="AC5705" s="2"/>
      <c r="AJ5705" s="1"/>
      <c r="AQ5705" s="2"/>
      <c r="AR5705" s="3"/>
      <c r="AS5705" s="3"/>
      <c r="AT5705" s="3"/>
      <c r="AX5705" s="3"/>
    </row>
    <row r="5706" spans="6:50" x14ac:dyDescent="0.3">
      <c r="F5706" s="1"/>
      <c r="I5706" s="1"/>
      <c r="J5706" s="1"/>
      <c r="M5706" s="2"/>
      <c r="N5706" s="3"/>
      <c r="S5706" s="2"/>
      <c r="W5706" s="2"/>
      <c r="AA5706" s="1"/>
      <c r="AC5706" s="2"/>
      <c r="AJ5706" s="1"/>
      <c r="AQ5706" s="2"/>
      <c r="AR5706" s="3"/>
      <c r="AS5706" s="3"/>
      <c r="AT5706" s="3"/>
      <c r="AX5706" s="3"/>
    </row>
    <row r="5707" spans="6:50" x14ac:dyDescent="0.3">
      <c r="F5707" s="1"/>
      <c r="I5707" s="1"/>
      <c r="J5707" s="1"/>
      <c r="M5707" s="2"/>
      <c r="N5707" s="3"/>
      <c r="S5707" s="2"/>
      <c r="W5707" s="2"/>
      <c r="AA5707" s="1"/>
      <c r="AC5707" s="2"/>
      <c r="AJ5707" s="1"/>
      <c r="AQ5707" s="2"/>
      <c r="AR5707" s="3"/>
      <c r="AS5707" s="3"/>
      <c r="AT5707" s="3"/>
      <c r="AX5707" s="3"/>
    </row>
    <row r="5708" spans="6:50" x14ac:dyDescent="0.3">
      <c r="F5708" s="1"/>
      <c r="I5708" s="1"/>
      <c r="J5708" s="1"/>
      <c r="M5708" s="2"/>
      <c r="N5708" s="3"/>
      <c r="S5708" s="2"/>
      <c r="W5708" s="2"/>
      <c r="AA5708" s="1"/>
      <c r="AC5708" s="2"/>
      <c r="AQ5708" s="2"/>
      <c r="AR5708" s="3"/>
      <c r="AS5708" s="3"/>
      <c r="AT5708" s="3"/>
      <c r="AX5708" s="3"/>
    </row>
    <row r="5709" spans="6:50" x14ac:dyDescent="0.3">
      <c r="F5709" s="1"/>
      <c r="I5709" s="1"/>
      <c r="J5709" s="1"/>
      <c r="M5709" s="2"/>
      <c r="N5709" s="3"/>
      <c r="S5709" s="2"/>
      <c r="W5709" s="2"/>
      <c r="AA5709" s="1"/>
      <c r="AC5709" s="2"/>
      <c r="AJ5709" s="1"/>
      <c r="AQ5709" s="2"/>
      <c r="AR5709" s="3"/>
      <c r="AS5709" s="3"/>
      <c r="AT5709" s="3"/>
      <c r="AX5709" s="3"/>
    </row>
    <row r="5710" spans="6:50" x14ac:dyDescent="0.3">
      <c r="F5710" s="1"/>
      <c r="I5710" s="1"/>
      <c r="J5710" s="1"/>
      <c r="M5710" s="2"/>
      <c r="N5710" s="3"/>
      <c r="S5710" s="2"/>
      <c r="W5710" s="2"/>
      <c r="AA5710" s="1"/>
      <c r="AC5710" s="2"/>
      <c r="AJ5710" s="1"/>
      <c r="AQ5710" s="2"/>
      <c r="AR5710" s="3"/>
      <c r="AS5710" s="3"/>
      <c r="AT5710" s="3"/>
      <c r="AX5710" s="3"/>
    </row>
    <row r="5711" spans="6:50" x14ac:dyDescent="0.3">
      <c r="F5711" s="1"/>
      <c r="I5711" s="1"/>
      <c r="J5711" s="1"/>
      <c r="M5711" s="2"/>
      <c r="N5711" s="3"/>
      <c r="S5711" s="2"/>
      <c r="W5711" s="2"/>
      <c r="AA5711" s="1"/>
      <c r="AC5711" s="2"/>
      <c r="AJ5711" s="1"/>
      <c r="AQ5711" s="2"/>
      <c r="AR5711" s="3"/>
      <c r="AS5711" s="3"/>
      <c r="AT5711" s="3"/>
      <c r="AX5711" s="3"/>
    </row>
    <row r="5712" spans="6:50" x14ac:dyDescent="0.3">
      <c r="F5712" s="1"/>
      <c r="I5712" s="1"/>
      <c r="J5712" s="1"/>
      <c r="M5712" s="2"/>
      <c r="N5712" s="3"/>
      <c r="S5712" s="2"/>
      <c r="W5712" s="2"/>
      <c r="AA5712" s="1"/>
      <c r="AC5712" s="2"/>
      <c r="AJ5712" s="1"/>
      <c r="AQ5712" s="2"/>
      <c r="AR5712" s="3"/>
      <c r="AS5712" s="3"/>
      <c r="AT5712" s="3"/>
      <c r="AX5712" s="3"/>
    </row>
    <row r="5713" spans="6:50" x14ac:dyDescent="0.3">
      <c r="F5713" s="1"/>
      <c r="I5713" s="1"/>
      <c r="J5713" s="1"/>
      <c r="M5713" s="2"/>
      <c r="N5713" s="3"/>
      <c r="S5713" s="2"/>
      <c r="W5713" s="2"/>
      <c r="AA5713" s="1"/>
      <c r="AC5713" s="2"/>
      <c r="AJ5713" s="1"/>
      <c r="AQ5713" s="2"/>
      <c r="AR5713" s="3"/>
      <c r="AS5713" s="3"/>
      <c r="AT5713" s="3"/>
      <c r="AX5713" s="3"/>
    </row>
    <row r="5714" spans="6:50" x14ac:dyDescent="0.3">
      <c r="F5714" s="1"/>
      <c r="I5714" s="1"/>
      <c r="J5714" s="1"/>
      <c r="M5714" s="2"/>
      <c r="N5714" s="3"/>
      <c r="S5714" s="2"/>
      <c r="W5714" s="2"/>
      <c r="AA5714" s="1"/>
      <c r="AC5714" s="2"/>
      <c r="AJ5714" s="1"/>
      <c r="AQ5714" s="2"/>
      <c r="AR5714" s="3"/>
      <c r="AS5714" s="3"/>
      <c r="AT5714" s="3"/>
      <c r="AX5714" s="3"/>
    </row>
    <row r="5715" spans="6:50" x14ac:dyDescent="0.3">
      <c r="F5715" s="1"/>
      <c r="I5715" s="1"/>
      <c r="J5715" s="1"/>
      <c r="M5715" s="2"/>
      <c r="N5715" s="3"/>
      <c r="S5715" s="2"/>
      <c r="W5715" s="2"/>
      <c r="AA5715" s="1"/>
      <c r="AC5715" s="2"/>
      <c r="AQ5715" s="2"/>
      <c r="AR5715" s="3"/>
      <c r="AS5715" s="3"/>
      <c r="AT5715" s="3"/>
      <c r="AX5715" s="3"/>
    </row>
    <row r="5716" spans="6:50" x14ac:dyDescent="0.3">
      <c r="F5716" s="1"/>
      <c r="I5716" s="1"/>
      <c r="J5716" s="1"/>
      <c r="M5716" s="2"/>
      <c r="N5716" s="3"/>
      <c r="S5716" s="2"/>
      <c r="W5716" s="2"/>
      <c r="AA5716" s="1"/>
      <c r="AC5716" s="2"/>
      <c r="AJ5716" s="1"/>
      <c r="AQ5716" s="2"/>
      <c r="AR5716" s="3"/>
      <c r="AS5716" s="3"/>
      <c r="AT5716" s="3"/>
      <c r="AX5716" s="3"/>
    </row>
    <row r="5717" spans="6:50" x14ac:dyDescent="0.3">
      <c r="F5717" s="1"/>
      <c r="I5717" s="1"/>
      <c r="J5717" s="1"/>
      <c r="M5717" s="2"/>
      <c r="N5717" s="3"/>
      <c r="S5717" s="2"/>
      <c r="W5717" s="2"/>
      <c r="AA5717" s="1"/>
      <c r="AC5717" s="2"/>
      <c r="AJ5717" s="1"/>
      <c r="AQ5717" s="2"/>
      <c r="AR5717" s="3"/>
      <c r="AS5717" s="3"/>
      <c r="AT5717" s="3"/>
      <c r="AX5717" s="3"/>
    </row>
    <row r="5718" spans="6:50" x14ac:dyDescent="0.3">
      <c r="F5718" s="1"/>
      <c r="I5718" s="1"/>
      <c r="J5718" s="1"/>
      <c r="M5718" s="2"/>
      <c r="N5718" s="3"/>
      <c r="S5718" s="2"/>
      <c r="W5718" s="2"/>
      <c r="AA5718" s="1"/>
      <c r="AC5718" s="2"/>
      <c r="AJ5718" s="1"/>
      <c r="AQ5718" s="2"/>
      <c r="AR5718" s="3"/>
      <c r="AS5718" s="3"/>
      <c r="AT5718" s="3"/>
      <c r="AX5718" s="3"/>
    </row>
    <row r="5719" spans="6:50" x14ac:dyDescent="0.3">
      <c r="F5719" s="1"/>
      <c r="I5719" s="1"/>
      <c r="J5719" s="1"/>
      <c r="M5719" s="2"/>
      <c r="N5719" s="3"/>
      <c r="S5719" s="2"/>
      <c r="W5719" s="2"/>
      <c r="AA5719" s="1"/>
      <c r="AC5719" s="2"/>
      <c r="AJ5719" s="1"/>
      <c r="AQ5719" s="2"/>
      <c r="AR5719" s="3"/>
      <c r="AS5719" s="3"/>
      <c r="AT5719" s="3"/>
      <c r="AX5719" s="3"/>
    </row>
    <row r="5720" spans="6:50" x14ac:dyDescent="0.3">
      <c r="F5720" s="1"/>
      <c r="I5720" s="1"/>
      <c r="J5720" s="1"/>
      <c r="M5720" s="2"/>
      <c r="N5720" s="3"/>
      <c r="S5720" s="2"/>
      <c r="W5720" s="2"/>
      <c r="AA5720" s="1"/>
      <c r="AC5720" s="2"/>
      <c r="AJ5720" s="1"/>
      <c r="AQ5720" s="2"/>
      <c r="AR5720" s="3"/>
      <c r="AS5720" s="3"/>
      <c r="AT5720" s="3"/>
      <c r="AX5720" s="3"/>
    </row>
    <row r="5721" spans="6:50" x14ac:dyDescent="0.3">
      <c r="F5721" s="1"/>
      <c r="I5721" s="1"/>
      <c r="J5721" s="1"/>
      <c r="M5721" s="2"/>
      <c r="N5721" s="3"/>
      <c r="S5721" s="2"/>
      <c r="W5721" s="2"/>
      <c r="AA5721" s="1"/>
      <c r="AC5721" s="2"/>
      <c r="AJ5721" s="1"/>
      <c r="AQ5721" s="2"/>
      <c r="AR5721" s="3"/>
      <c r="AS5721" s="3"/>
      <c r="AT5721" s="3"/>
      <c r="AX5721" s="3"/>
    </row>
    <row r="5722" spans="6:50" x14ac:dyDescent="0.3">
      <c r="F5722" s="1"/>
      <c r="I5722" s="1"/>
      <c r="J5722" s="1"/>
      <c r="M5722" s="2"/>
      <c r="N5722" s="3"/>
      <c r="S5722" s="2"/>
      <c r="W5722" s="2"/>
      <c r="AA5722" s="1"/>
      <c r="AC5722" s="2"/>
      <c r="AJ5722" s="1"/>
      <c r="AQ5722" s="2"/>
      <c r="AR5722" s="3"/>
      <c r="AS5722" s="3"/>
      <c r="AT5722" s="3"/>
      <c r="AX5722" s="3"/>
    </row>
    <row r="5723" spans="6:50" x14ac:dyDescent="0.3">
      <c r="F5723" s="1"/>
      <c r="I5723" s="1"/>
      <c r="J5723" s="1"/>
      <c r="M5723" s="2"/>
      <c r="N5723" s="3"/>
      <c r="S5723" s="2"/>
      <c r="W5723" s="2"/>
      <c r="AA5723" s="1"/>
      <c r="AC5723" s="2"/>
      <c r="AJ5723" s="1"/>
      <c r="AQ5723" s="2"/>
      <c r="AR5723" s="3"/>
      <c r="AS5723" s="3"/>
      <c r="AT5723" s="3"/>
      <c r="AX5723" s="3"/>
    </row>
    <row r="5724" spans="6:50" x14ac:dyDescent="0.3">
      <c r="F5724" s="1"/>
      <c r="I5724" s="1"/>
      <c r="J5724" s="1"/>
      <c r="M5724" s="2"/>
      <c r="N5724" s="3"/>
      <c r="S5724" s="2"/>
      <c r="W5724" s="2"/>
      <c r="AA5724" s="1"/>
      <c r="AC5724" s="2"/>
      <c r="AJ5724" s="1"/>
      <c r="AQ5724" s="2"/>
      <c r="AR5724" s="3"/>
      <c r="AS5724" s="3"/>
      <c r="AT5724" s="3"/>
      <c r="AX5724" s="3"/>
    </row>
    <row r="5725" spans="6:50" x14ac:dyDescent="0.3">
      <c r="F5725" s="1"/>
      <c r="I5725" s="1"/>
      <c r="J5725" s="1"/>
      <c r="M5725" s="2"/>
      <c r="N5725" s="3"/>
      <c r="S5725" s="2"/>
      <c r="W5725" s="2"/>
      <c r="AA5725" s="1"/>
      <c r="AC5725" s="2"/>
      <c r="AJ5725" s="1"/>
      <c r="AQ5725" s="2"/>
      <c r="AR5725" s="3"/>
      <c r="AS5725" s="3"/>
      <c r="AT5725" s="3"/>
      <c r="AX5725" s="3"/>
    </row>
    <row r="5726" spans="6:50" x14ac:dyDescent="0.3">
      <c r="F5726" s="1"/>
      <c r="I5726" s="1"/>
      <c r="J5726" s="1"/>
      <c r="M5726" s="2"/>
      <c r="N5726" s="3"/>
      <c r="S5726" s="2"/>
      <c r="W5726" s="2"/>
      <c r="AA5726" s="1"/>
      <c r="AC5726" s="2"/>
      <c r="AJ5726" s="1"/>
      <c r="AQ5726" s="2"/>
      <c r="AR5726" s="3"/>
      <c r="AS5726" s="3"/>
      <c r="AT5726" s="3"/>
      <c r="AX5726" s="3"/>
    </row>
    <row r="5727" spans="6:50" x14ac:dyDescent="0.3">
      <c r="F5727" s="1"/>
      <c r="I5727" s="1"/>
      <c r="J5727" s="1"/>
      <c r="M5727" s="2"/>
      <c r="N5727" s="3"/>
      <c r="S5727" s="2"/>
      <c r="W5727" s="2"/>
      <c r="AA5727" s="1"/>
      <c r="AC5727" s="2"/>
      <c r="AJ5727" s="1"/>
      <c r="AQ5727" s="2"/>
      <c r="AR5727" s="3"/>
      <c r="AS5727" s="3"/>
      <c r="AT5727" s="3"/>
      <c r="AX5727" s="3"/>
    </row>
    <row r="5728" spans="6:50" x14ac:dyDescent="0.3">
      <c r="F5728" s="1"/>
      <c r="I5728" s="1"/>
      <c r="J5728" s="1"/>
      <c r="M5728" s="2"/>
      <c r="N5728" s="3"/>
      <c r="S5728" s="2"/>
      <c r="W5728" s="2"/>
      <c r="AA5728" s="1"/>
      <c r="AC5728" s="2"/>
      <c r="AJ5728" s="1"/>
      <c r="AQ5728" s="2"/>
      <c r="AR5728" s="3"/>
      <c r="AS5728" s="3"/>
      <c r="AT5728" s="3"/>
      <c r="AX5728" s="3"/>
    </row>
    <row r="5729" spans="6:50" x14ac:dyDescent="0.3">
      <c r="F5729" s="1"/>
      <c r="I5729" s="1"/>
      <c r="J5729" s="1"/>
      <c r="M5729" s="2"/>
      <c r="N5729" s="3"/>
      <c r="S5729" s="2"/>
      <c r="W5729" s="2"/>
      <c r="AA5729" s="1"/>
      <c r="AC5729" s="2"/>
      <c r="AJ5729" s="1"/>
      <c r="AQ5729" s="2"/>
      <c r="AR5729" s="3"/>
      <c r="AS5729" s="3"/>
      <c r="AT5729" s="3"/>
      <c r="AX5729" s="3"/>
    </row>
    <row r="5730" spans="6:50" x14ac:dyDescent="0.3">
      <c r="F5730" s="1"/>
      <c r="I5730" s="1"/>
      <c r="J5730" s="1"/>
      <c r="M5730" s="2"/>
      <c r="N5730" s="3"/>
      <c r="S5730" s="2"/>
      <c r="W5730" s="2"/>
      <c r="AA5730" s="1"/>
      <c r="AC5730" s="2"/>
      <c r="AJ5730" s="1"/>
      <c r="AQ5730" s="2"/>
      <c r="AR5730" s="3"/>
      <c r="AS5730" s="3"/>
      <c r="AT5730" s="3"/>
      <c r="AX5730" s="3"/>
    </row>
    <row r="5731" spans="6:50" x14ac:dyDescent="0.3">
      <c r="F5731" s="1"/>
      <c r="I5731" s="1"/>
      <c r="J5731" s="1"/>
      <c r="M5731" s="2"/>
      <c r="N5731" s="3"/>
      <c r="S5731" s="2"/>
      <c r="W5731" s="2"/>
      <c r="AA5731" s="1"/>
      <c r="AC5731" s="2"/>
      <c r="AQ5731" s="2"/>
      <c r="AR5731" s="3"/>
      <c r="AS5731" s="3"/>
      <c r="AT5731" s="3"/>
      <c r="AX5731" s="3"/>
    </row>
    <row r="5732" spans="6:50" x14ac:dyDescent="0.3">
      <c r="F5732" s="1"/>
      <c r="I5732" s="1"/>
      <c r="J5732" s="1"/>
      <c r="M5732" s="2"/>
      <c r="N5732" s="3"/>
      <c r="S5732" s="2"/>
      <c r="W5732" s="2"/>
      <c r="AA5732" s="1"/>
      <c r="AC5732" s="2"/>
      <c r="AJ5732" s="1"/>
      <c r="AQ5732" s="2"/>
      <c r="AR5732" s="3"/>
      <c r="AS5732" s="3"/>
      <c r="AT5732" s="3"/>
      <c r="AX5732" s="3"/>
    </row>
    <row r="5733" spans="6:50" x14ac:dyDescent="0.3">
      <c r="F5733" s="1"/>
      <c r="I5733" s="1"/>
      <c r="J5733" s="1"/>
      <c r="M5733" s="2"/>
      <c r="N5733" s="3"/>
      <c r="S5733" s="2"/>
      <c r="W5733" s="2"/>
      <c r="AA5733" s="1"/>
      <c r="AC5733" s="2"/>
      <c r="AJ5733" s="1"/>
      <c r="AQ5733" s="2"/>
      <c r="AR5733" s="3"/>
      <c r="AS5733" s="3"/>
      <c r="AT5733" s="3"/>
      <c r="AX5733" s="3"/>
    </row>
    <row r="5734" spans="6:50" x14ac:dyDescent="0.3">
      <c r="F5734" s="1"/>
      <c r="I5734" s="1"/>
      <c r="J5734" s="1"/>
      <c r="M5734" s="2"/>
      <c r="N5734" s="3"/>
      <c r="S5734" s="2"/>
      <c r="W5734" s="2"/>
      <c r="AA5734" s="1"/>
      <c r="AC5734" s="2"/>
      <c r="AJ5734" s="1"/>
      <c r="AQ5734" s="2"/>
      <c r="AR5734" s="3"/>
      <c r="AS5734" s="3"/>
      <c r="AT5734" s="3"/>
      <c r="AX5734" s="3"/>
    </row>
    <row r="5735" spans="6:50" x14ac:dyDescent="0.3">
      <c r="F5735" s="1"/>
      <c r="J5735" s="1"/>
      <c r="M5735" s="2"/>
      <c r="N5735" s="3"/>
      <c r="S5735" s="2"/>
      <c r="W5735" s="2"/>
      <c r="AA5735" s="1"/>
      <c r="AC5735" s="2"/>
      <c r="AJ5735" s="1"/>
      <c r="AQ5735" s="2"/>
      <c r="AR5735" s="3"/>
      <c r="AS5735" s="3"/>
      <c r="AT5735" s="3"/>
      <c r="AX5735" s="3"/>
    </row>
    <row r="5736" spans="6:50" x14ac:dyDescent="0.3">
      <c r="F5736" s="1"/>
      <c r="I5736" s="1"/>
      <c r="J5736" s="1"/>
      <c r="M5736" s="2"/>
      <c r="N5736" s="3"/>
      <c r="S5736" s="2"/>
      <c r="W5736" s="2"/>
      <c r="AA5736" s="1"/>
      <c r="AC5736" s="2"/>
      <c r="AJ5736" s="1"/>
      <c r="AQ5736" s="2"/>
      <c r="AR5736" s="3"/>
      <c r="AS5736" s="3"/>
      <c r="AT5736" s="3"/>
      <c r="AX5736" s="3"/>
    </row>
    <row r="5737" spans="6:50" x14ac:dyDescent="0.3">
      <c r="F5737" s="1"/>
      <c r="I5737" s="1"/>
      <c r="J5737" s="1"/>
      <c r="M5737" s="2"/>
      <c r="N5737" s="3"/>
      <c r="S5737" s="2"/>
      <c r="W5737" s="2"/>
      <c r="AA5737" s="1"/>
      <c r="AC5737" s="2"/>
      <c r="AJ5737" s="1"/>
      <c r="AQ5737" s="2"/>
      <c r="AR5737" s="3"/>
      <c r="AS5737" s="3"/>
      <c r="AT5737" s="3"/>
      <c r="AX5737" s="3"/>
    </row>
    <row r="5738" spans="6:50" x14ac:dyDescent="0.3">
      <c r="F5738" s="1"/>
      <c r="I5738" s="1"/>
      <c r="J5738" s="1"/>
      <c r="M5738" s="2"/>
      <c r="N5738" s="3"/>
      <c r="S5738" s="2"/>
      <c r="W5738" s="2"/>
      <c r="AA5738" s="1"/>
      <c r="AC5738" s="2"/>
      <c r="AJ5738" s="1"/>
      <c r="AQ5738" s="2"/>
      <c r="AR5738" s="3"/>
      <c r="AS5738" s="3"/>
      <c r="AT5738" s="3"/>
      <c r="AX5738" s="3"/>
    </row>
    <row r="5739" spans="6:50" x14ac:dyDescent="0.3">
      <c r="F5739" s="1"/>
      <c r="I5739" s="1"/>
      <c r="J5739" s="1"/>
      <c r="M5739" s="2"/>
      <c r="N5739" s="3"/>
      <c r="S5739" s="2"/>
      <c r="W5739" s="2"/>
      <c r="AA5739" s="1"/>
      <c r="AC5739" s="2"/>
      <c r="AJ5739" s="1"/>
      <c r="AQ5739" s="2"/>
      <c r="AR5739" s="3"/>
      <c r="AS5739" s="3"/>
      <c r="AT5739" s="3"/>
      <c r="AX5739" s="3"/>
    </row>
    <row r="5740" spans="6:50" x14ac:dyDescent="0.3">
      <c r="F5740" s="1"/>
      <c r="I5740" s="1"/>
      <c r="J5740" s="1"/>
      <c r="M5740" s="2"/>
      <c r="N5740" s="3"/>
      <c r="S5740" s="2"/>
      <c r="W5740" s="2"/>
      <c r="AA5740" s="1"/>
      <c r="AC5740" s="2"/>
      <c r="AJ5740" s="1"/>
      <c r="AQ5740" s="2"/>
      <c r="AR5740" s="3"/>
      <c r="AS5740" s="3"/>
      <c r="AT5740" s="3"/>
      <c r="AX5740" s="3"/>
    </row>
    <row r="5741" spans="6:50" x14ac:dyDescent="0.3">
      <c r="F5741" s="1"/>
      <c r="I5741" s="1"/>
      <c r="J5741" s="1"/>
      <c r="M5741" s="2"/>
      <c r="N5741" s="3"/>
      <c r="S5741" s="2"/>
      <c r="W5741" s="2"/>
      <c r="AA5741" s="1"/>
      <c r="AC5741" s="2"/>
      <c r="AJ5741" s="1"/>
      <c r="AQ5741" s="2"/>
      <c r="AR5741" s="3"/>
      <c r="AS5741" s="3"/>
      <c r="AT5741" s="3"/>
      <c r="AX5741" s="3"/>
    </row>
    <row r="5742" spans="6:50" x14ac:dyDescent="0.3">
      <c r="F5742" s="1"/>
      <c r="I5742" s="1"/>
      <c r="J5742" s="1"/>
      <c r="M5742" s="2"/>
      <c r="N5742" s="3"/>
      <c r="S5742" s="2"/>
      <c r="W5742" s="2"/>
      <c r="AA5742" s="1"/>
      <c r="AC5742" s="2"/>
      <c r="AJ5742" s="1"/>
      <c r="AQ5742" s="2"/>
      <c r="AR5742" s="3"/>
      <c r="AS5742" s="3"/>
      <c r="AT5742" s="3"/>
      <c r="AX5742" s="3"/>
    </row>
    <row r="5743" spans="6:50" x14ac:dyDescent="0.3">
      <c r="F5743" s="1"/>
      <c r="I5743" s="1"/>
      <c r="J5743" s="1"/>
      <c r="M5743" s="2"/>
      <c r="N5743" s="3"/>
      <c r="S5743" s="2"/>
      <c r="W5743" s="2"/>
      <c r="AA5743" s="1"/>
      <c r="AC5743" s="2"/>
      <c r="AJ5743" s="1"/>
      <c r="AQ5743" s="2"/>
      <c r="AR5743" s="3"/>
      <c r="AS5743" s="3"/>
      <c r="AT5743" s="3"/>
      <c r="AX5743" s="3"/>
    </row>
    <row r="5744" spans="6:50" x14ac:dyDescent="0.3">
      <c r="F5744" s="1"/>
      <c r="I5744" s="1"/>
      <c r="J5744" s="1"/>
      <c r="M5744" s="2"/>
      <c r="N5744" s="3"/>
      <c r="S5744" s="2"/>
      <c r="W5744" s="2"/>
      <c r="AA5744" s="1"/>
      <c r="AC5744" s="2"/>
      <c r="AJ5744" s="1"/>
      <c r="AQ5744" s="2"/>
      <c r="AR5744" s="3"/>
      <c r="AS5744" s="3"/>
      <c r="AT5744" s="3"/>
      <c r="AX5744" s="3"/>
    </row>
    <row r="5745" spans="6:50" x14ac:dyDescent="0.3">
      <c r="F5745" s="1"/>
      <c r="I5745" s="1"/>
      <c r="J5745" s="1"/>
      <c r="M5745" s="2"/>
      <c r="N5745" s="3"/>
      <c r="S5745" s="2"/>
      <c r="W5745" s="2"/>
      <c r="AA5745" s="1"/>
      <c r="AC5745" s="2"/>
      <c r="AJ5745" s="1"/>
      <c r="AQ5745" s="2"/>
      <c r="AR5745" s="3"/>
      <c r="AS5745" s="3"/>
      <c r="AT5745" s="3"/>
      <c r="AX5745" s="3"/>
    </row>
    <row r="5746" spans="6:50" x14ac:dyDescent="0.3">
      <c r="F5746" s="1"/>
      <c r="I5746" s="1"/>
      <c r="J5746" s="1"/>
      <c r="M5746" s="2"/>
      <c r="N5746" s="3"/>
      <c r="S5746" s="2"/>
      <c r="W5746" s="2"/>
      <c r="AA5746" s="1"/>
      <c r="AC5746" s="2"/>
      <c r="AJ5746" s="1"/>
      <c r="AQ5746" s="2"/>
      <c r="AR5746" s="3"/>
      <c r="AS5746" s="3"/>
      <c r="AT5746" s="3"/>
      <c r="AX5746" s="3"/>
    </row>
    <row r="5747" spans="6:50" x14ac:dyDescent="0.3">
      <c r="F5747" s="1"/>
      <c r="I5747" s="1"/>
      <c r="J5747" s="1"/>
      <c r="M5747" s="2"/>
      <c r="N5747" s="3"/>
      <c r="S5747" s="2"/>
      <c r="W5747" s="2"/>
      <c r="AA5747" s="1"/>
      <c r="AC5747" s="2"/>
      <c r="AJ5747" s="1"/>
      <c r="AQ5747" s="2"/>
      <c r="AR5747" s="3"/>
      <c r="AS5747" s="3"/>
      <c r="AT5747" s="3"/>
      <c r="AX5747" s="3"/>
    </row>
    <row r="5748" spans="6:50" x14ac:dyDescent="0.3">
      <c r="F5748" s="1"/>
      <c r="I5748" s="1"/>
      <c r="J5748" s="1"/>
      <c r="M5748" s="2"/>
      <c r="N5748" s="3"/>
      <c r="S5748" s="2"/>
      <c r="W5748" s="2"/>
      <c r="AA5748" s="1"/>
      <c r="AC5748" s="2"/>
      <c r="AJ5748" s="1"/>
      <c r="AQ5748" s="2"/>
      <c r="AR5748" s="3"/>
      <c r="AS5748" s="3"/>
      <c r="AT5748" s="3"/>
      <c r="AX5748" s="3"/>
    </row>
    <row r="5749" spans="6:50" x14ac:dyDescent="0.3">
      <c r="F5749" s="1"/>
      <c r="I5749" s="1"/>
      <c r="J5749" s="1"/>
      <c r="M5749" s="2"/>
      <c r="N5749" s="3"/>
      <c r="S5749" s="2"/>
      <c r="W5749" s="2"/>
      <c r="AA5749" s="1"/>
      <c r="AC5749" s="2"/>
      <c r="AJ5749" s="1"/>
      <c r="AQ5749" s="2"/>
      <c r="AR5749" s="3"/>
      <c r="AS5749" s="3"/>
      <c r="AT5749" s="3"/>
      <c r="AX5749" s="3"/>
    </row>
    <row r="5750" spans="6:50" x14ac:dyDescent="0.3">
      <c r="F5750" s="1"/>
      <c r="I5750" s="1"/>
      <c r="J5750" s="1"/>
      <c r="M5750" s="2"/>
      <c r="N5750" s="3"/>
      <c r="S5750" s="2"/>
      <c r="W5750" s="2"/>
      <c r="AA5750" s="1"/>
      <c r="AC5750" s="2"/>
      <c r="AJ5750" s="1"/>
      <c r="AQ5750" s="2"/>
      <c r="AR5750" s="3"/>
      <c r="AS5750" s="3"/>
      <c r="AT5750" s="3"/>
      <c r="AX5750" s="3"/>
    </row>
    <row r="5751" spans="6:50" x14ac:dyDescent="0.3">
      <c r="F5751" s="1"/>
      <c r="I5751" s="1"/>
      <c r="J5751" s="1"/>
      <c r="M5751" s="2"/>
      <c r="N5751" s="3"/>
      <c r="S5751" s="2"/>
      <c r="W5751" s="2"/>
      <c r="AA5751" s="1"/>
      <c r="AC5751" s="2"/>
      <c r="AJ5751" s="1"/>
      <c r="AQ5751" s="2"/>
      <c r="AR5751" s="3"/>
      <c r="AS5751" s="3"/>
      <c r="AT5751" s="3"/>
      <c r="AX5751" s="3"/>
    </row>
    <row r="5752" spans="6:50" x14ac:dyDescent="0.3">
      <c r="F5752" s="1"/>
      <c r="I5752" s="1"/>
      <c r="J5752" s="1"/>
      <c r="M5752" s="2"/>
      <c r="N5752" s="3"/>
      <c r="S5752" s="2"/>
      <c r="W5752" s="2"/>
      <c r="AA5752" s="1"/>
      <c r="AC5752" s="2"/>
      <c r="AJ5752" s="1"/>
      <c r="AQ5752" s="2"/>
      <c r="AR5752" s="3"/>
      <c r="AS5752" s="3"/>
      <c r="AT5752" s="3"/>
      <c r="AX5752" s="3"/>
    </row>
    <row r="5753" spans="6:50" x14ac:dyDescent="0.3">
      <c r="F5753" s="1"/>
      <c r="I5753" s="1"/>
      <c r="J5753" s="1"/>
      <c r="M5753" s="2"/>
      <c r="N5753" s="3"/>
      <c r="S5753" s="2"/>
      <c r="W5753" s="2"/>
      <c r="AA5753" s="1"/>
      <c r="AC5753" s="2"/>
      <c r="AJ5753" s="1"/>
      <c r="AQ5753" s="2"/>
      <c r="AR5753" s="3"/>
      <c r="AS5753" s="3"/>
      <c r="AT5753" s="3"/>
      <c r="AX5753" s="3"/>
    </row>
    <row r="5754" spans="6:50" x14ac:dyDescent="0.3">
      <c r="F5754" s="1"/>
      <c r="I5754" s="1"/>
      <c r="J5754" s="1"/>
      <c r="M5754" s="2"/>
      <c r="N5754" s="3"/>
      <c r="S5754" s="2"/>
      <c r="W5754" s="2"/>
      <c r="AA5754" s="1"/>
      <c r="AC5754" s="2"/>
      <c r="AJ5754" s="1"/>
      <c r="AQ5754" s="2"/>
      <c r="AR5754" s="3"/>
      <c r="AS5754" s="3"/>
      <c r="AT5754" s="3"/>
      <c r="AX5754" s="3"/>
    </row>
    <row r="5755" spans="6:50" x14ac:dyDescent="0.3">
      <c r="F5755" s="1"/>
      <c r="I5755" s="1"/>
      <c r="J5755" s="1"/>
      <c r="M5755" s="2"/>
      <c r="N5755" s="3"/>
      <c r="S5755" s="2"/>
      <c r="W5755" s="2"/>
      <c r="AA5755" s="1"/>
      <c r="AC5755" s="2"/>
      <c r="AJ5755" s="1"/>
      <c r="AQ5755" s="2"/>
      <c r="AR5755" s="3"/>
      <c r="AS5755" s="3"/>
      <c r="AT5755" s="3"/>
      <c r="AX5755" s="3"/>
    </row>
    <row r="5756" spans="6:50" x14ac:dyDescent="0.3">
      <c r="F5756" s="1"/>
      <c r="I5756" s="1"/>
      <c r="J5756" s="1"/>
      <c r="M5756" s="2"/>
      <c r="N5756" s="3"/>
      <c r="S5756" s="2"/>
      <c r="W5756" s="2"/>
      <c r="AA5756" s="1"/>
      <c r="AC5756" s="2"/>
      <c r="AQ5756" s="2"/>
      <c r="AR5756" s="3"/>
      <c r="AS5756" s="3"/>
      <c r="AT5756" s="3"/>
      <c r="AX5756" s="3"/>
    </row>
    <row r="5757" spans="6:50" x14ac:dyDescent="0.3">
      <c r="F5757" s="1"/>
      <c r="I5757" s="1"/>
      <c r="J5757" s="1"/>
      <c r="M5757" s="2"/>
      <c r="N5757" s="3"/>
      <c r="S5757" s="2"/>
      <c r="W5757" s="2"/>
      <c r="AA5757" s="1"/>
      <c r="AC5757" s="2"/>
      <c r="AJ5757" s="1"/>
      <c r="AQ5757" s="2"/>
      <c r="AR5757" s="3"/>
      <c r="AS5757" s="3"/>
      <c r="AT5757" s="3"/>
      <c r="AX5757" s="3"/>
    </row>
    <row r="5758" spans="6:50" x14ac:dyDescent="0.3">
      <c r="F5758" s="1"/>
      <c r="I5758" s="1"/>
      <c r="J5758" s="1"/>
      <c r="M5758" s="2"/>
      <c r="N5758" s="3"/>
      <c r="S5758" s="2"/>
      <c r="W5758" s="2"/>
      <c r="AA5758" s="1"/>
      <c r="AC5758" s="2"/>
      <c r="AJ5758" s="1"/>
      <c r="AQ5758" s="2"/>
      <c r="AR5758" s="3"/>
      <c r="AS5758" s="3"/>
      <c r="AT5758" s="3"/>
      <c r="AX5758" s="3"/>
    </row>
    <row r="5759" spans="6:50" x14ac:dyDescent="0.3">
      <c r="F5759" s="1"/>
      <c r="I5759" s="1"/>
      <c r="J5759" s="1"/>
      <c r="M5759" s="2"/>
      <c r="N5759" s="3"/>
      <c r="S5759" s="2"/>
      <c r="W5759" s="2"/>
      <c r="AA5759" s="1"/>
      <c r="AC5759" s="2"/>
      <c r="AJ5759" s="1"/>
      <c r="AQ5759" s="2"/>
      <c r="AR5759" s="3"/>
      <c r="AS5759" s="3"/>
      <c r="AT5759" s="3"/>
      <c r="AX5759" s="3"/>
    </row>
    <row r="5760" spans="6:50" x14ac:dyDescent="0.3">
      <c r="F5760" s="1"/>
      <c r="I5760" s="1"/>
      <c r="J5760" s="1"/>
      <c r="M5760" s="2"/>
      <c r="N5760" s="3"/>
      <c r="S5760" s="2"/>
      <c r="W5760" s="2"/>
      <c r="AA5760" s="1"/>
      <c r="AC5760" s="2"/>
      <c r="AJ5760" s="1"/>
      <c r="AQ5760" s="2"/>
      <c r="AR5760" s="3"/>
      <c r="AS5760" s="3"/>
      <c r="AT5760" s="3"/>
      <c r="AX5760" s="3"/>
    </row>
    <row r="5761" spans="6:50" x14ac:dyDescent="0.3">
      <c r="F5761" s="1"/>
      <c r="I5761" s="1"/>
      <c r="J5761" s="1"/>
      <c r="M5761" s="2"/>
      <c r="N5761" s="3"/>
      <c r="S5761" s="2"/>
      <c r="W5761" s="2"/>
      <c r="AA5761" s="1"/>
      <c r="AC5761" s="2"/>
      <c r="AJ5761" s="1"/>
      <c r="AQ5761" s="2"/>
      <c r="AR5761" s="3"/>
      <c r="AS5761" s="3"/>
      <c r="AT5761" s="3"/>
      <c r="AX5761" s="3"/>
    </row>
    <row r="5762" spans="6:50" x14ac:dyDescent="0.3">
      <c r="F5762" s="1"/>
      <c r="I5762" s="1"/>
      <c r="J5762" s="1"/>
      <c r="M5762" s="2"/>
      <c r="N5762" s="3"/>
      <c r="S5762" s="2"/>
      <c r="W5762" s="2"/>
      <c r="AA5762" s="1"/>
      <c r="AC5762" s="2"/>
      <c r="AJ5762" s="1"/>
      <c r="AQ5762" s="2"/>
      <c r="AR5762" s="3"/>
      <c r="AS5762" s="3"/>
      <c r="AT5762" s="3"/>
      <c r="AX5762" s="3"/>
    </row>
    <row r="5763" spans="6:50" x14ac:dyDescent="0.3">
      <c r="F5763" s="1"/>
      <c r="I5763" s="1"/>
      <c r="J5763" s="1"/>
      <c r="M5763" s="2"/>
      <c r="N5763" s="3"/>
      <c r="S5763" s="2"/>
      <c r="W5763" s="2"/>
      <c r="AA5763" s="1"/>
      <c r="AC5763" s="2"/>
      <c r="AJ5763" s="1"/>
      <c r="AQ5763" s="2"/>
      <c r="AR5763" s="3"/>
      <c r="AS5763" s="3"/>
      <c r="AT5763" s="3"/>
      <c r="AX5763" s="3"/>
    </row>
    <row r="5764" spans="6:50" x14ac:dyDescent="0.3">
      <c r="F5764" s="1"/>
      <c r="I5764" s="1"/>
      <c r="J5764" s="1"/>
      <c r="M5764" s="2"/>
      <c r="N5764" s="3"/>
      <c r="S5764" s="2"/>
      <c r="W5764" s="2"/>
      <c r="AA5764" s="1"/>
      <c r="AC5764" s="2"/>
      <c r="AJ5764" s="1"/>
      <c r="AQ5764" s="2"/>
      <c r="AR5764" s="3"/>
      <c r="AS5764" s="3"/>
      <c r="AT5764" s="3"/>
      <c r="AX5764" s="3"/>
    </row>
    <row r="5765" spans="6:50" x14ac:dyDescent="0.3">
      <c r="F5765" s="1"/>
      <c r="I5765" s="1"/>
      <c r="J5765" s="1"/>
      <c r="M5765" s="2"/>
      <c r="N5765" s="3"/>
      <c r="S5765" s="2"/>
      <c r="W5765" s="2"/>
      <c r="AA5765" s="1"/>
      <c r="AC5765" s="2"/>
      <c r="AJ5765" s="1"/>
      <c r="AQ5765" s="2"/>
      <c r="AR5765" s="3"/>
      <c r="AS5765" s="3"/>
      <c r="AT5765" s="3"/>
      <c r="AX5765" s="3"/>
    </row>
    <row r="5766" spans="6:50" x14ac:dyDescent="0.3">
      <c r="F5766" s="1"/>
      <c r="I5766" s="1"/>
      <c r="J5766" s="1"/>
      <c r="M5766" s="2"/>
      <c r="N5766" s="3"/>
      <c r="S5766" s="2"/>
      <c r="W5766" s="2"/>
      <c r="AA5766" s="1"/>
      <c r="AC5766" s="2"/>
      <c r="AJ5766" s="1"/>
      <c r="AQ5766" s="2"/>
      <c r="AR5766" s="3"/>
      <c r="AS5766" s="3"/>
      <c r="AT5766" s="3"/>
      <c r="AX5766" s="3"/>
    </row>
    <row r="5767" spans="6:50" x14ac:dyDescent="0.3">
      <c r="F5767" s="1"/>
      <c r="I5767" s="1"/>
      <c r="J5767" s="1"/>
      <c r="M5767" s="2"/>
      <c r="N5767" s="3"/>
      <c r="S5767" s="2"/>
      <c r="W5767" s="2"/>
      <c r="AA5767" s="1"/>
      <c r="AC5767" s="2"/>
      <c r="AJ5767" s="1"/>
      <c r="AQ5767" s="2"/>
      <c r="AR5767" s="3"/>
      <c r="AS5767" s="3"/>
      <c r="AT5767" s="3"/>
      <c r="AX5767" s="3"/>
    </row>
    <row r="5768" spans="6:50" x14ac:dyDescent="0.3">
      <c r="F5768" s="1"/>
      <c r="I5768" s="1"/>
      <c r="J5768" s="1"/>
      <c r="M5768" s="2"/>
      <c r="N5768" s="3"/>
      <c r="S5768" s="2"/>
      <c r="W5768" s="2"/>
      <c r="AA5768" s="1"/>
      <c r="AC5768" s="2"/>
      <c r="AJ5768" s="1"/>
      <c r="AQ5768" s="2"/>
      <c r="AR5768" s="3"/>
      <c r="AS5768" s="3"/>
      <c r="AT5768" s="3"/>
      <c r="AX5768" s="3"/>
    </row>
    <row r="5769" spans="6:50" x14ac:dyDescent="0.3">
      <c r="F5769" s="1"/>
      <c r="I5769" s="1"/>
      <c r="J5769" s="1"/>
      <c r="M5769" s="2"/>
      <c r="N5769" s="3"/>
      <c r="S5769" s="2"/>
      <c r="W5769" s="2"/>
      <c r="AA5769" s="1"/>
      <c r="AC5769" s="2"/>
      <c r="AJ5769" s="1"/>
      <c r="AQ5769" s="2"/>
      <c r="AR5769" s="3"/>
      <c r="AS5769" s="3"/>
      <c r="AT5769" s="3"/>
      <c r="AX5769" s="3"/>
    </row>
    <row r="5770" spans="6:50" x14ac:dyDescent="0.3">
      <c r="F5770" s="1"/>
      <c r="I5770" s="1"/>
      <c r="J5770" s="1"/>
      <c r="M5770" s="2"/>
      <c r="N5770" s="3"/>
      <c r="S5770" s="2"/>
      <c r="W5770" s="2"/>
      <c r="AA5770" s="1"/>
      <c r="AC5770" s="2"/>
      <c r="AQ5770" s="2"/>
      <c r="AR5770" s="3"/>
      <c r="AS5770" s="3"/>
      <c r="AT5770" s="3"/>
      <c r="AX5770" s="3"/>
    </row>
    <row r="5771" spans="6:50" x14ac:dyDescent="0.3">
      <c r="F5771" s="1"/>
      <c r="I5771" s="1"/>
      <c r="J5771" s="1"/>
      <c r="M5771" s="2"/>
      <c r="N5771" s="3"/>
      <c r="S5771" s="2"/>
      <c r="W5771" s="2"/>
      <c r="AA5771" s="1"/>
      <c r="AC5771" s="2"/>
      <c r="AJ5771" s="1"/>
      <c r="AQ5771" s="2"/>
      <c r="AR5771" s="3"/>
      <c r="AS5771" s="3"/>
      <c r="AT5771" s="3"/>
      <c r="AX5771" s="3"/>
    </row>
    <row r="5772" spans="6:50" x14ac:dyDescent="0.3">
      <c r="F5772" s="1"/>
      <c r="I5772" s="1"/>
      <c r="J5772" s="1"/>
      <c r="M5772" s="2"/>
      <c r="N5772" s="3"/>
      <c r="S5772" s="2"/>
      <c r="W5772" s="2"/>
      <c r="AA5772" s="1"/>
      <c r="AC5772" s="2"/>
      <c r="AJ5772" s="1"/>
      <c r="AQ5772" s="2"/>
      <c r="AR5772" s="3"/>
      <c r="AS5772" s="3"/>
      <c r="AT5772" s="3"/>
      <c r="AX5772" s="3"/>
    </row>
    <row r="5773" spans="6:50" x14ac:dyDescent="0.3">
      <c r="F5773" s="1"/>
      <c r="I5773" s="1"/>
      <c r="J5773" s="1"/>
      <c r="M5773" s="2"/>
      <c r="N5773" s="3"/>
      <c r="S5773" s="2"/>
      <c r="W5773" s="2"/>
      <c r="AA5773" s="1"/>
      <c r="AC5773" s="2"/>
      <c r="AJ5773" s="1"/>
      <c r="AQ5773" s="2"/>
      <c r="AR5773" s="3"/>
      <c r="AS5773" s="3"/>
      <c r="AT5773" s="3"/>
      <c r="AX5773" s="3"/>
    </row>
    <row r="5774" spans="6:50" x14ac:dyDescent="0.3">
      <c r="F5774" s="1"/>
      <c r="I5774" s="1"/>
      <c r="J5774" s="1"/>
      <c r="M5774" s="2"/>
      <c r="N5774" s="3"/>
      <c r="S5774" s="2"/>
      <c r="W5774" s="2"/>
      <c r="AA5774" s="1"/>
      <c r="AC5774" s="2"/>
      <c r="AJ5774" s="1"/>
      <c r="AQ5774" s="2"/>
      <c r="AR5774" s="3"/>
      <c r="AS5774" s="3"/>
      <c r="AT5774" s="3"/>
      <c r="AX5774" s="3"/>
    </row>
    <row r="5775" spans="6:50" x14ac:dyDescent="0.3">
      <c r="F5775" s="1"/>
      <c r="I5775" s="1"/>
      <c r="J5775" s="1"/>
      <c r="M5775" s="2"/>
      <c r="N5775" s="3"/>
      <c r="S5775" s="2"/>
      <c r="W5775" s="2"/>
      <c r="AA5775" s="1"/>
      <c r="AC5775" s="2"/>
      <c r="AJ5775" s="1"/>
      <c r="AQ5775" s="2"/>
      <c r="AR5775" s="3"/>
      <c r="AS5775" s="3"/>
      <c r="AT5775" s="3"/>
      <c r="AX5775" s="3"/>
    </row>
    <row r="5776" spans="6:50" x14ac:dyDescent="0.3">
      <c r="F5776" s="1"/>
      <c r="I5776" s="1"/>
      <c r="J5776" s="1"/>
      <c r="M5776" s="2"/>
      <c r="N5776" s="3"/>
      <c r="S5776" s="2"/>
      <c r="W5776" s="2"/>
      <c r="AA5776" s="1"/>
      <c r="AC5776" s="2"/>
      <c r="AJ5776" s="1"/>
      <c r="AQ5776" s="2"/>
      <c r="AR5776" s="3"/>
      <c r="AS5776" s="3"/>
      <c r="AT5776" s="3"/>
      <c r="AX5776" s="3"/>
    </row>
    <row r="5777" spans="6:50" x14ac:dyDescent="0.3">
      <c r="F5777" s="1"/>
      <c r="I5777" s="1"/>
      <c r="J5777" s="1"/>
      <c r="M5777" s="2"/>
      <c r="N5777" s="3"/>
      <c r="S5777" s="2"/>
      <c r="W5777" s="2"/>
      <c r="AA5777" s="1"/>
      <c r="AC5777" s="2"/>
      <c r="AJ5777" s="1"/>
      <c r="AQ5777" s="2"/>
      <c r="AR5777" s="3"/>
      <c r="AS5777" s="3"/>
      <c r="AT5777" s="3"/>
      <c r="AX5777" s="3"/>
    </row>
    <row r="5778" spans="6:50" x14ac:dyDescent="0.3">
      <c r="F5778" s="1"/>
      <c r="I5778" s="1"/>
      <c r="J5778" s="1"/>
      <c r="M5778" s="2"/>
      <c r="N5778" s="3"/>
      <c r="S5778" s="2"/>
      <c r="W5778" s="2"/>
      <c r="AA5778" s="1"/>
      <c r="AC5778" s="2"/>
      <c r="AJ5778" s="1"/>
      <c r="AQ5778" s="2"/>
      <c r="AR5778" s="3"/>
      <c r="AS5778" s="3"/>
      <c r="AT5778" s="3"/>
      <c r="AX5778" s="3"/>
    </row>
    <row r="5779" spans="6:50" x14ac:dyDescent="0.3">
      <c r="F5779" s="1"/>
      <c r="I5779" s="1"/>
      <c r="J5779" s="1"/>
      <c r="M5779" s="2"/>
      <c r="N5779" s="3"/>
      <c r="S5779" s="2"/>
      <c r="W5779" s="2"/>
      <c r="AA5779" s="1"/>
      <c r="AC5779" s="2"/>
      <c r="AQ5779" s="2"/>
      <c r="AR5779" s="3"/>
      <c r="AS5779" s="3"/>
      <c r="AT5779" s="3"/>
      <c r="AX5779" s="3"/>
    </row>
    <row r="5780" spans="6:50" x14ac:dyDescent="0.3">
      <c r="F5780" s="1"/>
      <c r="I5780" s="1"/>
      <c r="J5780" s="1"/>
      <c r="M5780" s="2"/>
      <c r="N5780" s="3"/>
      <c r="S5780" s="2"/>
      <c r="W5780" s="2"/>
      <c r="AA5780" s="1"/>
      <c r="AC5780" s="2"/>
      <c r="AJ5780" s="1"/>
      <c r="AQ5780" s="2"/>
      <c r="AR5780" s="3"/>
      <c r="AS5780" s="3"/>
      <c r="AT5780" s="3"/>
      <c r="AX5780" s="3"/>
    </row>
    <row r="5781" spans="6:50" x14ac:dyDescent="0.3">
      <c r="F5781" s="1"/>
      <c r="I5781" s="1"/>
      <c r="J5781" s="1"/>
      <c r="M5781" s="2"/>
      <c r="N5781" s="3"/>
      <c r="S5781" s="2"/>
      <c r="W5781" s="2"/>
      <c r="AA5781" s="1"/>
      <c r="AC5781" s="2"/>
      <c r="AJ5781" s="1"/>
      <c r="AQ5781" s="2"/>
      <c r="AR5781" s="3"/>
      <c r="AS5781" s="3"/>
      <c r="AT5781" s="3"/>
      <c r="AX5781" s="3"/>
    </row>
    <row r="5782" spans="6:50" x14ac:dyDescent="0.3">
      <c r="F5782" s="1"/>
      <c r="I5782" s="1"/>
      <c r="J5782" s="1"/>
      <c r="M5782" s="2"/>
      <c r="N5782" s="3"/>
      <c r="S5782" s="2"/>
      <c r="W5782" s="2"/>
      <c r="AA5782" s="1"/>
      <c r="AC5782" s="2"/>
      <c r="AJ5782" s="1"/>
      <c r="AQ5782" s="2"/>
      <c r="AR5782" s="3"/>
      <c r="AS5782" s="3"/>
      <c r="AT5782" s="3"/>
      <c r="AX5782" s="3"/>
    </row>
    <row r="5783" spans="6:50" x14ac:dyDescent="0.3">
      <c r="F5783" s="1"/>
      <c r="I5783" s="1"/>
      <c r="J5783" s="1"/>
      <c r="M5783" s="2"/>
      <c r="N5783" s="3"/>
      <c r="S5783" s="2"/>
      <c r="W5783" s="2"/>
      <c r="AA5783" s="1"/>
      <c r="AC5783" s="2"/>
      <c r="AJ5783" s="1"/>
      <c r="AQ5783" s="2"/>
      <c r="AR5783" s="3"/>
      <c r="AS5783" s="3"/>
      <c r="AT5783" s="3"/>
      <c r="AX5783" s="3"/>
    </row>
    <row r="5784" spans="6:50" x14ac:dyDescent="0.3">
      <c r="F5784" s="1"/>
      <c r="I5784" s="1"/>
      <c r="J5784" s="1"/>
      <c r="M5784" s="2"/>
      <c r="N5784" s="3"/>
      <c r="S5784" s="2"/>
      <c r="W5784" s="2"/>
      <c r="AA5784" s="1"/>
      <c r="AC5784" s="2"/>
      <c r="AJ5784" s="1"/>
      <c r="AQ5784" s="2"/>
      <c r="AR5784" s="3"/>
      <c r="AS5784" s="3"/>
      <c r="AT5784" s="3"/>
      <c r="AX5784" s="3"/>
    </row>
    <row r="5785" spans="6:50" x14ac:dyDescent="0.3">
      <c r="F5785" s="1"/>
      <c r="I5785" s="1"/>
      <c r="J5785" s="1"/>
      <c r="M5785" s="2"/>
      <c r="N5785" s="3"/>
      <c r="S5785" s="2"/>
      <c r="W5785" s="2"/>
      <c r="AA5785" s="1"/>
      <c r="AC5785" s="2"/>
      <c r="AJ5785" s="1"/>
      <c r="AQ5785" s="2"/>
      <c r="AR5785" s="3"/>
      <c r="AS5785" s="3"/>
      <c r="AT5785" s="3"/>
      <c r="AX5785" s="3"/>
    </row>
    <row r="5786" spans="6:50" x14ac:dyDescent="0.3">
      <c r="F5786" s="1"/>
      <c r="I5786" s="1"/>
      <c r="J5786" s="1"/>
      <c r="M5786" s="2"/>
      <c r="N5786" s="3"/>
      <c r="S5786" s="2"/>
      <c r="W5786" s="2"/>
      <c r="AA5786" s="1"/>
      <c r="AC5786" s="2"/>
      <c r="AJ5786" s="1"/>
      <c r="AQ5786" s="2"/>
      <c r="AR5786" s="3"/>
      <c r="AS5786" s="3"/>
      <c r="AT5786" s="3"/>
      <c r="AX5786" s="3"/>
    </row>
    <row r="5787" spans="6:50" x14ac:dyDescent="0.3">
      <c r="F5787" s="1"/>
      <c r="I5787" s="1"/>
      <c r="J5787" s="1"/>
      <c r="M5787" s="2"/>
      <c r="N5787" s="3"/>
      <c r="S5787" s="2"/>
      <c r="W5787" s="2"/>
      <c r="AA5787" s="1"/>
      <c r="AC5787" s="2"/>
      <c r="AJ5787" s="1"/>
      <c r="AQ5787" s="2"/>
      <c r="AR5787" s="3"/>
      <c r="AS5787" s="3"/>
      <c r="AT5787" s="3"/>
      <c r="AX5787" s="3"/>
    </row>
    <row r="5788" spans="6:50" x14ac:dyDescent="0.3">
      <c r="F5788" s="1"/>
      <c r="I5788" s="1"/>
      <c r="J5788" s="1"/>
      <c r="M5788" s="2"/>
      <c r="N5788" s="3"/>
      <c r="S5788" s="2"/>
      <c r="W5788" s="2"/>
      <c r="AA5788" s="1"/>
      <c r="AC5788" s="2"/>
      <c r="AJ5788" s="1"/>
      <c r="AQ5788" s="2"/>
      <c r="AR5788" s="3"/>
      <c r="AS5788" s="3"/>
      <c r="AT5788" s="3"/>
      <c r="AX5788" s="3"/>
    </row>
    <row r="5789" spans="6:50" x14ac:dyDescent="0.3">
      <c r="F5789" s="1"/>
      <c r="I5789" s="1"/>
      <c r="J5789" s="1"/>
      <c r="M5789" s="2"/>
      <c r="N5789" s="3"/>
      <c r="S5789" s="2"/>
      <c r="W5789" s="2"/>
      <c r="AA5789" s="1"/>
      <c r="AC5789" s="2"/>
      <c r="AJ5789" s="1"/>
      <c r="AQ5789" s="2"/>
      <c r="AR5789" s="3"/>
      <c r="AS5789" s="3"/>
      <c r="AT5789" s="3"/>
      <c r="AX5789" s="3"/>
    </row>
    <row r="5790" spans="6:50" x14ac:dyDescent="0.3">
      <c r="F5790" s="1"/>
      <c r="I5790" s="1"/>
      <c r="J5790" s="1"/>
      <c r="M5790" s="2"/>
      <c r="N5790" s="3"/>
      <c r="S5790" s="2"/>
      <c r="W5790" s="2"/>
      <c r="AA5790" s="1"/>
      <c r="AC5790" s="2"/>
      <c r="AJ5790" s="1"/>
      <c r="AQ5790" s="2"/>
      <c r="AR5790" s="3"/>
      <c r="AS5790" s="3"/>
      <c r="AT5790" s="3"/>
      <c r="AX5790" s="3"/>
    </row>
    <row r="5791" spans="6:50" x14ac:dyDescent="0.3">
      <c r="F5791" s="1"/>
      <c r="J5791" s="1"/>
      <c r="M5791" s="2"/>
      <c r="S5791" s="2"/>
      <c r="AA5791" s="1"/>
      <c r="AC5791" s="2"/>
      <c r="AQ5791" s="2"/>
      <c r="AR5791" s="3"/>
      <c r="AS5791" s="3"/>
      <c r="AT5791" s="3"/>
      <c r="AX5791" s="3"/>
    </row>
    <row r="5792" spans="6:50" x14ac:dyDescent="0.3">
      <c r="F5792" s="1"/>
      <c r="I5792" s="1"/>
      <c r="J5792" s="1"/>
      <c r="M5792" s="2"/>
      <c r="N5792" s="3"/>
      <c r="S5792" s="2"/>
      <c r="W5792" s="2"/>
      <c r="AA5792" s="1"/>
      <c r="AC5792" s="2"/>
      <c r="AJ5792" s="1"/>
      <c r="AQ5792" s="2"/>
      <c r="AR5792" s="3"/>
      <c r="AS5792" s="3"/>
      <c r="AT5792" s="3"/>
      <c r="AX5792" s="3"/>
    </row>
    <row r="5793" spans="6:50" x14ac:dyDescent="0.3">
      <c r="F5793" s="1"/>
      <c r="I5793" s="1"/>
      <c r="J5793" s="1"/>
      <c r="M5793" s="2"/>
      <c r="N5793" s="3"/>
      <c r="S5793" s="2"/>
      <c r="W5793" s="2"/>
      <c r="AA5793" s="1"/>
      <c r="AC5793" s="2"/>
      <c r="AJ5793" s="1"/>
      <c r="AQ5793" s="2"/>
      <c r="AR5793" s="3"/>
      <c r="AS5793" s="3"/>
      <c r="AT5793" s="3"/>
      <c r="AX5793" s="3"/>
    </row>
    <row r="5794" spans="6:50" x14ac:dyDescent="0.3">
      <c r="F5794" s="1"/>
      <c r="I5794" s="1"/>
      <c r="J5794" s="1"/>
      <c r="M5794" s="2"/>
      <c r="N5794" s="3"/>
      <c r="S5794" s="2"/>
      <c r="W5794" s="2"/>
      <c r="AA5794" s="1"/>
      <c r="AC5794" s="2"/>
      <c r="AJ5794" s="1"/>
      <c r="AQ5794" s="2"/>
      <c r="AR5794" s="3"/>
      <c r="AS5794" s="3"/>
      <c r="AT5794" s="3"/>
      <c r="AX5794" s="3"/>
    </row>
    <row r="5795" spans="6:50" x14ac:dyDescent="0.3">
      <c r="F5795" s="1"/>
      <c r="I5795" s="1"/>
      <c r="J5795" s="1"/>
      <c r="M5795" s="2"/>
      <c r="N5795" s="3"/>
      <c r="S5795" s="2"/>
      <c r="W5795" s="2"/>
      <c r="AA5795" s="1"/>
      <c r="AC5795" s="2"/>
      <c r="AJ5795" s="1"/>
      <c r="AQ5795" s="2"/>
      <c r="AR5795" s="3"/>
      <c r="AS5795" s="3"/>
      <c r="AT5795" s="3"/>
      <c r="AX5795" s="3"/>
    </row>
    <row r="5796" spans="6:50" x14ac:dyDescent="0.3">
      <c r="F5796" s="1"/>
      <c r="I5796" s="1"/>
      <c r="J5796" s="1"/>
      <c r="M5796" s="2"/>
      <c r="N5796" s="3"/>
      <c r="S5796" s="2"/>
      <c r="W5796" s="2"/>
      <c r="AA5796" s="1"/>
      <c r="AC5796" s="2"/>
      <c r="AJ5796" s="1"/>
      <c r="AQ5796" s="2"/>
      <c r="AR5796" s="3"/>
      <c r="AS5796" s="3"/>
      <c r="AT5796" s="3"/>
      <c r="AX5796" s="3"/>
    </row>
    <row r="5797" spans="6:50" x14ac:dyDescent="0.3">
      <c r="F5797" s="1"/>
      <c r="I5797" s="1"/>
      <c r="J5797" s="1"/>
      <c r="M5797" s="2"/>
      <c r="N5797" s="3"/>
      <c r="S5797" s="2"/>
      <c r="W5797" s="2"/>
      <c r="AA5797" s="1"/>
      <c r="AC5797" s="2"/>
      <c r="AJ5797" s="1"/>
      <c r="AQ5797" s="2"/>
      <c r="AR5797" s="3"/>
      <c r="AS5797" s="3"/>
      <c r="AT5797" s="3"/>
      <c r="AX5797" s="3"/>
    </row>
    <row r="5798" spans="6:50" x14ac:dyDescent="0.3">
      <c r="F5798" s="1"/>
      <c r="I5798" s="1"/>
      <c r="J5798" s="1"/>
      <c r="M5798" s="2"/>
      <c r="N5798" s="3"/>
      <c r="S5798" s="2"/>
      <c r="W5798" s="2"/>
      <c r="AA5798" s="1"/>
      <c r="AC5798" s="2"/>
      <c r="AJ5798" s="1"/>
      <c r="AQ5798" s="2"/>
      <c r="AR5798" s="3"/>
      <c r="AS5798" s="3"/>
      <c r="AT5798" s="3"/>
      <c r="AX5798" s="3"/>
    </row>
    <row r="5799" spans="6:50" x14ac:dyDescent="0.3">
      <c r="F5799" s="1"/>
      <c r="I5799" s="1"/>
      <c r="J5799" s="1"/>
      <c r="M5799" s="2"/>
      <c r="S5799" s="2"/>
      <c r="AA5799" s="1"/>
      <c r="AC5799" s="2"/>
      <c r="AJ5799" s="1"/>
      <c r="AQ5799" s="2"/>
      <c r="AR5799" s="3"/>
      <c r="AS5799" s="3"/>
      <c r="AT5799" s="3"/>
      <c r="AX5799" s="3"/>
    </row>
    <row r="5800" spans="6:50" x14ac:dyDescent="0.3">
      <c r="F5800" s="1"/>
      <c r="I5800" s="1"/>
      <c r="J5800" s="1"/>
      <c r="M5800" s="2"/>
      <c r="N5800" s="3"/>
      <c r="S5800" s="2"/>
      <c r="W5800" s="2"/>
      <c r="AA5800" s="1"/>
      <c r="AC5800" s="2"/>
      <c r="AJ5800" s="1"/>
      <c r="AQ5800" s="2"/>
      <c r="AR5800" s="3"/>
      <c r="AS5800" s="3"/>
      <c r="AT5800" s="3"/>
      <c r="AX5800" s="3"/>
    </row>
    <row r="5801" spans="6:50" x14ac:dyDescent="0.3">
      <c r="F5801" s="1"/>
      <c r="I5801" s="1"/>
      <c r="J5801" s="1"/>
      <c r="M5801" s="2"/>
      <c r="N5801" s="3"/>
      <c r="S5801" s="2"/>
      <c r="W5801" s="2"/>
      <c r="AA5801" s="1"/>
      <c r="AC5801" s="2"/>
      <c r="AJ5801" s="1"/>
      <c r="AQ5801" s="2"/>
      <c r="AR5801" s="3"/>
      <c r="AS5801" s="3"/>
      <c r="AT5801" s="3"/>
      <c r="AX5801" s="3"/>
    </row>
    <row r="5802" spans="6:50" x14ac:dyDescent="0.3">
      <c r="F5802" s="1"/>
      <c r="I5802" s="1"/>
      <c r="J5802" s="1"/>
      <c r="M5802" s="2"/>
      <c r="N5802" s="3"/>
      <c r="S5802" s="2"/>
      <c r="W5802" s="2"/>
      <c r="AA5802" s="1"/>
      <c r="AC5802" s="2"/>
      <c r="AJ5802" s="1"/>
      <c r="AQ5802" s="2"/>
      <c r="AR5802" s="3"/>
      <c r="AS5802" s="3"/>
      <c r="AT5802" s="3"/>
      <c r="AX5802" s="3"/>
    </row>
    <row r="5803" spans="6:50" x14ac:dyDescent="0.3">
      <c r="F5803" s="1"/>
      <c r="I5803" s="1"/>
      <c r="J5803" s="1"/>
      <c r="M5803" s="2"/>
      <c r="N5803" s="3"/>
      <c r="S5803" s="2"/>
      <c r="W5803" s="2"/>
      <c r="AA5803" s="1"/>
      <c r="AC5803" s="2"/>
      <c r="AJ5803" s="1"/>
      <c r="AQ5803" s="2"/>
      <c r="AR5803" s="3"/>
      <c r="AS5803" s="3"/>
      <c r="AT5803" s="3"/>
      <c r="AX5803" s="3"/>
    </row>
    <row r="5804" spans="6:50" x14ac:dyDescent="0.3">
      <c r="F5804" s="1"/>
      <c r="I5804" s="1"/>
      <c r="J5804" s="1"/>
      <c r="M5804" s="2"/>
      <c r="N5804" s="3"/>
      <c r="S5804" s="2"/>
      <c r="W5804" s="2"/>
      <c r="AA5804" s="1"/>
      <c r="AC5804" s="2"/>
      <c r="AJ5804" s="1"/>
      <c r="AQ5804" s="2"/>
      <c r="AR5804" s="3"/>
      <c r="AS5804" s="3"/>
      <c r="AT5804" s="3"/>
      <c r="AX5804" s="3"/>
    </row>
    <row r="5805" spans="6:50" x14ac:dyDescent="0.3">
      <c r="F5805" s="1"/>
      <c r="I5805" s="1"/>
      <c r="J5805" s="1"/>
      <c r="M5805" s="2"/>
      <c r="N5805" s="3"/>
      <c r="S5805" s="2"/>
      <c r="W5805" s="2"/>
      <c r="AA5805" s="1"/>
      <c r="AC5805" s="2"/>
      <c r="AJ5805" s="1"/>
      <c r="AQ5805" s="2"/>
      <c r="AR5805" s="3"/>
      <c r="AS5805" s="3"/>
      <c r="AT5805" s="3"/>
      <c r="AX5805" s="3"/>
    </row>
    <row r="5806" spans="6:50" x14ac:dyDescent="0.3">
      <c r="F5806" s="1"/>
      <c r="I5806" s="1"/>
      <c r="J5806" s="1"/>
      <c r="M5806" s="2"/>
      <c r="N5806" s="3"/>
      <c r="S5806" s="2"/>
      <c r="W5806" s="2"/>
      <c r="AA5806" s="1"/>
      <c r="AC5806" s="2"/>
      <c r="AJ5806" s="1"/>
      <c r="AQ5806" s="2"/>
      <c r="AR5806" s="3"/>
      <c r="AS5806" s="3"/>
      <c r="AT5806" s="3"/>
      <c r="AX5806" s="3"/>
    </row>
    <row r="5807" spans="6:50" x14ac:dyDescent="0.3">
      <c r="F5807" s="1"/>
      <c r="I5807" s="1"/>
      <c r="J5807" s="1"/>
      <c r="M5807" s="2"/>
      <c r="N5807" s="3"/>
      <c r="S5807" s="2"/>
      <c r="W5807" s="2"/>
      <c r="AA5807" s="1"/>
      <c r="AC5807" s="2"/>
      <c r="AJ5807" s="1"/>
      <c r="AQ5807" s="2"/>
      <c r="AR5807" s="3"/>
      <c r="AS5807" s="3"/>
      <c r="AT5807" s="3"/>
      <c r="AX5807" s="3"/>
    </row>
    <row r="5808" spans="6:50" x14ac:dyDescent="0.3">
      <c r="F5808" s="1"/>
      <c r="I5808" s="1"/>
      <c r="J5808" s="1"/>
      <c r="M5808" s="2"/>
      <c r="N5808" s="3"/>
      <c r="S5808" s="2"/>
      <c r="W5808" s="2"/>
      <c r="AA5808" s="1"/>
      <c r="AC5808" s="2"/>
      <c r="AJ5808" s="1"/>
      <c r="AQ5808" s="2"/>
      <c r="AR5808" s="3"/>
      <c r="AS5808" s="3"/>
      <c r="AT5808" s="3"/>
      <c r="AX5808" s="3"/>
    </row>
    <row r="5809" spans="6:50" x14ac:dyDescent="0.3">
      <c r="F5809" s="1"/>
      <c r="I5809" s="1"/>
      <c r="J5809" s="1"/>
      <c r="M5809" s="2"/>
      <c r="N5809" s="3"/>
      <c r="S5809" s="2"/>
      <c r="W5809" s="2"/>
      <c r="AA5809" s="1"/>
      <c r="AC5809" s="2"/>
      <c r="AJ5809" s="1"/>
      <c r="AQ5809" s="2"/>
      <c r="AR5809" s="3"/>
      <c r="AS5809" s="3"/>
      <c r="AT5809" s="3"/>
      <c r="AX5809" s="3"/>
    </row>
    <row r="5810" spans="6:50" x14ac:dyDescent="0.3">
      <c r="F5810" s="1"/>
      <c r="I5810" s="1"/>
      <c r="J5810" s="1"/>
      <c r="M5810" s="2"/>
      <c r="N5810" s="3"/>
      <c r="S5810" s="2"/>
      <c r="W5810" s="2"/>
      <c r="AA5810" s="1"/>
      <c r="AC5810" s="2"/>
      <c r="AJ5810" s="1"/>
      <c r="AQ5810" s="2"/>
      <c r="AR5810" s="3"/>
      <c r="AS5810" s="3"/>
      <c r="AT5810" s="3"/>
      <c r="AX5810" s="3"/>
    </row>
    <row r="5811" spans="6:50" x14ac:dyDescent="0.3">
      <c r="F5811" s="1"/>
      <c r="I5811" s="1"/>
      <c r="J5811" s="1"/>
      <c r="M5811" s="2"/>
      <c r="N5811" s="3"/>
      <c r="S5811" s="2"/>
      <c r="W5811" s="2"/>
      <c r="AA5811" s="1"/>
      <c r="AC5811" s="2"/>
      <c r="AJ5811" s="1"/>
      <c r="AQ5811" s="2"/>
      <c r="AR5811" s="3"/>
      <c r="AS5811" s="3"/>
      <c r="AT5811" s="3"/>
      <c r="AX5811" s="3"/>
    </row>
    <row r="5812" spans="6:50" x14ac:dyDescent="0.3">
      <c r="F5812" s="1"/>
      <c r="I5812" s="1"/>
      <c r="J5812" s="1"/>
      <c r="M5812" s="2"/>
      <c r="N5812" s="3"/>
      <c r="S5812" s="2"/>
      <c r="W5812" s="2"/>
      <c r="AA5812" s="1"/>
      <c r="AC5812" s="2"/>
      <c r="AJ5812" s="1"/>
      <c r="AQ5812" s="2"/>
      <c r="AR5812" s="3"/>
      <c r="AS5812" s="3"/>
      <c r="AT5812" s="3"/>
      <c r="AX5812" s="3"/>
    </row>
    <row r="5813" spans="6:50" x14ac:dyDescent="0.3">
      <c r="F5813" s="1"/>
      <c r="I5813" s="1"/>
      <c r="J5813" s="1"/>
      <c r="M5813" s="2"/>
      <c r="N5813" s="3"/>
      <c r="S5813" s="2"/>
      <c r="W5813" s="2"/>
      <c r="AA5813" s="1"/>
      <c r="AC5813" s="2"/>
      <c r="AJ5813" s="1"/>
      <c r="AQ5813" s="2"/>
      <c r="AR5813" s="3"/>
      <c r="AS5813" s="3"/>
      <c r="AT5813" s="3"/>
      <c r="AX5813" s="3"/>
    </row>
    <row r="5814" spans="6:50" x14ac:dyDescent="0.3">
      <c r="F5814" s="1"/>
      <c r="I5814" s="1"/>
      <c r="J5814" s="1"/>
      <c r="M5814" s="2"/>
      <c r="N5814" s="3"/>
      <c r="S5814" s="2"/>
      <c r="W5814" s="2"/>
      <c r="AA5814" s="1"/>
      <c r="AC5814" s="2"/>
      <c r="AJ5814" s="1"/>
      <c r="AQ5814" s="2"/>
      <c r="AR5814" s="3"/>
      <c r="AS5814" s="3"/>
      <c r="AT5814" s="3"/>
      <c r="AX5814" s="3"/>
    </row>
    <row r="5815" spans="6:50" x14ac:dyDescent="0.3">
      <c r="F5815" s="1"/>
      <c r="I5815" s="1"/>
      <c r="J5815" s="1"/>
      <c r="M5815" s="2"/>
      <c r="N5815" s="3"/>
      <c r="S5815" s="2"/>
      <c r="W5815" s="2"/>
      <c r="AA5815" s="1"/>
      <c r="AC5815" s="2"/>
      <c r="AJ5815" s="1"/>
      <c r="AQ5815" s="2"/>
      <c r="AR5815" s="3"/>
      <c r="AS5815" s="3"/>
      <c r="AT5815" s="3"/>
      <c r="AX5815" s="3"/>
    </row>
    <row r="5816" spans="6:50" x14ac:dyDescent="0.3">
      <c r="F5816" s="1"/>
      <c r="I5816" s="1"/>
      <c r="J5816" s="1"/>
      <c r="M5816" s="2"/>
      <c r="N5816" s="3"/>
      <c r="S5816" s="2"/>
      <c r="W5816" s="2"/>
      <c r="AA5816" s="1"/>
      <c r="AC5816" s="2"/>
      <c r="AJ5816" s="1"/>
      <c r="AQ5816" s="2"/>
      <c r="AR5816" s="3"/>
      <c r="AS5816" s="3"/>
      <c r="AT5816" s="3"/>
      <c r="AX5816" s="3"/>
    </row>
    <row r="5817" spans="6:50" x14ac:dyDescent="0.3">
      <c r="F5817" s="1"/>
      <c r="I5817" s="1"/>
      <c r="J5817" s="1"/>
      <c r="M5817" s="2"/>
      <c r="N5817" s="3"/>
      <c r="S5817" s="2"/>
      <c r="W5817" s="2"/>
      <c r="AA5817" s="1"/>
      <c r="AC5817" s="2"/>
      <c r="AJ5817" s="1"/>
      <c r="AQ5817" s="2"/>
      <c r="AR5817" s="3"/>
      <c r="AS5817" s="3"/>
      <c r="AT5817" s="3"/>
      <c r="AX5817" s="3"/>
    </row>
    <row r="5818" spans="6:50" x14ac:dyDescent="0.3">
      <c r="F5818" s="1"/>
      <c r="I5818" s="1"/>
      <c r="J5818" s="1"/>
      <c r="M5818" s="2"/>
      <c r="N5818" s="3"/>
      <c r="S5818" s="2"/>
      <c r="W5818" s="2"/>
      <c r="AA5818" s="1"/>
      <c r="AC5818" s="2"/>
      <c r="AJ5818" s="1"/>
      <c r="AQ5818" s="2"/>
      <c r="AR5818" s="3"/>
      <c r="AS5818" s="3"/>
      <c r="AT5818" s="3"/>
      <c r="AX5818" s="3"/>
    </row>
    <row r="5819" spans="6:50" x14ac:dyDescent="0.3">
      <c r="F5819" s="1"/>
      <c r="I5819" s="1"/>
      <c r="J5819" s="1"/>
      <c r="M5819" s="2"/>
      <c r="N5819" s="3"/>
      <c r="S5819" s="2"/>
      <c r="W5819" s="2"/>
      <c r="AA5819" s="1"/>
      <c r="AC5819" s="2"/>
      <c r="AJ5819" s="1"/>
      <c r="AQ5819" s="2"/>
      <c r="AR5819" s="3"/>
      <c r="AS5819" s="3"/>
      <c r="AT5819" s="3"/>
      <c r="AX5819" s="3"/>
    </row>
    <row r="5820" spans="6:50" x14ac:dyDescent="0.3">
      <c r="F5820" s="1"/>
      <c r="I5820" s="1"/>
      <c r="J5820" s="1"/>
      <c r="M5820" s="2"/>
      <c r="N5820" s="3"/>
      <c r="S5820" s="2"/>
      <c r="W5820" s="2"/>
      <c r="AA5820" s="1"/>
      <c r="AC5820" s="2"/>
      <c r="AJ5820" s="1"/>
      <c r="AQ5820" s="2"/>
      <c r="AR5820" s="3"/>
      <c r="AS5820" s="3"/>
      <c r="AT5820" s="3"/>
      <c r="AX5820" s="3"/>
    </row>
    <row r="5821" spans="6:50" x14ac:dyDescent="0.3">
      <c r="F5821" s="1"/>
      <c r="I5821" s="1"/>
      <c r="J5821" s="1"/>
      <c r="M5821" s="2"/>
      <c r="N5821" s="3"/>
      <c r="S5821" s="2"/>
      <c r="W5821" s="2"/>
      <c r="AA5821" s="1"/>
      <c r="AC5821" s="2"/>
      <c r="AJ5821" s="1"/>
      <c r="AQ5821" s="2"/>
      <c r="AR5821" s="3"/>
      <c r="AS5821" s="3"/>
      <c r="AT5821" s="3"/>
      <c r="AX5821" s="3"/>
    </row>
    <row r="5822" spans="6:50" x14ac:dyDescent="0.3">
      <c r="F5822" s="1"/>
      <c r="I5822" s="1"/>
      <c r="J5822" s="1"/>
      <c r="M5822" s="2"/>
      <c r="N5822" s="3"/>
      <c r="S5822" s="2"/>
      <c r="W5822" s="2"/>
      <c r="AA5822" s="1"/>
      <c r="AC5822" s="2"/>
      <c r="AJ5822" s="1"/>
      <c r="AQ5822" s="2"/>
      <c r="AR5822" s="3"/>
      <c r="AS5822" s="3"/>
      <c r="AT5822" s="3"/>
      <c r="AX5822" s="3"/>
    </row>
    <row r="5823" spans="6:50" x14ac:dyDescent="0.3">
      <c r="F5823" s="1"/>
      <c r="I5823" s="1"/>
      <c r="J5823" s="1"/>
      <c r="M5823" s="2"/>
      <c r="N5823" s="3"/>
      <c r="S5823" s="2"/>
      <c r="W5823" s="2"/>
      <c r="AA5823" s="1"/>
      <c r="AC5823" s="2"/>
      <c r="AJ5823" s="1"/>
      <c r="AQ5823" s="2"/>
      <c r="AR5823" s="3"/>
      <c r="AS5823" s="3"/>
      <c r="AT5823" s="3"/>
      <c r="AX5823" s="3"/>
    </row>
    <row r="5824" spans="6:50" x14ac:dyDescent="0.3">
      <c r="F5824" s="1"/>
      <c r="I5824" s="1"/>
      <c r="J5824" s="1"/>
      <c r="M5824" s="2"/>
      <c r="N5824" s="3"/>
      <c r="S5824" s="2"/>
      <c r="W5824" s="2"/>
      <c r="AA5824" s="1"/>
      <c r="AC5824" s="2"/>
      <c r="AJ5824" s="1"/>
      <c r="AQ5824" s="2"/>
      <c r="AR5824" s="3"/>
      <c r="AS5824" s="3"/>
      <c r="AT5824" s="3"/>
      <c r="AX5824" s="3"/>
    </row>
    <row r="5825" spans="6:50" x14ac:dyDescent="0.3">
      <c r="F5825" s="1"/>
      <c r="I5825" s="1"/>
      <c r="J5825" s="1"/>
      <c r="M5825" s="2"/>
      <c r="N5825" s="3"/>
      <c r="S5825" s="2"/>
      <c r="W5825" s="2"/>
      <c r="AA5825" s="1"/>
      <c r="AC5825" s="2"/>
      <c r="AJ5825" s="1"/>
      <c r="AQ5825" s="2"/>
      <c r="AR5825" s="3"/>
      <c r="AS5825" s="3"/>
      <c r="AT5825" s="3"/>
      <c r="AX5825" s="3"/>
    </row>
    <row r="5826" spans="6:50" x14ac:dyDescent="0.3">
      <c r="F5826" s="1"/>
      <c r="I5826" s="1"/>
      <c r="J5826" s="1"/>
      <c r="M5826" s="2"/>
      <c r="N5826" s="3"/>
      <c r="S5826" s="2"/>
      <c r="W5826" s="2"/>
      <c r="AA5826" s="1"/>
      <c r="AC5826" s="2"/>
      <c r="AJ5826" s="1"/>
      <c r="AQ5826" s="2"/>
      <c r="AR5826" s="3"/>
      <c r="AS5826" s="3"/>
      <c r="AT5826" s="3"/>
      <c r="AX5826" s="3"/>
    </row>
    <row r="5827" spans="6:50" x14ac:dyDescent="0.3">
      <c r="F5827" s="1"/>
      <c r="I5827" s="1"/>
      <c r="J5827" s="1"/>
      <c r="M5827" s="2"/>
      <c r="N5827" s="3"/>
      <c r="S5827" s="2"/>
      <c r="W5827" s="2"/>
      <c r="AA5827" s="1"/>
      <c r="AC5827" s="2"/>
      <c r="AJ5827" s="1"/>
      <c r="AQ5827" s="2"/>
      <c r="AR5827" s="3"/>
      <c r="AS5827" s="3"/>
      <c r="AT5827" s="3"/>
      <c r="AX5827" s="3"/>
    </row>
    <row r="5828" spans="6:50" x14ac:dyDescent="0.3">
      <c r="F5828" s="1"/>
      <c r="I5828" s="1"/>
      <c r="J5828" s="1"/>
      <c r="M5828" s="2"/>
      <c r="N5828" s="3"/>
      <c r="S5828" s="2"/>
      <c r="W5828" s="2"/>
      <c r="AA5828" s="1"/>
      <c r="AC5828" s="2"/>
      <c r="AJ5828" s="1"/>
      <c r="AQ5828" s="2"/>
      <c r="AR5828" s="3"/>
      <c r="AS5828" s="3"/>
      <c r="AT5828" s="3"/>
      <c r="AX5828" s="3"/>
    </row>
    <row r="5829" spans="6:50" x14ac:dyDescent="0.3">
      <c r="F5829" s="1"/>
      <c r="I5829" s="1"/>
      <c r="J5829" s="1"/>
      <c r="M5829" s="2"/>
      <c r="N5829" s="3"/>
      <c r="S5829" s="2"/>
      <c r="W5829" s="2"/>
      <c r="AA5829" s="1"/>
      <c r="AC5829" s="2"/>
      <c r="AJ5829" s="1"/>
      <c r="AQ5829" s="2"/>
      <c r="AR5829" s="3"/>
      <c r="AS5829" s="3"/>
      <c r="AT5829" s="3"/>
      <c r="AX5829" s="3"/>
    </row>
    <row r="5830" spans="6:50" x14ac:dyDescent="0.3">
      <c r="F5830" s="1"/>
      <c r="I5830" s="1"/>
      <c r="J5830" s="1"/>
      <c r="M5830" s="2"/>
      <c r="N5830" s="3"/>
      <c r="S5830" s="2"/>
      <c r="W5830" s="2"/>
      <c r="AA5830" s="1"/>
      <c r="AC5830" s="2"/>
      <c r="AJ5830" s="1"/>
      <c r="AQ5830" s="2"/>
      <c r="AR5830" s="3"/>
      <c r="AS5830" s="3"/>
      <c r="AT5830" s="3"/>
      <c r="AX5830" s="3"/>
    </row>
    <row r="5831" spans="6:50" x14ac:dyDescent="0.3">
      <c r="F5831" s="1"/>
      <c r="I5831" s="1"/>
      <c r="J5831" s="1"/>
      <c r="M5831" s="2"/>
      <c r="N5831" s="3"/>
      <c r="S5831" s="2"/>
      <c r="W5831" s="2"/>
      <c r="AA5831" s="1"/>
      <c r="AC5831" s="2"/>
      <c r="AJ5831" s="1"/>
      <c r="AQ5831" s="2"/>
      <c r="AR5831" s="3"/>
      <c r="AS5831" s="3"/>
      <c r="AT5831" s="3"/>
      <c r="AX5831" s="3"/>
    </row>
    <row r="5832" spans="6:50" x14ac:dyDescent="0.3">
      <c r="F5832" s="1"/>
      <c r="I5832" s="1"/>
      <c r="J5832" s="1"/>
      <c r="M5832" s="2"/>
      <c r="N5832" s="3"/>
      <c r="S5832" s="2"/>
      <c r="W5832" s="2"/>
      <c r="AA5832" s="1"/>
      <c r="AC5832" s="2"/>
      <c r="AJ5832" s="1"/>
      <c r="AQ5832" s="2"/>
      <c r="AR5832" s="3"/>
      <c r="AS5832" s="3"/>
      <c r="AT5832" s="3"/>
      <c r="AX5832" s="3"/>
    </row>
    <row r="5833" spans="6:50" x14ac:dyDescent="0.3">
      <c r="F5833" s="1"/>
      <c r="I5833" s="1"/>
      <c r="J5833" s="1"/>
      <c r="M5833" s="2"/>
      <c r="N5833" s="3"/>
      <c r="S5833" s="2"/>
      <c r="W5833" s="2"/>
      <c r="AA5833" s="1"/>
      <c r="AC5833" s="2"/>
      <c r="AJ5833" s="1"/>
      <c r="AQ5833" s="2"/>
      <c r="AR5833" s="3"/>
      <c r="AS5833" s="3"/>
      <c r="AT5833" s="3"/>
      <c r="AX5833" s="3"/>
    </row>
    <row r="5834" spans="6:50" x14ac:dyDescent="0.3">
      <c r="F5834" s="1"/>
      <c r="I5834" s="1"/>
      <c r="J5834" s="1"/>
      <c r="M5834" s="2"/>
      <c r="N5834" s="3"/>
      <c r="S5834" s="2"/>
      <c r="W5834" s="2"/>
      <c r="AA5834" s="1"/>
      <c r="AC5834" s="2"/>
      <c r="AJ5834" s="1"/>
      <c r="AQ5834" s="2"/>
      <c r="AR5834" s="3"/>
      <c r="AS5834" s="3"/>
      <c r="AT5834" s="3"/>
      <c r="AX5834" s="3"/>
    </row>
    <row r="5835" spans="6:50" x14ac:dyDescent="0.3">
      <c r="F5835" s="1"/>
      <c r="I5835" s="1"/>
      <c r="J5835" s="1"/>
      <c r="M5835" s="2"/>
      <c r="N5835" s="3"/>
      <c r="S5835" s="2"/>
      <c r="W5835" s="2"/>
      <c r="AA5835" s="1"/>
      <c r="AC5835" s="2"/>
      <c r="AJ5835" s="1"/>
      <c r="AQ5835" s="2"/>
      <c r="AR5835" s="3"/>
      <c r="AS5835" s="3"/>
      <c r="AT5835" s="3"/>
      <c r="AX5835" s="3"/>
    </row>
    <row r="5836" spans="6:50" x14ac:dyDescent="0.3">
      <c r="F5836" s="1"/>
      <c r="I5836" s="1"/>
      <c r="J5836" s="1"/>
      <c r="M5836" s="2"/>
      <c r="N5836" s="3"/>
      <c r="S5836" s="2"/>
      <c r="W5836" s="2"/>
      <c r="AA5836" s="1"/>
      <c r="AC5836" s="2"/>
      <c r="AJ5836" s="1"/>
      <c r="AQ5836" s="2"/>
      <c r="AR5836" s="3"/>
      <c r="AS5836" s="3"/>
      <c r="AT5836" s="3"/>
      <c r="AX5836" s="3"/>
    </row>
    <row r="5837" spans="6:50" x14ac:dyDescent="0.3">
      <c r="F5837" s="1"/>
      <c r="I5837" s="1"/>
      <c r="J5837" s="1"/>
      <c r="M5837" s="2"/>
      <c r="N5837" s="3"/>
      <c r="S5837" s="2"/>
      <c r="W5837" s="2"/>
      <c r="AA5837" s="1"/>
      <c r="AC5837" s="2"/>
      <c r="AJ5837" s="1"/>
      <c r="AQ5837" s="2"/>
      <c r="AR5837" s="3"/>
      <c r="AS5837" s="3"/>
      <c r="AT5837" s="3"/>
      <c r="AX5837" s="3"/>
    </row>
    <row r="5838" spans="6:50" x14ac:dyDescent="0.3">
      <c r="F5838" s="1"/>
      <c r="I5838" s="1"/>
      <c r="J5838" s="1"/>
      <c r="M5838" s="2"/>
      <c r="N5838" s="3"/>
      <c r="S5838" s="2"/>
      <c r="W5838" s="2"/>
      <c r="AA5838" s="1"/>
      <c r="AC5838" s="2"/>
      <c r="AQ5838" s="2"/>
      <c r="AR5838" s="3"/>
      <c r="AS5838" s="3"/>
      <c r="AT5838" s="3"/>
      <c r="AX5838" s="3"/>
    </row>
    <row r="5839" spans="6:50" x14ac:dyDescent="0.3">
      <c r="F5839" s="1"/>
      <c r="I5839" s="1"/>
      <c r="J5839" s="1"/>
      <c r="M5839" s="2"/>
      <c r="N5839" s="3"/>
      <c r="S5839" s="2"/>
      <c r="W5839" s="2"/>
      <c r="AA5839" s="1"/>
      <c r="AC5839" s="2"/>
      <c r="AJ5839" s="1"/>
      <c r="AQ5839" s="2"/>
      <c r="AR5839" s="3"/>
      <c r="AS5839" s="3"/>
      <c r="AT5839" s="3"/>
      <c r="AX5839" s="3"/>
    </row>
    <row r="5840" spans="6:50" x14ac:dyDescent="0.3">
      <c r="F5840" s="1"/>
      <c r="I5840" s="1"/>
      <c r="J5840" s="1"/>
      <c r="M5840" s="2"/>
      <c r="N5840" s="3"/>
      <c r="S5840" s="2"/>
      <c r="W5840" s="2"/>
      <c r="AA5840" s="1"/>
      <c r="AC5840" s="2"/>
      <c r="AJ5840" s="1"/>
      <c r="AQ5840" s="2"/>
      <c r="AR5840" s="3"/>
      <c r="AS5840" s="3"/>
      <c r="AT5840" s="3"/>
      <c r="AX5840" s="3"/>
    </row>
    <row r="5841" spans="6:50" x14ac:dyDescent="0.3">
      <c r="F5841" s="1"/>
      <c r="I5841" s="1"/>
      <c r="J5841" s="1"/>
      <c r="M5841" s="2"/>
      <c r="N5841" s="3"/>
      <c r="S5841" s="2"/>
      <c r="W5841" s="2"/>
      <c r="AA5841" s="1"/>
      <c r="AC5841" s="2"/>
      <c r="AJ5841" s="1"/>
      <c r="AQ5841" s="2"/>
      <c r="AR5841" s="3"/>
      <c r="AS5841" s="3"/>
      <c r="AT5841" s="3"/>
      <c r="AX5841" s="3"/>
    </row>
    <row r="5842" spans="6:50" x14ac:dyDescent="0.3">
      <c r="F5842" s="1"/>
      <c r="I5842" s="1"/>
      <c r="J5842" s="1"/>
      <c r="M5842" s="2"/>
      <c r="N5842" s="3"/>
      <c r="S5842" s="2"/>
      <c r="W5842" s="2"/>
      <c r="AA5842" s="1"/>
      <c r="AC5842" s="2"/>
      <c r="AJ5842" s="1"/>
      <c r="AQ5842" s="2"/>
      <c r="AR5842" s="3"/>
      <c r="AS5842" s="3"/>
      <c r="AT5842" s="3"/>
      <c r="AX5842" s="3"/>
    </row>
    <row r="5843" spans="6:50" x14ac:dyDescent="0.3">
      <c r="F5843" s="1"/>
      <c r="I5843" s="1"/>
      <c r="J5843" s="1"/>
      <c r="M5843" s="2"/>
      <c r="N5843" s="3"/>
      <c r="S5843" s="2"/>
      <c r="W5843" s="2"/>
      <c r="AA5843" s="1"/>
      <c r="AC5843" s="2"/>
      <c r="AJ5843" s="1"/>
      <c r="AQ5843" s="2"/>
      <c r="AR5843" s="3"/>
      <c r="AS5843" s="3"/>
      <c r="AT5843" s="3"/>
      <c r="AX5843" s="3"/>
    </row>
    <row r="5844" spans="6:50" x14ac:dyDescent="0.3">
      <c r="F5844" s="1"/>
      <c r="I5844" s="1"/>
      <c r="J5844" s="1"/>
      <c r="M5844" s="2"/>
      <c r="N5844" s="3"/>
      <c r="S5844" s="2"/>
      <c r="W5844" s="2"/>
      <c r="AA5844" s="1"/>
      <c r="AC5844" s="2"/>
      <c r="AJ5844" s="1"/>
      <c r="AQ5844" s="2"/>
      <c r="AR5844" s="3"/>
      <c r="AS5844" s="3"/>
      <c r="AT5844" s="3"/>
      <c r="AX5844" s="3"/>
    </row>
    <row r="5845" spans="6:50" x14ac:dyDescent="0.3">
      <c r="F5845" s="1"/>
      <c r="I5845" s="1"/>
      <c r="J5845" s="1"/>
      <c r="M5845" s="2"/>
      <c r="N5845" s="3"/>
      <c r="S5845" s="2"/>
      <c r="W5845" s="2"/>
      <c r="AA5845" s="1"/>
      <c r="AC5845" s="2"/>
      <c r="AQ5845" s="2"/>
      <c r="AR5845" s="3"/>
      <c r="AS5845" s="3"/>
      <c r="AT5845" s="3"/>
      <c r="AX5845" s="3"/>
    </row>
    <row r="5846" spans="6:50" x14ac:dyDescent="0.3">
      <c r="F5846" s="1"/>
      <c r="I5846" s="1"/>
      <c r="J5846" s="1"/>
      <c r="M5846" s="2"/>
      <c r="N5846" s="3"/>
      <c r="S5846" s="2"/>
      <c r="W5846" s="2"/>
      <c r="AA5846" s="1"/>
      <c r="AC5846" s="2"/>
      <c r="AJ5846" s="1"/>
      <c r="AQ5846" s="2"/>
      <c r="AR5846" s="3"/>
      <c r="AS5846" s="3"/>
      <c r="AT5846" s="3"/>
      <c r="AX5846" s="3"/>
    </row>
    <row r="5847" spans="6:50" x14ac:dyDescent="0.3">
      <c r="F5847" s="1"/>
      <c r="I5847" s="1"/>
      <c r="J5847" s="1"/>
      <c r="M5847" s="2"/>
      <c r="N5847" s="3"/>
      <c r="S5847" s="2"/>
      <c r="W5847" s="2"/>
      <c r="AA5847" s="1"/>
      <c r="AC5847" s="2"/>
      <c r="AQ5847" s="2"/>
      <c r="AR5847" s="3"/>
      <c r="AS5847" s="3"/>
      <c r="AT5847" s="3"/>
      <c r="AX5847" s="3"/>
    </row>
    <row r="5848" spans="6:50" x14ac:dyDescent="0.3">
      <c r="F5848" s="1"/>
      <c r="I5848" s="1"/>
      <c r="J5848" s="1"/>
      <c r="M5848" s="2"/>
      <c r="N5848" s="3"/>
      <c r="S5848" s="2"/>
      <c r="W5848" s="2"/>
      <c r="AA5848" s="1"/>
      <c r="AC5848" s="2"/>
      <c r="AJ5848" s="1"/>
      <c r="AQ5848" s="2"/>
      <c r="AR5848" s="3"/>
      <c r="AS5848" s="3"/>
      <c r="AT5848" s="3"/>
      <c r="AX5848" s="3"/>
    </row>
    <row r="5849" spans="6:50" x14ac:dyDescent="0.3">
      <c r="F5849" s="1"/>
      <c r="I5849" s="1"/>
      <c r="J5849" s="1"/>
      <c r="M5849" s="2"/>
      <c r="N5849" s="3"/>
      <c r="S5849" s="2"/>
      <c r="W5849" s="2"/>
      <c r="AA5849" s="1"/>
      <c r="AC5849" s="2"/>
      <c r="AJ5849" s="1"/>
      <c r="AQ5849" s="2"/>
      <c r="AR5849" s="3"/>
      <c r="AS5849" s="3"/>
      <c r="AT5849" s="3"/>
      <c r="AX5849" s="3"/>
    </row>
    <row r="5850" spans="6:50" x14ac:dyDescent="0.3">
      <c r="F5850" s="1"/>
      <c r="I5850" s="1"/>
      <c r="J5850" s="1"/>
      <c r="M5850" s="2"/>
      <c r="N5850" s="3"/>
      <c r="S5850" s="2"/>
      <c r="W5850" s="2"/>
      <c r="AA5850" s="1"/>
      <c r="AC5850" s="2"/>
      <c r="AQ5850" s="2"/>
      <c r="AR5850" s="3"/>
      <c r="AS5850" s="3"/>
      <c r="AT5850" s="3"/>
      <c r="AX5850" s="3"/>
    </row>
    <row r="5851" spans="6:50" x14ac:dyDescent="0.3">
      <c r="F5851" s="1"/>
      <c r="I5851" s="1"/>
      <c r="J5851" s="1"/>
      <c r="M5851" s="2"/>
      <c r="N5851" s="3"/>
      <c r="S5851" s="2"/>
      <c r="W5851" s="2"/>
      <c r="AA5851" s="1"/>
      <c r="AC5851" s="2"/>
      <c r="AJ5851" s="1"/>
      <c r="AQ5851" s="2"/>
      <c r="AR5851" s="3"/>
      <c r="AS5851" s="3"/>
      <c r="AT5851" s="3"/>
      <c r="AX5851" s="3"/>
    </row>
    <row r="5852" spans="6:50" x14ac:dyDescent="0.3">
      <c r="F5852" s="1"/>
      <c r="I5852" s="1"/>
      <c r="J5852" s="1"/>
      <c r="M5852" s="2"/>
      <c r="N5852" s="3"/>
      <c r="S5852" s="2"/>
      <c r="W5852" s="2"/>
      <c r="AA5852" s="1"/>
      <c r="AC5852" s="2"/>
      <c r="AJ5852" s="1"/>
      <c r="AQ5852" s="2"/>
      <c r="AR5852" s="3"/>
      <c r="AS5852" s="3"/>
      <c r="AT5852" s="3"/>
      <c r="AX5852" s="3"/>
    </row>
    <row r="5853" spans="6:50" x14ac:dyDescent="0.3">
      <c r="F5853" s="1"/>
      <c r="I5853" s="1"/>
      <c r="J5853" s="1"/>
      <c r="M5853" s="2"/>
      <c r="N5853" s="3"/>
      <c r="S5853" s="2"/>
      <c r="W5853" s="2"/>
      <c r="AA5853" s="1"/>
      <c r="AC5853" s="2"/>
      <c r="AQ5853" s="2"/>
      <c r="AR5853" s="3"/>
      <c r="AS5853" s="3"/>
      <c r="AT5853" s="3"/>
      <c r="AX5853" s="3"/>
    </row>
    <row r="5854" spans="6:50" x14ac:dyDescent="0.3">
      <c r="F5854" s="1"/>
      <c r="I5854" s="1"/>
      <c r="J5854" s="1"/>
      <c r="M5854" s="2"/>
      <c r="N5854" s="3"/>
      <c r="S5854" s="2"/>
      <c r="W5854" s="2"/>
      <c r="AA5854" s="1"/>
      <c r="AC5854" s="2"/>
      <c r="AQ5854" s="2"/>
      <c r="AR5854" s="3"/>
      <c r="AS5854" s="3"/>
      <c r="AT5854" s="3"/>
      <c r="AX5854" s="3"/>
    </row>
    <row r="5855" spans="6:50" x14ac:dyDescent="0.3">
      <c r="F5855" s="1"/>
      <c r="I5855" s="1"/>
      <c r="J5855" s="1"/>
      <c r="M5855" s="2"/>
      <c r="N5855" s="3"/>
      <c r="S5855" s="2"/>
      <c r="W5855" s="2"/>
      <c r="AA5855" s="1"/>
      <c r="AC5855" s="2"/>
      <c r="AJ5855" s="1"/>
      <c r="AQ5855" s="2"/>
      <c r="AR5855" s="3"/>
      <c r="AS5855" s="3"/>
      <c r="AT5855" s="3"/>
      <c r="AX5855" s="3"/>
    </row>
    <row r="5856" spans="6:50" x14ac:dyDescent="0.3">
      <c r="F5856" s="1"/>
      <c r="I5856" s="1"/>
      <c r="J5856" s="1"/>
      <c r="M5856" s="2"/>
      <c r="N5856" s="3"/>
      <c r="S5856" s="2"/>
      <c r="W5856" s="2"/>
      <c r="AA5856" s="1"/>
      <c r="AC5856" s="2"/>
      <c r="AQ5856" s="2"/>
      <c r="AR5856" s="3"/>
      <c r="AS5856" s="3"/>
      <c r="AT5856" s="3"/>
      <c r="AX5856" s="3"/>
    </row>
    <row r="5857" spans="6:50" x14ac:dyDescent="0.3">
      <c r="F5857" s="1"/>
      <c r="I5857" s="1"/>
      <c r="J5857" s="1"/>
      <c r="M5857" s="2"/>
      <c r="N5857" s="3"/>
      <c r="S5857" s="2"/>
      <c r="W5857" s="2"/>
      <c r="AA5857" s="1"/>
      <c r="AC5857" s="2"/>
      <c r="AJ5857" s="1"/>
      <c r="AQ5857" s="2"/>
      <c r="AR5857" s="3"/>
      <c r="AS5857" s="3"/>
      <c r="AT5857" s="3"/>
      <c r="AX5857" s="3"/>
    </row>
    <row r="5858" spans="6:50" x14ac:dyDescent="0.3">
      <c r="F5858" s="1"/>
      <c r="I5858" s="1"/>
      <c r="J5858" s="1"/>
      <c r="M5858" s="2"/>
      <c r="N5858" s="3"/>
      <c r="S5858" s="2"/>
      <c r="W5858" s="2"/>
      <c r="AA5858" s="1"/>
      <c r="AC5858" s="2"/>
      <c r="AJ5858" s="1"/>
      <c r="AQ5858" s="2"/>
      <c r="AR5858" s="3"/>
      <c r="AS5858" s="3"/>
      <c r="AT5858" s="3"/>
      <c r="AX5858" s="3"/>
    </row>
    <row r="5859" spans="6:50" x14ac:dyDescent="0.3">
      <c r="F5859" s="1"/>
      <c r="I5859" s="1"/>
      <c r="J5859" s="1"/>
      <c r="M5859" s="2"/>
      <c r="N5859" s="3"/>
      <c r="S5859" s="2"/>
      <c r="W5859" s="2"/>
      <c r="AA5859" s="1"/>
      <c r="AC5859" s="2"/>
      <c r="AJ5859" s="1"/>
      <c r="AQ5859" s="2"/>
      <c r="AR5859" s="3"/>
      <c r="AS5859" s="3"/>
      <c r="AT5859" s="3"/>
      <c r="AX5859" s="3"/>
    </row>
    <row r="5860" spans="6:50" x14ac:dyDescent="0.3">
      <c r="F5860" s="1"/>
      <c r="I5860" s="1"/>
      <c r="J5860" s="1"/>
      <c r="M5860" s="2"/>
      <c r="N5860" s="3"/>
      <c r="S5860" s="2"/>
      <c r="W5860" s="2"/>
      <c r="AA5860" s="1"/>
      <c r="AC5860" s="2"/>
      <c r="AJ5860" s="1"/>
      <c r="AQ5860" s="2"/>
      <c r="AR5860" s="3"/>
      <c r="AS5860" s="3"/>
      <c r="AT5860" s="3"/>
      <c r="AX5860" s="3"/>
    </row>
    <row r="5861" spans="6:50" x14ac:dyDescent="0.3">
      <c r="F5861" s="1"/>
      <c r="I5861" s="1"/>
      <c r="J5861" s="1"/>
      <c r="M5861" s="2"/>
      <c r="N5861" s="3"/>
      <c r="S5861" s="2"/>
      <c r="W5861" s="2"/>
      <c r="AA5861" s="1"/>
      <c r="AC5861" s="2"/>
      <c r="AQ5861" s="2"/>
      <c r="AR5861" s="3"/>
      <c r="AS5861" s="3"/>
      <c r="AT5861" s="3"/>
      <c r="AX5861" s="3"/>
    </row>
    <row r="5862" spans="6:50" x14ac:dyDescent="0.3">
      <c r="F5862" s="1"/>
      <c r="I5862" s="1"/>
      <c r="J5862" s="1"/>
      <c r="M5862" s="2"/>
      <c r="N5862" s="3"/>
      <c r="S5862" s="2"/>
      <c r="W5862" s="2"/>
      <c r="AA5862" s="1"/>
      <c r="AC5862" s="2"/>
      <c r="AQ5862" s="2"/>
      <c r="AR5862" s="3"/>
      <c r="AS5862" s="3"/>
      <c r="AT5862" s="3"/>
      <c r="AX5862" s="3"/>
    </row>
    <row r="5863" spans="6:50" x14ac:dyDescent="0.3">
      <c r="F5863" s="1"/>
      <c r="I5863" s="1"/>
      <c r="J5863" s="1"/>
      <c r="M5863" s="2"/>
      <c r="N5863" s="3"/>
      <c r="S5863" s="2"/>
      <c r="W5863" s="2"/>
      <c r="AA5863" s="1"/>
      <c r="AC5863" s="2"/>
      <c r="AQ5863" s="2"/>
      <c r="AR5863" s="3"/>
      <c r="AS5863" s="3"/>
      <c r="AT5863" s="3"/>
      <c r="AX5863" s="3"/>
    </row>
    <row r="5864" spans="6:50" x14ac:dyDescent="0.3">
      <c r="F5864" s="1"/>
      <c r="I5864" s="1"/>
      <c r="J5864" s="1"/>
      <c r="M5864" s="2"/>
      <c r="N5864" s="3"/>
      <c r="S5864" s="2"/>
      <c r="W5864" s="2"/>
      <c r="AA5864" s="1"/>
      <c r="AC5864" s="2"/>
      <c r="AQ5864" s="2"/>
      <c r="AR5864" s="3"/>
      <c r="AS5864" s="3"/>
      <c r="AT5864" s="3"/>
      <c r="AX5864" s="3"/>
    </row>
    <row r="5865" spans="6:50" x14ac:dyDescent="0.3">
      <c r="F5865" s="1"/>
      <c r="I5865" s="1"/>
      <c r="J5865" s="1"/>
      <c r="M5865" s="2"/>
      <c r="N5865" s="3"/>
      <c r="S5865" s="2"/>
      <c r="W5865" s="2"/>
      <c r="AA5865" s="1"/>
      <c r="AC5865" s="2"/>
      <c r="AJ5865" s="1"/>
      <c r="AQ5865" s="2"/>
      <c r="AR5865" s="3"/>
      <c r="AS5865" s="3"/>
      <c r="AT5865" s="3"/>
      <c r="AX5865" s="3"/>
    </row>
    <row r="5866" spans="6:50" x14ac:dyDescent="0.3">
      <c r="F5866" s="1"/>
      <c r="I5866" s="1"/>
      <c r="J5866" s="1"/>
      <c r="M5866" s="2"/>
      <c r="N5866" s="3"/>
      <c r="S5866" s="2"/>
      <c r="W5866" s="2"/>
      <c r="AA5866" s="1"/>
      <c r="AC5866" s="2"/>
      <c r="AJ5866" s="1"/>
      <c r="AQ5866" s="2"/>
      <c r="AR5866" s="3"/>
      <c r="AS5866" s="3"/>
      <c r="AT5866" s="3"/>
      <c r="AX5866" s="3"/>
    </row>
    <row r="5867" spans="6:50" x14ac:dyDescent="0.3">
      <c r="F5867" s="1"/>
      <c r="I5867" s="1"/>
      <c r="J5867" s="1"/>
      <c r="M5867" s="2"/>
      <c r="N5867" s="3"/>
      <c r="S5867" s="2"/>
      <c r="W5867" s="2"/>
      <c r="AA5867" s="1"/>
      <c r="AC5867" s="2"/>
      <c r="AQ5867" s="2"/>
      <c r="AR5867" s="3"/>
      <c r="AS5867" s="3"/>
      <c r="AT5867" s="3"/>
      <c r="AX5867" s="3"/>
    </row>
    <row r="5868" spans="6:50" x14ac:dyDescent="0.3">
      <c r="F5868" s="1"/>
      <c r="I5868" s="1"/>
      <c r="J5868" s="1"/>
      <c r="M5868" s="2"/>
      <c r="N5868" s="3"/>
      <c r="S5868" s="2"/>
      <c r="W5868" s="2"/>
      <c r="AA5868" s="1"/>
      <c r="AC5868" s="2"/>
      <c r="AJ5868" s="1"/>
      <c r="AQ5868" s="2"/>
      <c r="AR5868" s="3"/>
      <c r="AS5868" s="3"/>
      <c r="AT5868" s="3"/>
      <c r="AX5868" s="3"/>
    </row>
    <row r="5869" spans="6:50" x14ac:dyDescent="0.3">
      <c r="F5869" s="1"/>
      <c r="I5869" s="1"/>
      <c r="J5869" s="1"/>
      <c r="M5869" s="2"/>
      <c r="N5869" s="3"/>
      <c r="S5869" s="2"/>
      <c r="W5869" s="2"/>
      <c r="AA5869" s="1"/>
      <c r="AC5869" s="2"/>
      <c r="AJ5869" s="1"/>
      <c r="AQ5869" s="2"/>
      <c r="AR5869" s="3"/>
      <c r="AS5869" s="3"/>
      <c r="AT5869" s="3"/>
      <c r="AX5869" s="3"/>
    </row>
    <row r="5870" spans="6:50" x14ac:dyDescent="0.3">
      <c r="F5870" s="1"/>
      <c r="I5870" s="1"/>
      <c r="J5870" s="1"/>
      <c r="M5870" s="2"/>
      <c r="N5870" s="3"/>
      <c r="S5870" s="2"/>
      <c r="W5870" s="2"/>
      <c r="AA5870" s="1"/>
      <c r="AC5870" s="2"/>
      <c r="AJ5870" s="1"/>
      <c r="AQ5870" s="2"/>
      <c r="AR5870" s="3"/>
      <c r="AS5870" s="3"/>
      <c r="AT5870" s="3"/>
      <c r="AX5870" s="3"/>
    </row>
    <row r="5871" spans="6:50" x14ac:dyDescent="0.3">
      <c r="F5871" s="1"/>
      <c r="I5871" s="1"/>
      <c r="J5871" s="1"/>
      <c r="M5871" s="2"/>
      <c r="N5871" s="3"/>
      <c r="S5871" s="2"/>
      <c r="W5871" s="2"/>
      <c r="AA5871" s="1"/>
      <c r="AC5871" s="2"/>
      <c r="AJ5871" s="1"/>
      <c r="AQ5871" s="2"/>
      <c r="AR5871" s="3"/>
      <c r="AS5871" s="3"/>
      <c r="AT5871" s="3"/>
      <c r="AX5871" s="3"/>
    </row>
    <row r="5872" spans="6:50" x14ac:dyDescent="0.3">
      <c r="F5872" s="1"/>
      <c r="I5872" s="1"/>
      <c r="J5872" s="1"/>
      <c r="M5872" s="2"/>
      <c r="N5872" s="3"/>
      <c r="S5872" s="2"/>
      <c r="W5872" s="2"/>
      <c r="AA5872" s="1"/>
      <c r="AC5872" s="2"/>
      <c r="AJ5872" s="1"/>
      <c r="AQ5872" s="2"/>
      <c r="AR5872" s="3"/>
      <c r="AS5872" s="3"/>
      <c r="AT5872" s="3"/>
      <c r="AX5872" s="3"/>
    </row>
    <row r="5873" spans="6:50" x14ac:dyDescent="0.3">
      <c r="F5873" s="1"/>
      <c r="I5873" s="1"/>
      <c r="J5873" s="1"/>
      <c r="M5873" s="2"/>
      <c r="N5873" s="3"/>
      <c r="S5873" s="2"/>
      <c r="W5873" s="2"/>
      <c r="AA5873" s="1"/>
      <c r="AC5873" s="2"/>
      <c r="AJ5873" s="1"/>
      <c r="AQ5873" s="2"/>
      <c r="AR5873" s="3"/>
      <c r="AS5873" s="3"/>
      <c r="AT5873" s="3"/>
      <c r="AX5873" s="3"/>
    </row>
    <row r="5874" spans="6:50" x14ac:dyDescent="0.3">
      <c r="F5874" s="1"/>
      <c r="I5874" s="1"/>
      <c r="J5874" s="1"/>
      <c r="M5874" s="2"/>
      <c r="N5874" s="3"/>
      <c r="S5874" s="2"/>
      <c r="W5874" s="2"/>
      <c r="AA5874" s="1"/>
      <c r="AC5874" s="2"/>
      <c r="AJ5874" s="1"/>
      <c r="AQ5874" s="2"/>
      <c r="AR5874" s="3"/>
      <c r="AS5874" s="3"/>
      <c r="AT5874" s="3"/>
      <c r="AX5874" s="3"/>
    </row>
    <row r="5875" spans="6:50" x14ac:dyDescent="0.3">
      <c r="F5875" s="1"/>
      <c r="I5875" s="1"/>
      <c r="J5875" s="1"/>
      <c r="M5875" s="2"/>
      <c r="N5875" s="3"/>
      <c r="S5875" s="2"/>
      <c r="W5875" s="2"/>
      <c r="AA5875" s="1"/>
      <c r="AC5875" s="2"/>
      <c r="AJ5875" s="1"/>
      <c r="AQ5875" s="2"/>
      <c r="AR5875" s="3"/>
      <c r="AS5875" s="3"/>
      <c r="AT5875" s="3"/>
      <c r="AX5875" s="3"/>
    </row>
    <row r="5876" spans="6:50" x14ac:dyDescent="0.3">
      <c r="F5876" s="1"/>
      <c r="I5876" s="1"/>
      <c r="J5876" s="1"/>
      <c r="M5876" s="2"/>
      <c r="N5876" s="3"/>
      <c r="S5876" s="2"/>
      <c r="W5876" s="2"/>
      <c r="AA5876" s="1"/>
      <c r="AC5876" s="2"/>
      <c r="AJ5876" s="1"/>
      <c r="AQ5876" s="2"/>
      <c r="AR5876" s="3"/>
      <c r="AS5876" s="3"/>
      <c r="AT5876" s="3"/>
      <c r="AX5876" s="3"/>
    </row>
    <row r="5877" spans="6:50" x14ac:dyDescent="0.3">
      <c r="F5877" s="1"/>
      <c r="I5877" s="1"/>
      <c r="J5877" s="1"/>
      <c r="M5877" s="2"/>
      <c r="N5877" s="3"/>
      <c r="S5877" s="2"/>
      <c r="W5877" s="2"/>
      <c r="AA5877" s="1"/>
      <c r="AC5877" s="2"/>
      <c r="AJ5877" s="1"/>
      <c r="AQ5877" s="2"/>
      <c r="AR5877" s="3"/>
      <c r="AS5877" s="3"/>
      <c r="AT5877" s="3"/>
      <c r="AX5877" s="3"/>
    </row>
    <row r="5878" spans="6:50" x14ac:dyDescent="0.3">
      <c r="F5878" s="1"/>
      <c r="I5878" s="1"/>
      <c r="J5878" s="1"/>
      <c r="M5878" s="2"/>
      <c r="N5878" s="3"/>
      <c r="S5878" s="2"/>
      <c r="W5878" s="2"/>
      <c r="AA5878" s="1"/>
      <c r="AC5878" s="2"/>
      <c r="AJ5878" s="1"/>
      <c r="AQ5878" s="2"/>
      <c r="AR5878" s="3"/>
      <c r="AS5878" s="3"/>
      <c r="AT5878" s="3"/>
      <c r="AX5878" s="3"/>
    </row>
    <row r="5879" spans="6:50" x14ac:dyDescent="0.3">
      <c r="F5879" s="1"/>
      <c r="I5879" s="1"/>
      <c r="J5879" s="1"/>
      <c r="M5879" s="2"/>
      <c r="N5879" s="3"/>
      <c r="S5879" s="2"/>
      <c r="W5879" s="2"/>
      <c r="AA5879" s="1"/>
      <c r="AC5879" s="2"/>
      <c r="AJ5879" s="1"/>
      <c r="AQ5879" s="2"/>
      <c r="AR5879" s="3"/>
      <c r="AS5879" s="3"/>
      <c r="AT5879" s="3"/>
      <c r="AX5879" s="3"/>
    </row>
    <row r="5880" spans="6:50" x14ac:dyDescent="0.3">
      <c r="F5880" s="1"/>
      <c r="I5880" s="1"/>
      <c r="J5880" s="1"/>
      <c r="M5880" s="2"/>
      <c r="N5880" s="3"/>
      <c r="S5880" s="2"/>
      <c r="W5880" s="2"/>
      <c r="AA5880" s="1"/>
      <c r="AC5880" s="2"/>
      <c r="AQ5880" s="2"/>
      <c r="AR5880" s="3"/>
      <c r="AS5880" s="3"/>
      <c r="AT5880" s="3"/>
      <c r="AX5880" s="3"/>
    </row>
    <row r="5881" spans="6:50" x14ac:dyDescent="0.3">
      <c r="F5881" s="1"/>
      <c r="I5881" s="1"/>
      <c r="J5881" s="1"/>
      <c r="M5881" s="2"/>
      <c r="N5881" s="3"/>
      <c r="S5881" s="2"/>
      <c r="W5881" s="2"/>
      <c r="AA5881" s="1"/>
      <c r="AC5881" s="2"/>
      <c r="AJ5881" s="1"/>
      <c r="AQ5881" s="2"/>
      <c r="AR5881" s="3"/>
      <c r="AS5881" s="3"/>
      <c r="AT5881" s="3"/>
      <c r="AX5881" s="3"/>
    </row>
    <row r="5882" spans="6:50" x14ac:dyDescent="0.3">
      <c r="F5882" s="1"/>
      <c r="I5882" s="1"/>
      <c r="J5882" s="1"/>
      <c r="M5882" s="2"/>
      <c r="N5882" s="3"/>
      <c r="S5882" s="2"/>
      <c r="W5882" s="2"/>
      <c r="AA5882" s="1"/>
      <c r="AC5882" s="2"/>
      <c r="AJ5882" s="1"/>
      <c r="AQ5882" s="2"/>
      <c r="AR5882" s="3"/>
      <c r="AS5882" s="3"/>
      <c r="AT5882" s="3"/>
      <c r="AX5882" s="3"/>
    </row>
    <row r="5883" spans="6:50" x14ac:dyDescent="0.3">
      <c r="F5883" s="1"/>
      <c r="I5883" s="1"/>
      <c r="J5883" s="1"/>
      <c r="M5883" s="2"/>
      <c r="N5883" s="3"/>
      <c r="S5883" s="2"/>
      <c r="W5883" s="2"/>
      <c r="AA5883" s="1"/>
      <c r="AC5883" s="2"/>
      <c r="AJ5883" s="1"/>
      <c r="AQ5883" s="2"/>
      <c r="AR5883" s="3"/>
      <c r="AS5883" s="3"/>
      <c r="AT5883" s="3"/>
      <c r="AX5883" s="3"/>
    </row>
    <row r="5884" spans="6:50" x14ac:dyDescent="0.3">
      <c r="F5884" s="1"/>
      <c r="I5884" s="1"/>
      <c r="J5884" s="1"/>
      <c r="M5884" s="2"/>
      <c r="N5884" s="3"/>
      <c r="S5884" s="2"/>
      <c r="W5884" s="2"/>
      <c r="AA5884" s="1"/>
      <c r="AC5884" s="2"/>
      <c r="AJ5884" s="1"/>
      <c r="AQ5884" s="2"/>
      <c r="AR5884" s="3"/>
      <c r="AS5884" s="3"/>
      <c r="AT5884" s="3"/>
      <c r="AX5884" s="3"/>
    </row>
    <row r="5885" spans="6:50" x14ac:dyDescent="0.3">
      <c r="F5885" s="1"/>
      <c r="I5885" s="1"/>
      <c r="J5885" s="1"/>
      <c r="M5885" s="2"/>
      <c r="N5885" s="3"/>
      <c r="S5885" s="2"/>
      <c r="W5885" s="2"/>
      <c r="AA5885" s="1"/>
      <c r="AC5885" s="2"/>
      <c r="AJ5885" s="1"/>
      <c r="AQ5885" s="2"/>
      <c r="AR5885" s="3"/>
      <c r="AS5885" s="3"/>
      <c r="AT5885" s="3"/>
      <c r="AX5885" s="3"/>
    </row>
    <row r="5886" spans="6:50" x14ac:dyDescent="0.3">
      <c r="F5886" s="1"/>
      <c r="I5886" s="1"/>
      <c r="J5886" s="1"/>
      <c r="M5886" s="2"/>
      <c r="N5886" s="3"/>
      <c r="S5886" s="2"/>
      <c r="W5886" s="2"/>
      <c r="AA5886" s="1"/>
      <c r="AC5886" s="2"/>
      <c r="AJ5886" s="1"/>
      <c r="AQ5886" s="2"/>
      <c r="AR5886" s="3"/>
      <c r="AS5886" s="3"/>
      <c r="AT5886" s="3"/>
      <c r="AX5886" s="3"/>
    </row>
    <row r="5887" spans="6:50" x14ac:dyDescent="0.3">
      <c r="F5887" s="1"/>
      <c r="I5887" s="1"/>
      <c r="J5887" s="1"/>
      <c r="M5887" s="2"/>
      <c r="N5887" s="3"/>
      <c r="S5887" s="2"/>
      <c r="W5887" s="2"/>
      <c r="AA5887" s="1"/>
      <c r="AC5887" s="2"/>
      <c r="AJ5887" s="1"/>
      <c r="AQ5887" s="2"/>
      <c r="AR5887" s="3"/>
      <c r="AS5887" s="3"/>
      <c r="AT5887" s="3"/>
      <c r="AX5887" s="3"/>
    </row>
    <row r="5888" spans="6:50" x14ac:dyDescent="0.3">
      <c r="F5888" s="1"/>
      <c r="I5888" s="1"/>
      <c r="J5888" s="1"/>
      <c r="M5888" s="2"/>
      <c r="N5888" s="3"/>
      <c r="S5888" s="2"/>
      <c r="W5888" s="2"/>
      <c r="AA5888" s="1"/>
      <c r="AC5888" s="2"/>
      <c r="AJ5888" s="1"/>
      <c r="AQ5888" s="2"/>
      <c r="AR5888" s="3"/>
      <c r="AS5888" s="3"/>
      <c r="AT5888" s="3"/>
      <c r="AX5888" s="3"/>
    </row>
    <row r="5889" spans="6:50" x14ac:dyDescent="0.3">
      <c r="F5889" s="1"/>
      <c r="I5889" s="1"/>
      <c r="J5889" s="1"/>
      <c r="M5889" s="2"/>
      <c r="N5889" s="3"/>
      <c r="S5889" s="2"/>
      <c r="W5889" s="2"/>
      <c r="AA5889" s="1"/>
      <c r="AC5889" s="2"/>
      <c r="AJ5889" s="1"/>
      <c r="AQ5889" s="2"/>
      <c r="AR5889" s="3"/>
      <c r="AS5889" s="3"/>
      <c r="AT5889" s="3"/>
      <c r="AX5889" s="3"/>
    </row>
    <row r="5890" spans="6:50" x14ac:dyDescent="0.3">
      <c r="F5890" s="1"/>
      <c r="I5890" s="1"/>
      <c r="J5890" s="1"/>
      <c r="M5890" s="2"/>
      <c r="N5890" s="3"/>
      <c r="S5890" s="2"/>
      <c r="W5890" s="2"/>
      <c r="AA5890" s="1"/>
      <c r="AC5890" s="2"/>
      <c r="AQ5890" s="2"/>
      <c r="AR5890" s="3"/>
      <c r="AS5890" s="3"/>
      <c r="AT5890" s="3"/>
      <c r="AX5890" s="3"/>
    </row>
    <row r="5891" spans="6:50" x14ac:dyDescent="0.3">
      <c r="F5891" s="1"/>
      <c r="I5891" s="1"/>
      <c r="J5891" s="1"/>
      <c r="M5891" s="2"/>
      <c r="N5891" s="3"/>
      <c r="S5891" s="2"/>
      <c r="W5891" s="2"/>
      <c r="AA5891" s="1"/>
      <c r="AC5891" s="2"/>
      <c r="AJ5891" s="1"/>
      <c r="AQ5891" s="2"/>
      <c r="AR5891" s="3"/>
      <c r="AS5891" s="3"/>
      <c r="AT5891" s="3"/>
      <c r="AX5891" s="3"/>
    </row>
    <row r="5892" spans="6:50" x14ac:dyDescent="0.3">
      <c r="F5892" s="1"/>
      <c r="I5892" s="1"/>
      <c r="J5892" s="1"/>
      <c r="M5892" s="2"/>
      <c r="N5892" s="3"/>
      <c r="S5892" s="2"/>
      <c r="W5892" s="2"/>
      <c r="AA5892" s="1"/>
      <c r="AC5892" s="2"/>
      <c r="AJ5892" s="1"/>
      <c r="AQ5892" s="2"/>
      <c r="AR5892" s="3"/>
      <c r="AS5892" s="3"/>
      <c r="AT5892" s="3"/>
      <c r="AX5892" s="3"/>
    </row>
    <row r="5893" spans="6:50" x14ac:dyDescent="0.3">
      <c r="F5893" s="1"/>
      <c r="I5893" s="1"/>
      <c r="J5893" s="1"/>
      <c r="M5893" s="2"/>
      <c r="N5893" s="3"/>
      <c r="S5893" s="2"/>
      <c r="W5893" s="2"/>
      <c r="AA5893" s="1"/>
      <c r="AC5893" s="2"/>
      <c r="AJ5893" s="1"/>
      <c r="AQ5893" s="2"/>
      <c r="AR5893" s="3"/>
      <c r="AS5893" s="3"/>
      <c r="AT5893" s="3"/>
      <c r="AX5893" s="3"/>
    </row>
    <row r="5894" spans="6:50" x14ac:dyDescent="0.3">
      <c r="F5894" s="1"/>
      <c r="I5894" s="1"/>
      <c r="J5894" s="1"/>
      <c r="M5894" s="2"/>
      <c r="N5894" s="3"/>
      <c r="S5894" s="2"/>
      <c r="W5894" s="2"/>
      <c r="AA5894" s="1"/>
      <c r="AC5894" s="2"/>
      <c r="AJ5894" s="1"/>
      <c r="AQ5894" s="2"/>
      <c r="AR5894" s="3"/>
      <c r="AS5894" s="3"/>
      <c r="AT5894" s="3"/>
      <c r="AX5894" s="3"/>
    </row>
    <row r="5895" spans="6:50" x14ac:dyDescent="0.3">
      <c r="F5895" s="1"/>
      <c r="I5895" s="1"/>
      <c r="J5895" s="1"/>
      <c r="M5895" s="2"/>
      <c r="N5895" s="3"/>
      <c r="S5895" s="2"/>
      <c r="W5895" s="2"/>
      <c r="AA5895" s="1"/>
      <c r="AC5895" s="2"/>
      <c r="AJ5895" s="1"/>
      <c r="AQ5895" s="2"/>
      <c r="AR5895" s="3"/>
      <c r="AS5895" s="3"/>
      <c r="AT5895" s="3"/>
      <c r="AX5895" s="3"/>
    </row>
    <row r="5896" spans="6:50" x14ac:dyDescent="0.3">
      <c r="F5896" s="1"/>
      <c r="I5896" s="1"/>
      <c r="J5896" s="1"/>
      <c r="M5896" s="2"/>
      <c r="N5896" s="3"/>
      <c r="S5896" s="2"/>
      <c r="W5896" s="2"/>
      <c r="AA5896" s="1"/>
      <c r="AC5896" s="2"/>
      <c r="AJ5896" s="1"/>
      <c r="AQ5896" s="2"/>
      <c r="AR5896" s="3"/>
      <c r="AS5896" s="3"/>
      <c r="AT5896" s="3"/>
      <c r="AX5896" s="3"/>
    </row>
    <row r="5897" spans="6:50" x14ac:dyDescent="0.3">
      <c r="F5897" s="1"/>
      <c r="I5897" s="1"/>
      <c r="J5897" s="1"/>
      <c r="M5897" s="2"/>
      <c r="N5897" s="3"/>
      <c r="S5897" s="2"/>
      <c r="W5897" s="2"/>
      <c r="AA5897" s="1"/>
      <c r="AC5897" s="2"/>
      <c r="AJ5897" s="1"/>
      <c r="AQ5897" s="2"/>
      <c r="AR5897" s="3"/>
      <c r="AS5897" s="3"/>
      <c r="AT5897" s="3"/>
      <c r="AX5897" s="3"/>
    </row>
    <row r="5898" spans="6:50" x14ac:dyDescent="0.3">
      <c r="F5898" s="1"/>
      <c r="I5898" s="1"/>
      <c r="J5898" s="1"/>
      <c r="M5898" s="2"/>
      <c r="N5898" s="3"/>
      <c r="S5898" s="2"/>
      <c r="W5898" s="2"/>
      <c r="AA5898" s="1"/>
      <c r="AC5898" s="2"/>
      <c r="AJ5898" s="1"/>
      <c r="AQ5898" s="2"/>
      <c r="AR5898" s="3"/>
      <c r="AS5898" s="3"/>
      <c r="AT5898" s="3"/>
      <c r="AX5898" s="3"/>
    </row>
    <row r="5899" spans="6:50" x14ac:dyDescent="0.3">
      <c r="F5899" s="1"/>
      <c r="I5899" s="1"/>
      <c r="J5899" s="1"/>
      <c r="M5899" s="2"/>
      <c r="N5899" s="3"/>
      <c r="S5899" s="2"/>
      <c r="W5899" s="2"/>
      <c r="AA5899" s="1"/>
      <c r="AC5899" s="2"/>
      <c r="AJ5899" s="1"/>
      <c r="AQ5899" s="2"/>
      <c r="AR5899" s="3"/>
      <c r="AS5899" s="3"/>
      <c r="AT5899" s="3"/>
      <c r="AX5899" s="3"/>
    </row>
    <row r="5900" spans="6:50" x14ac:dyDescent="0.3">
      <c r="F5900" s="1"/>
      <c r="I5900" s="1"/>
      <c r="J5900" s="1"/>
      <c r="M5900" s="2"/>
      <c r="S5900" s="2"/>
      <c r="AA5900" s="1"/>
      <c r="AC5900" s="2"/>
      <c r="AJ5900" s="1"/>
      <c r="AQ5900" s="2"/>
      <c r="AR5900" s="3"/>
      <c r="AS5900" s="3"/>
      <c r="AT5900" s="3"/>
      <c r="AX5900" s="3"/>
    </row>
    <row r="5901" spans="6:50" x14ac:dyDescent="0.3">
      <c r="F5901" s="1"/>
      <c r="I5901" s="1"/>
      <c r="J5901" s="1"/>
      <c r="M5901" s="2"/>
      <c r="N5901" s="3"/>
      <c r="S5901" s="2"/>
      <c r="W5901" s="2"/>
      <c r="AA5901" s="1"/>
      <c r="AC5901" s="2"/>
      <c r="AJ5901" s="1"/>
      <c r="AQ5901" s="2"/>
      <c r="AR5901" s="3"/>
      <c r="AS5901" s="3"/>
      <c r="AT5901" s="3"/>
      <c r="AX5901" s="3"/>
    </row>
    <row r="5902" spans="6:50" x14ac:dyDescent="0.3">
      <c r="F5902" s="1"/>
      <c r="I5902" s="1"/>
      <c r="J5902" s="1"/>
      <c r="M5902" s="2"/>
      <c r="N5902" s="3"/>
      <c r="S5902" s="2"/>
      <c r="W5902" s="2"/>
      <c r="AA5902" s="1"/>
      <c r="AC5902" s="2"/>
      <c r="AJ5902" s="1"/>
      <c r="AQ5902" s="2"/>
      <c r="AR5902" s="3"/>
      <c r="AS5902" s="3"/>
      <c r="AT5902" s="3"/>
      <c r="AX5902" s="3"/>
    </row>
    <row r="5903" spans="6:50" x14ac:dyDescent="0.3">
      <c r="F5903" s="1"/>
      <c r="I5903" s="1"/>
      <c r="J5903" s="1"/>
      <c r="M5903" s="2"/>
      <c r="N5903" s="3"/>
      <c r="S5903" s="2"/>
      <c r="W5903" s="2"/>
      <c r="AA5903" s="1"/>
      <c r="AC5903" s="2"/>
      <c r="AJ5903" s="1"/>
      <c r="AQ5903" s="2"/>
      <c r="AR5903" s="3"/>
      <c r="AS5903" s="3"/>
      <c r="AT5903" s="3"/>
      <c r="AX5903" s="3"/>
    </row>
    <row r="5904" spans="6:50" x14ac:dyDescent="0.3">
      <c r="F5904" s="1"/>
      <c r="I5904" s="1"/>
      <c r="J5904" s="1"/>
      <c r="M5904" s="2"/>
      <c r="N5904" s="3"/>
      <c r="S5904" s="2"/>
      <c r="W5904" s="2"/>
      <c r="AA5904" s="1"/>
      <c r="AC5904" s="2"/>
      <c r="AJ5904" s="1"/>
      <c r="AQ5904" s="2"/>
      <c r="AR5904" s="3"/>
      <c r="AS5904" s="3"/>
      <c r="AT5904" s="3"/>
      <c r="AX5904" s="3"/>
    </row>
    <row r="5905" spans="6:50" x14ac:dyDescent="0.3">
      <c r="F5905" s="1"/>
      <c r="I5905" s="1"/>
      <c r="J5905" s="1"/>
      <c r="M5905" s="2"/>
      <c r="N5905" s="3"/>
      <c r="S5905" s="2"/>
      <c r="W5905" s="2"/>
      <c r="AA5905" s="1"/>
      <c r="AC5905" s="2"/>
      <c r="AJ5905" s="1"/>
      <c r="AQ5905" s="2"/>
      <c r="AR5905" s="3"/>
      <c r="AS5905" s="3"/>
      <c r="AT5905" s="3"/>
      <c r="AX5905" s="3"/>
    </row>
    <row r="5906" spans="6:50" x14ac:dyDescent="0.3">
      <c r="F5906" s="1"/>
      <c r="I5906" s="1"/>
      <c r="J5906" s="1"/>
      <c r="M5906" s="2"/>
      <c r="N5906" s="3"/>
      <c r="S5906" s="2"/>
      <c r="W5906" s="2"/>
      <c r="AA5906" s="1"/>
      <c r="AC5906" s="2"/>
      <c r="AJ5906" s="1"/>
      <c r="AQ5906" s="2"/>
      <c r="AR5906" s="3"/>
      <c r="AS5906" s="3"/>
      <c r="AT5906" s="3"/>
      <c r="AX5906" s="3"/>
    </row>
    <row r="5907" spans="6:50" x14ac:dyDescent="0.3">
      <c r="F5907" s="1"/>
      <c r="I5907" s="1"/>
      <c r="J5907" s="1"/>
      <c r="M5907" s="2"/>
      <c r="N5907" s="3"/>
      <c r="S5907" s="2"/>
      <c r="W5907" s="2"/>
      <c r="AA5907" s="1"/>
      <c r="AC5907" s="2"/>
      <c r="AJ5907" s="1"/>
      <c r="AQ5907" s="2"/>
      <c r="AR5907" s="3"/>
      <c r="AS5907" s="3"/>
      <c r="AT5907" s="3"/>
      <c r="AX5907" s="3"/>
    </row>
    <row r="5908" spans="6:50" x14ac:dyDescent="0.3">
      <c r="F5908" s="1"/>
      <c r="I5908" s="1"/>
      <c r="J5908" s="1"/>
      <c r="M5908" s="2"/>
      <c r="N5908" s="3"/>
      <c r="S5908" s="2"/>
      <c r="W5908" s="2"/>
      <c r="AA5908" s="1"/>
      <c r="AC5908" s="2"/>
      <c r="AJ5908" s="1"/>
      <c r="AQ5908" s="2"/>
      <c r="AR5908" s="3"/>
      <c r="AS5908" s="3"/>
      <c r="AT5908" s="3"/>
      <c r="AX5908" s="3"/>
    </row>
    <row r="5909" spans="6:50" x14ac:dyDescent="0.3">
      <c r="F5909" s="1"/>
      <c r="I5909" s="1"/>
      <c r="J5909" s="1"/>
      <c r="M5909" s="2"/>
      <c r="N5909" s="3"/>
      <c r="S5909" s="2"/>
      <c r="W5909" s="2"/>
      <c r="AA5909" s="1"/>
      <c r="AC5909" s="2"/>
      <c r="AJ5909" s="1"/>
      <c r="AQ5909" s="2"/>
      <c r="AR5909" s="3"/>
      <c r="AS5909" s="3"/>
      <c r="AT5909" s="3"/>
      <c r="AX5909" s="3"/>
    </row>
    <row r="5910" spans="6:50" x14ac:dyDescent="0.3">
      <c r="F5910" s="1"/>
      <c r="I5910" s="1"/>
      <c r="J5910" s="1"/>
      <c r="M5910" s="2"/>
      <c r="N5910" s="3"/>
      <c r="S5910" s="2"/>
      <c r="W5910" s="2"/>
      <c r="AA5910" s="1"/>
      <c r="AC5910" s="2"/>
      <c r="AQ5910" s="2"/>
      <c r="AR5910" s="3"/>
      <c r="AS5910" s="3"/>
      <c r="AT5910" s="3"/>
      <c r="AX5910" s="3"/>
    </row>
    <row r="5911" spans="6:50" x14ac:dyDescent="0.3">
      <c r="F5911" s="1"/>
      <c r="I5911" s="1"/>
      <c r="J5911" s="1"/>
      <c r="M5911" s="2"/>
      <c r="N5911" s="3"/>
      <c r="S5911" s="2"/>
      <c r="W5911" s="2"/>
      <c r="AA5911" s="1"/>
      <c r="AC5911" s="2"/>
      <c r="AJ5911" s="1"/>
      <c r="AQ5911" s="2"/>
      <c r="AR5911" s="3"/>
      <c r="AS5911" s="3"/>
      <c r="AT5911" s="3"/>
      <c r="AX5911" s="3"/>
    </row>
    <row r="5912" spans="6:50" x14ac:dyDescent="0.3">
      <c r="F5912" s="1"/>
      <c r="I5912" s="1"/>
      <c r="J5912" s="1"/>
      <c r="M5912" s="2"/>
      <c r="N5912" s="3"/>
      <c r="S5912" s="2"/>
      <c r="W5912" s="2"/>
      <c r="AA5912" s="1"/>
      <c r="AC5912" s="2"/>
      <c r="AJ5912" s="1"/>
      <c r="AQ5912" s="2"/>
      <c r="AR5912" s="3"/>
      <c r="AS5912" s="3"/>
      <c r="AT5912" s="3"/>
      <c r="AX5912" s="3"/>
    </row>
    <row r="5913" spans="6:50" x14ac:dyDescent="0.3">
      <c r="F5913" s="1"/>
      <c r="I5913" s="1"/>
      <c r="J5913" s="1"/>
      <c r="M5913" s="2"/>
      <c r="N5913" s="3"/>
      <c r="S5913" s="2"/>
      <c r="W5913" s="2"/>
      <c r="AA5913" s="1"/>
      <c r="AC5913" s="2"/>
      <c r="AJ5913" s="1"/>
      <c r="AQ5913" s="2"/>
      <c r="AR5913" s="3"/>
      <c r="AS5913" s="3"/>
      <c r="AT5913" s="3"/>
      <c r="AX5913" s="3"/>
    </row>
    <row r="5914" spans="6:50" x14ac:dyDescent="0.3">
      <c r="F5914" s="1"/>
      <c r="I5914" s="1"/>
      <c r="J5914" s="1"/>
      <c r="M5914" s="2"/>
      <c r="N5914" s="3"/>
      <c r="S5914" s="2"/>
      <c r="W5914" s="2"/>
      <c r="AA5914" s="1"/>
      <c r="AC5914" s="2"/>
      <c r="AJ5914" s="1"/>
      <c r="AQ5914" s="2"/>
      <c r="AR5914" s="3"/>
      <c r="AS5914" s="3"/>
      <c r="AT5914" s="3"/>
      <c r="AX5914" s="3"/>
    </row>
    <row r="5915" spans="6:50" x14ac:dyDescent="0.3">
      <c r="F5915" s="1"/>
      <c r="I5915" s="1"/>
      <c r="J5915" s="1"/>
      <c r="M5915" s="2"/>
      <c r="N5915" s="3"/>
      <c r="S5915" s="2"/>
      <c r="W5915" s="2"/>
      <c r="AA5915" s="1"/>
      <c r="AC5915" s="2"/>
      <c r="AJ5915" s="1"/>
      <c r="AQ5915" s="2"/>
      <c r="AR5915" s="3"/>
      <c r="AS5915" s="3"/>
      <c r="AT5915" s="3"/>
      <c r="AX5915" s="3"/>
    </row>
    <row r="5916" spans="6:50" x14ac:dyDescent="0.3">
      <c r="F5916" s="1"/>
      <c r="I5916" s="1"/>
      <c r="J5916" s="1"/>
      <c r="M5916" s="2"/>
      <c r="N5916" s="3"/>
      <c r="S5916" s="2"/>
      <c r="W5916" s="2"/>
      <c r="AA5916" s="1"/>
      <c r="AC5916" s="2"/>
      <c r="AJ5916" s="1"/>
      <c r="AQ5916" s="2"/>
      <c r="AR5916" s="3"/>
      <c r="AS5916" s="3"/>
      <c r="AT5916" s="3"/>
      <c r="AX5916" s="3"/>
    </row>
    <row r="5917" spans="6:50" x14ac:dyDescent="0.3">
      <c r="F5917" s="1"/>
      <c r="J5917" s="1"/>
      <c r="M5917" s="2"/>
      <c r="N5917" s="3"/>
      <c r="S5917" s="2"/>
      <c r="W5917" s="2"/>
      <c r="AA5917" s="1"/>
      <c r="AC5917" s="2"/>
      <c r="AJ5917" s="1"/>
      <c r="AQ5917" s="2"/>
      <c r="AR5917" s="3"/>
      <c r="AS5917" s="3"/>
      <c r="AT5917" s="3"/>
      <c r="AX5917" s="3"/>
    </row>
    <row r="5918" spans="6:50" x14ac:dyDescent="0.3">
      <c r="F5918" s="1"/>
      <c r="I5918" s="1"/>
      <c r="J5918" s="1"/>
      <c r="M5918" s="2"/>
      <c r="N5918" s="3"/>
      <c r="S5918" s="2"/>
      <c r="W5918" s="2"/>
      <c r="AA5918" s="1"/>
      <c r="AC5918" s="2"/>
      <c r="AJ5918" s="1"/>
      <c r="AQ5918" s="2"/>
      <c r="AR5918" s="3"/>
      <c r="AS5918" s="3"/>
      <c r="AT5918" s="3"/>
      <c r="AX5918" s="3"/>
    </row>
    <row r="5919" spans="6:50" x14ac:dyDescent="0.3">
      <c r="F5919" s="1"/>
      <c r="I5919" s="1"/>
      <c r="J5919" s="1"/>
      <c r="M5919" s="2"/>
      <c r="N5919" s="3"/>
      <c r="S5919" s="2"/>
      <c r="W5919" s="2"/>
      <c r="AA5919" s="1"/>
      <c r="AC5919" s="2"/>
      <c r="AJ5919" s="1"/>
      <c r="AQ5919" s="2"/>
      <c r="AR5919" s="3"/>
      <c r="AS5919" s="3"/>
      <c r="AT5919" s="3"/>
      <c r="AX5919" s="3"/>
    </row>
    <row r="5920" spans="6:50" x14ac:dyDescent="0.3">
      <c r="F5920" s="1"/>
      <c r="I5920" s="1"/>
      <c r="J5920" s="1"/>
      <c r="M5920" s="2"/>
      <c r="N5920" s="3"/>
      <c r="S5920" s="2"/>
      <c r="W5920" s="2"/>
      <c r="AA5920" s="1"/>
      <c r="AC5920" s="2"/>
      <c r="AJ5920" s="1"/>
      <c r="AQ5920" s="2"/>
      <c r="AR5920" s="3"/>
      <c r="AS5920" s="3"/>
      <c r="AT5920" s="3"/>
      <c r="AX5920" s="3"/>
    </row>
    <row r="5921" spans="6:50" x14ac:dyDescent="0.3">
      <c r="F5921" s="1"/>
      <c r="I5921" s="1"/>
      <c r="J5921" s="1"/>
      <c r="M5921" s="2"/>
      <c r="N5921" s="3"/>
      <c r="S5921" s="2"/>
      <c r="W5921" s="2"/>
      <c r="AA5921" s="1"/>
      <c r="AC5921" s="2"/>
      <c r="AJ5921" s="1"/>
      <c r="AQ5921" s="2"/>
      <c r="AR5921" s="3"/>
      <c r="AS5921" s="3"/>
      <c r="AT5921" s="3"/>
      <c r="AX5921" s="3"/>
    </row>
    <row r="5922" spans="6:50" x14ac:dyDescent="0.3">
      <c r="F5922" s="1"/>
      <c r="I5922" s="1"/>
      <c r="J5922" s="1"/>
      <c r="M5922" s="2"/>
      <c r="N5922" s="3"/>
      <c r="S5922" s="2"/>
      <c r="W5922" s="2"/>
      <c r="AA5922" s="1"/>
      <c r="AC5922" s="2"/>
      <c r="AJ5922" s="1"/>
      <c r="AQ5922" s="2"/>
      <c r="AR5922" s="3"/>
      <c r="AS5922" s="3"/>
      <c r="AT5922" s="3"/>
      <c r="AX5922" s="3"/>
    </row>
    <row r="5923" spans="6:50" x14ac:dyDescent="0.3">
      <c r="F5923" s="1"/>
      <c r="I5923" s="1"/>
      <c r="J5923" s="1"/>
      <c r="M5923" s="2"/>
      <c r="N5923" s="3"/>
      <c r="S5923" s="2"/>
      <c r="W5923" s="2"/>
      <c r="AA5923" s="1"/>
      <c r="AC5923" s="2"/>
      <c r="AJ5923" s="1"/>
      <c r="AQ5923" s="2"/>
      <c r="AR5923" s="3"/>
      <c r="AS5923" s="3"/>
      <c r="AT5923" s="3"/>
      <c r="AX5923" s="3"/>
    </row>
    <row r="5924" spans="6:50" x14ac:dyDescent="0.3">
      <c r="F5924" s="1"/>
      <c r="I5924" s="1"/>
      <c r="J5924" s="1"/>
      <c r="M5924" s="2"/>
      <c r="N5924" s="3"/>
      <c r="S5924" s="2"/>
      <c r="W5924" s="2"/>
      <c r="AA5924" s="1"/>
      <c r="AC5924" s="2"/>
      <c r="AJ5924" s="1"/>
      <c r="AQ5924" s="2"/>
      <c r="AR5924" s="3"/>
      <c r="AS5924" s="3"/>
      <c r="AT5924" s="3"/>
      <c r="AX5924" s="3"/>
    </row>
    <row r="5925" spans="6:50" x14ac:dyDescent="0.3">
      <c r="F5925" s="1"/>
      <c r="I5925" s="1"/>
      <c r="J5925" s="1"/>
      <c r="M5925" s="2"/>
      <c r="N5925" s="3"/>
      <c r="S5925" s="2"/>
      <c r="W5925" s="2"/>
      <c r="AA5925" s="1"/>
      <c r="AC5925" s="2"/>
      <c r="AJ5925" s="1"/>
      <c r="AQ5925" s="2"/>
      <c r="AR5925" s="3"/>
      <c r="AS5925" s="3"/>
      <c r="AT5925" s="3"/>
      <c r="AX5925" s="3"/>
    </row>
    <row r="5926" spans="6:50" x14ac:dyDescent="0.3">
      <c r="F5926" s="1"/>
      <c r="I5926" s="1"/>
      <c r="J5926" s="1"/>
      <c r="M5926" s="2"/>
      <c r="N5926" s="3"/>
      <c r="S5926" s="2"/>
      <c r="W5926" s="2"/>
      <c r="AA5926" s="1"/>
      <c r="AC5926" s="2"/>
      <c r="AJ5926" s="1"/>
      <c r="AQ5926" s="2"/>
      <c r="AR5926" s="3"/>
      <c r="AS5926" s="3"/>
      <c r="AT5926" s="3"/>
      <c r="AX5926" s="3"/>
    </row>
    <row r="5927" spans="6:50" x14ac:dyDescent="0.3">
      <c r="F5927" s="1"/>
      <c r="I5927" s="1"/>
      <c r="J5927" s="1"/>
      <c r="M5927" s="2"/>
      <c r="N5927" s="3"/>
      <c r="S5927" s="2"/>
      <c r="W5927" s="2"/>
      <c r="AA5927" s="1"/>
      <c r="AC5927" s="2"/>
      <c r="AJ5927" s="1"/>
      <c r="AQ5927" s="2"/>
      <c r="AR5927" s="3"/>
      <c r="AS5927" s="3"/>
      <c r="AT5927" s="3"/>
      <c r="AX5927" s="3"/>
    </row>
    <row r="5928" spans="6:50" x14ac:dyDescent="0.3">
      <c r="F5928" s="1"/>
      <c r="I5928" s="1"/>
      <c r="J5928" s="1"/>
      <c r="M5928" s="2"/>
      <c r="N5928" s="3"/>
      <c r="S5928" s="2"/>
      <c r="W5928" s="2"/>
      <c r="AA5928" s="1"/>
      <c r="AC5928" s="2"/>
      <c r="AQ5928" s="2"/>
      <c r="AR5928" s="3"/>
      <c r="AS5928" s="3"/>
      <c r="AT5928" s="3"/>
      <c r="AX5928" s="3"/>
    </row>
    <row r="5929" spans="6:50" x14ac:dyDescent="0.3">
      <c r="F5929" s="1"/>
      <c r="I5929" s="1"/>
      <c r="J5929" s="1"/>
      <c r="M5929" s="2"/>
      <c r="N5929" s="3"/>
      <c r="S5929" s="2"/>
      <c r="W5929" s="2"/>
      <c r="AA5929" s="1"/>
      <c r="AC5929" s="2"/>
      <c r="AQ5929" s="2"/>
      <c r="AR5929" s="3"/>
      <c r="AS5929" s="3"/>
      <c r="AT5929" s="3"/>
      <c r="AX5929" s="3"/>
    </row>
    <row r="5930" spans="6:50" x14ac:dyDescent="0.3">
      <c r="F5930" s="1"/>
      <c r="I5930" s="1"/>
      <c r="J5930" s="1"/>
      <c r="M5930" s="2"/>
      <c r="N5930" s="3"/>
      <c r="S5930" s="2"/>
      <c r="W5930" s="2"/>
      <c r="AA5930" s="1"/>
      <c r="AC5930" s="2"/>
      <c r="AQ5930" s="2"/>
      <c r="AR5930" s="3"/>
      <c r="AS5930" s="3"/>
      <c r="AT5930" s="3"/>
      <c r="AX5930" s="3"/>
    </row>
    <row r="5931" spans="6:50" x14ac:dyDescent="0.3">
      <c r="F5931" s="1"/>
      <c r="I5931" s="1"/>
      <c r="J5931" s="1"/>
      <c r="M5931" s="2"/>
      <c r="N5931" s="3"/>
      <c r="S5931" s="2"/>
      <c r="W5931" s="2"/>
      <c r="AA5931" s="1"/>
      <c r="AC5931" s="2"/>
      <c r="AJ5931" s="1"/>
      <c r="AQ5931" s="2"/>
      <c r="AR5931" s="3"/>
      <c r="AS5931" s="3"/>
      <c r="AT5931" s="3"/>
      <c r="AX5931" s="3"/>
    </row>
    <row r="5932" spans="6:50" x14ac:dyDescent="0.3">
      <c r="F5932" s="1"/>
      <c r="I5932" s="1"/>
      <c r="J5932" s="1"/>
      <c r="M5932" s="2"/>
      <c r="N5932" s="3"/>
      <c r="S5932" s="2"/>
      <c r="W5932" s="2"/>
      <c r="AA5932" s="1"/>
      <c r="AC5932" s="2"/>
      <c r="AJ5932" s="1"/>
      <c r="AQ5932" s="2"/>
      <c r="AR5932" s="3"/>
      <c r="AS5932" s="3"/>
      <c r="AT5932" s="3"/>
      <c r="AX5932" s="3"/>
    </row>
    <row r="5933" spans="6:50" x14ac:dyDescent="0.3">
      <c r="F5933" s="1"/>
      <c r="I5933" s="1"/>
      <c r="J5933" s="1"/>
      <c r="M5933" s="2"/>
      <c r="N5933" s="3"/>
      <c r="S5933" s="2"/>
      <c r="W5933" s="2"/>
      <c r="AA5933" s="1"/>
      <c r="AC5933" s="2"/>
      <c r="AQ5933" s="2"/>
      <c r="AR5933" s="3"/>
      <c r="AS5933" s="3"/>
      <c r="AT5933" s="3"/>
      <c r="AX5933" s="3"/>
    </row>
    <row r="5934" spans="6:50" x14ac:dyDescent="0.3">
      <c r="F5934" s="1"/>
      <c r="I5934" s="1"/>
      <c r="J5934" s="1"/>
      <c r="M5934" s="2"/>
      <c r="N5934" s="3"/>
      <c r="S5934" s="2"/>
      <c r="W5934" s="2"/>
      <c r="AA5934" s="1"/>
      <c r="AC5934" s="2"/>
      <c r="AJ5934" s="1"/>
      <c r="AQ5934" s="2"/>
      <c r="AR5934" s="3"/>
      <c r="AS5934" s="3"/>
      <c r="AT5934" s="3"/>
      <c r="AX5934" s="3"/>
    </row>
    <row r="5935" spans="6:50" x14ac:dyDescent="0.3">
      <c r="F5935" s="1"/>
      <c r="I5935" s="1"/>
      <c r="J5935" s="1"/>
      <c r="M5935" s="2"/>
      <c r="N5935" s="3"/>
      <c r="S5935" s="2"/>
      <c r="W5935" s="2"/>
      <c r="AA5935" s="1"/>
      <c r="AC5935" s="2"/>
      <c r="AJ5935" s="1"/>
      <c r="AQ5935" s="2"/>
      <c r="AR5935" s="3"/>
      <c r="AS5935" s="3"/>
      <c r="AT5935" s="3"/>
      <c r="AX5935" s="3"/>
    </row>
    <row r="5936" spans="6:50" x14ac:dyDescent="0.3">
      <c r="F5936" s="1"/>
      <c r="I5936" s="1"/>
      <c r="J5936" s="1"/>
      <c r="M5936" s="2"/>
      <c r="N5936" s="3"/>
      <c r="S5936" s="2"/>
      <c r="W5936" s="2"/>
      <c r="AA5936" s="1"/>
      <c r="AC5936" s="2"/>
      <c r="AQ5936" s="2"/>
      <c r="AR5936" s="3"/>
      <c r="AS5936" s="3"/>
      <c r="AT5936" s="3"/>
      <c r="AX5936" s="3"/>
    </row>
    <row r="5937" spans="6:50" x14ac:dyDescent="0.3">
      <c r="F5937" s="1"/>
      <c r="I5937" s="1"/>
      <c r="J5937" s="1"/>
      <c r="M5937" s="2"/>
      <c r="N5937" s="3"/>
      <c r="S5937" s="2"/>
      <c r="W5937" s="2"/>
      <c r="AA5937" s="1"/>
      <c r="AC5937" s="2"/>
      <c r="AJ5937" s="1"/>
      <c r="AQ5937" s="2"/>
      <c r="AR5937" s="3"/>
      <c r="AS5937" s="3"/>
      <c r="AT5937" s="3"/>
      <c r="AX5937" s="3"/>
    </row>
    <row r="5938" spans="6:50" x14ac:dyDescent="0.3">
      <c r="F5938" s="1"/>
      <c r="I5938" s="1"/>
      <c r="J5938" s="1"/>
      <c r="M5938" s="2"/>
      <c r="N5938" s="3"/>
      <c r="S5938" s="2"/>
      <c r="W5938" s="2"/>
      <c r="AA5938" s="1"/>
      <c r="AC5938" s="2"/>
      <c r="AJ5938" s="1"/>
      <c r="AQ5938" s="2"/>
      <c r="AR5938" s="3"/>
      <c r="AS5938" s="3"/>
      <c r="AT5938" s="3"/>
      <c r="AX5938" s="3"/>
    </row>
    <row r="5939" spans="6:50" x14ac:dyDescent="0.3">
      <c r="F5939" s="1"/>
      <c r="I5939" s="1"/>
      <c r="J5939" s="1"/>
      <c r="M5939" s="2"/>
      <c r="N5939" s="3"/>
      <c r="S5939" s="2"/>
      <c r="W5939" s="2"/>
      <c r="AA5939" s="1"/>
      <c r="AC5939" s="2"/>
      <c r="AJ5939" s="1"/>
      <c r="AQ5939" s="2"/>
      <c r="AR5939" s="3"/>
      <c r="AS5939" s="3"/>
      <c r="AT5939" s="3"/>
      <c r="AX5939" s="3"/>
    </row>
    <row r="5940" spans="6:50" x14ac:dyDescent="0.3">
      <c r="F5940" s="1"/>
      <c r="I5940" s="1"/>
      <c r="J5940" s="1"/>
      <c r="M5940" s="2"/>
      <c r="N5940" s="3"/>
      <c r="S5940" s="2"/>
      <c r="W5940" s="2"/>
      <c r="AA5940" s="1"/>
      <c r="AC5940" s="2"/>
      <c r="AQ5940" s="2"/>
      <c r="AR5940" s="3"/>
      <c r="AS5940" s="3"/>
      <c r="AT5940" s="3"/>
      <c r="AX5940" s="3"/>
    </row>
    <row r="5941" spans="6:50" x14ac:dyDescent="0.3">
      <c r="F5941" s="1"/>
      <c r="I5941" s="1"/>
      <c r="J5941" s="1"/>
      <c r="M5941" s="2"/>
      <c r="N5941" s="3"/>
      <c r="S5941" s="2"/>
      <c r="W5941" s="2"/>
      <c r="AA5941" s="1"/>
      <c r="AC5941" s="2"/>
      <c r="AJ5941" s="1"/>
      <c r="AQ5941" s="2"/>
      <c r="AR5941" s="3"/>
      <c r="AS5941" s="3"/>
      <c r="AT5941" s="3"/>
      <c r="AX5941" s="3"/>
    </row>
    <row r="5942" spans="6:50" x14ac:dyDescent="0.3">
      <c r="F5942" s="1"/>
      <c r="I5942" s="1"/>
      <c r="J5942" s="1"/>
      <c r="M5942" s="2"/>
      <c r="N5942" s="3"/>
      <c r="S5942" s="2"/>
      <c r="W5942" s="2"/>
      <c r="AA5942" s="1"/>
      <c r="AC5942" s="2"/>
      <c r="AJ5942" s="1"/>
      <c r="AQ5942" s="2"/>
      <c r="AR5942" s="3"/>
      <c r="AS5942" s="3"/>
      <c r="AT5942" s="3"/>
      <c r="AX5942" s="3"/>
    </row>
    <row r="5943" spans="6:50" x14ac:dyDescent="0.3">
      <c r="F5943" s="1"/>
      <c r="I5943" s="1"/>
      <c r="J5943" s="1"/>
      <c r="M5943" s="2"/>
      <c r="N5943" s="3"/>
      <c r="S5943" s="2"/>
      <c r="W5943" s="2"/>
      <c r="AA5943" s="1"/>
      <c r="AC5943" s="2"/>
      <c r="AJ5943" s="1"/>
      <c r="AQ5943" s="2"/>
      <c r="AR5943" s="3"/>
      <c r="AS5943" s="3"/>
      <c r="AT5943" s="3"/>
      <c r="AX5943" s="3"/>
    </row>
    <row r="5944" spans="6:50" x14ac:dyDescent="0.3">
      <c r="F5944" s="1"/>
      <c r="I5944" s="1"/>
      <c r="J5944" s="1"/>
      <c r="M5944" s="2"/>
      <c r="N5944" s="3"/>
      <c r="S5944" s="2"/>
      <c r="W5944" s="2"/>
      <c r="AA5944" s="1"/>
      <c r="AC5944" s="2"/>
      <c r="AJ5944" s="1"/>
      <c r="AQ5944" s="2"/>
      <c r="AR5944" s="3"/>
      <c r="AS5944" s="3"/>
      <c r="AT5944" s="3"/>
      <c r="AX5944" s="3"/>
    </row>
    <row r="5945" spans="6:50" x14ac:dyDescent="0.3">
      <c r="F5945" s="1"/>
      <c r="I5945" s="1"/>
      <c r="J5945" s="1"/>
      <c r="M5945" s="2"/>
      <c r="N5945" s="3"/>
      <c r="S5945" s="2"/>
      <c r="W5945" s="2"/>
      <c r="AA5945" s="1"/>
      <c r="AC5945" s="2"/>
      <c r="AJ5945" s="1"/>
      <c r="AQ5945" s="2"/>
      <c r="AR5945" s="3"/>
      <c r="AS5945" s="3"/>
      <c r="AT5945" s="3"/>
      <c r="AX5945" s="3"/>
    </row>
    <row r="5946" spans="6:50" x14ac:dyDescent="0.3">
      <c r="F5946" s="1"/>
      <c r="I5946" s="1"/>
      <c r="J5946" s="1"/>
      <c r="M5946" s="2"/>
      <c r="N5946" s="3"/>
      <c r="S5946" s="2"/>
      <c r="W5946" s="2"/>
      <c r="AA5946" s="1"/>
      <c r="AC5946" s="2"/>
      <c r="AJ5946" s="1"/>
      <c r="AQ5946" s="2"/>
      <c r="AR5946" s="3"/>
      <c r="AS5946" s="3"/>
      <c r="AT5946" s="3"/>
      <c r="AX5946" s="3"/>
    </row>
    <row r="5947" spans="6:50" x14ac:dyDescent="0.3">
      <c r="F5947" s="1"/>
      <c r="I5947" s="1"/>
      <c r="J5947" s="1"/>
      <c r="M5947" s="2"/>
      <c r="N5947" s="3"/>
      <c r="S5947" s="2"/>
      <c r="W5947" s="2"/>
      <c r="AA5947" s="1"/>
      <c r="AC5947" s="2"/>
      <c r="AJ5947" s="1"/>
      <c r="AQ5947" s="2"/>
      <c r="AR5947" s="3"/>
      <c r="AS5947" s="3"/>
      <c r="AT5947" s="3"/>
      <c r="AX5947" s="3"/>
    </row>
    <row r="5948" spans="6:50" x14ac:dyDescent="0.3">
      <c r="F5948" s="1"/>
      <c r="I5948" s="1"/>
      <c r="J5948" s="1"/>
      <c r="M5948" s="2"/>
      <c r="N5948" s="3"/>
      <c r="S5948" s="2"/>
      <c r="W5948" s="2"/>
      <c r="AA5948" s="1"/>
      <c r="AC5948" s="2"/>
      <c r="AJ5948" s="1"/>
      <c r="AQ5948" s="2"/>
      <c r="AR5948" s="3"/>
      <c r="AS5948" s="3"/>
      <c r="AT5948" s="3"/>
      <c r="AX5948" s="3"/>
    </row>
    <row r="5949" spans="6:50" x14ac:dyDescent="0.3">
      <c r="F5949" s="1"/>
      <c r="I5949" s="1"/>
      <c r="J5949" s="1"/>
      <c r="M5949" s="2"/>
      <c r="N5949" s="3"/>
      <c r="S5949" s="2"/>
      <c r="W5949" s="2"/>
      <c r="AA5949" s="1"/>
      <c r="AC5949" s="2"/>
      <c r="AJ5949" s="1"/>
      <c r="AQ5949" s="2"/>
      <c r="AR5949" s="3"/>
      <c r="AS5949" s="3"/>
      <c r="AT5949" s="3"/>
      <c r="AX5949" s="3"/>
    </row>
    <row r="5950" spans="6:50" x14ac:dyDescent="0.3">
      <c r="F5950" s="1"/>
      <c r="I5950" s="1"/>
      <c r="J5950" s="1"/>
      <c r="M5950" s="2"/>
      <c r="N5950" s="3"/>
      <c r="S5950" s="2"/>
      <c r="W5950" s="2"/>
      <c r="AA5950" s="1"/>
      <c r="AC5950" s="2"/>
      <c r="AJ5950" s="1"/>
      <c r="AQ5950" s="2"/>
      <c r="AR5950" s="3"/>
      <c r="AS5950" s="3"/>
      <c r="AT5950" s="3"/>
      <c r="AX5950" s="3"/>
    </row>
    <row r="5951" spans="6:50" x14ac:dyDescent="0.3">
      <c r="F5951" s="1"/>
      <c r="I5951" s="1"/>
      <c r="J5951" s="1"/>
      <c r="M5951" s="2"/>
      <c r="N5951" s="3"/>
      <c r="S5951" s="2"/>
      <c r="W5951" s="2"/>
      <c r="AA5951" s="1"/>
      <c r="AC5951" s="2"/>
      <c r="AJ5951" s="1"/>
      <c r="AQ5951" s="2"/>
      <c r="AR5951" s="3"/>
      <c r="AS5951" s="3"/>
      <c r="AT5951" s="3"/>
      <c r="AX5951" s="3"/>
    </row>
    <row r="5952" spans="6:50" x14ac:dyDescent="0.3">
      <c r="F5952" s="1"/>
      <c r="I5952" s="1"/>
      <c r="J5952" s="1"/>
      <c r="M5952" s="2"/>
      <c r="N5952" s="3"/>
      <c r="S5952" s="2"/>
      <c r="W5952" s="2"/>
      <c r="AA5952" s="1"/>
      <c r="AC5952" s="2"/>
      <c r="AQ5952" s="2"/>
      <c r="AR5952" s="3"/>
      <c r="AS5952" s="3"/>
      <c r="AT5952" s="3"/>
      <c r="AX5952" s="3"/>
    </row>
    <row r="5953" spans="6:50" x14ac:dyDescent="0.3">
      <c r="F5953" s="1"/>
      <c r="I5953" s="1"/>
      <c r="J5953" s="1"/>
      <c r="M5953" s="2"/>
      <c r="N5953" s="3"/>
      <c r="S5953" s="2"/>
      <c r="W5953" s="2"/>
      <c r="AA5953" s="1"/>
      <c r="AC5953" s="2"/>
      <c r="AJ5953" s="1"/>
      <c r="AQ5953" s="2"/>
      <c r="AR5953" s="3"/>
      <c r="AS5953" s="3"/>
      <c r="AT5953" s="3"/>
      <c r="AX5953" s="3"/>
    </row>
    <row r="5954" spans="6:50" x14ac:dyDescent="0.3">
      <c r="F5954" s="1"/>
      <c r="I5954" s="1"/>
      <c r="J5954" s="1"/>
      <c r="M5954" s="2"/>
      <c r="N5954" s="3"/>
      <c r="S5954" s="2"/>
      <c r="W5954" s="2"/>
      <c r="AA5954" s="1"/>
      <c r="AC5954" s="2"/>
      <c r="AJ5954" s="1"/>
      <c r="AQ5954" s="2"/>
      <c r="AR5954" s="3"/>
      <c r="AS5954" s="3"/>
      <c r="AT5954" s="3"/>
      <c r="AX5954" s="3"/>
    </row>
    <row r="5955" spans="6:50" x14ac:dyDescent="0.3">
      <c r="F5955" s="1"/>
      <c r="I5955" s="1"/>
      <c r="J5955" s="1"/>
      <c r="M5955" s="2"/>
      <c r="N5955" s="3"/>
      <c r="S5955" s="2"/>
      <c r="W5955" s="2"/>
      <c r="AA5955" s="1"/>
      <c r="AC5955" s="2"/>
      <c r="AJ5955" s="1"/>
      <c r="AQ5955" s="2"/>
      <c r="AR5955" s="3"/>
      <c r="AS5955" s="3"/>
      <c r="AT5955" s="3"/>
      <c r="AX5955" s="3"/>
    </row>
    <row r="5956" spans="6:50" x14ac:dyDescent="0.3">
      <c r="F5956" s="1"/>
      <c r="I5956" s="1"/>
      <c r="J5956" s="1"/>
      <c r="M5956" s="2"/>
      <c r="N5956" s="3"/>
      <c r="S5956" s="2"/>
      <c r="W5956" s="2"/>
      <c r="AA5956" s="1"/>
      <c r="AC5956" s="2"/>
      <c r="AJ5956" s="1"/>
      <c r="AQ5956" s="2"/>
      <c r="AR5956" s="3"/>
      <c r="AS5956" s="3"/>
      <c r="AT5956" s="3"/>
      <c r="AX5956" s="3"/>
    </row>
    <row r="5957" spans="6:50" x14ac:dyDescent="0.3">
      <c r="F5957" s="1"/>
      <c r="I5957" s="1"/>
      <c r="J5957" s="1"/>
      <c r="M5957" s="2"/>
      <c r="N5957" s="3"/>
      <c r="S5957" s="2"/>
      <c r="W5957" s="2"/>
      <c r="AA5957" s="1"/>
      <c r="AC5957" s="2"/>
      <c r="AJ5957" s="1"/>
      <c r="AQ5957" s="2"/>
      <c r="AR5957" s="3"/>
      <c r="AS5957" s="3"/>
      <c r="AT5957" s="3"/>
      <c r="AX5957" s="3"/>
    </row>
    <row r="5958" spans="6:50" x14ac:dyDescent="0.3">
      <c r="F5958" s="1"/>
      <c r="I5958" s="1"/>
      <c r="J5958" s="1"/>
      <c r="M5958" s="2"/>
      <c r="N5958" s="3"/>
      <c r="S5958" s="2"/>
      <c r="W5958" s="2"/>
      <c r="AA5958" s="1"/>
      <c r="AC5958" s="2"/>
      <c r="AQ5958" s="2"/>
      <c r="AR5958" s="3"/>
      <c r="AS5958" s="3"/>
      <c r="AT5958" s="3"/>
      <c r="AX5958" s="3"/>
    </row>
    <row r="5959" spans="6:50" x14ac:dyDescent="0.3">
      <c r="F5959" s="1"/>
      <c r="I5959" s="1"/>
      <c r="J5959" s="1"/>
      <c r="M5959" s="2"/>
      <c r="N5959" s="3"/>
      <c r="S5959" s="2"/>
      <c r="W5959" s="2"/>
      <c r="AA5959" s="1"/>
      <c r="AC5959" s="2"/>
      <c r="AQ5959" s="2"/>
      <c r="AR5959" s="3"/>
      <c r="AS5959" s="3"/>
      <c r="AT5959" s="3"/>
      <c r="AX5959" s="3"/>
    </row>
    <row r="5960" spans="6:50" x14ac:dyDescent="0.3">
      <c r="F5960" s="1"/>
      <c r="I5960" s="1"/>
      <c r="J5960" s="1"/>
      <c r="M5960" s="2"/>
      <c r="N5960" s="3"/>
      <c r="S5960" s="2"/>
      <c r="W5960" s="2"/>
      <c r="AA5960" s="1"/>
      <c r="AC5960" s="2"/>
      <c r="AJ5960" s="1"/>
      <c r="AQ5960" s="2"/>
      <c r="AR5960" s="3"/>
      <c r="AS5960" s="3"/>
      <c r="AT5960" s="3"/>
      <c r="AX5960" s="3"/>
    </row>
    <row r="5961" spans="6:50" x14ac:dyDescent="0.3">
      <c r="F5961" s="1"/>
      <c r="I5961" s="1"/>
      <c r="J5961" s="1"/>
      <c r="M5961" s="2"/>
      <c r="N5961" s="3"/>
      <c r="S5961" s="2"/>
      <c r="W5961" s="2"/>
      <c r="AA5961" s="1"/>
      <c r="AC5961" s="2"/>
      <c r="AJ5961" s="1"/>
      <c r="AQ5961" s="2"/>
      <c r="AR5961" s="3"/>
      <c r="AS5961" s="3"/>
      <c r="AT5961" s="3"/>
      <c r="AX5961" s="3"/>
    </row>
    <row r="5962" spans="6:50" x14ac:dyDescent="0.3">
      <c r="F5962" s="1"/>
      <c r="I5962" s="1"/>
      <c r="J5962" s="1"/>
      <c r="M5962" s="2"/>
      <c r="N5962" s="3"/>
      <c r="S5962" s="2"/>
      <c r="W5962" s="2"/>
      <c r="AA5962" s="1"/>
      <c r="AC5962" s="2"/>
      <c r="AJ5962" s="1"/>
      <c r="AQ5962" s="2"/>
      <c r="AR5962" s="3"/>
      <c r="AS5962" s="3"/>
      <c r="AT5962" s="3"/>
      <c r="AX5962" s="3"/>
    </row>
    <row r="5963" spans="6:50" x14ac:dyDescent="0.3">
      <c r="F5963" s="1"/>
      <c r="I5963" s="1"/>
      <c r="J5963" s="1"/>
      <c r="M5963" s="2"/>
      <c r="N5963" s="3"/>
      <c r="S5963" s="2"/>
      <c r="W5963" s="2"/>
      <c r="AA5963" s="1"/>
      <c r="AC5963" s="2"/>
      <c r="AJ5963" s="1"/>
      <c r="AQ5963" s="2"/>
      <c r="AR5963" s="3"/>
      <c r="AS5963" s="3"/>
      <c r="AT5963" s="3"/>
      <c r="AX5963" s="3"/>
    </row>
    <row r="5964" spans="6:50" x14ac:dyDescent="0.3">
      <c r="F5964" s="1"/>
      <c r="I5964" s="1"/>
      <c r="J5964" s="1"/>
      <c r="M5964" s="2"/>
      <c r="N5964" s="3"/>
      <c r="S5964" s="2"/>
      <c r="W5964" s="2"/>
      <c r="AA5964" s="1"/>
      <c r="AC5964" s="2"/>
      <c r="AJ5964" s="1"/>
      <c r="AQ5964" s="2"/>
      <c r="AR5964" s="3"/>
      <c r="AS5964" s="3"/>
      <c r="AT5964" s="3"/>
      <c r="AX5964" s="3"/>
    </row>
    <row r="5965" spans="6:50" x14ac:dyDescent="0.3">
      <c r="F5965" s="1"/>
      <c r="I5965" s="1"/>
      <c r="J5965" s="1"/>
      <c r="M5965" s="2"/>
      <c r="N5965" s="3"/>
      <c r="S5965" s="2"/>
      <c r="W5965" s="2"/>
      <c r="AA5965" s="1"/>
      <c r="AC5965" s="2"/>
      <c r="AQ5965" s="2"/>
      <c r="AR5965" s="3"/>
      <c r="AS5965" s="3"/>
      <c r="AT5965" s="3"/>
      <c r="AX5965" s="3"/>
    </row>
    <row r="5966" spans="6:50" x14ac:dyDescent="0.3">
      <c r="F5966" s="1"/>
      <c r="I5966" s="1"/>
      <c r="J5966" s="1"/>
      <c r="M5966" s="2"/>
      <c r="N5966" s="3"/>
      <c r="S5966" s="2"/>
      <c r="W5966" s="2"/>
      <c r="AA5966" s="1"/>
      <c r="AC5966" s="2"/>
      <c r="AJ5966" s="1"/>
      <c r="AQ5966" s="2"/>
      <c r="AR5966" s="3"/>
      <c r="AS5966" s="3"/>
      <c r="AT5966" s="3"/>
      <c r="AX5966" s="3"/>
    </row>
    <row r="5967" spans="6:50" x14ac:dyDescent="0.3">
      <c r="F5967" s="1"/>
      <c r="I5967" s="1"/>
      <c r="J5967" s="1"/>
      <c r="M5967" s="2"/>
      <c r="N5967" s="3"/>
      <c r="S5967" s="2"/>
      <c r="W5967" s="2"/>
      <c r="AA5967" s="1"/>
      <c r="AC5967" s="2"/>
      <c r="AJ5967" s="1"/>
      <c r="AQ5967" s="2"/>
      <c r="AR5967" s="3"/>
      <c r="AS5967" s="3"/>
      <c r="AT5967" s="3"/>
      <c r="AX5967" s="3"/>
    </row>
    <row r="5968" spans="6:50" x14ac:dyDescent="0.3">
      <c r="F5968" s="1"/>
      <c r="I5968" s="1"/>
      <c r="J5968" s="1"/>
      <c r="M5968" s="2"/>
      <c r="N5968" s="3"/>
      <c r="S5968" s="2"/>
      <c r="W5968" s="2"/>
      <c r="AA5968" s="1"/>
      <c r="AC5968" s="2"/>
      <c r="AJ5968" s="1"/>
      <c r="AQ5968" s="2"/>
      <c r="AR5968" s="3"/>
      <c r="AS5968" s="3"/>
      <c r="AT5968" s="3"/>
      <c r="AX5968" s="3"/>
    </row>
    <row r="5969" spans="6:50" x14ac:dyDescent="0.3">
      <c r="F5969" s="1"/>
      <c r="I5969" s="1"/>
      <c r="J5969" s="1"/>
      <c r="M5969" s="2"/>
      <c r="N5969" s="3"/>
      <c r="S5969" s="2"/>
      <c r="W5969" s="2"/>
      <c r="AA5969" s="1"/>
      <c r="AC5969" s="2"/>
      <c r="AJ5969" s="1"/>
      <c r="AQ5969" s="2"/>
      <c r="AR5969" s="3"/>
      <c r="AS5969" s="3"/>
      <c r="AT5969" s="3"/>
      <c r="AX5969" s="3"/>
    </row>
    <row r="5970" spans="6:50" x14ac:dyDescent="0.3">
      <c r="F5970" s="1"/>
      <c r="I5970" s="1"/>
      <c r="J5970" s="1"/>
      <c r="M5970" s="2"/>
      <c r="N5970" s="3"/>
      <c r="S5970" s="2"/>
      <c r="W5970" s="2"/>
      <c r="AA5970" s="1"/>
      <c r="AC5970" s="2"/>
      <c r="AJ5970" s="1"/>
      <c r="AQ5970" s="2"/>
      <c r="AR5970" s="3"/>
      <c r="AS5970" s="3"/>
      <c r="AT5970" s="3"/>
      <c r="AX5970" s="3"/>
    </row>
    <row r="5971" spans="6:50" x14ac:dyDescent="0.3">
      <c r="F5971" s="1"/>
      <c r="I5971" s="1"/>
      <c r="J5971" s="1"/>
      <c r="M5971" s="2"/>
      <c r="N5971" s="3"/>
      <c r="S5971" s="2"/>
      <c r="W5971" s="2"/>
      <c r="AA5971" s="1"/>
      <c r="AC5971" s="2"/>
      <c r="AJ5971" s="1"/>
      <c r="AQ5971" s="2"/>
      <c r="AR5971" s="3"/>
      <c r="AS5971" s="3"/>
      <c r="AT5971" s="3"/>
      <c r="AX5971" s="3"/>
    </row>
    <row r="5972" spans="6:50" x14ac:dyDescent="0.3">
      <c r="F5972" s="1"/>
      <c r="I5972" s="1"/>
      <c r="J5972" s="1"/>
      <c r="M5972" s="2"/>
      <c r="N5972" s="3"/>
      <c r="S5972" s="2"/>
      <c r="W5972" s="2"/>
      <c r="AA5972" s="1"/>
      <c r="AC5972" s="2"/>
      <c r="AJ5972" s="1"/>
      <c r="AQ5972" s="2"/>
      <c r="AR5972" s="3"/>
      <c r="AS5972" s="3"/>
      <c r="AT5972" s="3"/>
      <c r="AX5972" s="3"/>
    </row>
    <row r="5973" spans="6:50" x14ac:dyDescent="0.3">
      <c r="F5973" s="1"/>
      <c r="I5973" s="1"/>
      <c r="J5973" s="1"/>
      <c r="M5973" s="2"/>
      <c r="N5973" s="3"/>
      <c r="S5973" s="2"/>
      <c r="W5973" s="2"/>
      <c r="AA5973" s="1"/>
      <c r="AC5973" s="2"/>
      <c r="AJ5973" s="1"/>
      <c r="AQ5973" s="2"/>
      <c r="AR5973" s="3"/>
      <c r="AS5973" s="3"/>
      <c r="AT5973" s="3"/>
      <c r="AX5973" s="3"/>
    </row>
    <row r="5974" spans="6:50" x14ac:dyDescent="0.3">
      <c r="F5974" s="1"/>
      <c r="I5974" s="1"/>
      <c r="J5974" s="1"/>
      <c r="M5974" s="2"/>
      <c r="N5974" s="3"/>
      <c r="S5974" s="2"/>
      <c r="W5974" s="2"/>
      <c r="AA5974" s="1"/>
      <c r="AC5974" s="2"/>
      <c r="AJ5974" s="1"/>
      <c r="AQ5974" s="2"/>
      <c r="AR5974" s="3"/>
      <c r="AS5974" s="3"/>
      <c r="AT5974" s="3"/>
      <c r="AX5974" s="3"/>
    </row>
    <row r="5975" spans="6:50" x14ac:dyDescent="0.3">
      <c r="F5975" s="1"/>
      <c r="I5975" s="1"/>
      <c r="J5975" s="1"/>
      <c r="M5975" s="2"/>
      <c r="N5975" s="3"/>
      <c r="S5975" s="2"/>
      <c r="W5975" s="2"/>
      <c r="AA5975" s="1"/>
      <c r="AC5975" s="2"/>
      <c r="AJ5975" s="1"/>
      <c r="AQ5975" s="2"/>
      <c r="AR5975" s="3"/>
      <c r="AS5975" s="3"/>
      <c r="AT5975" s="3"/>
      <c r="AX5975" s="3"/>
    </row>
    <row r="5976" spans="6:50" x14ac:dyDescent="0.3">
      <c r="F5976" s="1"/>
      <c r="I5976" s="1"/>
      <c r="J5976" s="1"/>
      <c r="M5976" s="2"/>
      <c r="N5976" s="3"/>
      <c r="S5976" s="2"/>
      <c r="W5976" s="2"/>
      <c r="AA5976" s="1"/>
      <c r="AC5976" s="2"/>
      <c r="AJ5976" s="1"/>
      <c r="AQ5976" s="2"/>
      <c r="AR5976" s="3"/>
      <c r="AS5976" s="3"/>
      <c r="AT5976" s="3"/>
      <c r="AX5976" s="3"/>
    </row>
    <row r="5977" spans="6:50" x14ac:dyDescent="0.3">
      <c r="F5977" s="1"/>
      <c r="I5977" s="1"/>
      <c r="J5977" s="1"/>
      <c r="M5977" s="2"/>
      <c r="N5977" s="3"/>
      <c r="S5977" s="2"/>
      <c r="W5977" s="2"/>
      <c r="AA5977" s="1"/>
      <c r="AC5977" s="2"/>
      <c r="AJ5977" s="1"/>
      <c r="AQ5977" s="2"/>
      <c r="AR5977" s="3"/>
      <c r="AS5977" s="3"/>
      <c r="AT5977" s="3"/>
      <c r="AX5977" s="3"/>
    </row>
    <row r="5978" spans="6:50" x14ac:dyDescent="0.3">
      <c r="F5978" s="1"/>
      <c r="I5978" s="1"/>
      <c r="J5978" s="1"/>
      <c r="M5978" s="2"/>
      <c r="N5978" s="3"/>
      <c r="S5978" s="2"/>
      <c r="W5978" s="2"/>
      <c r="AA5978" s="1"/>
      <c r="AC5978" s="2"/>
      <c r="AJ5978" s="1"/>
      <c r="AQ5978" s="2"/>
      <c r="AR5978" s="3"/>
      <c r="AS5978" s="3"/>
      <c r="AT5978" s="3"/>
      <c r="AX5978" s="3"/>
    </row>
    <row r="5979" spans="6:50" x14ac:dyDescent="0.3">
      <c r="F5979" s="1"/>
      <c r="I5979" s="1"/>
      <c r="J5979" s="1"/>
      <c r="M5979" s="2"/>
      <c r="N5979" s="3"/>
      <c r="S5979" s="2"/>
      <c r="W5979" s="2"/>
      <c r="AA5979" s="1"/>
      <c r="AC5979" s="2"/>
      <c r="AJ5979" s="1"/>
      <c r="AQ5979" s="2"/>
      <c r="AR5979" s="3"/>
      <c r="AS5979" s="3"/>
      <c r="AT5979" s="3"/>
      <c r="AX5979" s="3"/>
    </row>
    <row r="5980" spans="6:50" x14ac:dyDescent="0.3">
      <c r="F5980" s="1"/>
      <c r="I5980" s="1"/>
      <c r="J5980" s="1"/>
      <c r="M5980" s="2"/>
      <c r="N5980" s="3"/>
      <c r="S5980" s="2"/>
      <c r="W5980" s="2"/>
      <c r="AA5980" s="1"/>
      <c r="AC5980" s="2"/>
      <c r="AJ5980" s="1"/>
      <c r="AQ5980" s="2"/>
      <c r="AR5980" s="3"/>
      <c r="AS5980" s="3"/>
      <c r="AT5980" s="3"/>
      <c r="AX5980" s="3"/>
    </row>
    <row r="5981" spans="6:50" x14ac:dyDescent="0.3">
      <c r="F5981" s="1"/>
      <c r="I5981" s="1"/>
      <c r="J5981" s="1"/>
      <c r="M5981" s="2"/>
      <c r="N5981" s="3"/>
      <c r="S5981" s="2"/>
      <c r="W5981" s="2"/>
      <c r="AA5981" s="1"/>
      <c r="AC5981" s="2"/>
      <c r="AJ5981" s="1"/>
      <c r="AQ5981" s="2"/>
      <c r="AR5981" s="3"/>
      <c r="AS5981" s="3"/>
      <c r="AT5981" s="3"/>
      <c r="AX5981" s="3"/>
    </row>
    <row r="5982" spans="6:50" x14ac:dyDescent="0.3">
      <c r="F5982" s="1"/>
      <c r="I5982" s="1"/>
      <c r="J5982" s="1"/>
      <c r="M5982" s="2"/>
      <c r="N5982" s="3"/>
      <c r="S5982" s="2"/>
      <c r="W5982" s="2"/>
      <c r="AA5982" s="1"/>
      <c r="AC5982" s="2"/>
      <c r="AQ5982" s="2"/>
      <c r="AR5982" s="3"/>
      <c r="AS5982" s="3"/>
      <c r="AT5982" s="3"/>
      <c r="AX5982" s="3"/>
    </row>
    <row r="5983" spans="6:50" x14ac:dyDescent="0.3">
      <c r="F5983" s="1"/>
      <c r="I5983" s="1"/>
      <c r="J5983" s="1"/>
      <c r="M5983" s="2"/>
      <c r="N5983" s="3"/>
      <c r="S5983" s="2"/>
      <c r="W5983" s="2"/>
      <c r="AA5983" s="1"/>
      <c r="AC5983" s="2"/>
      <c r="AJ5983" s="1"/>
      <c r="AQ5983" s="2"/>
      <c r="AR5983" s="3"/>
      <c r="AS5983" s="3"/>
      <c r="AT5983" s="3"/>
      <c r="AX5983" s="3"/>
    </row>
    <row r="5984" spans="6:50" x14ac:dyDescent="0.3">
      <c r="F5984" s="1"/>
      <c r="I5984" s="1"/>
      <c r="J5984" s="1"/>
      <c r="M5984" s="2"/>
      <c r="N5984" s="3"/>
      <c r="S5984" s="2"/>
      <c r="W5984" s="2"/>
      <c r="AA5984" s="1"/>
      <c r="AC5984" s="2"/>
      <c r="AJ5984" s="1"/>
      <c r="AQ5984" s="2"/>
      <c r="AR5984" s="3"/>
      <c r="AS5984" s="3"/>
      <c r="AT5984" s="3"/>
      <c r="AX5984" s="3"/>
    </row>
    <row r="5985" spans="6:50" x14ac:dyDescent="0.3">
      <c r="F5985" s="1"/>
      <c r="I5985" s="1"/>
      <c r="J5985" s="1"/>
      <c r="M5985" s="2"/>
      <c r="N5985" s="3"/>
      <c r="S5985" s="2"/>
      <c r="W5985" s="2"/>
      <c r="AA5985" s="1"/>
      <c r="AC5985" s="2"/>
      <c r="AJ5985" s="1"/>
      <c r="AQ5985" s="2"/>
      <c r="AR5985" s="3"/>
      <c r="AS5985" s="3"/>
      <c r="AT5985" s="3"/>
      <c r="AX5985" s="3"/>
    </row>
    <row r="5986" spans="6:50" x14ac:dyDescent="0.3">
      <c r="F5986" s="1"/>
      <c r="I5986" s="1"/>
      <c r="J5986" s="1"/>
      <c r="M5986" s="2"/>
      <c r="N5986" s="3"/>
      <c r="S5986" s="2"/>
      <c r="W5986" s="2"/>
      <c r="AA5986" s="1"/>
      <c r="AC5986" s="2"/>
      <c r="AJ5986" s="1"/>
      <c r="AQ5986" s="2"/>
      <c r="AR5986" s="3"/>
      <c r="AS5986" s="3"/>
      <c r="AT5986" s="3"/>
      <c r="AX5986" s="3"/>
    </row>
    <row r="5987" spans="6:50" x14ac:dyDescent="0.3">
      <c r="F5987" s="1"/>
      <c r="I5987" s="1"/>
      <c r="J5987" s="1"/>
      <c r="M5987" s="2"/>
      <c r="N5987" s="3"/>
      <c r="S5987" s="2"/>
      <c r="W5987" s="2"/>
      <c r="AA5987" s="1"/>
      <c r="AC5987" s="2"/>
      <c r="AJ5987" s="1"/>
      <c r="AQ5987" s="2"/>
      <c r="AR5987" s="3"/>
      <c r="AS5987" s="3"/>
      <c r="AT5987" s="3"/>
      <c r="AX5987" s="3"/>
    </row>
    <row r="5988" spans="6:50" x14ac:dyDescent="0.3">
      <c r="F5988" s="1"/>
      <c r="I5988" s="1"/>
      <c r="J5988" s="1"/>
      <c r="M5988" s="2"/>
      <c r="N5988" s="3"/>
      <c r="S5988" s="2"/>
      <c r="W5988" s="2"/>
      <c r="AA5988" s="1"/>
      <c r="AC5988" s="2"/>
      <c r="AJ5988" s="1"/>
      <c r="AQ5988" s="2"/>
      <c r="AR5988" s="3"/>
      <c r="AS5988" s="3"/>
      <c r="AT5988" s="3"/>
      <c r="AX5988" s="3"/>
    </row>
    <row r="5989" spans="6:50" x14ac:dyDescent="0.3">
      <c r="F5989" s="1"/>
      <c r="I5989" s="1"/>
      <c r="J5989" s="1"/>
      <c r="M5989" s="2"/>
      <c r="N5989" s="3"/>
      <c r="S5989" s="2"/>
      <c r="W5989" s="2"/>
      <c r="AA5989" s="1"/>
      <c r="AC5989" s="2"/>
      <c r="AJ5989" s="1"/>
      <c r="AQ5989" s="2"/>
      <c r="AR5989" s="3"/>
      <c r="AS5989" s="3"/>
      <c r="AT5989" s="3"/>
      <c r="AX5989" s="3"/>
    </row>
    <row r="5990" spans="6:50" x14ac:dyDescent="0.3">
      <c r="F5990" s="1"/>
      <c r="I5990" s="1"/>
      <c r="J5990" s="1"/>
      <c r="M5990" s="2"/>
      <c r="N5990" s="3"/>
      <c r="S5990" s="2"/>
      <c r="W5990" s="2"/>
      <c r="AA5990" s="1"/>
      <c r="AC5990" s="2"/>
      <c r="AJ5990" s="1"/>
      <c r="AQ5990" s="2"/>
      <c r="AR5990" s="3"/>
      <c r="AS5990" s="3"/>
      <c r="AT5990" s="3"/>
      <c r="AX5990" s="3"/>
    </row>
    <row r="5991" spans="6:50" x14ac:dyDescent="0.3">
      <c r="F5991" s="1"/>
      <c r="I5991" s="1"/>
      <c r="J5991" s="1"/>
      <c r="M5991" s="2"/>
      <c r="N5991" s="3"/>
      <c r="S5991" s="2"/>
      <c r="W5991" s="2"/>
      <c r="AA5991" s="1"/>
      <c r="AC5991" s="2"/>
      <c r="AJ5991" s="1"/>
      <c r="AQ5991" s="2"/>
      <c r="AR5991" s="3"/>
      <c r="AS5991" s="3"/>
      <c r="AT5991" s="3"/>
      <c r="AX5991" s="3"/>
    </row>
    <row r="5992" spans="6:50" x14ac:dyDescent="0.3">
      <c r="F5992" s="1"/>
      <c r="J5992" s="1"/>
      <c r="M5992" s="2"/>
      <c r="N5992" s="3"/>
      <c r="S5992" s="2"/>
      <c r="W5992" s="2"/>
      <c r="AA5992" s="1"/>
      <c r="AC5992" s="2"/>
      <c r="AJ5992" s="1"/>
      <c r="AQ5992" s="2"/>
      <c r="AR5992" s="3"/>
      <c r="AS5992" s="3"/>
      <c r="AT5992" s="3"/>
      <c r="AX5992" s="3"/>
    </row>
    <row r="5993" spans="6:50" x14ac:dyDescent="0.3">
      <c r="F5993" s="1"/>
      <c r="I5993" s="1"/>
      <c r="J5993" s="1"/>
      <c r="M5993" s="2"/>
      <c r="N5993" s="3"/>
      <c r="S5993" s="2"/>
      <c r="W5993" s="2"/>
      <c r="AA5993" s="1"/>
      <c r="AC5993" s="2"/>
      <c r="AQ5993" s="2"/>
      <c r="AR5993" s="3"/>
      <c r="AS5993" s="3"/>
      <c r="AT5993" s="3"/>
      <c r="AX5993" s="3"/>
    </row>
    <row r="5994" spans="6:50" x14ac:dyDescent="0.3">
      <c r="F5994" s="1"/>
      <c r="I5994" s="1"/>
      <c r="J5994" s="1"/>
      <c r="M5994" s="2"/>
      <c r="N5994" s="3"/>
      <c r="S5994" s="2"/>
      <c r="W5994" s="2"/>
      <c r="AA5994" s="1"/>
      <c r="AC5994" s="2"/>
      <c r="AJ5994" s="1"/>
      <c r="AQ5994" s="2"/>
      <c r="AR5994" s="3"/>
      <c r="AS5994" s="3"/>
      <c r="AT5994" s="3"/>
      <c r="AX5994" s="3"/>
    </row>
    <row r="5995" spans="6:50" x14ac:dyDescent="0.3">
      <c r="F5995" s="1"/>
      <c r="I5995" s="1"/>
      <c r="J5995" s="1"/>
      <c r="M5995" s="2"/>
      <c r="N5995" s="3"/>
      <c r="S5995" s="2"/>
      <c r="W5995" s="2"/>
      <c r="AA5995" s="1"/>
      <c r="AC5995" s="2"/>
      <c r="AJ5995" s="1"/>
      <c r="AQ5995" s="2"/>
      <c r="AR5995" s="3"/>
      <c r="AS5995" s="3"/>
      <c r="AT5995" s="3"/>
      <c r="AX5995" s="3"/>
    </row>
    <row r="5996" spans="6:50" x14ac:dyDescent="0.3">
      <c r="F5996" s="1"/>
      <c r="I5996" s="1"/>
      <c r="J5996" s="1"/>
      <c r="M5996" s="2"/>
      <c r="N5996" s="3"/>
      <c r="S5996" s="2"/>
      <c r="W5996" s="2"/>
      <c r="AA5996" s="1"/>
      <c r="AC5996" s="2"/>
      <c r="AJ5996" s="1"/>
      <c r="AQ5996" s="2"/>
      <c r="AR5996" s="3"/>
      <c r="AS5996" s="3"/>
      <c r="AT5996" s="3"/>
      <c r="AX5996" s="3"/>
    </row>
    <row r="5997" spans="6:50" x14ac:dyDescent="0.3">
      <c r="F5997" s="1"/>
      <c r="I5997" s="1"/>
      <c r="J5997" s="1"/>
      <c r="M5997" s="2"/>
      <c r="N5997" s="3"/>
      <c r="S5997" s="2"/>
      <c r="W5997" s="2"/>
      <c r="AA5997" s="1"/>
      <c r="AC5997" s="2"/>
      <c r="AJ5997" s="1"/>
      <c r="AQ5997" s="2"/>
      <c r="AR5997" s="3"/>
      <c r="AS5997" s="3"/>
      <c r="AT5997" s="3"/>
      <c r="AX5997" s="3"/>
    </row>
    <row r="5998" spans="6:50" x14ac:dyDescent="0.3">
      <c r="F5998" s="1"/>
      <c r="I5998" s="1"/>
      <c r="J5998" s="1"/>
      <c r="M5998" s="2"/>
      <c r="N5998" s="3"/>
      <c r="S5998" s="2"/>
      <c r="W5998" s="2"/>
      <c r="AA5998" s="1"/>
      <c r="AC5998" s="2"/>
      <c r="AJ5998" s="1"/>
      <c r="AQ5998" s="2"/>
      <c r="AR5998" s="3"/>
      <c r="AS5998" s="3"/>
      <c r="AT5998" s="3"/>
      <c r="AX5998" s="3"/>
    </row>
    <row r="5999" spans="6:50" x14ac:dyDescent="0.3">
      <c r="F5999" s="1"/>
      <c r="I5999" s="1"/>
      <c r="J5999" s="1"/>
      <c r="M5999" s="2"/>
      <c r="N5999" s="3"/>
      <c r="S5999" s="2"/>
      <c r="W5999" s="2"/>
      <c r="AA5999" s="1"/>
      <c r="AC5999" s="2"/>
      <c r="AJ5999" s="1"/>
      <c r="AQ5999" s="2"/>
      <c r="AR5999" s="3"/>
      <c r="AS5999" s="3"/>
      <c r="AT5999" s="3"/>
      <c r="AX5999" s="3"/>
    </row>
    <row r="6000" spans="6:50" x14ac:dyDescent="0.3">
      <c r="F6000" s="1"/>
      <c r="I6000" s="1"/>
      <c r="J6000" s="1"/>
      <c r="M6000" s="2"/>
      <c r="N6000" s="3"/>
      <c r="S6000" s="2"/>
      <c r="W6000" s="2"/>
      <c r="AA6000" s="1"/>
      <c r="AC6000" s="2"/>
      <c r="AJ6000" s="1"/>
      <c r="AQ6000" s="2"/>
      <c r="AR6000" s="3"/>
      <c r="AS6000" s="3"/>
      <c r="AT6000" s="3"/>
      <c r="AX6000" s="3"/>
    </row>
    <row r="6001" spans="6:50" x14ac:dyDescent="0.3">
      <c r="F6001" s="1"/>
      <c r="I6001" s="1"/>
      <c r="J6001" s="1"/>
      <c r="M6001" s="2"/>
      <c r="N6001" s="3"/>
      <c r="S6001" s="2"/>
      <c r="W6001" s="2"/>
      <c r="AA6001" s="1"/>
      <c r="AC6001" s="2"/>
      <c r="AJ6001" s="1"/>
      <c r="AQ6001" s="2"/>
      <c r="AR6001" s="3"/>
      <c r="AS6001" s="3"/>
      <c r="AT6001" s="3"/>
      <c r="AX6001" s="3"/>
    </row>
    <row r="6002" spans="6:50" x14ac:dyDescent="0.3">
      <c r="F6002" s="1"/>
      <c r="I6002" s="1"/>
      <c r="J6002" s="1"/>
      <c r="M6002" s="2"/>
      <c r="N6002" s="3"/>
      <c r="S6002" s="2"/>
      <c r="W6002" s="2"/>
      <c r="AA6002" s="1"/>
      <c r="AC6002" s="2"/>
      <c r="AJ6002" s="1"/>
      <c r="AQ6002" s="2"/>
      <c r="AR6002" s="3"/>
      <c r="AS6002" s="3"/>
      <c r="AT6002" s="3"/>
      <c r="AX6002" s="3"/>
    </row>
    <row r="6003" spans="6:50" x14ac:dyDescent="0.3">
      <c r="F6003" s="1"/>
      <c r="I6003" s="1"/>
      <c r="J6003" s="1"/>
      <c r="M6003" s="2"/>
      <c r="N6003" s="3"/>
      <c r="S6003" s="2"/>
      <c r="W6003" s="2"/>
      <c r="AA6003" s="1"/>
      <c r="AC6003" s="2"/>
      <c r="AJ6003" s="1"/>
      <c r="AQ6003" s="2"/>
      <c r="AR6003" s="3"/>
      <c r="AS6003" s="3"/>
      <c r="AT6003" s="3"/>
      <c r="AX6003" s="3"/>
    </row>
    <row r="6004" spans="6:50" x14ac:dyDescent="0.3">
      <c r="F6004" s="1"/>
      <c r="I6004" s="1"/>
      <c r="J6004" s="1"/>
      <c r="M6004" s="2"/>
      <c r="N6004" s="3"/>
      <c r="S6004" s="2"/>
      <c r="W6004" s="2"/>
      <c r="AA6004" s="1"/>
      <c r="AC6004" s="2"/>
      <c r="AJ6004" s="1"/>
      <c r="AQ6004" s="2"/>
      <c r="AR6004" s="3"/>
      <c r="AS6004" s="3"/>
      <c r="AT6004" s="3"/>
      <c r="AX6004" s="3"/>
    </row>
    <row r="6005" spans="6:50" x14ac:dyDescent="0.3">
      <c r="F6005" s="1"/>
      <c r="I6005" s="1"/>
      <c r="J6005" s="1"/>
      <c r="M6005" s="2"/>
      <c r="N6005" s="3"/>
      <c r="S6005" s="2"/>
      <c r="W6005" s="2"/>
      <c r="AA6005" s="1"/>
      <c r="AC6005" s="2"/>
      <c r="AJ6005" s="1"/>
      <c r="AQ6005" s="2"/>
      <c r="AR6005" s="3"/>
      <c r="AS6005" s="3"/>
      <c r="AT6005" s="3"/>
      <c r="AX6005" s="3"/>
    </row>
    <row r="6006" spans="6:50" x14ac:dyDescent="0.3">
      <c r="F6006" s="1"/>
      <c r="I6006" s="1"/>
      <c r="J6006" s="1"/>
      <c r="M6006" s="2"/>
      <c r="N6006" s="3"/>
      <c r="S6006" s="2"/>
      <c r="W6006" s="2"/>
      <c r="AA6006" s="1"/>
      <c r="AC6006" s="2"/>
      <c r="AJ6006" s="1"/>
      <c r="AQ6006" s="2"/>
      <c r="AR6006" s="3"/>
      <c r="AS6006" s="3"/>
      <c r="AT6006" s="3"/>
      <c r="AX6006" s="3"/>
    </row>
    <row r="6007" spans="6:50" x14ac:dyDescent="0.3">
      <c r="F6007" s="1"/>
      <c r="I6007" s="1"/>
      <c r="J6007" s="1"/>
      <c r="M6007" s="2"/>
      <c r="N6007" s="3"/>
      <c r="S6007" s="2"/>
      <c r="W6007" s="2"/>
      <c r="AA6007" s="1"/>
      <c r="AC6007" s="2"/>
      <c r="AJ6007" s="1"/>
      <c r="AQ6007" s="2"/>
      <c r="AR6007" s="3"/>
      <c r="AS6007" s="3"/>
      <c r="AT6007" s="3"/>
      <c r="AX6007" s="3"/>
    </row>
    <row r="6008" spans="6:50" x14ac:dyDescent="0.3">
      <c r="F6008" s="1"/>
      <c r="I6008" s="1"/>
      <c r="J6008" s="1"/>
      <c r="M6008" s="2"/>
      <c r="N6008" s="3"/>
      <c r="S6008" s="2"/>
      <c r="W6008" s="2"/>
      <c r="AA6008" s="1"/>
      <c r="AC6008" s="2"/>
      <c r="AJ6008" s="1"/>
      <c r="AQ6008" s="2"/>
      <c r="AR6008" s="3"/>
      <c r="AS6008" s="3"/>
      <c r="AT6008" s="3"/>
      <c r="AX6008" s="3"/>
    </row>
    <row r="6009" spans="6:50" x14ac:dyDescent="0.3">
      <c r="F6009" s="1"/>
      <c r="I6009" s="1"/>
      <c r="J6009" s="1"/>
      <c r="M6009" s="2"/>
      <c r="N6009" s="3"/>
      <c r="S6009" s="2"/>
      <c r="W6009" s="2"/>
      <c r="AA6009" s="1"/>
      <c r="AC6009" s="2"/>
      <c r="AJ6009" s="1"/>
      <c r="AQ6009" s="2"/>
      <c r="AR6009" s="3"/>
      <c r="AS6009" s="3"/>
      <c r="AT6009" s="3"/>
      <c r="AX6009" s="3"/>
    </row>
    <row r="6010" spans="6:50" x14ac:dyDescent="0.3">
      <c r="F6010" s="1"/>
      <c r="I6010" s="1"/>
      <c r="J6010" s="1"/>
      <c r="M6010" s="2"/>
      <c r="N6010" s="3"/>
      <c r="S6010" s="2"/>
      <c r="W6010" s="2"/>
      <c r="AA6010" s="1"/>
      <c r="AC6010" s="2"/>
      <c r="AJ6010" s="1"/>
      <c r="AQ6010" s="2"/>
      <c r="AR6010" s="3"/>
      <c r="AS6010" s="3"/>
      <c r="AT6010" s="3"/>
      <c r="AX6010" s="3"/>
    </row>
    <row r="6011" spans="6:50" x14ac:dyDescent="0.3">
      <c r="F6011" s="1"/>
      <c r="I6011" s="1"/>
      <c r="J6011" s="1"/>
      <c r="M6011" s="2"/>
      <c r="N6011" s="3"/>
      <c r="S6011" s="2"/>
      <c r="W6011" s="2"/>
      <c r="AA6011" s="1"/>
      <c r="AC6011" s="2"/>
      <c r="AQ6011" s="2"/>
      <c r="AR6011" s="3"/>
      <c r="AS6011" s="3"/>
      <c r="AT6011" s="3"/>
      <c r="AX6011" s="3"/>
    </row>
    <row r="6012" spans="6:50" x14ac:dyDescent="0.3">
      <c r="F6012" s="1"/>
      <c r="I6012" s="1"/>
      <c r="J6012" s="1"/>
      <c r="M6012" s="2"/>
      <c r="N6012" s="3"/>
      <c r="S6012" s="2"/>
      <c r="W6012" s="2"/>
      <c r="AA6012" s="1"/>
      <c r="AC6012" s="2"/>
      <c r="AJ6012" s="1"/>
      <c r="AQ6012" s="2"/>
      <c r="AR6012" s="3"/>
      <c r="AS6012" s="3"/>
      <c r="AT6012" s="3"/>
      <c r="AX6012" s="3"/>
    </row>
    <row r="6013" spans="6:50" x14ac:dyDescent="0.3">
      <c r="F6013" s="1"/>
      <c r="I6013" s="1"/>
      <c r="J6013" s="1"/>
      <c r="M6013" s="2"/>
      <c r="N6013" s="3"/>
      <c r="S6013" s="2"/>
      <c r="W6013" s="2"/>
      <c r="AA6013" s="1"/>
      <c r="AC6013" s="2"/>
      <c r="AJ6013" s="1"/>
      <c r="AQ6013" s="2"/>
      <c r="AR6013" s="3"/>
      <c r="AS6013" s="3"/>
      <c r="AT6013" s="3"/>
      <c r="AX6013" s="3"/>
    </row>
    <row r="6014" spans="6:50" x14ac:dyDescent="0.3">
      <c r="F6014" s="1"/>
      <c r="I6014" s="1"/>
      <c r="J6014" s="1"/>
      <c r="M6014" s="2"/>
      <c r="N6014" s="3"/>
      <c r="S6014" s="2"/>
      <c r="W6014" s="2"/>
      <c r="AA6014" s="1"/>
      <c r="AC6014" s="2"/>
      <c r="AJ6014" s="1"/>
      <c r="AQ6014" s="2"/>
      <c r="AR6014" s="3"/>
      <c r="AS6014" s="3"/>
      <c r="AT6014" s="3"/>
      <c r="AX6014" s="3"/>
    </row>
    <row r="6015" spans="6:50" x14ac:dyDescent="0.3">
      <c r="F6015" s="1"/>
      <c r="I6015" s="1"/>
      <c r="J6015" s="1"/>
      <c r="M6015" s="2"/>
      <c r="N6015" s="3"/>
      <c r="S6015" s="2"/>
      <c r="W6015" s="2"/>
      <c r="AA6015" s="1"/>
      <c r="AC6015" s="2"/>
      <c r="AJ6015" s="1"/>
      <c r="AQ6015" s="2"/>
      <c r="AR6015" s="3"/>
      <c r="AS6015" s="3"/>
      <c r="AT6015" s="3"/>
      <c r="AX6015" s="3"/>
    </row>
    <row r="6016" spans="6:50" x14ac:dyDescent="0.3">
      <c r="F6016" s="1"/>
      <c r="I6016" s="1"/>
      <c r="J6016" s="1"/>
      <c r="M6016" s="2"/>
      <c r="N6016" s="3"/>
      <c r="S6016" s="2"/>
      <c r="W6016" s="2"/>
      <c r="AA6016" s="1"/>
      <c r="AC6016" s="2"/>
      <c r="AJ6016" s="1"/>
      <c r="AQ6016" s="2"/>
      <c r="AR6016" s="3"/>
      <c r="AS6016" s="3"/>
      <c r="AT6016" s="3"/>
      <c r="AX6016" s="3"/>
    </row>
    <row r="6017" spans="6:50" x14ac:dyDescent="0.3">
      <c r="F6017" s="1"/>
      <c r="I6017" s="1"/>
      <c r="J6017" s="1"/>
      <c r="M6017" s="2"/>
      <c r="N6017" s="3"/>
      <c r="S6017" s="2"/>
      <c r="W6017" s="2"/>
      <c r="AA6017" s="1"/>
      <c r="AC6017" s="2"/>
      <c r="AJ6017" s="1"/>
      <c r="AQ6017" s="2"/>
      <c r="AR6017" s="3"/>
      <c r="AS6017" s="3"/>
      <c r="AT6017" s="3"/>
      <c r="AX6017" s="3"/>
    </row>
    <row r="6018" spans="6:50" x14ac:dyDescent="0.3">
      <c r="F6018" s="1"/>
      <c r="I6018" s="1"/>
      <c r="J6018" s="1"/>
      <c r="M6018" s="2"/>
      <c r="S6018" s="2"/>
      <c r="AA6018" s="1"/>
      <c r="AC6018" s="2"/>
      <c r="AQ6018" s="2"/>
      <c r="AR6018" s="3"/>
      <c r="AS6018" s="3"/>
      <c r="AT6018" s="3"/>
      <c r="AX6018" s="3"/>
    </row>
    <row r="6019" spans="6:50" x14ac:dyDescent="0.3">
      <c r="F6019" s="1"/>
      <c r="I6019" s="1"/>
      <c r="J6019" s="1"/>
      <c r="M6019" s="2"/>
      <c r="N6019" s="3"/>
      <c r="S6019" s="2"/>
      <c r="W6019" s="2"/>
      <c r="AA6019" s="1"/>
      <c r="AC6019" s="2"/>
      <c r="AJ6019" s="1"/>
      <c r="AQ6019" s="2"/>
      <c r="AR6019" s="3"/>
      <c r="AS6019" s="3"/>
      <c r="AT6019" s="3"/>
      <c r="AX6019" s="3"/>
    </row>
    <row r="6020" spans="6:50" x14ac:dyDescent="0.3">
      <c r="F6020" s="1"/>
      <c r="I6020" s="1"/>
      <c r="J6020" s="1"/>
      <c r="M6020" s="2"/>
      <c r="N6020" s="3"/>
      <c r="S6020" s="2"/>
      <c r="W6020" s="2"/>
      <c r="AA6020" s="1"/>
      <c r="AC6020" s="2"/>
      <c r="AJ6020" s="1"/>
      <c r="AQ6020" s="2"/>
      <c r="AR6020" s="3"/>
      <c r="AS6020" s="3"/>
      <c r="AT6020" s="3"/>
      <c r="AX6020" s="3"/>
    </row>
    <row r="6021" spans="6:50" x14ac:dyDescent="0.3">
      <c r="F6021" s="1"/>
      <c r="I6021" s="1"/>
      <c r="J6021" s="1"/>
      <c r="M6021" s="2"/>
      <c r="N6021" s="3"/>
      <c r="S6021" s="2"/>
      <c r="W6021" s="2"/>
      <c r="AA6021" s="1"/>
      <c r="AC6021" s="2"/>
      <c r="AQ6021" s="2"/>
      <c r="AR6021" s="3"/>
      <c r="AS6021" s="3"/>
      <c r="AT6021" s="3"/>
      <c r="AX6021" s="3"/>
    </row>
    <row r="6022" spans="6:50" x14ac:dyDescent="0.3">
      <c r="F6022" s="1"/>
      <c r="I6022" s="1"/>
      <c r="J6022" s="1"/>
      <c r="M6022" s="2"/>
      <c r="N6022" s="3"/>
      <c r="S6022" s="2"/>
      <c r="W6022" s="2"/>
      <c r="AA6022" s="1"/>
      <c r="AC6022" s="2"/>
      <c r="AJ6022" s="1"/>
      <c r="AQ6022" s="2"/>
      <c r="AR6022" s="3"/>
      <c r="AS6022" s="3"/>
      <c r="AT6022" s="3"/>
      <c r="AX6022" s="3"/>
    </row>
    <row r="6023" spans="6:50" x14ac:dyDescent="0.3">
      <c r="F6023" s="1"/>
      <c r="I6023" s="1"/>
      <c r="J6023" s="1"/>
      <c r="M6023" s="2"/>
      <c r="N6023" s="3"/>
      <c r="S6023" s="2"/>
      <c r="W6023" s="2"/>
      <c r="AA6023" s="1"/>
      <c r="AC6023" s="2"/>
      <c r="AJ6023" s="1"/>
      <c r="AQ6023" s="2"/>
      <c r="AR6023" s="3"/>
      <c r="AS6023" s="3"/>
      <c r="AT6023" s="3"/>
      <c r="AX6023" s="3"/>
    </row>
    <row r="6024" spans="6:50" x14ac:dyDescent="0.3">
      <c r="F6024" s="1"/>
      <c r="J6024" s="1"/>
      <c r="M6024" s="2"/>
      <c r="S6024" s="2"/>
      <c r="AA6024" s="1"/>
      <c r="AC6024" s="2"/>
      <c r="AJ6024" s="1"/>
      <c r="AQ6024" s="2"/>
      <c r="AR6024" s="3"/>
      <c r="AS6024" s="3"/>
      <c r="AT6024" s="3"/>
      <c r="AX6024" s="3"/>
    </row>
    <row r="6025" spans="6:50" x14ac:dyDescent="0.3">
      <c r="F6025" s="1"/>
      <c r="J6025" s="1"/>
      <c r="M6025" s="2"/>
      <c r="S6025" s="2"/>
      <c r="AA6025" s="1"/>
      <c r="AC6025" s="2"/>
      <c r="AJ6025" s="1"/>
      <c r="AQ6025" s="2"/>
      <c r="AR6025" s="3"/>
      <c r="AS6025" s="3"/>
      <c r="AT6025" s="3"/>
      <c r="AX6025" s="3"/>
    </row>
    <row r="6026" spans="6:50" x14ac:dyDescent="0.3">
      <c r="F6026" s="1"/>
      <c r="J6026" s="1"/>
      <c r="M6026" s="2"/>
      <c r="S6026" s="2"/>
      <c r="AA6026" s="1"/>
      <c r="AC6026" s="2"/>
      <c r="AJ6026" s="1"/>
      <c r="AQ6026" s="2"/>
      <c r="AR6026" s="3"/>
      <c r="AS6026" s="3"/>
      <c r="AT6026" s="3"/>
      <c r="AX6026" s="3"/>
    </row>
    <row r="6027" spans="6:50" x14ac:dyDescent="0.3">
      <c r="F6027" s="1"/>
      <c r="J6027" s="1"/>
      <c r="M6027" s="2"/>
      <c r="S6027" s="2"/>
      <c r="AA6027" s="1"/>
      <c r="AC6027" s="2"/>
      <c r="AJ6027" s="1"/>
      <c r="AQ6027" s="2"/>
      <c r="AR6027" s="3"/>
      <c r="AS6027" s="3"/>
      <c r="AT6027" s="3"/>
      <c r="AX6027" s="3"/>
    </row>
    <row r="6028" spans="6:50" x14ac:dyDescent="0.3">
      <c r="F6028" s="1"/>
      <c r="J6028" s="1"/>
      <c r="M6028" s="2"/>
      <c r="S6028" s="2"/>
      <c r="AA6028" s="1"/>
      <c r="AC6028" s="2"/>
      <c r="AJ6028" s="1"/>
      <c r="AQ6028" s="2"/>
      <c r="AR6028" s="3"/>
      <c r="AS6028" s="3"/>
      <c r="AT6028" s="3"/>
      <c r="AX6028" s="3"/>
    </row>
    <row r="6029" spans="6:50" x14ac:dyDescent="0.3">
      <c r="F6029" s="1"/>
      <c r="J6029" s="1"/>
      <c r="M6029" s="2"/>
      <c r="S6029" s="2"/>
      <c r="AA6029" s="1"/>
      <c r="AC6029" s="2"/>
      <c r="AJ6029" s="1"/>
      <c r="AQ6029" s="2"/>
      <c r="AR6029" s="3"/>
      <c r="AS6029" s="3"/>
      <c r="AT6029" s="3"/>
      <c r="AX6029" s="3"/>
    </row>
    <row r="6030" spans="6:50" x14ac:dyDescent="0.3">
      <c r="F6030" s="1"/>
      <c r="J6030" s="1"/>
      <c r="M6030" s="2"/>
      <c r="S6030" s="2"/>
      <c r="AA6030" s="1"/>
      <c r="AC6030" s="2"/>
      <c r="AJ6030" s="1"/>
      <c r="AQ6030" s="2"/>
      <c r="AR6030" s="3"/>
      <c r="AS6030" s="3"/>
      <c r="AT6030" s="3"/>
      <c r="AX6030" s="3"/>
    </row>
    <row r="6031" spans="6:50" x14ac:dyDescent="0.3">
      <c r="F6031" s="1"/>
      <c r="J6031" s="1"/>
      <c r="M6031" s="2"/>
      <c r="S6031" s="2"/>
      <c r="AA6031" s="1"/>
      <c r="AC6031" s="2"/>
      <c r="AJ6031" s="1"/>
      <c r="AQ6031" s="2"/>
      <c r="AR6031" s="3"/>
      <c r="AS6031" s="3"/>
      <c r="AT6031" s="3"/>
      <c r="AX6031" s="3"/>
    </row>
    <row r="6032" spans="6:50" x14ac:dyDescent="0.3">
      <c r="F6032" s="1"/>
      <c r="J6032" s="1"/>
      <c r="M6032" s="2"/>
      <c r="S6032" s="2"/>
      <c r="AA6032" s="1"/>
      <c r="AC6032" s="2"/>
      <c r="AJ6032" s="1"/>
      <c r="AQ6032" s="2"/>
      <c r="AR6032" s="3"/>
      <c r="AS6032" s="3"/>
      <c r="AT6032" s="3"/>
      <c r="AX6032" s="3"/>
    </row>
    <row r="6033" spans="6:50" x14ac:dyDescent="0.3">
      <c r="F6033" s="1"/>
      <c r="J6033" s="1"/>
      <c r="M6033" s="2"/>
      <c r="S6033" s="2"/>
      <c r="AA6033" s="1"/>
      <c r="AC6033" s="2"/>
      <c r="AJ6033" s="1"/>
      <c r="AQ6033" s="2"/>
      <c r="AR6033" s="3"/>
      <c r="AS6033" s="3"/>
      <c r="AT6033" s="3"/>
      <c r="AX6033" s="3"/>
    </row>
    <row r="6034" spans="6:50" x14ac:dyDescent="0.3">
      <c r="F6034" s="1"/>
      <c r="J6034" s="1"/>
      <c r="M6034" s="2"/>
      <c r="S6034" s="2"/>
      <c r="AA6034" s="1"/>
      <c r="AC6034" s="2"/>
      <c r="AJ6034" s="1"/>
      <c r="AQ6034" s="2"/>
      <c r="AR6034" s="3"/>
      <c r="AS6034" s="3"/>
      <c r="AT6034" s="3"/>
      <c r="AX6034" s="3"/>
    </row>
    <row r="6035" spans="6:50" x14ac:dyDescent="0.3">
      <c r="F6035" s="1"/>
      <c r="J6035" s="1"/>
      <c r="M6035" s="2"/>
      <c r="S6035" s="2"/>
      <c r="AA6035" s="1"/>
      <c r="AC6035" s="2"/>
      <c r="AJ6035" s="1"/>
      <c r="AQ6035" s="2"/>
      <c r="AR6035" s="3"/>
      <c r="AS6035" s="3"/>
      <c r="AT6035" s="3"/>
      <c r="AX6035" s="3"/>
    </row>
    <row r="6036" spans="6:50" x14ac:dyDescent="0.3">
      <c r="F6036" s="1"/>
      <c r="J6036" s="1"/>
      <c r="M6036" s="2"/>
      <c r="S6036" s="2"/>
      <c r="AA6036" s="1"/>
      <c r="AC6036" s="2"/>
      <c r="AJ6036" s="1"/>
      <c r="AQ6036" s="2"/>
      <c r="AR6036" s="3"/>
      <c r="AS6036" s="3"/>
      <c r="AT6036" s="3"/>
      <c r="AX6036" s="3"/>
    </row>
    <row r="6037" spans="6:50" x14ac:dyDescent="0.3">
      <c r="F6037" s="1"/>
      <c r="J6037" s="1"/>
      <c r="M6037" s="2"/>
      <c r="S6037" s="2"/>
      <c r="AA6037" s="1"/>
      <c r="AC6037" s="2"/>
      <c r="AJ6037" s="1"/>
      <c r="AQ6037" s="2"/>
      <c r="AR6037" s="3"/>
      <c r="AS6037" s="3"/>
      <c r="AT6037" s="3"/>
      <c r="AX6037" s="3"/>
    </row>
    <row r="6038" spans="6:50" x14ac:dyDescent="0.3">
      <c r="F6038" s="1"/>
      <c r="J6038" s="1"/>
      <c r="M6038" s="2"/>
      <c r="S6038" s="2"/>
      <c r="AA6038" s="1"/>
      <c r="AC6038" s="2"/>
      <c r="AJ6038" s="1"/>
      <c r="AQ6038" s="2"/>
      <c r="AR6038" s="3"/>
      <c r="AS6038" s="3"/>
      <c r="AT6038" s="3"/>
      <c r="AX6038" s="3"/>
    </row>
    <row r="6039" spans="6:50" x14ac:dyDescent="0.3">
      <c r="F6039" s="1"/>
      <c r="J6039" s="1"/>
      <c r="M6039" s="2"/>
      <c r="S6039" s="2"/>
      <c r="AA6039" s="1"/>
      <c r="AC6039" s="2"/>
      <c r="AJ6039" s="1"/>
      <c r="AQ6039" s="2"/>
      <c r="AR6039" s="3"/>
      <c r="AS6039" s="3"/>
      <c r="AT6039" s="3"/>
      <c r="AX6039" s="3"/>
    </row>
    <row r="6040" spans="6:50" x14ac:dyDescent="0.3">
      <c r="F6040" s="1"/>
      <c r="J6040" s="1"/>
      <c r="M6040" s="2"/>
      <c r="S6040" s="2"/>
      <c r="AA6040" s="1"/>
      <c r="AC6040" s="2"/>
      <c r="AJ6040" s="1"/>
      <c r="AQ6040" s="2"/>
      <c r="AR6040" s="3"/>
      <c r="AS6040" s="3"/>
      <c r="AT6040" s="3"/>
      <c r="AX6040" s="3"/>
    </row>
    <row r="6041" spans="6:50" x14ac:dyDescent="0.3">
      <c r="F6041" s="1"/>
      <c r="J6041" s="1"/>
      <c r="M6041" s="2"/>
      <c r="S6041" s="2"/>
      <c r="AA6041" s="1"/>
      <c r="AC6041" s="2"/>
      <c r="AJ6041" s="1"/>
      <c r="AQ6041" s="2"/>
      <c r="AR6041" s="3"/>
      <c r="AS6041" s="3"/>
      <c r="AT6041" s="3"/>
      <c r="AX6041" s="3"/>
    </row>
    <row r="6042" spans="6:50" x14ac:dyDescent="0.3">
      <c r="F6042" s="1"/>
      <c r="J6042" s="1"/>
      <c r="M6042" s="2"/>
      <c r="S6042" s="2"/>
      <c r="AA6042" s="1"/>
      <c r="AC6042" s="2"/>
      <c r="AJ6042" s="1"/>
      <c r="AQ6042" s="2"/>
      <c r="AR6042" s="3"/>
      <c r="AS6042" s="3"/>
      <c r="AT6042" s="3"/>
      <c r="AX6042" s="3"/>
    </row>
    <row r="6043" spans="6:50" x14ac:dyDescent="0.3">
      <c r="F6043" s="1"/>
      <c r="J6043" s="1"/>
      <c r="M6043" s="2"/>
      <c r="S6043" s="2"/>
      <c r="AA6043" s="1"/>
      <c r="AC6043" s="2"/>
      <c r="AJ6043" s="1"/>
      <c r="AQ6043" s="2"/>
      <c r="AR6043" s="3"/>
      <c r="AS6043" s="3"/>
      <c r="AT6043" s="3"/>
      <c r="AX6043" s="3"/>
    </row>
    <row r="6044" spans="6:50" x14ac:dyDescent="0.3">
      <c r="F6044" s="1"/>
      <c r="J6044" s="1"/>
      <c r="M6044" s="2"/>
      <c r="S6044" s="2"/>
      <c r="AA6044" s="1"/>
      <c r="AC6044" s="2"/>
      <c r="AJ6044" s="1"/>
      <c r="AQ6044" s="2"/>
      <c r="AR6044" s="3"/>
      <c r="AS6044" s="3"/>
      <c r="AT6044" s="3"/>
      <c r="AX6044" s="3"/>
    </row>
    <row r="6045" spans="6:50" x14ac:dyDescent="0.3">
      <c r="F6045" s="1"/>
      <c r="J6045" s="1"/>
      <c r="M6045" s="2"/>
      <c r="S6045" s="2"/>
      <c r="AA6045" s="1"/>
      <c r="AC6045" s="2"/>
      <c r="AJ6045" s="1"/>
      <c r="AQ6045" s="2"/>
      <c r="AR6045" s="3"/>
      <c r="AS6045" s="3"/>
      <c r="AT6045" s="3"/>
      <c r="AX6045" s="3"/>
    </row>
    <row r="6046" spans="6:50" x14ac:dyDescent="0.3">
      <c r="F6046" s="1"/>
      <c r="J6046" s="1"/>
      <c r="M6046" s="2"/>
      <c r="S6046" s="2"/>
      <c r="AA6046" s="1"/>
      <c r="AC6046" s="2"/>
      <c r="AJ6046" s="1"/>
      <c r="AQ6046" s="2"/>
      <c r="AR6046" s="3"/>
      <c r="AS6046" s="3"/>
      <c r="AT6046" s="3"/>
      <c r="AX6046" s="3"/>
    </row>
    <row r="6047" spans="6:50" x14ac:dyDescent="0.3">
      <c r="F6047" s="1"/>
      <c r="J6047" s="1"/>
      <c r="M6047" s="2"/>
      <c r="S6047" s="2"/>
      <c r="AA6047" s="1"/>
      <c r="AC6047" s="2"/>
      <c r="AJ6047" s="1"/>
      <c r="AQ6047" s="2"/>
      <c r="AR6047" s="3"/>
      <c r="AS6047" s="3"/>
      <c r="AT6047" s="3"/>
      <c r="AX6047" s="3"/>
    </row>
    <row r="6048" spans="6:50" x14ac:dyDescent="0.3">
      <c r="F6048" s="1"/>
      <c r="J6048" s="1"/>
      <c r="M6048" s="2"/>
      <c r="S6048" s="2"/>
      <c r="AA6048" s="1"/>
      <c r="AC6048" s="2"/>
      <c r="AJ6048" s="1"/>
      <c r="AQ6048" s="2"/>
      <c r="AR6048" s="3"/>
      <c r="AS6048" s="3"/>
      <c r="AT6048" s="3"/>
      <c r="AX6048" s="3"/>
    </row>
    <row r="6049" spans="6:50" x14ac:dyDescent="0.3">
      <c r="F6049" s="1"/>
      <c r="J6049" s="1"/>
      <c r="M6049" s="2"/>
      <c r="S6049" s="2"/>
      <c r="AA6049" s="1"/>
      <c r="AC6049" s="2"/>
      <c r="AJ6049" s="1"/>
      <c r="AQ6049" s="2"/>
      <c r="AR6049" s="3"/>
      <c r="AS6049" s="3"/>
      <c r="AT6049" s="3"/>
      <c r="AX6049" s="3"/>
    </row>
    <row r="6050" spans="6:50" x14ac:dyDescent="0.3">
      <c r="F6050" s="1"/>
      <c r="J6050" s="1"/>
      <c r="M6050" s="2"/>
      <c r="S6050" s="2"/>
      <c r="AA6050" s="1"/>
      <c r="AC6050" s="2"/>
      <c r="AJ6050" s="1"/>
      <c r="AQ6050" s="2"/>
      <c r="AR6050" s="3"/>
      <c r="AS6050" s="3"/>
      <c r="AT6050" s="3"/>
      <c r="AX6050" s="3"/>
    </row>
    <row r="6051" spans="6:50" x14ac:dyDescent="0.3">
      <c r="F6051" s="1"/>
      <c r="J6051" s="1"/>
      <c r="M6051" s="2"/>
      <c r="S6051" s="2"/>
      <c r="AA6051" s="1"/>
      <c r="AC6051" s="2"/>
      <c r="AJ6051" s="1"/>
      <c r="AQ6051" s="2"/>
      <c r="AR6051" s="3"/>
      <c r="AS6051" s="3"/>
      <c r="AT6051" s="3"/>
      <c r="AX6051" s="3"/>
    </row>
    <row r="6052" spans="6:50" x14ac:dyDescent="0.3">
      <c r="F6052" s="1"/>
      <c r="J6052" s="1"/>
      <c r="M6052" s="2"/>
      <c r="S6052" s="2"/>
      <c r="AA6052" s="1"/>
      <c r="AC6052" s="2"/>
      <c r="AJ6052" s="1"/>
      <c r="AQ6052" s="2"/>
      <c r="AR6052" s="3"/>
      <c r="AS6052" s="3"/>
      <c r="AT6052" s="3"/>
      <c r="AX6052" s="3"/>
    </row>
    <row r="6053" spans="6:50" x14ac:dyDescent="0.3">
      <c r="F6053" s="1"/>
      <c r="J6053" s="1"/>
      <c r="M6053" s="2"/>
      <c r="S6053" s="2"/>
      <c r="AA6053" s="1"/>
      <c r="AC6053" s="2"/>
      <c r="AJ6053" s="1"/>
      <c r="AQ6053" s="2"/>
      <c r="AR6053" s="3"/>
      <c r="AS6053" s="3"/>
      <c r="AT6053" s="3"/>
      <c r="AX6053" s="3"/>
    </row>
    <row r="6054" spans="6:50" x14ac:dyDescent="0.3">
      <c r="F6054" s="1"/>
      <c r="J6054" s="1"/>
      <c r="M6054" s="2"/>
      <c r="S6054" s="2"/>
      <c r="AA6054" s="1"/>
      <c r="AC6054" s="2"/>
      <c r="AJ6054" s="1"/>
      <c r="AQ6054" s="2"/>
      <c r="AR6054" s="3"/>
      <c r="AS6054" s="3"/>
      <c r="AT6054" s="3"/>
      <c r="AX6054" s="3"/>
    </row>
    <row r="6055" spans="6:50" x14ac:dyDescent="0.3">
      <c r="F6055" s="1"/>
      <c r="J6055" s="1"/>
      <c r="M6055" s="2"/>
      <c r="S6055" s="2"/>
      <c r="AA6055" s="1"/>
      <c r="AC6055" s="2"/>
      <c r="AJ6055" s="1"/>
      <c r="AQ6055" s="2"/>
      <c r="AR6055" s="3"/>
      <c r="AS6055" s="3"/>
      <c r="AT6055" s="3"/>
      <c r="AX6055" s="3"/>
    </row>
    <row r="6056" spans="6:50" x14ac:dyDescent="0.3">
      <c r="F6056" s="1"/>
      <c r="J6056" s="1"/>
      <c r="M6056" s="2"/>
      <c r="S6056" s="2"/>
      <c r="AA6056" s="1"/>
      <c r="AC6056" s="2"/>
      <c r="AJ6056" s="1"/>
      <c r="AQ6056" s="2"/>
      <c r="AR6056" s="3"/>
      <c r="AS6056" s="3"/>
      <c r="AT6056" s="3"/>
      <c r="AX6056" s="3"/>
    </row>
    <row r="6057" spans="6:50" x14ac:dyDescent="0.3">
      <c r="F6057" s="1"/>
      <c r="J6057" s="1"/>
      <c r="M6057" s="2"/>
      <c r="S6057" s="2"/>
      <c r="AA6057" s="1"/>
      <c r="AC6057" s="2"/>
      <c r="AJ6057" s="1"/>
      <c r="AQ6057" s="2"/>
      <c r="AR6057" s="3"/>
      <c r="AS6057" s="3"/>
      <c r="AT6057" s="3"/>
      <c r="AX6057" s="3"/>
    </row>
    <row r="6058" spans="6:50" x14ac:dyDescent="0.3">
      <c r="F6058" s="1"/>
      <c r="J6058" s="1"/>
      <c r="M6058" s="2"/>
      <c r="S6058" s="2"/>
      <c r="AA6058" s="1"/>
      <c r="AC6058" s="2"/>
      <c r="AJ6058" s="1"/>
      <c r="AQ6058" s="2"/>
      <c r="AR6058" s="3"/>
      <c r="AS6058" s="3"/>
      <c r="AT6058" s="3"/>
      <c r="AX6058" s="3"/>
    </row>
    <row r="6059" spans="6:50" x14ac:dyDescent="0.3">
      <c r="F6059" s="1"/>
      <c r="J6059" s="1"/>
      <c r="M6059" s="2"/>
      <c r="S6059" s="2"/>
      <c r="AA6059" s="1"/>
      <c r="AC6059" s="2"/>
      <c r="AJ6059" s="1"/>
      <c r="AQ6059" s="2"/>
      <c r="AR6059" s="3"/>
      <c r="AS6059" s="3"/>
      <c r="AT6059" s="3"/>
      <c r="AX6059" s="3"/>
    </row>
    <row r="6060" spans="6:50" x14ac:dyDescent="0.3">
      <c r="F6060" s="1"/>
      <c r="J6060" s="1"/>
      <c r="M6060" s="2"/>
      <c r="S6060" s="2"/>
      <c r="AA6060" s="1"/>
      <c r="AC6060" s="2"/>
      <c r="AJ6060" s="1"/>
      <c r="AQ6060" s="2"/>
      <c r="AR6060" s="3"/>
      <c r="AS6060" s="3"/>
      <c r="AT6060" s="3"/>
      <c r="AX6060" s="3"/>
    </row>
    <row r="6061" spans="6:50" x14ac:dyDescent="0.3">
      <c r="F6061" s="1"/>
      <c r="I6061" s="1"/>
      <c r="J6061" s="1"/>
      <c r="M6061" s="2"/>
      <c r="N6061" s="3"/>
      <c r="S6061" s="2"/>
      <c r="W6061" s="2"/>
      <c r="AA6061" s="1"/>
      <c r="AC6061" s="2"/>
      <c r="AQ6061" s="2"/>
      <c r="AR6061" s="3"/>
      <c r="AS6061" s="3"/>
      <c r="AT6061" s="3"/>
      <c r="AX6061" s="3"/>
    </row>
    <row r="6062" spans="6:50" x14ac:dyDescent="0.3">
      <c r="F6062" s="1"/>
      <c r="I6062" s="1"/>
      <c r="J6062" s="1"/>
      <c r="M6062" s="2"/>
      <c r="N6062" s="3"/>
      <c r="S6062" s="2"/>
      <c r="W6062" s="2"/>
      <c r="AA6062" s="1"/>
      <c r="AC6062" s="2"/>
      <c r="AJ6062" s="1"/>
      <c r="AQ6062" s="2"/>
      <c r="AR6062" s="3"/>
      <c r="AS6062" s="3"/>
      <c r="AT6062" s="3"/>
      <c r="AX6062" s="3"/>
    </row>
    <row r="6063" spans="6:50" x14ac:dyDescent="0.3">
      <c r="F6063" s="1"/>
      <c r="I6063" s="1"/>
      <c r="J6063" s="1"/>
      <c r="M6063" s="2"/>
      <c r="N6063" s="3"/>
      <c r="S6063" s="2"/>
      <c r="W6063" s="2"/>
      <c r="AA6063" s="1"/>
      <c r="AC6063" s="2"/>
      <c r="AJ6063" s="1"/>
      <c r="AQ6063" s="2"/>
      <c r="AR6063" s="3"/>
      <c r="AS6063" s="3"/>
      <c r="AT6063" s="3"/>
      <c r="AX6063" s="3"/>
    </row>
    <row r="6064" spans="6:50" x14ac:dyDescent="0.3">
      <c r="F6064" s="1"/>
      <c r="I6064" s="1"/>
      <c r="J6064" s="1"/>
      <c r="M6064" s="2"/>
      <c r="N6064" s="3"/>
      <c r="S6064" s="2"/>
      <c r="W6064" s="2"/>
      <c r="AA6064" s="1"/>
      <c r="AC6064" s="2"/>
      <c r="AJ6064" s="1"/>
      <c r="AQ6064" s="2"/>
      <c r="AR6064" s="3"/>
      <c r="AS6064" s="3"/>
      <c r="AT6064" s="3"/>
      <c r="AX6064" s="3"/>
    </row>
    <row r="6065" spans="6:50" x14ac:dyDescent="0.3">
      <c r="F6065" s="1"/>
      <c r="I6065" s="1"/>
      <c r="J6065" s="1"/>
      <c r="M6065" s="2"/>
      <c r="N6065" s="3"/>
      <c r="S6065" s="2"/>
      <c r="W6065" s="2"/>
      <c r="AA6065" s="1"/>
      <c r="AC6065" s="2"/>
      <c r="AJ6065" s="1"/>
      <c r="AQ6065" s="2"/>
      <c r="AR6065" s="3"/>
      <c r="AS6065" s="3"/>
      <c r="AT6065" s="3"/>
      <c r="AX6065" s="3"/>
    </row>
    <row r="6066" spans="6:50" x14ac:dyDescent="0.3">
      <c r="F6066" s="1"/>
      <c r="I6066" s="1"/>
      <c r="J6066" s="1"/>
      <c r="M6066" s="2"/>
      <c r="N6066" s="3"/>
      <c r="S6066" s="2"/>
      <c r="W6066" s="2"/>
      <c r="AA6066" s="1"/>
      <c r="AC6066" s="2"/>
      <c r="AJ6066" s="1"/>
      <c r="AQ6066" s="2"/>
      <c r="AR6066" s="3"/>
      <c r="AS6066" s="3"/>
      <c r="AT6066" s="3"/>
      <c r="AX6066" s="3"/>
    </row>
    <row r="6067" spans="6:50" x14ac:dyDescent="0.3">
      <c r="F6067" s="1"/>
      <c r="I6067" s="1"/>
      <c r="J6067" s="1"/>
      <c r="M6067" s="2"/>
      <c r="N6067" s="3"/>
      <c r="S6067" s="2"/>
      <c r="W6067" s="2"/>
      <c r="AA6067" s="1"/>
      <c r="AC6067" s="2"/>
      <c r="AJ6067" s="1"/>
      <c r="AQ6067" s="2"/>
      <c r="AR6067" s="3"/>
      <c r="AS6067" s="3"/>
      <c r="AT6067" s="3"/>
      <c r="AX6067" s="3"/>
    </row>
    <row r="6068" spans="6:50" x14ac:dyDescent="0.3">
      <c r="F6068" s="1"/>
      <c r="I6068" s="1"/>
      <c r="J6068" s="1"/>
      <c r="M6068" s="2"/>
      <c r="N6068" s="3"/>
      <c r="S6068" s="2"/>
      <c r="W6068" s="2"/>
      <c r="AA6068" s="1"/>
      <c r="AC6068" s="2"/>
      <c r="AJ6068" s="1"/>
      <c r="AQ6068" s="2"/>
      <c r="AR6068" s="3"/>
      <c r="AS6068" s="3"/>
      <c r="AT6068" s="3"/>
      <c r="AX6068" s="3"/>
    </row>
    <row r="6069" spans="6:50" x14ac:dyDescent="0.3">
      <c r="F6069" s="1"/>
      <c r="I6069" s="1"/>
      <c r="J6069" s="1"/>
      <c r="M6069" s="2"/>
      <c r="N6069" s="3"/>
      <c r="S6069" s="2"/>
      <c r="W6069" s="2"/>
      <c r="AA6069" s="1"/>
      <c r="AC6069" s="2"/>
      <c r="AJ6069" s="1"/>
      <c r="AQ6069" s="2"/>
      <c r="AR6069" s="3"/>
      <c r="AS6069" s="3"/>
      <c r="AT6069" s="3"/>
      <c r="AX6069" s="3"/>
    </row>
    <row r="6070" spans="6:50" x14ac:dyDescent="0.3">
      <c r="F6070" s="1"/>
      <c r="I6070" s="1"/>
      <c r="J6070" s="1"/>
      <c r="M6070" s="2"/>
      <c r="N6070" s="3"/>
      <c r="S6070" s="2"/>
      <c r="W6070" s="2"/>
      <c r="AA6070" s="1"/>
      <c r="AC6070" s="2"/>
      <c r="AJ6070" s="1"/>
      <c r="AQ6070" s="2"/>
      <c r="AR6070" s="3"/>
      <c r="AS6070" s="3"/>
      <c r="AT6070" s="3"/>
      <c r="AX6070" s="3"/>
    </row>
    <row r="6071" spans="6:50" x14ac:dyDescent="0.3">
      <c r="F6071" s="1"/>
      <c r="J6071" s="1"/>
      <c r="M6071" s="2"/>
      <c r="S6071" s="2"/>
      <c r="AA6071" s="1"/>
      <c r="AC6071" s="2"/>
      <c r="AQ6071" s="2"/>
      <c r="AR6071" s="3"/>
      <c r="AS6071" s="3"/>
      <c r="AT6071" s="3"/>
      <c r="AX6071" s="3"/>
    </row>
    <row r="6072" spans="6:50" x14ac:dyDescent="0.3">
      <c r="F6072" s="1"/>
      <c r="I6072" s="1"/>
      <c r="J6072" s="1"/>
      <c r="M6072" s="2"/>
      <c r="N6072" s="3"/>
      <c r="S6072" s="2"/>
      <c r="W6072" s="2"/>
      <c r="AA6072" s="1"/>
      <c r="AC6072" s="2"/>
      <c r="AJ6072" s="1"/>
      <c r="AQ6072" s="2"/>
      <c r="AR6072" s="3"/>
      <c r="AS6072" s="3"/>
      <c r="AT6072" s="3"/>
      <c r="AX6072" s="3"/>
    </row>
    <row r="6073" spans="6:50" x14ac:dyDescent="0.3">
      <c r="F6073" s="1"/>
      <c r="I6073" s="1"/>
      <c r="J6073" s="1"/>
      <c r="M6073" s="2"/>
      <c r="N6073" s="3"/>
      <c r="S6073" s="2"/>
      <c r="W6073" s="2"/>
      <c r="AA6073" s="1"/>
      <c r="AC6073" s="2"/>
      <c r="AJ6073" s="1"/>
      <c r="AQ6073" s="2"/>
      <c r="AR6073" s="3"/>
      <c r="AS6073" s="3"/>
      <c r="AT6073" s="3"/>
      <c r="AX6073" s="3"/>
    </row>
    <row r="6074" spans="6:50" x14ac:dyDescent="0.3">
      <c r="F6074" s="1"/>
      <c r="I6074" s="1"/>
      <c r="J6074" s="1"/>
      <c r="M6074" s="2"/>
      <c r="N6074" s="3"/>
      <c r="S6074" s="2"/>
      <c r="W6074" s="2"/>
      <c r="AA6074" s="1"/>
      <c r="AC6074" s="2"/>
      <c r="AJ6074" s="1"/>
      <c r="AQ6074" s="2"/>
      <c r="AR6074" s="3"/>
      <c r="AS6074" s="3"/>
      <c r="AT6074" s="3"/>
      <c r="AX6074" s="3"/>
    </row>
    <row r="6075" spans="6:50" x14ac:dyDescent="0.3">
      <c r="F6075" s="1"/>
      <c r="I6075" s="1"/>
      <c r="J6075" s="1"/>
      <c r="M6075" s="2"/>
      <c r="N6075" s="3"/>
      <c r="S6075" s="2"/>
      <c r="W6075" s="2"/>
      <c r="AA6075" s="1"/>
      <c r="AC6075" s="2"/>
      <c r="AJ6075" s="1"/>
      <c r="AQ6075" s="2"/>
      <c r="AR6075" s="3"/>
      <c r="AS6075" s="3"/>
      <c r="AT6075" s="3"/>
      <c r="AX6075" s="3"/>
    </row>
    <row r="6076" spans="6:50" x14ac:dyDescent="0.3">
      <c r="F6076" s="1"/>
      <c r="I6076" s="1"/>
      <c r="J6076" s="1"/>
      <c r="M6076" s="2"/>
      <c r="N6076" s="3"/>
      <c r="S6076" s="2"/>
      <c r="W6076" s="2"/>
      <c r="AA6076" s="1"/>
      <c r="AC6076" s="2"/>
      <c r="AJ6076" s="1"/>
      <c r="AQ6076" s="2"/>
      <c r="AR6076" s="3"/>
      <c r="AS6076" s="3"/>
      <c r="AT6076" s="3"/>
      <c r="AX6076" s="3"/>
    </row>
    <row r="6077" spans="6:50" x14ac:dyDescent="0.3">
      <c r="F6077" s="1"/>
      <c r="I6077" s="1"/>
      <c r="J6077" s="1"/>
      <c r="M6077" s="2"/>
      <c r="N6077" s="3"/>
      <c r="S6077" s="2"/>
      <c r="W6077" s="2"/>
      <c r="AA6077" s="1"/>
      <c r="AC6077" s="2"/>
      <c r="AJ6077" s="1"/>
      <c r="AQ6077" s="2"/>
      <c r="AR6077" s="3"/>
      <c r="AS6077" s="3"/>
      <c r="AT6077" s="3"/>
      <c r="AX6077" s="3"/>
    </row>
    <row r="6078" spans="6:50" x14ac:dyDescent="0.3">
      <c r="F6078" s="1"/>
      <c r="I6078" s="1"/>
      <c r="J6078" s="1"/>
      <c r="M6078" s="2"/>
      <c r="N6078" s="3"/>
      <c r="S6078" s="2"/>
      <c r="W6078" s="2"/>
      <c r="AA6078" s="1"/>
      <c r="AC6078" s="2"/>
      <c r="AJ6078" s="1"/>
      <c r="AQ6078" s="2"/>
      <c r="AR6078" s="3"/>
      <c r="AS6078" s="3"/>
      <c r="AT6078" s="3"/>
      <c r="AX6078" s="3"/>
    </row>
    <row r="6079" spans="6:50" x14ac:dyDescent="0.3">
      <c r="F6079" s="1"/>
      <c r="I6079" s="1"/>
      <c r="J6079" s="1"/>
      <c r="M6079" s="2"/>
      <c r="N6079" s="3"/>
      <c r="S6079" s="2"/>
      <c r="W6079" s="2"/>
      <c r="AA6079" s="1"/>
      <c r="AC6079" s="2"/>
      <c r="AQ6079" s="2"/>
      <c r="AR6079" s="3"/>
      <c r="AS6079" s="3"/>
      <c r="AT6079" s="3"/>
      <c r="AX6079" s="3"/>
    </row>
    <row r="6080" spans="6:50" x14ac:dyDescent="0.3">
      <c r="F6080" s="1"/>
      <c r="I6080" s="1"/>
      <c r="J6080" s="1"/>
      <c r="M6080" s="2"/>
      <c r="N6080" s="3"/>
      <c r="S6080" s="2"/>
      <c r="W6080" s="2"/>
      <c r="AA6080" s="1"/>
      <c r="AC6080" s="2"/>
      <c r="AQ6080" s="2"/>
      <c r="AR6080" s="3"/>
      <c r="AS6080" s="3"/>
      <c r="AT6080" s="3"/>
      <c r="AX6080" s="3"/>
    </row>
    <row r="6081" spans="6:50" x14ac:dyDescent="0.3">
      <c r="F6081" s="1"/>
      <c r="I6081" s="1"/>
      <c r="J6081" s="1"/>
      <c r="M6081" s="2"/>
      <c r="N6081" s="3"/>
      <c r="S6081" s="2"/>
      <c r="W6081" s="2"/>
      <c r="AA6081" s="1"/>
      <c r="AC6081" s="2"/>
      <c r="AJ6081" s="1"/>
      <c r="AQ6081" s="2"/>
      <c r="AR6081" s="3"/>
      <c r="AS6081" s="3"/>
      <c r="AT6081" s="3"/>
      <c r="AX6081" s="3"/>
    </row>
    <row r="6082" spans="6:50" x14ac:dyDescent="0.3">
      <c r="F6082" s="1"/>
      <c r="I6082" s="1"/>
      <c r="J6082" s="1"/>
      <c r="M6082" s="2"/>
      <c r="N6082" s="3"/>
      <c r="S6082" s="2"/>
      <c r="W6082" s="2"/>
      <c r="AA6082" s="1"/>
      <c r="AC6082" s="2"/>
      <c r="AQ6082" s="2"/>
      <c r="AR6082" s="3"/>
      <c r="AS6082" s="3"/>
      <c r="AT6082" s="3"/>
      <c r="AX6082" s="3"/>
    </row>
    <row r="6083" spans="6:50" x14ac:dyDescent="0.3">
      <c r="F6083" s="1"/>
      <c r="I6083" s="1"/>
      <c r="J6083" s="1"/>
      <c r="M6083" s="2"/>
      <c r="N6083" s="3"/>
      <c r="S6083" s="2"/>
      <c r="W6083" s="2"/>
      <c r="AA6083" s="1"/>
      <c r="AC6083" s="2"/>
      <c r="AJ6083" s="1"/>
      <c r="AQ6083" s="2"/>
      <c r="AR6083" s="3"/>
      <c r="AS6083" s="3"/>
      <c r="AT6083" s="3"/>
      <c r="AX6083" s="3"/>
    </row>
    <row r="6084" spans="6:50" x14ac:dyDescent="0.3">
      <c r="F6084" s="1"/>
      <c r="I6084" s="1"/>
      <c r="J6084" s="1"/>
      <c r="M6084" s="2"/>
      <c r="N6084" s="3"/>
      <c r="S6084" s="2"/>
      <c r="W6084" s="2"/>
      <c r="AA6084" s="1"/>
      <c r="AC6084" s="2"/>
      <c r="AQ6084" s="2"/>
      <c r="AR6084" s="3"/>
      <c r="AS6084" s="3"/>
      <c r="AT6084" s="3"/>
      <c r="AX6084" s="3"/>
    </row>
    <row r="6085" spans="6:50" x14ac:dyDescent="0.3">
      <c r="F6085" s="1"/>
      <c r="I6085" s="1"/>
      <c r="J6085" s="1"/>
      <c r="M6085" s="2"/>
      <c r="N6085" s="3"/>
      <c r="S6085" s="2"/>
      <c r="W6085" s="2"/>
      <c r="AA6085" s="1"/>
      <c r="AC6085" s="2"/>
      <c r="AJ6085" s="1"/>
      <c r="AQ6085" s="2"/>
      <c r="AR6085" s="3"/>
      <c r="AS6085" s="3"/>
      <c r="AT6085" s="3"/>
      <c r="AX6085" s="3"/>
    </row>
    <row r="6086" spans="6:50" x14ac:dyDescent="0.3">
      <c r="F6086" s="1"/>
      <c r="I6086" s="1"/>
      <c r="J6086" s="1"/>
      <c r="M6086" s="2"/>
      <c r="N6086" s="3"/>
      <c r="S6086" s="2"/>
      <c r="W6086" s="2"/>
      <c r="AA6086" s="1"/>
      <c r="AC6086" s="2"/>
      <c r="AJ6086" s="1"/>
      <c r="AQ6086" s="2"/>
      <c r="AR6086" s="3"/>
      <c r="AS6086" s="3"/>
      <c r="AT6086" s="3"/>
      <c r="AX6086" s="3"/>
    </row>
    <row r="6087" spans="6:50" x14ac:dyDescent="0.3">
      <c r="F6087" s="1"/>
      <c r="I6087" s="1"/>
      <c r="J6087" s="1"/>
      <c r="M6087" s="2"/>
      <c r="N6087" s="3"/>
      <c r="S6087" s="2"/>
      <c r="W6087" s="2"/>
      <c r="AA6087" s="1"/>
      <c r="AC6087" s="2"/>
      <c r="AJ6087" s="1"/>
      <c r="AQ6087" s="2"/>
      <c r="AR6087" s="3"/>
      <c r="AS6087" s="3"/>
      <c r="AT6087" s="3"/>
      <c r="AX6087" s="3"/>
    </row>
    <row r="6088" spans="6:50" x14ac:dyDescent="0.3">
      <c r="F6088" s="1"/>
      <c r="I6088" s="1"/>
      <c r="J6088" s="1"/>
      <c r="M6088" s="2"/>
      <c r="N6088" s="3"/>
      <c r="S6088" s="2"/>
      <c r="W6088" s="2"/>
      <c r="AA6088" s="1"/>
      <c r="AC6088" s="2"/>
      <c r="AQ6088" s="2"/>
      <c r="AR6088" s="3"/>
      <c r="AS6088" s="3"/>
      <c r="AT6088" s="3"/>
      <c r="AX6088" s="3"/>
    </row>
    <row r="6089" spans="6:50" x14ac:dyDescent="0.3">
      <c r="F6089" s="1"/>
      <c r="I6089" s="1"/>
      <c r="J6089" s="1"/>
      <c r="M6089" s="2"/>
      <c r="N6089" s="3"/>
      <c r="S6089" s="2"/>
      <c r="W6089" s="2"/>
      <c r="AA6089" s="1"/>
      <c r="AC6089" s="2"/>
      <c r="AJ6089" s="1"/>
      <c r="AQ6089" s="2"/>
      <c r="AR6089" s="3"/>
      <c r="AS6089" s="3"/>
      <c r="AT6089" s="3"/>
      <c r="AX6089" s="3"/>
    </row>
    <row r="6090" spans="6:50" x14ac:dyDescent="0.3">
      <c r="F6090" s="1"/>
      <c r="I6090" s="1"/>
      <c r="J6090" s="1"/>
      <c r="M6090" s="2"/>
      <c r="N6090" s="3"/>
      <c r="S6090" s="2"/>
      <c r="W6090" s="2"/>
      <c r="AA6090" s="1"/>
      <c r="AC6090" s="2"/>
      <c r="AJ6090" s="1"/>
      <c r="AQ6090" s="2"/>
      <c r="AR6090" s="3"/>
      <c r="AS6090" s="3"/>
      <c r="AT6090" s="3"/>
      <c r="AX6090" s="3"/>
    </row>
    <row r="6091" spans="6:50" x14ac:dyDescent="0.3">
      <c r="F6091" s="1"/>
      <c r="I6091" s="1"/>
      <c r="J6091" s="1"/>
      <c r="M6091" s="2"/>
      <c r="N6091" s="3"/>
      <c r="S6091" s="2"/>
      <c r="W6091" s="2"/>
      <c r="AA6091" s="1"/>
      <c r="AC6091" s="2"/>
      <c r="AJ6091" s="1"/>
      <c r="AQ6091" s="2"/>
      <c r="AR6091" s="3"/>
      <c r="AS6091" s="3"/>
      <c r="AT6091" s="3"/>
      <c r="AX6091" s="3"/>
    </row>
    <row r="6092" spans="6:50" x14ac:dyDescent="0.3">
      <c r="F6092" s="1"/>
      <c r="I6092" s="1"/>
      <c r="J6092" s="1"/>
      <c r="M6092" s="2"/>
      <c r="N6092" s="3"/>
      <c r="S6092" s="2"/>
      <c r="W6092" s="2"/>
      <c r="AA6092" s="1"/>
      <c r="AC6092" s="2"/>
      <c r="AJ6092" s="1"/>
      <c r="AQ6092" s="2"/>
      <c r="AR6092" s="3"/>
      <c r="AS6092" s="3"/>
      <c r="AT6092" s="3"/>
      <c r="AX6092" s="3"/>
    </row>
    <row r="6093" spans="6:50" x14ac:dyDescent="0.3">
      <c r="F6093" s="1"/>
      <c r="I6093" s="1"/>
      <c r="J6093" s="1"/>
      <c r="M6093" s="2"/>
      <c r="N6093" s="3"/>
      <c r="S6093" s="2"/>
      <c r="W6093" s="2"/>
      <c r="AA6093" s="1"/>
      <c r="AC6093" s="2"/>
      <c r="AJ6093" s="1"/>
      <c r="AQ6093" s="2"/>
      <c r="AR6093" s="3"/>
      <c r="AS6093" s="3"/>
      <c r="AT6093" s="3"/>
      <c r="AX6093" s="3"/>
    </row>
    <row r="6094" spans="6:50" x14ac:dyDescent="0.3">
      <c r="F6094" s="1"/>
      <c r="I6094" s="1"/>
      <c r="J6094" s="1"/>
      <c r="M6094" s="2"/>
      <c r="N6094" s="3"/>
      <c r="S6094" s="2"/>
      <c r="W6094" s="2"/>
      <c r="AA6094" s="1"/>
      <c r="AC6094" s="2"/>
      <c r="AJ6094" s="1"/>
      <c r="AQ6094" s="2"/>
      <c r="AR6094" s="3"/>
      <c r="AS6094" s="3"/>
      <c r="AT6094" s="3"/>
      <c r="AX6094" s="3"/>
    </row>
    <row r="6095" spans="6:50" x14ac:dyDescent="0.3">
      <c r="F6095" s="1"/>
      <c r="I6095" s="1"/>
      <c r="J6095" s="1"/>
      <c r="M6095" s="2"/>
      <c r="N6095" s="3"/>
      <c r="S6095" s="2"/>
      <c r="W6095" s="2"/>
      <c r="AA6095" s="1"/>
      <c r="AC6095" s="2"/>
      <c r="AJ6095" s="1"/>
      <c r="AQ6095" s="2"/>
      <c r="AR6095" s="3"/>
      <c r="AS6095" s="3"/>
      <c r="AT6095" s="3"/>
      <c r="AX6095" s="3"/>
    </row>
    <row r="6096" spans="6:50" x14ac:dyDescent="0.3">
      <c r="F6096" s="1"/>
      <c r="I6096" s="1"/>
      <c r="J6096" s="1"/>
      <c r="M6096" s="2"/>
      <c r="N6096" s="3"/>
      <c r="S6096" s="2"/>
      <c r="W6096" s="2"/>
      <c r="AA6096" s="1"/>
      <c r="AC6096" s="2"/>
      <c r="AJ6096" s="1"/>
      <c r="AQ6096" s="2"/>
      <c r="AR6096" s="3"/>
      <c r="AS6096" s="3"/>
      <c r="AT6096" s="3"/>
      <c r="AX6096" s="3"/>
    </row>
    <row r="6097" spans="6:50" x14ac:dyDescent="0.3">
      <c r="F6097" s="1"/>
      <c r="I6097" s="1"/>
      <c r="J6097" s="1"/>
      <c r="M6097" s="2"/>
      <c r="N6097" s="3"/>
      <c r="S6097" s="2"/>
      <c r="W6097" s="2"/>
      <c r="AA6097" s="1"/>
      <c r="AC6097" s="2"/>
      <c r="AJ6097" s="1"/>
      <c r="AQ6097" s="2"/>
      <c r="AR6097" s="3"/>
      <c r="AS6097" s="3"/>
      <c r="AT6097" s="3"/>
      <c r="AX6097" s="3"/>
    </row>
    <row r="6098" spans="6:50" x14ac:dyDescent="0.3">
      <c r="F6098" s="1"/>
      <c r="J6098" s="1"/>
      <c r="M6098" s="2"/>
      <c r="N6098" s="3"/>
      <c r="S6098" s="2"/>
      <c r="W6098" s="2"/>
      <c r="AA6098" s="1"/>
      <c r="AC6098" s="2"/>
      <c r="AJ6098" s="1"/>
      <c r="AQ6098" s="2"/>
      <c r="AR6098" s="3"/>
      <c r="AS6098" s="3"/>
      <c r="AT6098" s="3"/>
      <c r="AX6098" s="3"/>
    </row>
    <row r="6099" spans="6:50" x14ac:dyDescent="0.3">
      <c r="F6099" s="1"/>
      <c r="I6099" s="1"/>
      <c r="J6099" s="1"/>
      <c r="M6099" s="2"/>
      <c r="N6099" s="3"/>
      <c r="S6099" s="2"/>
      <c r="W6099" s="2"/>
      <c r="AA6099" s="1"/>
      <c r="AC6099" s="2"/>
      <c r="AJ6099" s="1"/>
      <c r="AQ6099" s="2"/>
      <c r="AR6099" s="3"/>
      <c r="AS6099" s="3"/>
      <c r="AT6099" s="3"/>
      <c r="AX6099" s="3"/>
    </row>
    <row r="6100" spans="6:50" x14ac:dyDescent="0.3">
      <c r="F6100" s="1"/>
      <c r="J6100" s="1"/>
      <c r="M6100" s="2"/>
      <c r="N6100" s="3"/>
      <c r="S6100" s="2"/>
      <c r="W6100" s="2"/>
      <c r="AA6100" s="1"/>
      <c r="AC6100" s="2"/>
      <c r="AJ6100" s="1"/>
      <c r="AQ6100" s="2"/>
      <c r="AR6100" s="3"/>
      <c r="AS6100" s="3"/>
      <c r="AT6100" s="3"/>
      <c r="AX6100" s="3"/>
    </row>
    <row r="6101" spans="6:50" x14ac:dyDescent="0.3">
      <c r="F6101" s="1"/>
      <c r="I6101" s="1"/>
      <c r="J6101" s="1"/>
      <c r="M6101" s="2"/>
      <c r="N6101" s="3"/>
      <c r="S6101" s="2"/>
      <c r="W6101" s="2"/>
      <c r="AA6101" s="1"/>
      <c r="AC6101" s="2"/>
      <c r="AJ6101" s="1"/>
      <c r="AQ6101" s="2"/>
      <c r="AR6101" s="3"/>
      <c r="AS6101" s="3"/>
      <c r="AT6101" s="3"/>
      <c r="AX6101" s="3"/>
    </row>
    <row r="6102" spans="6:50" x14ac:dyDescent="0.3">
      <c r="F6102" s="1"/>
      <c r="I6102" s="1"/>
      <c r="J6102" s="1"/>
      <c r="M6102" s="2"/>
      <c r="N6102" s="3"/>
      <c r="S6102" s="2"/>
      <c r="W6102" s="2"/>
      <c r="AA6102" s="1"/>
      <c r="AC6102" s="2"/>
      <c r="AJ6102" s="1"/>
      <c r="AQ6102" s="2"/>
      <c r="AR6102" s="3"/>
      <c r="AS6102" s="3"/>
      <c r="AT6102" s="3"/>
      <c r="AX6102" s="3"/>
    </row>
    <row r="6103" spans="6:50" x14ac:dyDescent="0.3">
      <c r="F6103" s="1"/>
      <c r="I6103" s="1"/>
      <c r="J6103" s="1"/>
      <c r="M6103" s="2"/>
      <c r="N6103" s="3"/>
      <c r="S6103" s="2"/>
      <c r="W6103" s="2"/>
      <c r="AA6103" s="1"/>
      <c r="AC6103" s="2"/>
      <c r="AJ6103" s="1"/>
      <c r="AQ6103" s="2"/>
      <c r="AR6103" s="3"/>
      <c r="AS6103" s="3"/>
      <c r="AT6103" s="3"/>
      <c r="AX6103" s="3"/>
    </row>
    <row r="6104" spans="6:50" x14ac:dyDescent="0.3">
      <c r="F6104" s="1"/>
      <c r="I6104" s="1"/>
      <c r="J6104" s="1"/>
      <c r="M6104" s="2"/>
      <c r="N6104" s="3"/>
      <c r="S6104" s="2"/>
      <c r="W6104" s="2"/>
      <c r="AA6104" s="1"/>
      <c r="AC6104" s="2"/>
      <c r="AJ6104" s="1"/>
      <c r="AQ6104" s="2"/>
      <c r="AR6104" s="3"/>
      <c r="AS6104" s="3"/>
      <c r="AT6104" s="3"/>
      <c r="AX6104" s="3"/>
    </row>
    <row r="6105" spans="6:50" x14ac:dyDescent="0.3">
      <c r="F6105" s="1"/>
      <c r="I6105" s="1"/>
      <c r="J6105" s="1"/>
      <c r="M6105" s="2"/>
      <c r="N6105" s="3"/>
      <c r="S6105" s="2"/>
      <c r="W6105" s="2"/>
      <c r="AA6105" s="1"/>
      <c r="AC6105" s="2"/>
      <c r="AQ6105" s="2"/>
      <c r="AR6105" s="3"/>
      <c r="AS6105" s="3"/>
      <c r="AT6105" s="3"/>
      <c r="AX6105" s="3"/>
    </row>
    <row r="6106" spans="6:50" x14ac:dyDescent="0.3">
      <c r="F6106" s="1"/>
      <c r="I6106" s="1"/>
      <c r="J6106" s="1"/>
      <c r="M6106" s="2"/>
      <c r="N6106" s="3"/>
      <c r="S6106" s="2"/>
      <c r="W6106" s="2"/>
      <c r="AA6106" s="1"/>
      <c r="AC6106" s="2"/>
      <c r="AJ6106" s="1"/>
      <c r="AQ6106" s="2"/>
      <c r="AR6106" s="3"/>
      <c r="AS6106" s="3"/>
      <c r="AT6106" s="3"/>
      <c r="AX6106" s="3"/>
    </row>
    <row r="6107" spans="6:50" x14ac:dyDescent="0.3">
      <c r="F6107" s="1"/>
      <c r="I6107" s="1"/>
      <c r="J6107" s="1"/>
      <c r="M6107" s="2"/>
      <c r="N6107" s="3"/>
      <c r="S6107" s="2"/>
      <c r="W6107" s="2"/>
      <c r="AA6107" s="1"/>
      <c r="AC6107" s="2"/>
      <c r="AJ6107" s="1"/>
      <c r="AQ6107" s="2"/>
      <c r="AR6107" s="3"/>
      <c r="AS6107" s="3"/>
      <c r="AT6107" s="3"/>
      <c r="AX6107" s="3"/>
    </row>
    <row r="6108" spans="6:50" x14ac:dyDescent="0.3">
      <c r="F6108" s="1"/>
      <c r="I6108" s="1"/>
      <c r="J6108" s="1"/>
      <c r="M6108" s="2"/>
      <c r="N6108" s="3"/>
      <c r="S6108" s="2"/>
      <c r="W6108" s="2"/>
      <c r="AA6108" s="1"/>
      <c r="AC6108" s="2"/>
      <c r="AJ6108" s="1"/>
      <c r="AQ6108" s="2"/>
      <c r="AR6108" s="3"/>
      <c r="AS6108" s="3"/>
      <c r="AT6108" s="3"/>
      <c r="AX6108" s="3"/>
    </row>
    <row r="6109" spans="6:50" x14ac:dyDescent="0.3">
      <c r="F6109" s="1"/>
      <c r="I6109" s="1"/>
      <c r="J6109" s="1"/>
      <c r="M6109" s="2"/>
      <c r="N6109" s="3"/>
      <c r="S6109" s="2"/>
      <c r="W6109" s="2"/>
      <c r="AA6109" s="1"/>
      <c r="AC6109" s="2"/>
      <c r="AJ6109" s="1"/>
      <c r="AQ6109" s="2"/>
      <c r="AR6109" s="3"/>
      <c r="AS6109" s="3"/>
      <c r="AT6109" s="3"/>
      <c r="AX6109" s="3"/>
    </row>
    <row r="6110" spans="6:50" x14ac:dyDescent="0.3">
      <c r="F6110" s="1"/>
      <c r="I6110" s="1"/>
      <c r="J6110" s="1"/>
      <c r="M6110" s="2"/>
      <c r="N6110" s="3"/>
      <c r="S6110" s="2"/>
      <c r="W6110" s="2"/>
      <c r="AA6110" s="1"/>
      <c r="AC6110" s="2"/>
      <c r="AJ6110" s="1"/>
      <c r="AQ6110" s="2"/>
      <c r="AR6110" s="3"/>
      <c r="AS6110" s="3"/>
      <c r="AT6110" s="3"/>
      <c r="AX6110" s="3"/>
    </row>
    <row r="6111" spans="6:50" x14ac:dyDescent="0.3">
      <c r="F6111" s="1"/>
      <c r="I6111" s="1"/>
      <c r="J6111" s="1"/>
      <c r="M6111" s="2"/>
      <c r="N6111" s="3"/>
      <c r="S6111" s="2"/>
      <c r="W6111" s="2"/>
      <c r="AA6111" s="1"/>
      <c r="AC6111" s="2"/>
      <c r="AJ6111" s="1"/>
      <c r="AQ6111" s="2"/>
      <c r="AR6111" s="3"/>
      <c r="AS6111" s="3"/>
      <c r="AT6111" s="3"/>
      <c r="AX6111" s="3"/>
    </row>
    <row r="6112" spans="6:50" x14ac:dyDescent="0.3">
      <c r="F6112" s="1"/>
      <c r="I6112" s="1"/>
      <c r="J6112" s="1"/>
      <c r="M6112" s="2"/>
      <c r="N6112" s="3"/>
      <c r="S6112" s="2"/>
      <c r="W6112" s="2"/>
      <c r="AA6112" s="1"/>
      <c r="AC6112" s="2"/>
      <c r="AJ6112" s="1"/>
      <c r="AQ6112" s="2"/>
      <c r="AR6112" s="3"/>
      <c r="AS6112" s="3"/>
      <c r="AT6112" s="3"/>
      <c r="AX6112" s="3"/>
    </row>
    <row r="6113" spans="6:50" x14ac:dyDescent="0.3">
      <c r="F6113" s="1"/>
      <c r="I6113" s="1"/>
      <c r="J6113" s="1"/>
      <c r="M6113" s="2"/>
      <c r="N6113" s="3"/>
      <c r="S6113" s="2"/>
      <c r="W6113" s="2"/>
      <c r="AA6113" s="1"/>
      <c r="AC6113" s="2"/>
      <c r="AJ6113" s="1"/>
      <c r="AQ6113" s="2"/>
      <c r="AR6113" s="3"/>
      <c r="AS6113" s="3"/>
      <c r="AT6113" s="3"/>
      <c r="AX6113" s="3"/>
    </row>
    <row r="6114" spans="6:50" x14ac:dyDescent="0.3">
      <c r="F6114" s="1"/>
      <c r="I6114" s="1"/>
      <c r="J6114" s="1"/>
      <c r="M6114" s="2"/>
      <c r="N6114" s="3"/>
      <c r="S6114" s="2"/>
      <c r="W6114" s="2"/>
      <c r="AA6114" s="1"/>
      <c r="AC6114" s="2"/>
      <c r="AJ6114" s="1"/>
      <c r="AQ6114" s="2"/>
      <c r="AR6114" s="3"/>
      <c r="AS6114" s="3"/>
      <c r="AT6114" s="3"/>
      <c r="AX6114" s="3"/>
    </row>
    <row r="6115" spans="6:50" x14ac:dyDescent="0.3">
      <c r="F6115" s="1"/>
      <c r="I6115" s="1"/>
      <c r="J6115" s="1"/>
      <c r="M6115" s="2"/>
      <c r="N6115" s="3"/>
      <c r="S6115" s="2"/>
      <c r="W6115" s="2"/>
      <c r="AA6115" s="1"/>
      <c r="AC6115" s="2"/>
      <c r="AJ6115" s="1"/>
      <c r="AQ6115" s="2"/>
      <c r="AR6115" s="3"/>
      <c r="AS6115" s="3"/>
      <c r="AT6115" s="3"/>
      <c r="AX6115" s="3"/>
    </row>
    <row r="6116" spans="6:50" x14ac:dyDescent="0.3">
      <c r="F6116" s="1"/>
      <c r="I6116" s="1"/>
      <c r="J6116" s="1"/>
      <c r="M6116" s="2"/>
      <c r="N6116" s="3"/>
      <c r="S6116" s="2"/>
      <c r="W6116" s="2"/>
      <c r="AA6116" s="1"/>
      <c r="AC6116" s="2"/>
      <c r="AJ6116" s="1"/>
      <c r="AQ6116" s="2"/>
      <c r="AR6116" s="3"/>
      <c r="AS6116" s="3"/>
      <c r="AT6116" s="3"/>
      <c r="AX6116" s="3"/>
    </row>
    <row r="6117" spans="6:50" x14ac:dyDescent="0.3">
      <c r="F6117" s="1"/>
      <c r="I6117" s="1"/>
      <c r="J6117" s="1"/>
      <c r="M6117" s="2"/>
      <c r="N6117" s="3"/>
      <c r="S6117" s="2"/>
      <c r="W6117" s="2"/>
      <c r="AA6117" s="1"/>
      <c r="AC6117" s="2"/>
      <c r="AJ6117" s="1"/>
      <c r="AQ6117" s="2"/>
      <c r="AR6117" s="3"/>
      <c r="AS6117" s="3"/>
      <c r="AT6117" s="3"/>
      <c r="AX6117" s="3"/>
    </row>
    <row r="6118" spans="6:50" x14ac:dyDescent="0.3">
      <c r="F6118" s="1"/>
      <c r="I6118" s="1"/>
      <c r="J6118" s="1"/>
      <c r="M6118" s="2"/>
      <c r="N6118" s="3"/>
      <c r="S6118" s="2"/>
      <c r="W6118" s="2"/>
      <c r="AA6118" s="1"/>
      <c r="AC6118" s="2"/>
      <c r="AJ6118" s="1"/>
      <c r="AQ6118" s="2"/>
      <c r="AR6118" s="3"/>
      <c r="AS6118" s="3"/>
      <c r="AT6118" s="3"/>
      <c r="AX6118" s="3"/>
    </row>
    <row r="6119" spans="6:50" x14ac:dyDescent="0.3">
      <c r="F6119" s="1"/>
      <c r="I6119" s="1"/>
      <c r="J6119" s="1"/>
      <c r="M6119" s="2"/>
      <c r="N6119" s="3"/>
      <c r="S6119" s="2"/>
      <c r="W6119" s="2"/>
      <c r="AA6119" s="1"/>
      <c r="AC6119" s="2"/>
      <c r="AJ6119" s="1"/>
      <c r="AQ6119" s="2"/>
      <c r="AR6119" s="3"/>
      <c r="AS6119" s="3"/>
      <c r="AT6119" s="3"/>
      <c r="AX6119" s="3"/>
    </row>
    <row r="6120" spans="6:50" x14ac:dyDescent="0.3">
      <c r="F6120" s="1"/>
      <c r="I6120" s="1"/>
      <c r="J6120" s="1"/>
      <c r="M6120" s="2"/>
      <c r="N6120" s="3"/>
      <c r="S6120" s="2"/>
      <c r="W6120" s="2"/>
      <c r="AA6120" s="1"/>
      <c r="AC6120" s="2"/>
      <c r="AJ6120" s="1"/>
      <c r="AQ6120" s="2"/>
      <c r="AR6120" s="3"/>
      <c r="AS6120" s="3"/>
      <c r="AT6120" s="3"/>
      <c r="AX6120" s="3"/>
    </row>
    <row r="6121" spans="6:50" x14ac:dyDescent="0.3">
      <c r="F6121" s="1"/>
      <c r="I6121" s="1"/>
      <c r="J6121" s="1"/>
      <c r="M6121" s="2"/>
      <c r="N6121" s="3"/>
      <c r="S6121" s="2"/>
      <c r="W6121" s="2"/>
      <c r="AA6121" s="1"/>
      <c r="AC6121" s="2"/>
      <c r="AJ6121" s="1"/>
      <c r="AQ6121" s="2"/>
      <c r="AR6121" s="3"/>
      <c r="AS6121" s="3"/>
      <c r="AT6121" s="3"/>
      <c r="AX6121" s="3"/>
    </row>
    <row r="6122" spans="6:50" x14ac:dyDescent="0.3">
      <c r="F6122" s="1"/>
      <c r="I6122" s="1"/>
      <c r="J6122" s="1"/>
      <c r="M6122" s="2"/>
      <c r="N6122" s="3"/>
      <c r="S6122" s="2"/>
      <c r="W6122" s="2"/>
      <c r="AA6122" s="1"/>
      <c r="AC6122" s="2"/>
      <c r="AJ6122" s="1"/>
      <c r="AQ6122" s="2"/>
      <c r="AR6122" s="3"/>
      <c r="AS6122" s="3"/>
      <c r="AT6122" s="3"/>
      <c r="AX6122" s="3"/>
    </row>
    <row r="6123" spans="6:50" x14ac:dyDescent="0.3">
      <c r="F6123" s="1"/>
      <c r="I6123" s="1"/>
      <c r="J6123" s="1"/>
      <c r="M6123" s="2"/>
      <c r="N6123" s="3"/>
      <c r="S6123" s="2"/>
      <c r="W6123" s="2"/>
      <c r="AA6123" s="1"/>
      <c r="AC6123" s="2"/>
      <c r="AJ6123" s="1"/>
      <c r="AQ6123" s="2"/>
      <c r="AR6123" s="3"/>
      <c r="AS6123" s="3"/>
      <c r="AT6123" s="3"/>
      <c r="AX6123" s="3"/>
    </row>
    <row r="6124" spans="6:50" x14ac:dyDescent="0.3">
      <c r="F6124" s="1"/>
      <c r="I6124" s="1"/>
      <c r="J6124" s="1"/>
      <c r="M6124" s="2"/>
      <c r="N6124" s="3"/>
      <c r="S6124" s="2"/>
      <c r="W6124" s="2"/>
      <c r="AA6124" s="1"/>
      <c r="AC6124" s="2"/>
      <c r="AJ6124" s="1"/>
      <c r="AQ6124" s="2"/>
      <c r="AR6124" s="3"/>
      <c r="AS6124" s="3"/>
      <c r="AT6124" s="3"/>
      <c r="AX6124" s="3"/>
    </row>
    <row r="6125" spans="6:50" x14ac:dyDescent="0.3">
      <c r="F6125" s="1"/>
      <c r="I6125" s="1"/>
      <c r="J6125" s="1"/>
      <c r="M6125" s="2"/>
      <c r="N6125" s="3"/>
      <c r="S6125" s="2"/>
      <c r="W6125" s="2"/>
      <c r="AA6125" s="1"/>
      <c r="AC6125" s="2"/>
      <c r="AJ6125" s="1"/>
      <c r="AQ6125" s="2"/>
      <c r="AR6125" s="3"/>
      <c r="AS6125" s="3"/>
      <c r="AT6125" s="3"/>
      <c r="AX6125" s="3"/>
    </row>
    <row r="6126" spans="6:50" x14ac:dyDescent="0.3">
      <c r="F6126" s="1"/>
      <c r="I6126" s="1"/>
      <c r="J6126" s="1"/>
      <c r="M6126" s="2"/>
      <c r="N6126" s="3"/>
      <c r="S6126" s="2"/>
      <c r="W6126" s="2"/>
      <c r="AA6126" s="1"/>
      <c r="AC6126" s="2"/>
      <c r="AJ6126" s="1"/>
      <c r="AQ6126" s="2"/>
      <c r="AR6126" s="3"/>
      <c r="AS6126" s="3"/>
      <c r="AT6126" s="3"/>
      <c r="AX6126" s="3"/>
    </row>
    <row r="6127" spans="6:50" x14ac:dyDescent="0.3">
      <c r="F6127" s="1"/>
      <c r="I6127" s="1"/>
      <c r="J6127" s="1"/>
      <c r="M6127" s="2"/>
      <c r="N6127" s="3"/>
      <c r="S6127" s="2"/>
      <c r="W6127" s="2"/>
      <c r="AA6127" s="1"/>
      <c r="AC6127" s="2"/>
      <c r="AJ6127" s="1"/>
      <c r="AQ6127" s="2"/>
      <c r="AR6127" s="3"/>
      <c r="AS6127" s="3"/>
      <c r="AT6127" s="3"/>
      <c r="AX6127" s="3"/>
    </row>
    <row r="6128" spans="6:50" x14ac:dyDescent="0.3">
      <c r="F6128" s="1"/>
      <c r="I6128" s="1"/>
      <c r="J6128" s="1"/>
      <c r="M6128" s="2"/>
      <c r="N6128" s="3"/>
      <c r="S6128" s="2"/>
      <c r="W6128" s="2"/>
      <c r="AA6128" s="1"/>
      <c r="AC6128" s="2"/>
      <c r="AJ6128" s="1"/>
      <c r="AQ6128" s="2"/>
      <c r="AR6128" s="3"/>
      <c r="AS6128" s="3"/>
      <c r="AT6128" s="3"/>
      <c r="AX6128" s="3"/>
    </row>
    <row r="6129" spans="6:50" x14ac:dyDescent="0.3">
      <c r="F6129" s="1"/>
      <c r="I6129" s="1"/>
      <c r="J6129" s="1"/>
      <c r="M6129" s="2"/>
      <c r="N6129" s="3"/>
      <c r="S6129" s="2"/>
      <c r="W6129" s="2"/>
      <c r="AA6129" s="1"/>
      <c r="AC6129" s="2"/>
      <c r="AJ6129" s="1"/>
      <c r="AQ6129" s="2"/>
      <c r="AR6129" s="3"/>
      <c r="AS6129" s="3"/>
      <c r="AT6129" s="3"/>
      <c r="AX6129" s="3"/>
    </row>
    <row r="6130" spans="6:50" x14ac:dyDescent="0.3">
      <c r="F6130" s="1"/>
      <c r="I6130" s="1"/>
      <c r="J6130" s="1"/>
      <c r="M6130" s="2"/>
      <c r="N6130" s="3"/>
      <c r="S6130" s="2"/>
      <c r="W6130" s="2"/>
      <c r="AA6130" s="1"/>
      <c r="AC6130" s="2"/>
      <c r="AJ6130" s="1"/>
      <c r="AQ6130" s="2"/>
      <c r="AR6130" s="3"/>
      <c r="AS6130" s="3"/>
      <c r="AT6130" s="3"/>
      <c r="AX6130" s="3"/>
    </row>
    <row r="6131" spans="6:50" x14ac:dyDescent="0.3">
      <c r="F6131" s="1"/>
      <c r="I6131" s="1"/>
      <c r="J6131" s="1"/>
      <c r="M6131" s="2"/>
      <c r="N6131" s="3"/>
      <c r="S6131" s="2"/>
      <c r="W6131" s="2"/>
      <c r="AA6131" s="1"/>
      <c r="AC6131" s="2"/>
      <c r="AJ6131" s="1"/>
      <c r="AQ6131" s="2"/>
      <c r="AR6131" s="3"/>
      <c r="AS6131" s="3"/>
      <c r="AT6131" s="3"/>
      <c r="AX6131" s="3"/>
    </row>
    <row r="6132" spans="6:50" x14ac:dyDescent="0.3">
      <c r="F6132" s="1"/>
      <c r="I6132" s="1"/>
      <c r="J6132" s="1"/>
      <c r="M6132" s="2"/>
      <c r="N6132" s="3"/>
      <c r="S6132" s="2"/>
      <c r="W6132" s="2"/>
      <c r="AA6132" s="1"/>
      <c r="AC6132" s="2"/>
      <c r="AJ6132" s="1"/>
      <c r="AQ6132" s="2"/>
      <c r="AR6132" s="3"/>
      <c r="AS6132" s="3"/>
      <c r="AT6132" s="3"/>
      <c r="AX6132" s="3"/>
    </row>
    <row r="6133" spans="6:50" x14ac:dyDescent="0.3">
      <c r="F6133" s="1"/>
      <c r="I6133" s="1"/>
      <c r="J6133" s="1"/>
      <c r="M6133" s="2"/>
      <c r="N6133" s="3"/>
      <c r="S6133" s="2"/>
      <c r="W6133" s="2"/>
      <c r="AA6133" s="1"/>
      <c r="AC6133" s="2"/>
      <c r="AQ6133" s="2"/>
      <c r="AR6133" s="3"/>
      <c r="AS6133" s="3"/>
      <c r="AT6133" s="3"/>
      <c r="AX6133" s="3"/>
    </row>
    <row r="6134" spans="6:50" x14ac:dyDescent="0.3">
      <c r="F6134" s="1"/>
      <c r="I6134" s="1"/>
      <c r="J6134" s="1"/>
      <c r="M6134" s="2"/>
      <c r="N6134" s="3"/>
      <c r="S6134" s="2"/>
      <c r="W6134" s="2"/>
      <c r="AA6134" s="1"/>
      <c r="AC6134" s="2"/>
      <c r="AJ6134" s="1"/>
      <c r="AQ6134" s="2"/>
      <c r="AR6134" s="3"/>
      <c r="AS6134" s="3"/>
      <c r="AT6134" s="3"/>
      <c r="AX6134" s="3"/>
    </row>
    <row r="6135" spans="6:50" x14ac:dyDescent="0.3">
      <c r="F6135" s="1"/>
      <c r="I6135" s="1"/>
      <c r="J6135" s="1"/>
      <c r="M6135" s="2"/>
      <c r="N6135" s="3"/>
      <c r="S6135" s="2"/>
      <c r="W6135" s="2"/>
      <c r="AA6135" s="1"/>
      <c r="AC6135" s="2"/>
      <c r="AJ6135" s="1"/>
      <c r="AQ6135" s="2"/>
      <c r="AR6135" s="3"/>
      <c r="AS6135" s="3"/>
      <c r="AT6135" s="3"/>
      <c r="AX6135" s="3"/>
    </row>
    <row r="6136" spans="6:50" x14ac:dyDescent="0.3">
      <c r="F6136" s="1"/>
      <c r="I6136" s="1"/>
      <c r="J6136" s="1"/>
      <c r="M6136" s="2"/>
      <c r="N6136" s="3"/>
      <c r="S6136" s="2"/>
      <c r="W6136" s="2"/>
      <c r="AA6136" s="1"/>
      <c r="AC6136" s="2"/>
      <c r="AJ6136" s="1"/>
      <c r="AQ6136" s="2"/>
      <c r="AR6136" s="3"/>
      <c r="AS6136" s="3"/>
      <c r="AT6136" s="3"/>
      <c r="AX6136" s="3"/>
    </row>
    <row r="6137" spans="6:50" x14ac:dyDescent="0.3">
      <c r="F6137" s="1"/>
      <c r="I6137" s="1"/>
      <c r="J6137" s="1"/>
      <c r="M6137" s="2"/>
      <c r="N6137" s="3"/>
      <c r="S6137" s="2"/>
      <c r="W6137" s="2"/>
      <c r="AA6137" s="1"/>
      <c r="AC6137" s="2"/>
      <c r="AQ6137" s="2"/>
      <c r="AR6137" s="3"/>
      <c r="AS6137" s="3"/>
      <c r="AT6137" s="3"/>
      <c r="AX6137" s="3"/>
    </row>
    <row r="6138" spans="6:50" x14ac:dyDescent="0.3">
      <c r="F6138" s="1"/>
      <c r="I6138" s="1"/>
      <c r="J6138" s="1"/>
      <c r="M6138" s="2"/>
      <c r="N6138" s="3"/>
      <c r="S6138" s="2"/>
      <c r="W6138" s="2"/>
      <c r="AA6138" s="1"/>
      <c r="AC6138" s="2"/>
      <c r="AJ6138" s="1"/>
      <c r="AQ6138" s="2"/>
      <c r="AR6138" s="3"/>
      <c r="AS6138" s="3"/>
      <c r="AT6138" s="3"/>
      <c r="AX6138" s="3"/>
    </row>
    <row r="6139" spans="6:50" x14ac:dyDescent="0.3">
      <c r="F6139" s="1"/>
      <c r="I6139" s="1"/>
      <c r="J6139" s="1"/>
      <c r="M6139" s="2"/>
      <c r="N6139" s="3"/>
      <c r="S6139" s="2"/>
      <c r="W6139" s="2"/>
      <c r="AA6139" s="1"/>
      <c r="AC6139" s="2"/>
      <c r="AJ6139" s="1"/>
      <c r="AQ6139" s="2"/>
      <c r="AR6139" s="3"/>
      <c r="AS6139" s="3"/>
      <c r="AT6139" s="3"/>
      <c r="AX6139" s="3"/>
    </row>
    <row r="6140" spans="6:50" x14ac:dyDescent="0.3">
      <c r="F6140" s="1"/>
      <c r="I6140" s="1"/>
      <c r="J6140" s="1"/>
      <c r="M6140" s="2"/>
      <c r="N6140" s="3"/>
      <c r="S6140" s="2"/>
      <c r="W6140" s="2"/>
      <c r="AA6140" s="1"/>
      <c r="AC6140" s="2"/>
      <c r="AJ6140" s="1"/>
      <c r="AQ6140" s="2"/>
      <c r="AR6140" s="3"/>
      <c r="AS6140" s="3"/>
      <c r="AT6140" s="3"/>
      <c r="AX6140" s="3"/>
    </row>
    <row r="6141" spans="6:50" x14ac:dyDescent="0.3">
      <c r="F6141" s="1"/>
      <c r="I6141" s="1"/>
      <c r="J6141" s="1"/>
      <c r="M6141" s="2"/>
      <c r="N6141" s="3"/>
      <c r="S6141" s="2"/>
      <c r="W6141" s="2"/>
      <c r="AA6141" s="1"/>
      <c r="AC6141" s="2"/>
      <c r="AJ6141" s="1"/>
      <c r="AQ6141" s="2"/>
      <c r="AR6141" s="3"/>
      <c r="AS6141" s="3"/>
      <c r="AT6141" s="3"/>
      <c r="AX6141" s="3"/>
    </row>
    <row r="6142" spans="6:50" x14ac:dyDescent="0.3">
      <c r="F6142" s="1"/>
      <c r="I6142" s="1"/>
      <c r="J6142" s="1"/>
      <c r="M6142" s="2"/>
      <c r="N6142" s="3"/>
      <c r="S6142" s="2"/>
      <c r="W6142" s="2"/>
      <c r="AA6142" s="1"/>
      <c r="AC6142" s="2"/>
      <c r="AJ6142" s="1"/>
      <c r="AQ6142" s="2"/>
      <c r="AR6142" s="3"/>
      <c r="AS6142" s="3"/>
      <c r="AT6142" s="3"/>
      <c r="AX6142" s="3"/>
    </row>
    <row r="6143" spans="6:50" x14ac:dyDescent="0.3">
      <c r="F6143" s="1"/>
      <c r="I6143" s="1"/>
      <c r="J6143" s="1"/>
      <c r="M6143" s="2"/>
      <c r="N6143" s="3"/>
      <c r="S6143" s="2"/>
      <c r="W6143" s="2"/>
      <c r="AA6143" s="1"/>
      <c r="AC6143" s="2"/>
      <c r="AJ6143" s="1"/>
      <c r="AQ6143" s="2"/>
      <c r="AR6143" s="3"/>
      <c r="AS6143" s="3"/>
      <c r="AT6143" s="3"/>
      <c r="AX6143" s="3"/>
    </row>
    <row r="6144" spans="6:50" x14ac:dyDescent="0.3">
      <c r="F6144" s="1"/>
      <c r="I6144" s="1"/>
      <c r="J6144" s="1"/>
      <c r="M6144" s="2"/>
      <c r="N6144" s="3"/>
      <c r="S6144" s="2"/>
      <c r="W6144" s="2"/>
      <c r="AA6144" s="1"/>
      <c r="AC6144" s="2"/>
      <c r="AJ6144" s="1"/>
      <c r="AQ6144" s="2"/>
      <c r="AR6144" s="3"/>
      <c r="AS6144" s="3"/>
      <c r="AT6144" s="3"/>
      <c r="AX6144" s="3"/>
    </row>
    <row r="6145" spans="6:50" x14ac:dyDescent="0.3">
      <c r="F6145" s="1"/>
      <c r="I6145" s="1"/>
      <c r="J6145" s="1"/>
      <c r="M6145" s="2"/>
      <c r="N6145" s="3"/>
      <c r="S6145" s="2"/>
      <c r="W6145" s="2"/>
      <c r="AA6145" s="1"/>
      <c r="AC6145" s="2"/>
      <c r="AJ6145" s="1"/>
      <c r="AQ6145" s="2"/>
      <c r="AR6145" s="3"/>
      <c r="AS6145" s="3"/>
      <c r="AT6145" s="3"/>
      <c r="AX6145" s="3"/>
    </row>
    <row r="6146" spans="6:50" x14ac:dyDescent="0.3">
      <c r="F6146" s="1"/>
      <c r="I6146" s="1"/>
      <c r="J6146" s="1"/>
      <c r="M6146" s="2"/>
      <c r="N6146" s="3"/>
      <c r="S6146" s="2"/>
      <c r="W6146" s="2"/>
      <c r="AA6146" s="1"/>
      <c r="AC6146" s="2"/>
      <c r="AJ6146" s="1"/>
      <c r="AQ6146" s="2"/>
      <c r="AR6146" s="3"/>
      <c r="AS6146" s="3"/>
      <c r="AT6146" s="3"/>
      <c r="AX6146" s="3"/>
    </row>
    <row r="6147" spans="6:50" x14ac:dyDescent="0.3">
      <c r="F6147" s="1"/>
      <c r="I6147" s="1"/>
      <c r="J6147" s="1"/>
      <c r="M6147" s="2"/>
      <c r="N6147" s="3"/>
      <c r="S6147" s="2"/>
      <c r="W6147" s="2"/>
      <c r="AA6147" s="1"/>
      <c r="AC6147" s="2"/>
      <c r="AJ6147" s="1"/>
      <c r="AQ6147" s="2"/>
      <c r="AR6147" s="3"/>
      <c r="AS6147" s="3"/>
      <c r="AT6147" s="3"/>
      <c r="AX6147" s="3"/>
    </row>
    <row r="6148" spans="6:50" x14ac:dyDescent="0.3">
      <c r="F6148" s="1"/>
      <c r="I6148" s="1"/>
      <c r="J6148" s="1"/>
      <c r="M6148" s="2"/>
      <c r="N6148" s="3"/>
      <c r="S6148" s="2"/>
      <c r="W6148" s="2"/>
      <c r="AA6148" s="1"/>
      <c r="AC6148" s="2"/>
      <c r="AJ6148" s="1"/>
      <c r="AQ6148" s="2"/>
      <c r="AR6148" s="3"/>
      <c r="AS6148" s="3"/>
      <c r="AT6148" s="3"/>
      <c r="AX6148" s="3"/>
    </row>
    <row r="6149" spans="6:50" x14ac:dyDescent="0.3">
      <c r="F6149" s="1"/>
      <c r="I6149" s="1"/>
      <c r="J6149" s="1"/>
      <c r="M6149" s="2"/>
      <c r="N6149" s="3"/>
      <c r="S6149" s="2"/>
      <c r="W6149" s="2"/>
      <c r="AA6149" s="1"/>
      <c r="AC6149" s="2"/>
      <c r="AJ6149" s="1"/>
      <c r="AQ6149" s="2"/>
      <c r="AR6149" s="3"/>
      <c r="AS6149" s="3"/>
      <c r="AT6149" s="3"/>
      <c r="AX6149" s="3"/>
    </row>
    <row r="6150" spans="6:50" x14ac:dyDescent="0.3">
      <c r="F6150" s="1"/>
      <c r="I6150" s="1"/>
      <c r="J6150" s="1"/>
      <c r="M6150" s="2"/>
      <c r="N6150" s="3"/>
      <c r="S6150" s="2"/>
      <c r="W6150" s="2"/>
      <c r="AA6150" s="1"/>
      <c r="AC6150" s="2"/>
      <c r="AJ6150" s="1"/>
      <c r="AQ6150" s="2"/>
      <c r="AR6150" s="3"/>
      <c r="AS6150" s="3"/>
      <c r="AT6150" s="3"/>
      <c r="AX6150" s="3"/>
    </row>
    <row r="6151" spans="6:50" x14ac:dyDescent="0.3">
      <c r="F6151" s="1"/>
      <c r="I6151" s="1"/>
      <c r="J6151" s="1"/>
      <c r="M6151" s="2"/>
      <c r="N6151" s="3"/>
      <c r="S6151" s="2"/>
      <c r="W6151" s="2"/>
      <c r="AA6151" s="1"/>
      <c r="AC6151" s="2"/>
      <c r="AJ6151" s="1"/>
      <c r="AQ6151" s="2"/>
      <c r="AR6151" s="3"/>
      <c r="AS6151" s="3"/>
      <c r="AT6151" s="3"/>
      <c r="AX6151" s="3"/>
    </row>
    <row r="6152" spans="6:50" x14ac:dyDescent="0.3">
      <c r="F6152" s="1"/>
      <c r="I6152" s="1"/>
      <c r="J6152" s="1"/>
      <c r="M6152" s="2"/>
      <c r="N6152" s="3"/>
      <c r="S6152" s="2"/>
      <c r="W6152" s="2"/>
      <c r="AA6152" s="1"/>
      <c r="AC6152" s="2"/>
      <c r="AJ6152" s="1"/>
      <c r="AQ6152" s="2"/>
      <c r="AR6152" s="3"/>
      <c r="AS6152" s="3"/>
      <c r="AT6152" s="3"/>
      <c r="AX6152" s="3"/>
    </row>
    <row r="6153" spans="6:50" x14ac:dyDescent="0.3">
      <c r="F6153" s="1"/>
      <c r="I6153" s="1"/>
      <c r="J6153" s="1"/>
      <c r="M6153" s="2"/>
      <c r="N6153" s="3"/>
      <c r="S6153" s="2"/>
      <c r="W6153" s="2"/>
      <c r="AA6153" s="1"/>
      <c r="AC6153" s="2"/>
      <c r="AJ6153" s="1"/>
      <c r="AQ6153" s="2"/>
      <c r="AR6153" s="3"/>
      <c r="AS6153" s="3"/>
      <c r="AT6153" s="3"/>
      <c r="AX6153" s="3"/>
    </row>
    <row r="6154" spans="6:50" x14ac:dyDescent="0.3">
      <c r="F6154" s="1"/>
      <c r="I6154" s="1"/>
      <c r="J6154" s="1"/>
      <c r="M6154" s="2"/>
      <c r="N6154" s="3"/>
      <c r="S6154" s="2"/>
      <c r="W6154" s="2"/>
      <c r="AA6154" s="1"/>
      <c r="AC6154" s="2"/>
      <c r="AJ6154" s="1"/>
      <c r="AQ6154" s="2"/>
      <c r="AR6154" s="3"/>
      <c r="AS6154" s="3"/>
      <c r="AT6154" s="3"/>
      <c r="AX6154" s="3"/>
    </row>
    <row r="6155" spans="6:50" x14ac:dyDescent="0.3">
      <c r="F6155" s="1"/>
      <c r="I6155" s="1"/>
      <c r="J6155" s="1"/>
      <c r="M6155" s="2"/>
      <c r="N6155" s="3"/>
      <c r="S6155" s="2"/>
      <c r="W6155" s="2"/>
      <c r="AA6155" s="1"/>
      <c r="AC6155" s="2"/>
      <c r="AJ6155" s="1"/>
      <c r="AQ6155" s="2"/>
      <c r="AR6155" s="3"/>
      <c r="AS6155" s="3"/>
      <c r="AT6155" s="3"/>
      <c r="AX6155" s="3"/>
    </row>
    <row r="6156" spans="6:50" x14ac:dyDescent="0.3">
      <c r="F6156" s="1"/>
      <c r="I6156" s="1"/>
      <c r="J6156" s="1"/>
      <c r="M6156" s="2"/>
      <c r="N6156" s="3"/>
      <c r="S6156" s="2"/>
      <c r="W6156" s="2"/>
      <c r="AA6156" s="1"/>
      <c r="AC6156" s="2"/>
      <c r="AJ6156" s="1"/>
      <c r="AQ6156" s="2"/>
      <c r="AR6156" s="3"/>
      <c r="AS6156" s="3"/>
      <c r="AT6156" s="3"/>
      <c r="AX6156" s="3"/>
    </row>
    <row r="6157" spans="6:50" x14ac:dyDescent="0.3">
      <c r="F6157" s="1"/>
      <c r="I6157" s="1"/>
      <c r="J6157" s="1"/>
      <c r="M6157" s="2"/>
      <c r="N6157" s="3"/>
      <c r="S6157" s="2"/>
      <c r="W6157" s="2"/>
      <c r="AA6157" s="1"/>
      <c r="AC6157" s="2"/>
      <c r="AJ6157" s="1"/>
      <c r="AQ6157" s="2"/>
      <c r="AR6157" s="3"/>
      <c r="AS6157" s="3"/>
      <c r="AT6157" s="3"/>
      <c r="AX6157" s="3"/>
    </row>
    <row r="6158" spans="6:50" x14ac:dyDescent="0.3">
      <c r="F6158" s="1"/>
      <c r="I6158" s="1"/>
      <c r="J6158" s="1"/>
      <c r="M6158" s="2"/>
      <c r="N6158" s="3"/>
      <c r="S6158" s="2"/>
      <c r="W6158" s="2"/>
      <c r="AA6158" s="1"/>
      <c r="AC6158" s="2"/>
      <c r="AJ6158" s="1"/>
      <c r="AQ6158" s="2"/>
      <c r="AR6158" s="3"/>
      <c r="AS6158" s="3"/>
      <c r="AT6158" s="3"/>
      <c r="AX6158" s="3"/>
    </row>
    <row r="6159" spans="6:50" x14ac:dyDescent="0.3">
      <c r="F6159" s="1"/>
      <c r="I6159" s="1"/>
      <c r="J6159" s="1"/>
      <c r="M6159" s="2"/>
      <c r="N6159" s="3"/>
      <c r="S6159" s="2"/>
      <c r="W6159" s="2"/>
      <c r="AA6159" s="1"/>
      <c r="AC6159" s="2"/>
      <c r="AJ6159" s="1"/>
      <c r="AQ6159" s="2"/>
      <c r="AR6159" s="3"/>
      <c r="AS6159" s="3"/>
      <c r="AT6159" s="3"/>
      <c r="AX6159" s="3"/>
    </row>
    <row r="6160" spans="6:50" x14ac:dyDescent="0.3">
      <c r="F6160" s="1"/>
      <c r="I6160" s="1"/>
      <c r="J6160" s="1"/>
      <c r="M6160" s="2"/>
      <c r="N6160" s="3"/>
      <c r="S6160" s="2"/>
      <c r="W6160" s="2"/>
      <c r="AA6160" s="1"/>
      <c r="AC6160" s="2"/>
      <c r="AJ6160" s="1"/>
      <c r="AQ6160" s="2"/>
      <c r="AR6160" s="3"/>
      <c r="AS6160" s="3"/>
      <c r="AT6160" s="3"/>
      <c r="AX6160" s="3"/>
    </row>
    <row r="6161" spans="6:50" x14ac:dyDescent="0.3">
      <c r="F6161" s="1"/>
      <c r="I6161" s="1"/>
      <c r="J6161" s="1"/>
      <c r="M6161" s="2"/>
      <c r="N6161" s="3"/>
      <c r="S6161" s="2"/>
      <c r="W6161" s="2"/>
      <c r="AA6161" s="1"/>
      <c r="AC6161" s="2"/>
      <c r="AJ6161" s="1"/>
      <c r="AQ6161" s="2"/>
      <c r="AR6161" s="3"/>
      <c r="AS6161" s="3"/>
      <c r="AT6161" s="3"/>
      <c r="AX6161" s="3"/>
    </row>
    <row r="6162" spans="6:50" x14ac:dyDescent="0.3">
      <c r="F6162" s="1"/>
      <c r="I6162" s="1"/>
      <c r="J6162" s="1"/>
      <c r="M6162" s="2"/>
      <c r="N6162" s="3"/>
      <c r="S6162" s="2"/>
      <c r="W6162" s="2"/>
      <c r="AA6162" s="1"/>
      <c r="AC6162" s="2"/>
      <c r="AQ6162" s="2"/>
      <c r="AR6162" s="3"/>
      <c r="AS6162" s="3"/>
      <c r="AT6162" s="3"/>
      <c r="AX6162" s="3"/>
    </row>
    <row r="6163" spans="6:50" x14ac:dyDescent="0.3">
      <c r="F6163" s="1"/>
      <c r="J6163" s="1"/>
      <c r="M6163" s="2"/>
      <c r="N6163" s="3"/>
      <c r="S6163" s="2"/>
      <c r="W6163" s="2"/>
      <c r="AA6163" s="1"/>
      <c r="AC6163" s="2"/>
      <c r="AJ6163" s="1"/>
      <c r="AQ6163" s="2"/>
      <c r="AR6163" s="3"/>
      <c r="AS6163" s="3"/>
      <c r="AT6163" s="3"/>
      <c r="AX6163" s="3"/>
    </row>
    <row r="6164" spans="6:50" x14ac:dyDescent="0.3">
      <c r="F6164" s="1"/>
      <c r="I6164" s="1"/>
      <c r="J6164" s="1"/>
      <c r="M6164" s="2"/>
      <c r="N6164" s="3"/>
      <c r="S6164" s="2"/>
      <c r="W6164" s="2"/>
      <c r="AA6164" s="1"/>
      <c r="AC6164" s="2"/>
      <c r="AJ6164" s="1"/>
      <c r="AQ6164" s="2"/>
      <c r="AR6164" s="3"/>
      <c r="AS6164" s="3"/>
      <c r="AT6164" s="3"/>
      <c r="AX6164" s="3"/>
    </row>
    <row r="6165" spans="6:50" x14ac:dyDescent="0.3">
      <c r="F6165" s="1"/>
      <c r="I6165" s="1"/>
      <c r="J6165" s="1"/>
      <c r="M6165" s="2"/>
      <c r="N6165" s="3"/>
      <c r="S6165" s="2"/>
      <c r="W6165" s="2"/>
      <c r="AA6165" s="1"/>
      <c r="AC6165" s="2"/>
      <c r="AJ6165" s="1"/>
      <c r="AQ6165" s="2"/>
      <c r="AR6165" s="3"/>
      <c r="AS6165" s="3"/>
      <c r="AT6165" s="3"/>
      <c r="AX6165" s="3"/>
    </row>
    <row r="6166" spans="6:50" x14ac:dyDescent="0.3">
      <c r="F6166" s="1"/>
      <c r="I6166" s="1"/>
      <c r="J6166" s="1"/>
      <c r="M6166" s="2"/>
      <c r="N6166" s="3"/>
      <c r="S6166" s="2"/>
      <c r="W6166" s="2"/>
      <c r="AA6166" s="1"/>
      <c r="AC6166" s="2"/>
      <c r="AJ6166" s="1"/>
      <c r="AQ6166" s="2"/>
      <c r="AR6166" s="3"/>
      <c r="AS6166" s="3"/>
      <c r="AT6166" s="3"/>
      <c r="AX6166" s="3"/>
    </row>
    <row r="6167" spans="6:50" x14ac:dyDescent="0.3">
      <c r="F6167" s="1"/>
      <c r="I6167" s="1"/>
      <c r="J6167" s="1"/>
      <c r="M6167" s="2"/>
      <c r="N6167" s="3"/>
      <c r="S6167" s="2"/>
      <c r="W6167" s="2"/>
      <c r="AA6167" s="1"/>
      <c r="AC6167" s="2"/>
      <c r="AJ6167" s="1"/>
      <c r="AQ6167" s="2"/>
      <c r="AR6167" s="3"/>
      <c r="AS6167" s="3"/>
      <c r="AT6167" s="3"/>
      <c r="AX6167" s="3"/>
    </row>
    <row r="6168" spans="6:50" x14ac:dyDescent="0.3">
      <c r="F6168" s="1"/>
      <c r="I6168" s="1"/>
      <c r="J6168" s="1"/>
      <c r="M6168" s="2"/>
      <c r="N6168" s="3"/>
      <c r="S6168" s="2"/>
      <c r="W6168" s="2"/>
      <c r="AA6168" s="1"/>
      <c r="AC6168" s="2"/>
      <c r="AJ6168" s="1"/>
      <c r="AQ6168" s="2"/>
      <c r="AR6168" s="3"/>
      <c r="AS6168" s="3"/>
      <c r="AT6168" s="3"/>
      <c r="AX6168" s="3"/>
    </row>
    <row r="6169" spans="6:50" x14ac:dyDescent="0.3">
      <c r="F6169" s="1"/>
      <c r="I6169" s="1"/>
      <c r="J6169" s="1"/>
      <c r="M6169" s="2"/>
      <c r="N6169" s="3"/>
      <c r="S6169" s="2"/>
      <c r="W6169" s="2"/>
      <c r="AA6169" s="1"/>
      <c r="AC6169" s="2"/>
      <c r="AJ6169" s="1"/>
      <c r="AQ6169" s="2"/>
      <c r="AR6169" s="3"/>
      <c r="AS6169" s="3"/>
      <c r="AT6169" s="3"/>
      <c r="AX6169" s="3"/>
    </row>
    <row r="6170" spans="6:50" x14ac:dyDescent="0.3">
      <c r="F6170" s="1"/>
      <c r="I6170" s="1"/>
      <c r="J6170" s="1"/>
      <c r="M6170" s="2"/>
      <c r="N6170" s="3"/>
      <c r="S6170" s="2"/>
      <c r="W6170" s="2"/>
      <c r="AA6170" s="1"/>
      <c r="AC6170" s="2"/>
      <c r="AJ6170" s="1"/>
      <c r="AQ6170" s="2"/>
      <c r="AR6170" s="3"/>
      <c r="AS6170" s="3"/>
      <c r="AT6170" s="3"/>
      <c r="AX6170" s="3"/>
    </row>
    <row r="6171" spans="6:50" x14ac:dyDescent="0.3">
      <c r="F6171" s="1"/>
      <c r="I6171" s="1"/>
      <c r="J6171" s="1"/>
      <c r="M6171" s="2"/>
      <c r="N6171" s="3"/>
      <c r="S6171" s="2"/>
      <c r="W6171" s="2"/>
      <c r="AA6171" s="1"/>
      <c r="AC6171" s="2"/>
      <c r="AQ6171" s="2"/>
      <c r="AR6171" s="3"/>
      <c r="AS6171" s="3"/>
      <c r="AT6171" s="3"/>
      <c r="AX6171" s="3"/>
    </row>
    <row r="6172" spans="6:50" x14ac:dyDescent="0.3">
      <c r="F6172" s="1"/>
      <c r="I6172" s="1"/>
      <c r="J6172" s="1"/>
      <c r="M6172" s="2"/>
      <c r="N6172" s="3"/>
      <c r="S6172" s="2"/>
      <c r="W6172" s="2"/>
      <c r="AA6172" s="1"/>
      <c r="AC6172" s="2"/>
      <c r="AJ6172" s="1"/>
      <c r="AQ6172" s="2"/>
      <c r="AR6172" s="3"/>
      <c r="AS6172" s="3"/>
      <c r="AT6172" s="3"/>
      <c r="AX6172" s="3"/>
    </row>
    <row r="6173" spans="6:50" x14ac:dyDescent="0.3">
      <c r="F6173" s="1"/>
      <c r="I6173" s="1"/>
      <c r="J6173" s="1"/>
      <c r="M6173" s="2"/>
      <c r="N6173" s="3"/>
      <c r="S6173" s="2"/>
      <c r="W6173" s="2"/>
      <c r="AA6173" s="1"/>
      <c r="AC6173" s="2"/>
      <c r="AQ6173" s="2"/>
      <c r="AR6173" s="3"/>
      <c r="AS6173" s="3"/>
      <c r="AT6173" s="3"/>
      <c r="AX6173" s="3"/>
    </row>
    <row r="6174" spans="6:50" x14ac:dyDescent="0.3">
      <c r="F6174" s="1"/>
      <c r="I6174" s="1"/>
      <c r="J6174" s="1"/>
      <c r="M6174" s="2"/>
      <c r="N6174" s="3"/>
      <c r="S6174" s="2"/>
      <c r="W6174" s="2"/>
      <c r="AA6174" s="1"/>
      <c r="AC6174" s="2"/>
      <c r="AJ6174" s="1"/>
      <c r="AQ6174" s="2"/>
      <c r="AR6174" s="3"/>
      <c r="AS6174" s="3"/>
      <c r="AT6174" s="3"/>
      <c r="AX6174" s="3"/>
    </row>
    <row r="6175" spans="6:50" x14ac:dyDescent="0.3">
      <c r="F6175" s="1"/>
      <c r="I6175" s="1"/>
      <c r="J6175" s="1"/>
      <c r="M6175" s="2"/>
      <c r="N6175" s="3"/>
      <c r="S6175" s="2"/>
      <c r="W6175" s="2"/>
      <c r="AA6175" s="1"/>
      <c r="AC6175" s="2"/>
      <c r="AQ6175" s="2"/>
      <c r="AR6175" s="3"/>
      <c r="AS6175" s="3"/>
      <c r="AT6175" s="3"/>
      <c r="AX6175" s="3"/>
    </row>
    <row r="6176" spans="6:50" x14ac:dyDescent="0.3">
      <c r="F6176" s="1"/>
      <c r="I6176" s="1"/>
      <c r="J6176" s="1"/>
      <c r="M6176" s="2"/>
      <c r="N6176" s="3"/>
      <c r="S6176" s="2"/>
      <c r="W6176" s="2"/>
      <c r="AA6176" s="1"/>
      <c r="AC6176" s="2"/>
      <c r="AJ6176" s="1"/>
      <c r="AQ6176" s="2"/>
      <c r="AR6176" s="3"/>
      <c r="AS6176" s="3"/>
      <c r="AT6176" s="3"/>
      <c r="AX6176" s="3"/>
    </row>
    <row r="6177" spans="6:50" x14ac:dyDescent="0.3">
      <c r="F6177" s="1"/>
      <c r="I6177" s="1"/>
      <c r="J6177" s="1"/>
      <c r="M6177" s="2"/>
      <c r="N6177" s="3"/>
      <c r="S6177" s="2"/>
      <c r="W6177" s="2"/>
      <c r="AA6177" s="1"/>
      <c r="AC6177" s="2"/>
      <c r="AJ6177" s="1"/>
      <c r="AQ6177" s="2"/>
      <c r="AR6177" s="3"/>
      <c r="AS6177" s="3"/>
      <c r="AT6177" s="3"/>
      <c r="AX6177" s="3"/>
    </row>
    <row r="6178" spans="6:50" x14ac:dyDescent="0.3">
      <c r="F6178" s="1"/>
      <c r="I6178" s="1"/>
      <c r="J6178" s="1"/>
      <c r="M6178" s="2"/>
      <c r="N6178" s="3"/>
      <c r="S6178" s="2"/>
      <c r="W6178" s="2"/>
      <c r="AA6178" s="1"/>
      <c r="AC6178" s="2"/>
      <c r="AJ6178" s="1"/>
      <c r="AQ6178" s="2"/>
      <c r="AR6178" s="3"/>
      <c r="AS6178" s="3"/>
      <c r="AT6178" s="3"/>
      <c r="AX6178" s="3"/>
    </row>
    <row r="6179" spans="6:50" x14ac:dyDescent="0.3">
      <c r="F6179" s="1"/>
      <c r="I6179" s="1"/>
      <c r="J6179" s="1"/>
      <c r="M6179" s="2"/>
      <c r="N6179" s="3"/>
      <c r="S6179" s="2"/>
      <c r="W6179" s="2"/>
      <c r="AA6179" s="1"/>
      <c r="AC6179" s="2"/>
      <c r="AJ6179" s="1"/>
      <c r="AQ6179" s="2"/>
      <c r="AR6179" s="3"/>
      <c r="AS6179" s="3"/>
      <c r="AT6179" s="3"/>
      <c r="AX6179" s="3"/>
    </row>
    <row r="6180" spans="6:50" x14ac:dyDescent="0.3">
      <c r="F6180" s="1"/>
      <c r="I6180" s="1"/>
      <c r="J6180" s="1"/>
      <c r="M6180" s="2"/>
      <c r="N6180" s="3"/>
      <c r="S6180" s="2"/>
      <c r="W6180" s="2"/>
      <c r="AA6180" s="1"/>
      <c r="AC6180" s="2"/>
      <c r="AJ6180" s="1"/>
      <c r="AQ6180" s="2"/>
      <c r="AR6180" s="3"/>
      <c r="AS6180" s="3"/>
      <c r="AT6180" s="3"/>
      <c r="AX6180" s="3"/>
    </row>
    <row r="6181" spans="6:50" x14ac:dyDescent="0.3">
      <c r="F6181" s="1"/>
      <c r="I6181" s="1"/>
      <c r="J6181" s="1"/>
      <c r="M6181" s="2"/>
      <c r="N6181" s="3"/>
      <c r="S6181" s="2"/>
      <c r="W6181" s="2"/>
      <c r="AA6181" s="1"/>
      <c r="AC6181" s="2"/>
      <c r="AJ6181" s="1"/>
      <c r="AQ6181" s="2"/>
      <c r="AR6181" s="3"/>
      <c r="AS6181" s="3"/>
      <c r="AT6181" s="3"/>
      <c r="AX6181" s="3"/>
    </row>
    <row r="6182" spans="6:50" x14ac:dyDescent="0.3">
      <c r="F6182" s="1"/>
      <c r="I6182" s="1"/>
      <c r="J6182" s="1"/>
      <c r="M6182" s="2"/>
      <c r="N6182" s="3"/>
      <c r="S6182" s="2"/>
      <c r="W6182" s="2"/>
      <c r="AA6182" s="1"/>
      <c r="AC6182" s="2"/>
      <c r="AJ6182" s="1"/>
      <c r="AQ6182" s="2"/>
      <c r="AR6182" s="3"/>
      <c r="AS6182" s="3"/>
      <c r="AT6182" s="3"/>
      <c r="AX6182" s="3"/>
    </row>
    <row r="6183" spans="6:50" x14ac:dyDescent="0.3">
      <c r="F6183" s="1"/>
      <c r="I6183" s="1"/>
      <c r="J6183" s="1"/>
      <c r="M6183" s="2"/>
      <c r="N6183" s="3"/>
      <c r="S6183" s="2"/>
      <c r="W6183" s="2"/>
      <c r="AA6183" s="1"/>
      <c r="AC6183" s="2"/>
      <c r="AJ6183" s="1"/>
      <c r="AQ6183" s="2"/>
      <c r="AR6183" s="3"/>
      <c r="AS6183" s="3"/>
      <c r="AT6183" s="3"/>
      <c r="AX6183" s="3"/>
    </row>
    <row r="6184" spans="6:50" x14ac:dyDescent="0.3">
      <c r="F6184" s="1"/>
      <c r="I6184" s="1"/>
      <c r="J6184" s="1"/>
      <c r="M6184" s="2"/>
      <c r="N6184" s="3"/>
      <c r="S6184" s="2"/>
      <c r="W6184" s="2"/>
      <c r="AA6184" s="1"/>
      <c r="AC6184" s="2"/>
      <c r="AJ6184" s="1"/>
      <c r="AQ6184" s="2"/>
      <c r="AR6184" s="3"/>
      <c r="AS6184" s="3"/>
      <c r="AT6184" s="3"/>
      <c r="AX6184" s="3"/>
    </row>
    <row r="6185" spans="6:50" x14ac:dyDescent="0.3">
      <c r="F6185" s="1"/>
      <c r="I6185" s="1"/>
      <c r="J6185" s="1"/>
      <c r="M6185" s="2"/>
      <c r="N6185" s="3"/>
      <c r="S6185" s="2"/>
      <c r="W6185" s="2"/>
      <c r="AA6185" s="1"/>
      <c r="AC6185" s="2"/>
      <c r="AJ6185" s="1"/>
      <c r="AQ6185" s="2"/>
      <c r="AR6185" s="3"/>
      <c r="AS6185" s="3"/>
      <c r="AT6185" s="3"/>
      <c r="AX6185" s="3"/>
    </row>
    <row r="6186" spans="6:50" x14ac:dyDescent="0.3">
      <c r="F6186" s="1"/>
      <c r="I6186" s="1"/>
      <c r="J6186" s="1"/>
      <c r="M6186" s="2"/>
      <c r="N6186" s="3"/>
      <c r="S6186" s="2"/>
      <c r="W6186" s="2"/>
      <c r="AA6186" s="1"/>
      <c r="AC6186" s="2"/>
      <c r="AJ6186" s="1"/>
      <c r="AQ6186" s="2"/>
      <c r="AR6186" s="3"/>
      <c r="AS6186" s="3"/>
      <c r="AT6186" s="3"/>
      <c r="AX6186" s="3"/>
    </row>
    <row r="6187" spans="6:50" x14ac:dyDescent="0.3">
      <c r="F6187" s="1"/>
      <c r="I6187" s="1"/>
      <c r="J6187" s="1"/>
      <c r="M6187" s="2"/>
      <c r="N6187" s="3"/>
      <c r="S6187" s="2"/>
      <c r="W6187" s="2"/>
      <c r="AA6187" s="1"/>
      <c r="AC6187" s="2"/>
      <c r="AJ6187" s="1"/>
      <c r="AQ6187" s="2"/>
      <c r="AR6187" s="3"/>
      <c r="AS6187" s="3"/>
      <c r="AT6187" s="3"/>
      <c r="AX6187" s="3"/>
    </row>
    <row r="6188" spans="6:50" x14ac:dyDescent="0.3">
      <c r="F6188" s="1"/>
      <c r="I6188" s="1"/>
      <c r="J6188" s="1"/>
      <c r="M6188" s="2"/>
      <c r="N6188" s="3"/>
      <c r="S6188" s="2"/>
      <c r="W6188" s="2"/>
      <c r="AA6188" s="1"/>
      <c r="AC6188" s="2"/>
      <c r="AJ6188" s="1"/>
      <c r="AQ6188" s="2"/>
      <c r="AR6188" s="3"/>
      <c r="AS6188" s="3"/>
      <c r="AT6188" s="3"/>
      <c r="AX6188" s="3"/>
    </row>
    <row r="6189" spans="6:50" x14ac:dyDescent="0.3">
      <c r="F6189" s="1"/>
      <c r="I6189" s="1"/>
      <c r="J6189" s="1"/>
      <c r="M6189" s="2"/>
      <c r="N6189" s="3"/>
      <c r="S6189" s="2"/>
      <c r="W6189" s="2"/>
      <c r="AA6189" s="1"/>
      <c r="AC6189" s="2"/>
      <c r="AJ6189" s="1"/>
      <c r="AQ6189" s="2"/>
      <c r="AR6189" s="3"/>
      <c r="AS6189" s="3"/>
      <c r="AT6189" s="3"/>
      <c r="AX6189" s="3"/>
    </row>
    <row r="6190" spans="6:50" x14ac:dyDescent="0.3">
      <c r="F6190" s="1"/>
      <c r="I6190" s="1"/>
      <c r="J6190" s="1"/>
      <c r="M6190" s="2"/>
      <c r="N6190" s="3"/>
      <c r="S6190" s="2"/>
      <c r="W6190" s="2"/>
      <c r="AA6190" s="1"/>
      <c r="AC6190" s="2"/>
      <c r="AJ6190" s="1"/>
      <c r="AQ6190" s="2"/>
      <c r="AR6190" s="3"/>
      <c r="AS6190" s="3"/>
      <c r="AT6190" s="3"/>
      <c r="AX6190" s="3"/>
    </row>
    <row r="6191" spans="6:50" x14ac:dyDescent="0.3">
      <c r="F6191" s="1"/>
      <c r="I6191" s="1"/>
      <c r="J6191" s="1"/>
      <c r="M6191" s="2"/>
      <c r="N6191" s="3"/>
      <c r="S6191" s="2"/>
      <c r="W6191" s="2"/>
      <c r="AA6191" s="1"/>
      <c r="AC6191" s="2"/>
      <c r="AQ6191" s="2"/>
      <c r="AR6191" s="3"/>
      <c r="AS6191" s="3"/>
      <c r="AT6191" s="3"/>
      <c r="AX6191" s="3"/>
    </row>
    <row r="6192" spans="6:50" x14ac:dyDescent="0.3">
      <c r="F6192" s="1"/>
      <c r="I6192" s="1"/>
      <c r="J6192" s="1"/>
      <c r="M6192" s="2"/>
      <c r="N6192" s="3"/>
      <c r="S6192" s="2"/>
      <c r="W6192" s="2"/>
      <c r="AA6192" s="1"/>
      <c r="AC6192" s="2"/>
      <c r="AQ6192" s="2"/>
      <c r="AR6192" s="3"/>
      <c r="AS6192" s="3"/>
      <c r="AT6192" s="3"/>
      <c r="AX6192" s="3"/>
    </row>
    <row r="6193" spans="6:50" x14ac:dyDescent="0.3">
      <c r="F6193" s="1"/>
      <c r="I6193" s="1"/>
      <c r="J6193" s="1"/>
      <c r="M6193" s="2"/>
      <c r="N6193" s="3"/>
      <c r="S6193" s="2"/>
      <c r="W6193" s="2"/>
      <c r="AA6193" s="1"/>
      <c r="AC6193" s="2"/>
      <c r="AJ6193" s="1"/>
      <c r="AQ6193" s="2"/>
      <c r="AR6193" s="3"/>
      <c r="AS6193" s="3"/>
      <c r="AT6193" s="3"/>
      <c r="AX6193" s="3"/>
    </row>
    <row r="6194" spans="6:50" x14ac:dyDescent="0.3">
      <c r="F6194" s="1"/>
      <c r="I6194" s="1"/>
      <c r="J6194" s="1"/>
      <c r="M6194" s="2"/>
      <c r="N6194" s="3"/>
      <c r="S6194" s="2"/>
      <c r="W6194" s="2"/>
      <c r="AA6194" s="1"/>
      <c r="AC6194" s="2"/>
      <c r="AJ6194" s="1"/>
      <c r="AQ6194" s="2"/>
      <c r="AR6194" s="3"/>
      <c r="AS6194" s="3"/>
      <c r="AT6194" s="3"/>
      <c r="AX6194" s="3"/>
    </row>
    <row r="6195" spans="6:50" x14ac:dyDescent="0.3">
      <c r="F6195" s="1"/>
      <c r="I6195" s="1"/>
      <c r="J6195" s="1"/>
      <c r="M6195" s="2"/>
      <c r="N6195" s="3"/>
      <c r="S6195" s="2"/>
      <c r="W6195" s="2"/>
      <c r="AA6195" s="1"/>
      <c r="AC6195" s="2"/>
      <c r="AJ6195" s="1"/>
      <c r="AQ6195" s="2"/>
      <c r="AR6195" s="3"/>
      <c r="AS6195" s="3"/>
      <c r="AT6195" s="3"/>
      <c r="AX6195" s="3"/>
    </row>
    <row r="6196" spans="6:50" x14ac:dyDescent="0.3">
      <c r="F6196" s="1"/>
      <c r="I6196" s="1"/>
      <c r="J6196" s="1"/>
      <c r="M6196" s="2"/>
      <c r="N6196" s="3"/>
      <c r="S6196" s="2"/>
      <c r="W6196" s="2"/>
      <c r="AA6196" s="1"/>
      <c r="AC6196" s="2"/>
      <c r="AJ6196" s="1"/>
      <c r="AQ6196" s="2"/>
      <c r="AR6196" s="3"/>
      <c r="AS6196" s="3"/>
      <c r="AT6196" s="3"/>
      <c r="AX6196" s="3"/>
    </row>
    <row r="6197" spans="6:50" x14ac:dyDescent="0.3">
      <c r="F6197" s="1"/>
      <c r="I6197" s="1"/>
      <c r="J6197" s="1"/>
      <c r="M6197" s="2"/>
      <c r="N6197" s="3"/>
      <c r="S6197" s="2"/>
      <c r="W6197" s="2"/>
      <c r="AA6197" s="1"/>
      <c r="AC6197" s="2"/>
      <c r="AJ6197" s="1"/>
      <c r="AQ6197" s="2"/>
      <c r="AR6197" s="3"/>
      <c r="AS6197" s="3"/>
      <c r="AT6197" s="3"/>
      <c r="AX6197" s="3"/>
    </row>
    <row r="6198" spans="6:50" x14ac:dyDescent="0.3">
      <c r="F6198" s="1"/>
      <c r="I6198" s="1"/>
      <c r="J6198" s="1"/>
      <c r="M6198" s="2"/>
      <c r="N6198" s="3"/>
      <c r="S6198" s="2"/>
      <c r="W6198" s="2"/>
      <c r="AA6198" s="1"/>
      <c r="AC6198" s="2"/>
      <c r="AJ6198" s="1"/>
      <c r="AQ6198" s="2"/>
      <c r="AR6198" s="3"/>
      <c r="AS6198" s="3"/>
      <c r="AT6198" s="3"/>
      <c r="AX6198" s="3"/>
    </row>
    <row r="6199" spans="6:50" x14ac:dyDescent="0.3">
      <c r="F6199" s="1"/>
      <c r="I6199" s="1"/>
      <c r="J6199" s="1"/>
      <c r="M6199" s="2"/>
      <c r="N6199" s="3"/>
      <c r="S6199" s="2"/>
      <c r="W6199" s="2"/>
      <c r="AA6199" s="1"/>
      <c r="AC6199" s="2"/>
      <c r="AJ6199" s="1"/>
      <c r="AQ6199" s="2"/>
      <c r="AR6199" s="3"/>
      <c r="AS6199" s="3"/>
      <c r="AT6199" s="3"/>
      <c r="AX6199" s="3"/>
    </row>
    <row r="6200" spans="6:50" x14ac:dyDescent="0.3">
      <c r="F6200" s="1"/>
      <c r="I6200" s="1"/>
      <c r="J6200" s="1"/>
      <c r="M6200" s="2"/>
      <c r="N6200" s="3"/>
      <c r="S6200" s="2"/>
      <c r="W6200" s="2"/>
      <c r="AA6200" s="1"/>
      <c r="AC6200" s="2"/>
      <c r="AJ6200" s="1"/>
      <c r="AQ6200" s="2"/>
      <c r="AR6200" s="3"/>
      <c r="AS6200" s="3"/>
      <c r="AT6200" s="3"/>
      <c r="AX6200" s="3"/>
    </row>
    <row r="6201" spans="6:50" x14ac:dyDescent="0.3">
      <c r="F6201" s="1"/>
      <c r="I6201" s="1"/>
      <c r="J6201" s="1"/>
      <c r="M6201" s="2"/>
      <c r="N6201" s="3"/>
      <c r="S6201" s="2"/>
      <c r="W6201" s="2"/>
      <c r="AA6201" s="1"/>
      <c r="AC6201" s="2"/>
      <c r="AJ6201" s="1"/>
      <c r="AQ6201" s="2"/>
      <c r="AR6201" s="3"/>
      <c r="AS6201" s="3"/>
      <c r="AT6201" s="3"/>
      <c r="AX6201" s="3"/>
    </row>
    <row r="6202" spans="6:50" x14ac:dyDescent="0.3">
      <c r="F6202" s="1"/>
      <c r="I6202" s="1"/>
      <c r="J6202" s="1"/>
      <c r="M6202" s="2"/>
      <c r="N6202" s="3"/>
      <c r="S6202" s="2"/>
      <c r="W6202" s="2"/>
      <c r="AA6202" s="1"/>
      <c r="AC6202" s="2"/>
      <c r="AJ6202" s="1"/>
      <c r="AQ6202" s="2"/>
      <c r="AR6202" s="3"/>
      <c r="AS6202" s="3"/>
      <c r="AT6202" s="3"/>
      <c r="AX6202" s="3"/>
    </row>
    <row r="6203" spans="6:50" x14ac:dyDescent="0.3">
      <c r="F6203" s="1"/>
      <c r="I6203" s="1"/>
      <c r="J6203" s="1"/>
      <c r="M6203" s="2"/>
      <c r="N6203" s="3"/>
      <c r="S6203" s="2"/>
      <c r="W6203" s="2"/>
      <c r="AA6203" s="1"/>
      <c r="AC6203" s="2"/>
      <c r="AJ6203" s="1"/>
      <c r="AQ6203" s="2"/>
      <c r="AR6203" s="3"/>
      <c r="AS6203" s="3"/>
      <c r="AT6203" s="3"/>
      <c r="AX6203" s="3"/>
    </row>
    <row r="6204" spans="6:50" x14ac:dyDescent="0.3">
      <c r="F6204" s="1"/>
      <c r="I6204" s="1"/>
      <c r="J6204" s="1"/>
      <c r="M6204" s="2"/>
      <c r="N6204" s="3"/>
      <c r="S6204" s="2"/>
      <c r="W6204" s="2"/>
      <c r="AA6204" s="1"/>
      <c r="AC6204" s="2"/>
      <c r="AJ6204" s="1"/>
      <c r="AQ6204" s="2"/>
      <c r="AR6204" s="3"/>
      <c r="AS6204" s="3"/>
      <c r="AT6204" s="3"/>
      <c r="AX6204" s="3"/>
    </row>
    <row r="6205" spans="6:50" x14ac:dyDescent="0.3">
      <c r="F6205" s="1"/>
      <c r="J6205" s="1"/>
      <c r="M6205" s="2"/>
      <c r="N6205" s="3"/>
      <c r="S6205" s="2"/>
      <c r="W6205" s="2"/>
      <c r="AA6205" s="1"/>
      <c r="AC6205" s="2"/>
      <c r="AJ6205" s="1"/>
      <c r="AQ6205" s="2"/>
      <c r="AR6205" s="3"/>
      <c r="AS6205" s="3"/>
      <c r="AT6205" s="3"/>
      <c r="AX6205" s="3"/>
    </row>
    <row r="6206" spans="6:50" x14ac:dyDescent="0.3">
      <c r="F6206" s="1"/>
      <c r="I6206" s="1"/>
      <c r="J6206" s="1"/>
      <c r="M6206" s="2"/>
      <c r="N6206" s="3"/>
      <c r="S6206" s="2"/>
      <c r="W6206" s="2"/>
      <c r="AA6206" s="1"/>
      <c r="AC6206" s="2"/>
      <c r="AJ6206" s="1"/>
      <c r="AQ6206" s="2"/>
      <c r="AR6206" s="3"/>
      <c r="AS6206" s="3"/>
      <c r="AT6206" s="3"/>
      <c r="AX6206" s="3"/>
    </row>
    <row r="6207" spans="6:50" x14ac:dyDescent="0.3">
      <c r="F6207" s="1"/>
      <c r="I6207" s="1"/>
      <c r="J6207" s="1"/>
      <c r="M6207" s="2"/>
      <c r="N6207" s="3"/>
      <c r="S6207" s="2"/>
      <c r="W6207" s="2"/>
      <c r="AA6207" s="1"/>
      <c r="AC6207" s="2"/>
      <c r="AJ6207" s="1"/>
      <c r="AQ6207" s="2"/>
      <c r="AR6207" s="3"/>
      <c r="AS6207" s="3"/>
      <c r="AT6207" s="3"/>
      <c r="AX6207" s="3"/>
    </row>
    <row r="6208" spans="6:50" x14ac:dyDescent="0.3">
      <c r="F6208" s="1"/>
      <c r="I6208" s="1"/>
      <c r="J6208" s="1"/>
      <c r="M6208" s="2"/>
      <c r="N6208" s="3"/>
      <c r="S6208" s="2"/>
      <c r="W6208" s="2"/>
      <c r="AA6208" s="1"/>
      <c r="AC6208" s="2"/>
      <c r="AJ6208" s="1"/>
      <c r="AQ6208" s="2"/>
      <c r="AR6208" s="3"/>
      <c r="AS6208" s="3"/>
      <c r="AT6208" s="3"/>
      <c r="AX6208" s="3"/>
    </row>
    <row r="6209" spans="6:50" x14ac:dyDescent="0.3">
      <c r="F6209" s="1"/>
      <c r="I6209" s="1"/>
      <c r="J6209" s="1"/>
      <c r="M6209" s="2"/>
      <c r="N6209" s="3"/>
      <c r="S6209" s="2"/>
      <c r="W6209" s="2"/>
      <c r="AA6209" s="1"/>
      <c r="AC6209" s="2"/>
      <c r="AJ6209" s="1"/>
      <c r="AQ6209" s="2"/>
      <c r="AR6209" s="3"/>
      <c r="AS6209" s="3"/>
      <c r="AT6209" s="3"/>
      <c r="AX6209" s="3"/>
    </row>
    <row r="6210" spans="6:50" x14ac:dyDescent="0.3">
      <c r="F6210" s="1"/>
      <c r="I6210" s="1"/>
      <c r="J6210" s="1"/>
      <c r="M6210" s="2"/>
      <c r="N6210" s="3"/>
      <c r="S6210" s="2"/>
      <c r="W6210" s="2"/>
      <c r="AA6210" s="1"/>
      <c r="AC6210" s="2"/>
      <c r="AJ6210" s="1"/>
      <c r="AQ6210" s="2"/>
      <c r="AR6210" s="3"/>
      <c r="AS6210" s="3"/>
      <c r="AT6210" s="3"/>
      <c r="AX6210" s="3"/>
    </row>
    <row r="6211" spans="6:50" x14ac:dyDescent="0.3">
      <c r="F6211" s="1"/>
      <c r="I6211" s="1"/>
      <c r="J6211" s="1"/>
      <c r="M6211" s="2"/>
      <c r="N6211" s="3"/>
      <c r="S6211" s="2"/>
      <c r="W6211" s="2"/>
      <c r="AA6211" s="1"/>
      <c r="AC6211" s="2"/>
      <c r="AJ6211" s="1"/>
      <c r="AQ6211" s="2"/>
      <c r="AR6211" s="3"/>
      <c r="AS6211" s="3"/>
      <c r="AT6211" s="3"/>
      <c r="AX6211" s="3"/>
    </row>
    <row r="6212" spans="6:50" x14ac:dyDescent="0.3">
      <c r="F6212" s="1"/>
      <c r="I6212" s="1"/>
      <c r="J6212" s="1"/>
      <c r="M6212" s="2"/>
      <c r="N6212" s="3"/>
      <c r="S6212" s="2"/>
      <c r="W6212" s="2"/>
      <c r="AA6212" s="1"/>
      <c r="AC6212" s="2"/>
      <c r="AJ6212" s="1"/>
      <c r="AQ6212" s="2"/>
      <c r="AR6212" s="3"/>
      <c r="AS6212" s="3"/>
      <c r="AT6212" s="3"/>
      <c r="AX6212" s="3"/>
    </row>
    <row r="6213" spans="6:50" x14ac:dyDescent="0.3">
      <c r="F6213" s="1"/>
      <c r="I6213" s="1"/>
      <c r="J6213" s="1"/>
      <c r="M6213" s="2"/>
      <c r="N6213" s="3"/>
      <c r="S6213" s="2"/>
      <c r="W6213" s="2"/>
      <c r="AA6213" s="1"/>
      <c r="AC6213" s="2"/>
      <c r="AJ6213" s="1"/>
      <c r="AQ6213" s="2"/>
      <c r="AR6213" s="3"/>
      <c r="AS6213" s="3"/>
      <c r="AT6213" s="3"/>
      <c r="AX6213" s="3"/>
    </row>
    <row r="6214" spans="6:50" x14ac:dyDescent="0.3">
      <c r="F6214" s="1"/>
      <c r="I6214" s="1"/>
      <c r="J6214" s="1"/>
      <c r="M6214" s="2"/>
      <c r="N6214" s="3"/>
      <c r="S6214" s="2"/>
      <c r="W6214" s="2"/>
      <c r="AA6214" s="1"/>
      <c r="AC6214" s="2"/>
      <c r="AJ6214" s="1"/>
      <c r="AQ6214" s="2"/>
      <c r="AR6214" s="3"/>
      <c r="AS6214" s="3"/>
      <c r="AT6214" s="3"/>
      <c r="AX6214" s="3"/>
    </row>
    <row r="6215" spans="6:50" x14ac:dyDescent="0.3">
      <c r="F6215" s="1"/>
      <c r="I6215" s="1"/>
      <c r="J6215" s="1"/>
      <c r="M6215" s="2"/>
      <c r="N6215" s="3"/>
      <c r="S6215" s="2"/>
      <c r="W6215" s="2"/>
      <c r="AA6215" s="1"/>
      <c r="AC6215" s="2"/>
      <c r="AJ6215" s="1"/>
      <c r="AQ6215" s="2"/>
      <c r="AR6215" s="3"/>
      <c r="AS6215" s="3"/>
      <c r="AT6215" s="3"/>
      <c r="AX6215" s="3"/>
    </row>
    <row r="6216" spans="6:50" x14ac:dyDescent="0.3">
      <c r="F6216" s="1"/>
      <c r="I6216" s="1"/>
      <c r="J6216" s="1"/>
      <c r="M6216" s="2"/>
      <c r="N6216" s="3"/>
      <c r="S6216" s="2"/>
      <c r="W6216" s="2"/>
      <c r="AA6216" s="1"/>
      <c r="AC6216" s="2"/>
      <c r="AJ6216" s="1"/>
      <c r="AQ6216" s="2"/>
      <c r="AR6216" s="3"/>
      <c r="AS6216" s="3"/>
      <c r="AT6216" s="3"/>
      <c r="AX6216" s="3"/>
    </row>
    <row r="6217" spans="6:50" x14ac:dyDescent="0.3">
      <c r="F6217" s="1"/>
      <c r="I6217" s="1"/>
      <c r="J6217" s="1"/>
      <c r="M6217" s="2"/>
      <c r="N6217" s="3"/>
      <c r="S6217" s="2"/>
      <c r="W6217" s="2"/>
      <c r="AA6217" s="1"/>
      <c r="AC6217" s="2"/>
      <c r="AJ6217" s="1"/>
      <c r="AQ6217" s="2"/>
      <c r="AR6217" s="3"/>
      <c r="AS6217" s="3"/>
      <c r="AT6217" s="3"/>
      <c r="AX6217" s="3"/>
    </row>
    <row r="6218" spans="6:50" x14ac:dyDescent="0.3">
      <c r="F6218" s="1"/>
      <c r="I6218" s="1"/>
      <c r="J6218" s="1"/>
      <c r="M6218" s="2"/>
      <c r="N6218" s="3"/>
      <c r="S6218" s="2"/>
      <c r="W6218" s="2"/>
      <c r="AA6218" s="1"/>
      <c r="AC6218" s="2"/>
      <c r="AJ6218" s="1"/>
      <c r="AQ6218" s="2"/>
      <c r="AR6218" s="3"/>
      <c r="AS6218" s="3"/>
      <c r="AT6218" s="3"/>
      <c r="AX6218" s="3"/>
    </row>
    <row r="6219" spans="6:50" x14ac:dyDescent="0.3">
      <c r="F6219" s="1"/>
      <c r="I6219" s="1"/>
      <c r="J6219" s="1"/>
      <c r="M6219" s="2"/>
      <c r="N6219" s="3"/>
      <c r="S6219" s="2"/>
      <c r="W6219" s="2"/>
      <c r="AA6219" s="1"/>
      <c r="AC6219" s="2"/>
      <c r="AJ6219" s="1"/>
      <c r="AQ6219" s="2"/>
      <c r="AR6219" s="3"/>
      <c r="AS6219" s="3"/>
      <c r="AT6219" s="3"/>
      <c r="AX6219" s="3"/>
    </row>
    <row r="6220" spans="6:50" x14ac:dyDescent="0.3">
      <c r="F6220" s="1"/>
      <c r="I6220" s="1"/>
      <c r="J6220" s="1"/>
      <c r="M6220" s="2"/>
      <c r="N6220" s="3"/>
      <c r="S6220" s="2"/>
      <c r="W6220" s="2"/>
      <c r="AA6220" s="1"/>
      <c r="AC6220" s="2"/>
      <c r="AJ6220" s="1"/>
      <c r="AQ6220" s="2"/>
      <c r="AR6220" s="3"/>
      <c r="AS6220" s="3"/>
      <c r="AT6220" s="3"/>
      <c r="AX6220" s="3"/>
    </row>
    <row r="6221" spans="6:50" x14ac:dyDescent="0.3">
      <c r="F6221" s="1"/>
      <c r="I6221" s="1"/>
      <c r="J6221" s="1"/>
      <c r="M6221" s="2"/>
      <c r="N6221" s="3"/>
      <c r="S6221" s="2"/>
      <c r="W6221" s="2"/>
      <c r="AA6221" s="1"/>
      <c r="AC6221" s="2"/>
      <c r="AJ6221" s="1"/>
      <c r="AQ6221" s="2"/>
      <c r="AR6221" s="3"/>
      <c r="AS6221" s="3"/>
      <c r="AT6221" s="3"/>
      <c r="AX6221" s="3"/>
    </row>
    <row r="6222" spans="6:50" x14ac:dyDescent="0.3">
      <c r="F6222" s="1"/>
      <c r="I6222" s="1"/>
      <c r="J6222" s="1"/>
      <c r="M6222" s="2"/>
      <c r="N6222" s="3"/>
      <c r="S6222" s="2"/>
      <c r="W6222" s="2"/>
      <c r="AA6222" s="1"/>
      <c r="AC6222" s="2"/>
      <c r="AJ6222" s="1"/>
      <c r="AQ6222" s="2"/>
      <c r="AR6222" s="3"/>
      <c r="AS6222" s="3"/>
      <c r="AT6222" s="3"/>
      <c r="AX6222" s="3"/>
    </row>
    <row r="6223" spans="6:50" x14ac:dyDescent="0.3">
      <c r="F6223" s="1"/>
      <c r="I6223" s="1"/>
      <c r="J6223" s="1"/>
      <c r="M6223" s="2"/>
      <c r="N6223" s="3"/>
      <c r="S6223" s="2"/>
      <c r="W6223" s="2"/>
      <c r="AA6223" s="1"/>
      <c r="AC6223" s="2"/>
      <c r="AJ6223" s="1"/>
      <c r="AQ6223" s="2"/>
      <c r="AR6223" s="3"/>
      <c r="AS6223" s="3"/>
      <c r="AT6223" s="3"/>
      <c r="AX6223" s="3"/>
    </row>
    <row r="6224" spans="6:50" x14ac:dyDescent="0.3">
      <c r="F6224" s="1"/>
      <c r="I6224" s="1"/>
      <c r="J6224" s="1"/>
      <c r="M6224" s="2"/>
      <c r="N6224" s="3"/>
      <c r="S6224" s="2"/>
      <c r="W6224" s="2"/>
      <c r="AA6224" s="1"/>
      <c r="AC6224" s="2"/>
      <c r="AJ6224" s="1"/>
      <c r="AQ6224" s="2"/>
      <c r="AR6224" s="3"/>
      <c r="AS6224" s="3"/>
      <c r="AT6224" s="3"/>
      <c r="AX6224" s="3"/>
    </row>
    <row r="6225" spans="6:50" x14ac:dyDescent="0.3">
      <c r="F6225" s="1"/>
      <c r="J6225" s="1"/>
      <c r="M6225" s="2"/>
      <c r="N6225" s="3"/>
      <c r="S6225" s="2"/>
      <c r="W6225" s="2"/>
      <c r="AA6225" s="1"/>
      <c r="AC6225" s="2"/>
      <c r="AJ6225" s="1"/>
      <c r="AQ6225" s="2"/>
      <c r="AR6225" s="3"/>
      <c r="AS6225" s="3"/>
      <c r="AT6225" s="3"/>
      <c r="AX6225" s="3"/>
    </row>
    <row r="6226" spans="6:50" x14ac:dyDescent="0.3">
      <c r="F6226" s="1"/>
      <c r="I6226" s="1"/>
      <c r="J6226" s="1"/>
      <c r="M6226" s="2"/>
      <c r="N6226" s="3"/>
      <c r="S6226" s="2"/>
      <c r="W6226" s="2"/>
      <c r="AA6226" s="1"/>
      <c r="AC6226" s="2"/>
      <c r="AJ6226" s="1"/>
      <c r="AQ6226" s="2"/>
      <c r="AR6226" s="3"/>
      <c r="AS6226" s="3"/>
      <c r="AT6226" s="3"/>
      <c r="AX6226" s="3"/>
    </row>
    <row r="6227" spans="6:50" x14ac:dyDescent="0.3">
      <c r="F6227" s="1"/>
      <c r="I6227" s="1"/>
      <c r="J6227" s="1"/>
      <c r="M6227" s="2"/>
      <c r="N6227" s="3"/>
      <c r="S6227" s="2"/>
      <c r="W6227" s="2"/>
      <c r="AA6227" s="1"/>
      <c r="AC6227" s="2"/>
      <c r="AJ6227" s="1"/>
      <c r="AQ6227" s="2"/>
      <c r="AR6227" s="3"/>
      <c r="AS6227" s="3"/>
      <c r="AT6227" s="3"/>
      <c r="AX6227" s="3"/>
    </row>
    <row r="6228" spans="6:50" x14ac:dyDescent="0.3">
      <c r="F6228" s="1"/>
      <c r="I6228" s="1"/>
      <c r="J6228" s="1"/>
      <c r="M6228" s="2"/>
      <c r="N6228" s="3"/>
      <c r="S6228" s="2"/>
      <c r="W6228" s="2"/>
      <c r="AA6228" s="1"/>
      <c r="AC6228" s="2"/>
      <c r="AJ6228" s="1"/>
      <c r="AQ6228" s="2"/>
      <c r="AR6228" s="3"/>
      <c r="AS6228" s="3"/>
      <c r="AT6228" s="3"/>
      <c r="AX6228" s="3"/>
    </row>
    <row r="6229" spans="6:50" x14ac:dyDescent="0.3">
      <c r="F6229" s="1"/>
      <c r="I6229" s="1"/>
      <c r="J6229" s="1"/>
      <c r="M6229" s="2"/>
      <c r="N6229" s="3"/>
      <c r="S6229" s="2"/>
      <c r="W6229" s="2"/>
      <c r="AA6229" s="1"/>
      <c r="AC6229" s="2"/>
      <c r="AJ6229" s="1"/>
      <c r="AQ6229" s="2"/>
      <c r="AR6229" s="3"/>
      <c r="AS6229" s="3"/>
      <c r="AT6229" s="3"/>
      <c r="AX6229" s="3"/>
    </row>
    <row r="6230" spans="6:50" x14ac:dyDescent="0.3">
      <c r="F6230" s="1"/>
      <c r="I6230" s="1"/>
      <c r="J6230" s="1"/>
      <c r="M6230" s="2"/>
      <c r="N6230" s="3"/>
      <c r="S6230" s="2"/>
      <c r="W6230" s="2"/>
      <c r="AA6230" s="1"/>
      <c r="AC6230" s="2"/>
      <c r="AJ6230" s="1"/>
      <c r="AQ6230" s="2"/>
      <c r="AR6230" s="3"/>
      <c r="AS6230" s="3"/>
      <c r="AT6230" s="3"/>
      <c r="AX6230" s="3"/>
    </row>
    <row r="6231" spans="6:50" x14ac:dyDescent="0.3">
      <c r="F6231" s="1"/>
      <c r="I6231" s="1"/>
      <c r="J6231" s="1"/>
      <c r="M6231" s="2"/>
      <c r="N6231" s="3"/>
      <c r="S6231" s="2"/>
      <c r="W6231" s="2"/>
      <c r="AA6231" s="1"/>
      <c r="AC6231" s="2"/>
      <c r="AJ6231" s="1"/>
      <c r="AQ6231" s="2"/>
      <c r="AR6231" s="3"/>
      <c r="AS6231" s="3"/>
      <c r="AT6231" s="3"/>
      <c r="AX6231" s="3"/>
    </row>
    <row r="6232" spans="6:50" x14ac:dyDescent="0.3">
      <c r="F6232" s="1"/>
      <c r="I6232" s="1"/>
      <c r="J6232" s="1"/>
      <c r="M6232" s="2"/>
      <c r="N6232" s="3"/>
      <c r="S6232" s="2"/>
      <c r="W6232" s="2"/>
      <c r="AA6232" s="1"/>
      <c r="AC6232" s="2"/>
      <c r="AJ6232" s="1"/>
      <c r="AQ6232" s="2"/>
      <c r="AR6232" s="3"/>
      <c r="AS6232" s="3"/>
      <c r="AT6232" s="3"/>
      <c r="AX6232" s="3"/>
    </row>
    <row r="6233" spans="6:50" x14ac:dyDescent="0.3">
      <c r="F6233" s="1"/>
      <c r="I6233" s="1"/>
      <c r="J6233" s="1"/>
      <c r="M6233" s="2"/>
      <c r="N6233" s="3"/>
      <c r="S6233" s="2"/>
      <c r="W6233" s="2"/>
      <c r="AA6233" s="1"/>
      <c r="AC6233" s="2"/>
      <c r="AJ6233" s="1"/>
      <c r="AQ6233" s="2"/>
      <c r="AR6233" s="3"/>
      <c r="AS6233" s="3"/>
      <c r="AT6233" s="3"/>
      <c r="AX6233" s="3"/>
    </row>
    <row r="6234" spans="6:50" x14ac:dyDescent="0.3">
      <c r="F6234" s="1"/>
      <c r="I6234" s="1"/>
      <c r="J6234" s="1"/>
      <c r="M6234" s="2"/>
      <c r="N6234" s="3"/>
      <c r="S6234" s="2"/>
      <c r="W6234" s="2"/>
      <c r="AA6234" s="1"/>
      <c r="AC6234" s="2"/>
      <c r="AJ6234" s="1"/>
      <c r="AQ6234" s="2"/>
      <c r="AR6234" s="3"/>
      <c r="AS6234" s="3"/>
      <c r="AT6234" s="3"/>
      <c r="AX6234" s="3"/>
    </row>
    <row r="6235" spans="6:50" x14ac:dyDescent="0.3">
      <c r="F6235" s="1"/>
      <c r="I6235" s="1"/>
      <c r="J6235" s="1"/>
      <c r="M6235" s="2"/>
      <c r="N6235" s="3"/>
      <c r="S6235" s="2"/>
      <c r="W6235" s="2"/>
      <c r="AA6235" s="1"/>
      <c r="AC6235" s="2"/>
      <c r="AJ6235" s="1"/>
      <c r="AQ6235" s="2"/>
      <c r="AR6235" s="3"/>
      <c r="AS6235" s="3"/>
      <c r="AT6235" s="3"/>
      <c r="AX6235" s="3"/>
    </row>
    <row r="6236" spans="6:50" x14ac:dyDescent="0.3">
      <c r="F6236" s="1"/>
      <c r="I6236" s="1"/>
      <c r="J6236" s="1"/>
      <c r="M6236" s="2"/>
      <c r="N6236" s="3"/>
      <c r="S6236" s="2"/>
      <c r="W6236" s="2"/>
      <c r="AA6236" s="1"/>
      <c r="AC6236" s="2"/>
      <c r="AJ6236" s="1"/>
      <c r="AQ6236" s="2"/>
      <c r="AR6236" s="3"/>
      <c r="AS6236" s="3"/>
      <c r="AT6236" s="3"/>
      <c r="AX6236" s="3"/>
    </row>
    <row r="6237" spans="6:50" x14ac:dyDescent="0.3">
      <c r="F6237" s="1"/>
      <c r="I6237" s="1"/>
      <c r="J6237" s="1"/>
      <c r="M6237" s="2"/>
      <c r="N6237" s="3"/>
      <c r="S6237" s="2"/>
      <c r="W6237" s="2"/>
      <c r="AA6237" s="1"/>
      <c r="AC6237" s="2"/>
      <c r="AJ6237" s="1"/>
      <c r="AQ6237" s="2"/>
      <c r="AR6237" s="3"/>
      <c r="AS6237" s="3"/>
      <c r="AT6237" s="3"/>
      <c r="AX6237" s="3"/>
    </row>
    <row r="6238" spans="6:50" x14ac:dyDescent="0.3">
      <c r="F6238" s="1"/>
      <c r="I6238" s="1"/>
      <c r="J6238" s="1"/>
      <c r="M6238" s="2"/>
      <c r="N6238" s="3"/>
      <c r="S6238" s="2"/>
      <c r="W6238" s="2"/>
      <c r="AA6238" s="1"/>
      <c r="AC6238" s="2"/>
      <c r="AJ6238" s="1"/>
      <c r="AQ6238" s="2"/>
      <c r="AR6238" s="3"/>
      <c r="AS6238" s="3"/>
      <c r="AT6238" s="3"/>
      <c r="AX6238" s="3"/>
    </row>
    <row r="6239" spans="6:50" x14ac:dyDescent="0.3">
      <c r="F6239" s="1"/>
      <c r="I6239" s="1"/>
      <c r="J6239" s="1"/>
      <c r="M6239" s="2"/>
      <c r="N6239" s="3"/>
      <c r="S6239" s="2"/>
      <c r="W6239" s="2"/>
      <c r="AA6239" s="1"/>
      <c r="AC6239" s="2"/>
      <c r="AJ6239" s="1"/>
      <c r="AQ6239" s="2"/>
      <c r="AR6239" s="3"/>
      <c r="AS6239" s="3"/>
      <c r="AT6239" s="3"/>
      <c r="AX6239" s="3"/>
    </row>
    <row r="6240" spans="6:50" x14ac:dyDescent="0.3">
      <c r="F6240" s="1"/>
      <c r="I6240" s="1"/>
      <c r="J6240" s="1"/>
      <c r="M6240" s="2"/>
      <c r="N6240" s="3"/>
      <c r="S6240" s="2"/>
      <c r="W6240" s="2"/>
      <c r="AA6240" s="1"/>
      <c r="AC6240" s="2"/>
      <c r="AJ6240" s="1"/>
      <c r="AQ6240" s="2"/>
      <c r="AR6240" s="3"/>
      <c r="AS6240" s="3"/>
      <c r="AT6240" s="3"/>
      <c r="AX6240" s="3"/>
    </row>
    <row r="6241" spans="6:50" x14ac:dyDescent="0.3">
      <c r="F6241" s="1"/>
      <c r="I6241" s="1"/>
      <c r="J6241" s="1"/>
      <c r="M6241" s="2"/>
      <c r="N6241" s="3"/>
      <c r="S6241" s="2"/>
      <c r="W6241" s="2"/>
      <c r="AA6241" s="1"/>
      <c r="AC6241" s="2"/>
      <c r="AJ6241" s="1"/>
      <c r="AQ6241" s="2"/>
      <c r="AR6241" s="3"/>
      <c r="AS6241" s="3"/>
      <c r="AT6241" s="3"/>
      <c r="AX6241" s="3"/>
    </row>
    <row r="6242" spans="6:50" x14ac:dyDescent="0.3">
      <c r="F6242" s="1"/>
      <c r="I6242" s="1"/>
      <c r="J6242" s="1"/>
      <c r="M6242" s="2"/>
      <c r="N6242" s="3"/>
      <c r="S6242" s="2"/>
      <c r="W6242" s="2"/>
      <c r="AA6242" s="1"/>
      <c r="AC6242" s="2"/>
      <c r="AJ6242" s="1"/>
      <c r="AQ6242" s="2"/>
      <c r="AR6242" s="3"/>
      <c r="AS6242" s="3"/>
      <c r="AT6242" s="3"/>
      <c r="AX6242" s="3"/>
    </row>
    <row r="6243" spans="6:50" x14ac:dyDescent="0.3">
      <c r="F6243" s="1"/>
      <c r="I6243" s="1"/>
      <c r="J6243" s="1"/>
      <c r="M6243" s="2"/>
      <c r="N6243" s="3"/>
      <c r="S6243" s="2"/>
      <c r="W6243" s="2"/>
      <c r="AA6243" s="1"/>
      <c r="AC6243" s="2"/>
      <c r="AJ6243" s="1"/>
      <c r="AQ6243" s="2"/>
      <c r="AR6243" s="3"/>
      <c r="AS6243" s="3"/>
      <c r="AT6243" s="3"/>
      <c r="AX6243" s="3"/>
    </row>
    <row r="6244" spans="6:50" x14ac:dyDescent="0.3">
      <c r="F6244" s="1"/>
      <c r="I6244" s="1"/>
      <c r="J6244" s="1"/>
      <c r="M6244" s="2"/>
      <c r="N6244" s="3"/>
      <c r="S6244" s="2"/>
      <c r="W6244" s="2"/>
      <c r="AA6244" s="1"/>
      <c r="AC6244" s="2"/>
      <c r="AJ6244" s="1"/>
      <c r="AQ6244" s="2"/>
      <c r="AR6244" s="3"/>
      <c r="AS6244" s="3"/>
      <c r="AT6244" s="3"/>
      <c r="AX6244" s="3"/>
    </row>
    <row r="6245" spans="6:50" x14ac:dyDescent="0.3">
      <c r="F6245" s="1"/>
      <c r="I6245" s="1"/>
      <c r="J6245" s="1"/>
      <c r="M6245" s="2"/>
      <c r="N6245" s="3"/>
      <c r="S6245" s="2"/>
      <c r="W6245" s="2"/>
      <c r="AA6245" s="1"/>
      <c r="AC6245" s="2"/>
      <c r="AQ6245" s="2"/>
      <c r="AR6245" s="3"/>
      <c r="AS6245" s="3"/>
      <c r="AT6245" s="3"/>
      <c r="AX6245" s="3"/>
    </row>
    <row r="6246" spans="6:50" x14ac:dyDescent="0.3">
      <c r="F6246" s="1"/>
      <c r="I6246" s="1"/>
      <c r="J6246" s="1"/>
      <c r="M6246" s="2"/>
      <c r="N6246" s="3"/>
      <c r="S6246" s="2"/>
      <c r="W6246" s="2"/>
      <c r="AA6246" s="1"/>
      <c r="AC6246" s="2"/>
      <c r="AQ6246" s="2"/>
      <c r="AR6246" s="3"/>
      <c r="AS6246" s="3"/>
      <c r="AT6246" s="3"/>
      <c r="AX6246" s="3"/>
    </row>
    <row r="6247" spans="6:50" x14ac:dyDescent="0.3">
      <c r="F6247" s="1"/>
      <c r="I6247" s="1"/>
      <c r="J6247" s="1"/>
      <c r="M6247" s="2"/>
      <c r="N6247" s="3"/>
      <c r="S6247" s="2"/>
      <c r="W6247" s="2"/>
      <c r="AA6247" s="1"/>
      <c r="AC6247" s="2"/>
      <c r="AJ6247" s="1"/>
      <c r="AQ6247" s="2"/>
      <c r="AR6247" s="3"/>
      <c r="AS6247" s="3"/>
      <c r="AT6247" s="3"/>
      <c r="AX6247" s="3"/>
    </row>
    <row r="6248" spans="6:50" x14ac:dyDescent="0.3">
      <c r="F6248" s="1"/>
      <c r="I6248" s="1"/>
      <c r="J6248" s="1"/>
      <c r="M6248" s="2"/>
      <c r="N6248" s="3"/>
      <c r="S6248" s="2"/>
      <c r="W6248" s="2"/>
      <c r="AA6248" s="1"/>
      <c r="AC6248" s="2"/>
      <c r="AJ6248" s="1"/>
      <c r="AQ6248" s="2"/>
      <c r="AR6248" s="3"/>
      <c r="AS6248" s="3"/>
      <c r="AT6248" s="3"/>
      <c r="AX6248" s="3"/>
    </row>
    <row r="6249" spans="6:50" x14ac:dyDescent="0.3">
      <c r="F6249" s="1"/>
      <c r="I6249" s="1"/>
      <c r="J6249" s="1"/>
      <c r="M6249" s="2"/>
      <c r="N6249" s="3"/>
      <c r="S6249" s="2"/>
      <c r="W6249" s="2"/>
      <c r="AA6249" s="1"/>
      <c r="AC6249" s="2"/>
      <c r="AQ6249" s="2"/>
      <c r="AR6249" s="3"/>
      <c r="AS6249" s="3"/>
      <c r="AT6249" s="3"/>
      <c r="AX6249" s="3"/>
    </row>
    <row r="6250" spans="6:50" x14ac:dyDescent="0.3">
      <c r="F6250" s="1"/>
      <c r="I6250" s="1"/>
      <c r="J6250" s="1"/>
      <c r="M6250" s="2"/>
      <c r="N6250" s="3"/>
      <c r="S6250" s="2"/>
      <c r="W6250" s="2"/>
      <c r="AA6250" s="1"/>
      <c r="AC6250" s="2"/>
      <c r="AJ6250" s="1"/>
      <c r="AQ6250" s="2"/>
      <c r="AR6250" s="3"/>
      <c r="AS6250" s="3"/>
      <c r="AT6250" s="3"/>
      <c r="AX6250" s="3"/>
    </row>
    <row r="6251" spans="6:50" x14ac:dyDescent="0.3">
      <c r="F6251" s="1"/>
      <c r="I6251" s="1"/>
      <c r="J6251" s="1"/>
      <c r="M6251" s="2"/>
      <c r="N6251" s="3"/>
      <c r="S6251" s="2"/>
      <c r="W6251" s="2"/>
      <c r="AA6251" s="1"/>
      <c r="AC6251" s="2"/>
      <c r="AJ6251" s="1"/>
      <c r="AQ6251" s="2"/>
      <c r="AR6251" s="3"/>
      <c r="AS6251" s="3"/>
      <c r="AT6251" s="3"/>
      <c r="AX6251" s="3"/>
    </row>
    <row r="6252" spans="6:50" x14ac:dyDescent="0.3">
      <c r="F6252" s="1"/>
      <c r="I6252" s="1"/>
      <c r="J6252" s="1"/>
      <c r="M6252" s="2"/>
      <c r="N6252" s="3"/>
      <c r="S6252" s="2"/>
      <c r="W6252" s="2"/>
      <c r="AA6252" s="1"/>
      <c r="AC6252" s="2"/>
      <c r="AJ6252" s="1"/>
      <c r="AQ6252" s="2"/>
      <c r="AR6252" s="3"/>
      <c r="AS6252" s="3"/>
      <c r="AT6252" s="3"/>
      <c r="AX6252" s="3"/>
    </row>
    <row r="6253" spans="6:50" x14ac:dyDescent="0.3">
      <c r="F6253" s="1"/>
      <c r="I6253" s="1"/>
      <c r="J6253" s="1"/>
      <c r="M6253" s="2"/>
      <c r="N6253" s="3"/>
      <c r="S6253" s="2"/>
      <c r="W6253" s="2"/>
      <c r="AA6253" s="1"/>
      <c r="AC6253" s="2"/>
      <c r="AJ6253" s="1"/>
      <c r="AQ6253" s="2"/>
      <c r="AR6253" s="3"/>
      <c r="AS6253" s="3"/>
      <c r="AT6253" s="3"/>
      <c r="AX6253" s="3"/>
    </row>
    <row r="6254" spans="6:50" x14ac:dyDescent="0.3">
      <c r="F6254" s="1"/>
      <c r="I6254" s="1"/>
      <c r="J6254" s="1"/>
      <c r="M6254" s="2"/>
      <c r="N6254" s="3"/>
      <c r="S6254" s="2"/>
      <c r="W6254" s="2"/>
      <c r="AA6254" s="1"/>
      <c r="AC6254" s="2"/>
      <c r="AJ6254" s="1"/>
      <c r="AQ6254" s="2"/>
      <c r="AR6254" s="3"/>
      <c r="AS6254" s="3"/>
      <c r="AT6254" s="3"/>
      <c r="AX6254" s="3"/>
    </row>
    <row r="6255" spans="6:50" x14ac:dyDescent="0.3">
      <c r="F6255" s="1"/>
      <c r="I6255" s="1"/>
      <c r="J6255" s="1"/>
      <c r="M6255" s="2"/>
      <c r="N6255" s="3"/>
      <c r="S6255" s="2"/>
      <c r="W6255" s="2"/>
      <c r="AA6255" s="1"/>
      <c r="AC6255" s="2"/>
      <c r="AJ6255" s="1"/>
      <c r="AQ6255" s="2"/>
      <c r="AR6255" s="3"/>
      <c r="AS6255" s="3"/>
      <c r="AT6255" s="3"/>
      <c r="AX6255" s="3"/>
    </row>
    <row r="6256" spans="6:50" x14ac:dyDescent="0.3">
      <c r="F6256" s="1"/>
      <c r="I6256" s="1"/>
      <c r="J6256" s="1"/>
      <c r="M6256" s="2"/>
      <c r="N6256" s="3"/>
      <c r="S6256" s="2"/>
      <c r="W6256" s="2"/>
      <c r="AA6256" s="1"/>
      <c r="AC6256" s="2"/>
      <c r="AJ6256" s="1"/>
      <c r="AQ6256" s="2"/>
      <c r="AR6256" s="3"/>
      <c r="AS6256" s="3"/>
      <c r="AT6256" s="3"/>
      <c r="AX6256" s="3"/>
    </row>
    <row r="6257" spans="6:50" x14ac:dyDescent="0.3">
      <c r="F6257" s="1"/>
      <c r="I6257" s="1"/>
      <c r="J6257" s="1"/>
      <c r="M6257" s="2"/>
      <c r="N6257" s="3"/>
      <c r="S6257" s="2"/>
      <c r="W6257" s="2"/>
      <c r="AA6257" s="1"/>
      <c r="AC6257" s="2"/>
      <c r="AJ6257" s="1"/>
      <c r="AQ6257" s="2"/>
      <c r="AR6257" s="3"/>
      <c r="AS6257" s="3"/>
      <c r="AT6257" s="3"/>
      <c r="AX6257" s="3"/>
    </row>
    <row r="6258" spans="6:50" x14ac:dyDescent="0.3">
      <c r="F6258" s="1"/>
      <c r="I6258" s="1"/>
      <c r="J6258" s="1"/>
      <c r="M6258" s="2"/>
      <c r="N6258" s="3"/>
      <c r="S6258" s="2"/>
      <c r="W6258" s="2"/>
      <c r="AA6258" s="1"/>
      <c r="AC6258" s="2"/>
      <c r="AJ6258" s="1"/>
      <c r="AQ6258" s="2"/>
      <c r="AR6258" s="3"/>
      <c r="AS6258" s="3"/>
      <c r="AT6258" s="3"/>
      <c r="AX6258" s="3"/>
    </row>
    <row r="6259" spans="6:50" x14ac:dyDescent="0.3">
      <c r="F6259" s="1"/>
      <c r="I6259" s="1"/>
      <c r="J6259" s="1"/>
      <c r="M6259" s="2"/>
      <c r="N6259" s="3"/>
      <c r="S6259" s="2"/>
      <c r="W6259" s="2"/>
      <c r="AA6259" s="1"/>
      <c r="AC6259" s="2"/>
      <c r="AJ6259" s="1"/>
      <c r="AQ6259" s="2"/>
      <c r="AR6259" s="3"/>
      <c r="AS6259" s="3"/>
      <c r="AT6259" s="3"/>
      <c r="AX6259" s="3"/>
    </row>
    <row r="6260" spans="6:50" x14ac:dyDescent="0.3">
      <c r="F6260" s="1"/>
      <c r="I6260" s="1"/>
      <c r="J6260" s="1"/>
      <c r="M6260" s="2"/>
      <c r="N6260" s="3"/>
      <c r="S6260" s="2"/>
      <c r="W6260" s="2"/>
      <c r="AA6260" s="1"/>
      <c r="AC6260" s="2"/>
      <c r="AJ6260" s="1"/>
      <c r="AQ6260" s="2"/>
      <c r="AR6260" s="3"/>
      <c r="AS6260" s="3"/>
      <c r="AT6260" s="3"/>
      <c r="AX6260" s="3"/>
    </row>
    <row r="6261" spans="6:50" x14ac:dyDescent="0.3">
      <c r="F6261" s="1"/>
      <c r="I6261" s="1"/>
      <c r="J6261" s="1"/>
      <c r="M6261" s="2"/>
      <c r="N6261" s="3"/>
      <c r="S6261" s="2"/>
      <c r="W6261" s="2"/>
      <c r="AA6261" s="1"/>
      <c r="AC6261" s="2"/>
      <c r="AJ6261" s="1"/>
      <c r="AQ6261" s="2"/>
      <c r="AR6261" s="3"/>
      <c r="AS6261" s="3"/>
      <c r="AT6261" s="3"/>
      <c r="AX6261" s="3"/>
    </row>
    <row r="6262" spans="6:50" x14ac:dyDescent="0.3">
      <c r="F6262" s="1"/>
      <c r="I6262" s="1"/>
      <c r="J6262" s="1"/>
      <c r="M6262" s="2"/>
      <c r="N6262" s="3"/>
      <c r="S6262" s="2"/>
      <c r="W6262" s="2"/>
      <c r="AA6262" s="1"/>
      <c r="AC6262" s="2"/>
      <c r="AJ6262" s="1"/>
      <c r="AQ6262" s="2"/>
      <c r="AR6262" s="3"/>
      <c r="AS6262" s="3"/>
      <c r="AT6262" s="3"/>
      <c r="AX6262" s="3"/>
    </row>
    <row r="6263" spans="6:50" x14ac:dyDescent="0.3">
      <c r="F6263" s="1"/>
      <c r="I6263" s="1"/>
      <c r="J6263" s="1"/>
      <c r="M6263" s="2"/>
      <c r="N6263" s="3"/>
      <c r="S6263" s="2"/>
      <c r="W6263" s="2"/>
      <c r="AA6263" s="1"/>
      <c r="AC6263" s="2"/>
      <c r="AJ6263" s="1"/>
      <c r="AQ6263" s="2"/>
      <c r="AR6263" s="3"/>
      <c r="AS6263" s="3"/>
      <c r="AT6263" s="3"/>
      <c r="AX6263" s="3"/>
    </row>
    <row r="6264" spans="6:50" x14ac:dyDescent="0.3">
      <c r="F6264" s="1"/>
      <c r="I6264" s="1"/>
      <c r="J6264" s="1"/>
      <c r="M6264" s="2"/>
      <c r="N6264" s="3"/>
      <c r="S6264" s="2"/>
      <c r="W6264" s="2"/>
      <c r="AA6264" s="1"/>
      <c r="AC6264" s="2"/>
      <c r="AJ6264" s="1"/>
      <c r="AQ6264" s="2"/>
      <c r="AR6264" s="3"/>
      <c r="AS6264" s="3"/>
      <c r="AT6264" s="3"/>
      <c r="AX6264" s="3"/>
    </row>
    <row r="6265" spans="6:50" x14ac:dyDescent="0.3">
      <c r="F6265" s="1"/>
      <c r="I6265" s="1"/>
      <c r="J6265" s="1"/>
      <c r="M6265" s="2"/>
      <c r="N6265" s="3"/>
      <c r="S6265" s="2"/>
      <c r="W6265" s="2"/>
      <c r="AA6265" s="1"/>
      <c r="AC6265" s="2"/>
      <c r="AJ6265" s="1"/>
      <c r="AQ6265" s="2"/>
      <c r="AR6265" s="3"/>
      <c r="AS6265" s="3"/>
      <c r="AT6265" s="3"/>
      <c r="AX6265" s="3"/>
    </row>
    <row r="6266" spans="6:50" x14ac:dyDescent="0.3">
      <c r="F6266" s="1"/>
      <c r="I6266" s="1"/>
      <c r="J6266" s="1"/>
      <c r="M6266" s="2"/>
      <c r="N6266" s="3"/>
      <c r="S6266" s="2"/>
      <c r="W6266" s="2"/>
      <c r="AA6266" s="1"/>
      <c r="AC6266" s="2"/>
      <c r="AJ6266" s="1"/>
      <c r="AQ6266" s="2"/>
      <c r="AR6266" s="3"/>
      <c r="AS6266" s="3"/>
      <c r="AT6266" s="3"/>
      <c r="AX6266" s="3"/>
    </row>
    <row r="6267" spans="6:50" x14ac:dyDescent="0.3">
      <c r="F6267" s="1"/>
      <c r="I6267" s="1"/>
      <c r="J6267" s="1"/>
      <c r="M6267" s="2"/>
      <c r="S6267" s="2"/>
      <c r="AA6267" s="1"/>
      <c r="AC6267" s="2"/>
      <c r="AQ6267" s="2"/>
      <c r="AR6267" s="3"/>
      <c r="AS6267" s="3"/>
      <c r="AT6267" s="3"/>
      <c r="AX6267" s="3"/>
    </row>
    <row r="6268" spans="6:50" x14ac:dyDescent="0.3">
      <c r="F6268" s="1"/>
      <c r="I6268" s="1"/>
      <c r="J6268" s="1"/>
      <c r="M6268" s="2"/>
      <c r="S6268" s="2"/>
      <c r="AA6268" s="1"/>
      <c r="AC6268" s="2"/>
      <c r="AQ6268" s="2"/>
      <c r="AR6268" s="3"/>
      <c r="AS6268" s="3"/>
      <c r="AT6268" s="3"/>
      <c r="AX6268" s="3"/>
    </row>
    <row r="6269" spans="6:50" x14ac:dyDescent="0.3">
      <c r="F6269" s="1"/>
      <c r="I6269" s="1"/>
      <c r="J6269" s="1"/>
      <c r="M6269" s="2"/>
      <c r="S6269" s="2"/>
      <c r="AA6269" s="1"/>
      <c r="AC6269" s="2"/>
      <c r="AQ6269" s="2"/>
      <c r="AR6269" s="3"/>
      <c r="AS6269" s="3"/>
      <c r="AT6269" s="3"/>
      <c r="AX6269" s="3"/>
    </row>
    <row r="6270" spans="6:50" x14ac:dyDescent="0.3">
      <c r="F6270" s="1"/>
      <c r="I6270" s="1"/>
      <c r="J6270" s="1"/>
      <c r="M6270" s="2"/>
      <c r="N6270" s="3"/>
      <c r="S6270" s="2"/>
      <c r="W6270" s="2"/>
      <c r="AA6270" s="1"/>
      <c r="AC6270" s="2"/>
      <c r="AJ6270" s="1"/>
      <c r="AQ6270" s="2"/>
      <c r="AR6270" s="3"/>
      <c r="AS6270" s="3"/>
      <c r="AT6270" s="3"/>
      <c r="AX6270" s="3"/>
    </row>
    <row r="6271" spans="6:50" x14ac:dyDescent="0.3">
      <c r="F6271" s="1"/>
      <c r="I6271" s="1"/>
      <c r="J6271" s="1"/>
      <c r="M6271" s="2"/>
      <c r="N6271" s="3"/>
      <c r="S6271" s="2"/>
      <c r="W6271" s="2"/>
      <c r="AA6271" s="1"/>
      <c r="AC6271" s="2"/>
      <c r="AJ6271" s="1"/>
      <c r="AQ6271" s="2"/>
      <c r="AR6271" s="3"/>
      <c r="AS6271" s="3"/>
      <c r="AT6271" s="3"/>
      <c r="AX6271" s="3"/>
    </row>
    <row r="6272" spans="6:50" x14ac:dyDescent="0.3">
      <c r="F6272" s="1"/>
      <c r="I6272" s="1"/>
      <c r="J6272" s="1"/>
      <c r="M6272" s="2"/>
      <c r="N6272" s="3"/>
      <c r="S6272" s="2"/>
      <c r="W6272" s="2"/>
      <c r="AA6272" s="1"/>
      <c r="AC6272" s="2"/>
      <c r="AJ6272" s="1"/>
      <c r="AQ6272" s="2"/>
      <c r="AR6272" s="3"/>
      <c r="AS6272" s="3"/>
      <c r="AT6272" s="3"/>
      <c r="AX6272" s="3"/>
    </row>
    <row r="6273" spans="6:50" x14ac:dyDescent="0.3">
      <c r="F6273" s="1"/>
      <c r="I6273" s="1"/>
      <c r="J6273" s="1"/>
      <c r="M6273" s="2"/>
      <c r="N6273" s="3"/>
      <c r="S6273" s="2"/>
      <c r="W6273" s="2"/>
      <c r="AA6273" s="1"/>
      <c r="AC6273" s="2"/>
      <c r="AJ6273" s="1"/>
      <c r="AQ6273" s="2"/>
      <c r="AR6273" s="3"/>
      <c r="AS6273" s="3"/>
      <c r="AT6273" s="3"/>
      <c r="AX6273" s="3"/>
    </row>
    <row r="6274" spans="6:50" x14ac:dyDescent="0.3">
      <c r="F6274" s="1"/>
      <c r="I6274" s="1"/>
      <c r="J6274" s="1"/>
      <c r="M6274" s="2"/>
      <c r="N6274" s="3"/>
      <c r="S6274" s="2"/>
      <c r="W6274" s="2"/>
      <c r="AA6274" s="1"/>
      <c r="AC6274" s="2"/>
      <c r="AJ6274" s="1"/>
      <c r="AQ6274" s="2"/>
      <c r="AR6274" s="3"/>
      <c r="AS6274" s="3"/>
      <c r="AT6274" s="3"/>
      <c r="AX6274" s="3"/>
    </row>
    <row r="6275" spans="6:50" x14ac:dyDescent="0.3">
      <c r="F6275" s="1"/>
      <c r="I6275" s="1"/>
      <c r="J6275" s="1"/>
      <c r="M6275" s="2"/>
      <c r="N6275" s="3"/>
      <c r="S6275" s="2"/>
      <c r="W6275" s="2"/>
      <c r="AA6275" s="1"/>
      <c r="AC6275" s="2"/>
      <c r="AJ6275" s="1"/>
      <c r="AQ6275" s="2"/>
      <c r="AR6275" s="3"/>
      <c r="AS6275" s="3"/>
      <c r="AT6275" s="3"/>
      <c r="AX6275" s="3"/>
    </row>
    <row r="6276" spans="6:50" x14ac:dyDescent="0.3">
      <c r="F6276" s="1"/>
      <c r="I6276" s="1"/>
      <c r="J6276" s="1"/>
      <c r="M6276" s="2"/>
      <c r="N6276" s="3"/>
      <c r="S6276" s="2"/>
      <c r="W6276" s="2"/>
      <c r="AA6276" s="1"/>
      <c r="AC6276" s="2"/>
      <c r="AJ6276" s="1"/>
      <c r="AQ6276" s="2"/>
      <c r="AR6276" s="3"/>
      <c r="AS6276" s="3"/>
      <c r="AT6276" s="3"/>
      <c r="AX6276" s="3"/>
    </row>
    <row r="6277" spans="6:50" x14ac:dyDescent="0.3">
      <c r="F6277" s="1"/>
      <c r="I6277" s="1"/>
      <c r="J6277" s="1"/>
      <c r="M6277" s="2"/>
      <c r="N6277" s="3"/>
      <c r="S6277" s="2"/>
      <c r="W6277" s="2"/>
      <c r="AA6277" s="1"/>
      <c r="AC6277" s="2"/>
      <c r="AJ6277" s="1"/>
      <c r="AQ6277" s="2"/>
      <c r="AR6277" s="3"/>
      <c r="AS6277" s="3"/>
      <c r="AT6277" s="3"/>
      <c r="AX6277" s="3"/>
    </row>
    <row r="6278" spans="6:50" x14ac:dyDescent="0.3">
      <c r="F6278" s="1"/>
      <c r="I6278" s="1"/>
      <c r="J6278" s="1"/>
      <c r="M6278" s="2"/>
      <c r="N6278" s="3"/>
      <c r="S6278" s="2"/>
      <c r="W6278" s="2"/>
      <c r="AA6278" s="1"/>
      <c r="AC6278" s="2"/>
      <c r="AJ6278" s="1"/>
      <c r="AQ6278" s="2"/>
      <c r="AR6278" s="3"/>
      <c r="AS6278" s="3"/>
      <c r="AT6278" s="3"/>
      <c r="AX6278" s="3"/>
    </row>
    <row r="6279" spans="6:50" x14ac:dyDescent="0.3">
      <c r="F6279" s="1"/>
      <c r="I6279" s="1"/>
      <c r="J6279" s="1"/>
      <c r="M6279" s="2"/>
      <c r="N6279" s="3"/>
      <c r="S6279" s="2"/>
      <c r="W6279" s="2"/>
      <c r="AA6279" s="1"/>
      <c r="AC6279" s="2"/>
      <c r="AJ6279" s="1"/>
      <c r="AQ6279" s="2"/>
      <c r="AR6279" s="3"/>
      <c r="AS6279" s="3"/>
      <c r="AT6279" s="3"/>
      <c r="AX6279" s="3"/>
    </row>
    <row r="6280" spans="6:50" x14ac:dyDescent="0.3">
      <c r="F6280" s="1"/>
      <c r="I6280" s="1"/>
      <c r="J6280" s="1"/>
      <c r="M6280" s="2"/>
      <c r="N6280" s="3"/>
      <c r="S6280" s="2"/>
      <c r="W6280" s="2"/>
      <c r="AA6280" s="1"/>
      <c r="AC6280" s="2"/>
      <c r="AJ6280" s="1"/>
      <c r="AQ6280" s="2"/>
      <c r="AR6280" s="3"/>
      <c r="AS6280" s="3"/>
      <c r="AT6280" s="3"/>
      <c r="AX6280" s="3"/>
    </row>
    <row r="6281" spans="6:50" x14ac:dyDescent="0.3">
      <c r="F6281" s="1"/>
      <c r="I6281" s="1"/>
      <c r="J6281" s="1"/>
      <c r="M6281" s="2"/>
      <c r="N6281" s="3"/>
      <c r="S6281" s="2"/>
      <c r="W6281" s="2"/>
      <c r="AA6281" s="1"/>
      <c r="AC6281" s="2"/>
      <c r="AJ6281" s="1"/>
      <c r="AQ6281" s="2"/>
      <c r="AR6281" s="3"/>
      <c r="AS6281" s="3"/>
      <c r="AT6281" s="3"/>
      <c r="AX6281" s="3"/>
    </row>
    <row r="6282" spans="6:50" x14ac:dyDescent="0.3">
      <c r="F6282" s="1"/>
      <c r="I6282" s="1"/>
      <c r="J6282" s="1"/>
      <c r="M6282" s="2"/>
      <c r="N6282" s="3"/>
      <c r="S6282" s="2"/>
      <c r="W6282" s="2"/>
      <c r="AA6282" s="1"/>
      <c r="AC6282" s="2"/>
      <c r="AJ6282" s="1"/>
      <c r="AQ6282" s="2"/>
      <c r="AR6282" s="3"/>
      <c r="AS6282" s="3"/>
      <c r="AT6282" s="3"/>
      <c r="AX6282" s="3"/>
    </row>
    <row r="6283" spans="6:50" x14ac:dyDescent="0.3">
      <c r="F6283" s="1"/>
      <c r="I6283" s="1"/>
      <c r="J6283" s="1"/>
      <c r="M6283" s="2"/>
      <c r="N6283" s="3"/>
      <c r="S6283" s="2"/>
      <c r="W6283" s="2"/>
      <c r="AA6283" s="1"/>
      <c r="AC6283" s="2"/>
      <c r="AJ6283" s="1"/>
      <c r="AQ6283" s="2"/>
      <c r="AR6283" s="3"/>
      <c r="AS6283" s="3"/>
      <c r="AT6283" s="3"/>
      <c r="AX6283" s="3"/>
    </row>
    <row r="6284" spans="6:50" x14ac:dyDescent="0.3">
      <c r="F6284" s="1"/>
      <c r="I6284" s="1"/>
      <c r="J6284" s="1"/>
      <c r="M6284" s="2"/>
      <c r="N6284" s="3"/>
      <c r="S6284" s="2"/>
      <c r="W6284" s="2"/>
      <c r="AA6284" s="1"/>
      <c r="AC6284" s="2"/>
      <c r="AJ6284" s="1"/>
      <c r="AQ6284" s="2"/>
      <c r="AR6284" s="3"/>
      <c r="AS6284" s="3"/>
      <c r="AT6284" s="3"/>
      <c r="AX6284" s="3"/>
    </row>
    <row r="6285" spans="6:50" x14ac:dyDescent="0.3">
      <c r="F6285" s="1"/>
      <c r="I6285" s="1"/>
      <c r="J6285" s="1"/>
      <c r="M6285" s="2"/>
      <c r="N6285" s="3"/>
      <c r="S6285" s="2"/>
      <c r="W6285" s="2"/>
      <c r="AA6285" s="1"/>
      <c r="AC6285" s="2"/>
      <c r="AJ6285" s="1"/>
      <c r="AQ6285" s="2"/>
      <c r="AR6285" s="3"/>
      <c r="AS6285" s="3"/>
      <c r="AT6285" s="3"/>
      <c r="AX6285" s="3"/>
    </row>
    <row r="6286" spans="6:50" x14ac:dyDescent="0.3">
      <c r="F6286" s="1"/>
      <c r="I6286" s="1"/>
      <c r="J6286" s="1"/>
      <c r="M6286" s="2"/>
      <c r="N6286" s="3"/>
      <c r="S6286" s="2"/>
      <c r="W6286" s="2"/>
      <c r="AA6286" s="1"/>
      <c r="AC6286" s="2"/>
      <c r="AJ6286" s="1"/>
      <c r="AQ6286" s="2"/>
      <c r="AR6286" s="3"/>
      <c r="AS6286" s="3"/>
      <c r="AT6286" s="3"/>
      <c r="AX6286" s="3"/>
    </row>
    <row r="6287" spans="6:50" x14ac:dyDescent="0.3">
      <c r="F6287" s="1"/>
      <c r="I6287" s="1"/>
      <c r="J6287" s="1"/>
      <c r="M6287" s="2"/>
      <c r="N6287" s="3"/>
      <c r="S6287" s="2"/>
      <c r="W6287" s="2"/>
      <c r="AA6287" s="1"/>
      <c r="AC6287" s="2"/>
      <c r="AJ6287" s="1"/>
      <c r="AQ6287" s="2"/>
      <c r="AR6287" s="3"/>
      <c r="AS6287" s="3"/>
      <c r="AT6287" s="3"/>
      <c r="AX6287" s="3"/>
    </row>
    <row r="6288" spans="6:50" x14ac:dyDescent="0.3">
      <c r="F6288" s="1"/>
      <c r="I6288" s="1"/>
      <c r="J6288" s="1"/>
      <c r="M6288" s="2"/>
      <c r="N6288" s="3"/>
      <c r="S6288" s="2"/>
      <c r="W6288" s="2"/>
      <c r="AA6288" s="1"/>
      <c r="AC6288" s="2"/>
      <c r="AJ6288" s="1"/>
      <c r="AQ6288" s="2"/>
      <c r="AR6288" s="3"/>
      <c r="AS6288" s="3"/>
      <c r="AT6288" s="3"/>
      <c r="AX6288" s="3"/>
    </row>
    <row r="6289" spans="6:50" x14ac:dyDescent="0.3">
      <c r="F6289" s="1"/>
      <c r="I6289" s="1"/>
      <c r="J6289" s="1"/>
      <c r="M6289" s="2"/>
      <c r="N6289" s="3"/>
      <c r="S6289" s="2"/>
      <c r="W6289" s="2"/>
      <c r="AA6289" s="1"/>
      <c r="AC6289" s="2"/>
      <c r="AJ6289" s="1"/>
      <c r="AQ6289" s="2"/>
      <c r="AR6289" s="3"/>
      <c r="AS6289" s="3"/>
      <c r="AT6289" s="3"/>
      <c r="AX6289" s="3"/>
    </row>
    <row r="6290" spans="6:50" x14ac:dyDescent="0.3">
      <c r="F6290" s="1"/>
      <c r="I6290" s="1"/>
      <c r="J6290" s="1"/>
      <c r="M6290" s="2"/>
      <c r="N6290" s="3"/>
      <c r="S6290" s="2"/>
      <c r="W6290" s="2"/>
      <c r="AA6290" s="1"/>
      <c r="AC6290" s="2"/>
      <c r="AJ6290" s="1"/>
      <c r="AQ6290" s="2"/>
      <c r="AR6290" s="3"/>
      <c r="AS6290" s="3"/>
      <c r="AT6290" s="3"/>
      <c r="AX6290" s="3"/>
    </row>
    <row r="6291" spans="6:50" x14ac:dyDescent="0.3">
      <c r="F6291" s="1"/>
      <c r="I6291" s="1"/>
      <c r="J6291" s="1"/>
      <c r="M6291" s="2"/>
      <c r="N6291" s="3"/>
      <c r="S6291" s="2"/>
      <c r="W6291" s="2"/>
      <c r="AA6291" s="1"/>
      <c r="AC6291" s="2"/>
      <c r="AJ6291" s="1"/>
      <c r="AQ6291" s="2"/>
      <c r="AR6291" s="3"/>
      <c r="AS6291" s="3"/>
      <c r="AT6291" s="3"/>
      <c r="AX6291" s="3"/>
    </row>
    <row r="6292" spans="6:50" x14ac:dyDescent="0.3">
      <c r="F6292" s="1"/>
      <c r="I6292" s="1"/>
      <c r="J6292" s="1"/>
      <c r="M6292" s="2"/>
      <c r="N6292" s="3"/>
      <c r="S6292" s="2"/>
      <c r="W6292" s="2"/>
      <c r="AA6292" s="1"/>
      <c r="AC6292" s="2"/>
      <c r="AJ6292" s="1"/>
      <c r="AQ6292" s="2"/>
      <c r="AR6292" s="3"/>
      <c r="AS6292" s="3"/>
      <c r="AT6292" s="3"/>
      <c r="AX6292" s="3"/>
    </row>
    <row r="6293" spans="6:50" x14ac:dyDescent="0.3">
      <c r="F6293" s="1"/>
      <c r="I6293" s="1"/>
      <c r="J6293" s="1"/>
      <c r="M6293" s="2"/>
      <c r="N6293" s="3"/>
      <c r="S6293" s="2"/>
      <c r="W6293" s="2"/>
      <c r="AA6293" s="1"/>
      <c r="AC6293" s="2"/>
      <c r="AQ6293" s="2"/>
      <c r="AR6293" s="3"/>
      <c r="AS6293" s="3"/>
      <c r="AT6293" s="3"/>
      <c r="AX6293" s="3"/>
    </row>
    <row r="6294" spans="6:50" x14ac:dyDescent="0.3">
      <c r="F6294" s="1"/>
      <c r="I6294" s="1"/>
      <c r="J6294" s="1"/>
      <c r="M6294" s="2"/>
      <c r="N6294" s="3"/>
      <c r="S6294" s="2"/>
      <c r="W6294" s="2"/>
      <c r="AA6294" s="1"/>
      <c r="AC6294" s="2"/>
      <c r="AJ6294" s="1"/>
      <c r="AQ6294" s="2"/>
      <c r="AR6294" s="3"/>
      <c r="AS6294" s="3"/>
      <c r="AT6294" s="3"/>
      <c r="AX6294" s="3"/>
    </row>
    <row r="6295" spans="6:50" x14ac:dyDescent="0.3">
      <c r="F6295" s="1"/>
      <c r="I6295" s="1"/>
      <c r="J6295" s="1"/>
      <c r="M6295" s="2"/>
      <c r="N6295" s="3"/>
      <c r="S6295" s="2"/>
      <c r="W6295" s="2"/>
      <c r="AA6295" s="1"/>
      <c r="AC6295" s="2"/>
      <c r="AJ6295" s="1"/>
      <c r="AQ6295" s="2"/>
      <c r="AR6295" s="3"/>
      <c r="AS6295" s="3"/>
      <c r="AT6295" s="3"/>
      <c r="AX6295" s="3"/>
    </row>
    <row r="6296" spans="6:50" x14ac:dyDescent="0.3">
      <c r="F6296" s="1"/>
      <c r="I6296" s="1"/>
      <c r="J6296" s="1"/>
      <c r="M6296" s="2"/>
      <c r="N6296" s="3"/>
      <c r="S6296" s="2"/>
      <c r="W6296" s="2"/>
      <c r="AA6296" s="1"/>
      <c r="AC6296" s="2"/>
      <c r="AJ6296" s="1"/>
      <c r="AQ6296" s="2"/>
      <c r="AR6296" s="3"/>
      <c r="AS6296" s="3"/>
      <c r="AT6296" s="3"/>
      <c r="AX6296" s="3"/>
    </row>
    <row r="6297" spans="6:50" x14ac:dyDescent="0.3">
      <c r="F6297" s="1"/>
      <c r="I6297" s="1"/>
      <c r="J6297" s="1"/>
      <c r="M6297" s="2"/>
      <c r="N6297" s="3"/>
      <c r="S6297" s="2"/>
      <c r="W6297" s="2"/>
      <c r="AA6297" s="1"/>
      <c r="AC6297" s="2"/>
      <c r="AJ6297" s="1"/>
      <c r="AQ6297" s="2"/>
      <c r="AR6297" s="3"/>
      <c r="AS6297" s="3"/>
      <c r="AT6297" s="3"/>
      <c r="AX6297" s="3"/>
    </row>
    <row r="6298" spans="6:50" x14ac:dyDescent="0.3">
      <c r="F6298" s="1"/>
      <c r="I6298" s="1"/>
      <c r="J6298" s="1"/>
      <c r="M6298" s="2"/>
      <c r="N6298" s="3"/>
      <c r="S6298" s="2"/>
      <c r="W6298" s="2"/>
      <c r="AA6298" s="1"/>
      <c r="AC6298" s="2"/>
      <c r="AJ6298" s="1"/>
      <c r="AQ6298" s="2"/>
      <c r="AR6298" s="3"/>
      <c r="AS6298" s="3"/>
      <c r="AT6298" s="3"/>
      <c r="AX6298" s="3"/>
    </row>
    <row r="6299" spans="6:50" x14ac:dyDescent="0.3">
      <c r="F6299" s="1"/>
      <c r="I6299" s="1"/>
      <c r="J6299" s="1"/>
      <c r="M6299" s="2"/>
      <c r="N6299" s="3"/>
      <c r="S6299" s="2"/>
      <c r="W6299" s="2"/>
      <c r="AA6299" s="1"/>
      <c r="AC6299" s="2"/>
      <c r="AJ6299" s="1"/>
      <c r="AQ6299" s="2"/>
      <c r="AR6299" s="3"/>
      <c r="AS6299" s="3"/>
      <c r="AT6299" s="3"/>
      <c r="AX6299" s="3"/>
    </row>
    <row r="6300" spans="6:50" x14ac:dyDescent="0.3">
      <c r="F6300" s="1"/>
      <c r="I6300" s="1"/>
      <c r="J6300" s="1"/>
      <c r="M6300" s="2"/>
      <c r="N6300" s="3"/>
      <c r="S6300" s="2"/>
      <c r="W6300" s="2"/>
      <c r="AA6300" s="1"/>
      <c r="AC6300" s="2"/>
      <c r="AJ6300" s="1"/>
      <c r="AQ6300" s="2"/>
      <c r="AR6300" s="3"/>
      <c r="AS6300" s="3"/>
      <c r="AT6300" s="3"/>
      <c r="AX6300" s="3"/>
    </row>
    <row r="6301" spans="6:50" x14ac:dyDescent="0.3">
      <c r="F6301" s="1"/>
      <c r="I6301" s="1"/>
      <c r="J6301" s="1"/>
      <c r="M6301" s="2"/>
      <c r="N6301" s="3"/>
      <c r="S6301" s="2"/>
      <c r="W6301" s="2"/>
      <c r="AA6301" s="1"/>
      <c r="AC6301" s="2"/>
      <c r="AJ6301" s="1"/>
      <c r="AQ6301" s="2"/>
      <c r="AR6301" s="3"/>
      <c r="AS6301" s="3"/>
      <c r="AT6301" s="3"/>
      <c r="AX6301" s="3"/>
    </row>
    <row r="6302" spans="6:50" x14ac:dyDescent="0.3">
      <c r="F6302" s="1"/>
      <c r="I6302" s="1"/>
      <c r="J6302" s="1"/>
      <c r="M6302" s="2"/>
      <c r="N6302" s="3"/>
      <c r="S6302" s="2"/>
      <c r="W6302" s="2"/>
      <c r="AA6302" s="1"/>
      <c r="AC6302" s="2"/>
      <c r="AJ6302" s="1"/>
      <c r="AQ6302" s="2"/>
      <c r="AR6302" s="3"/>
      <c r="AS6302" s="3"/>
      <c r="AT6302" s="3"/>
      <c r="AX6302" s="3"/>
    </row>
    <row r="6303" spans="6:50" x14ac:dyDescent="0.3">
      <c r="F6303" s="1"/>
      <c r="I6303" s="1"/>
      <c r="J6303" s="1"/>
      <c r="M6303" s="2"/>
      <c r="N6303" s="3"/>
      <c r="S6303" s="2"/>
      <c r="W6303" s="2"/>
      <c r="AA6303" s="1"/>
      <c r="AC6303" s="2"/>
      <c r="AJ6303" s="1"/>
      <c r="AQ6303" s="2"/>
      <c r="AR6303" s="3"/>
      <c r="AS6303" s="3"/>
      <c r="AT6303" s="3"/>
      <c r="AX6303" s="3"/>
    </row>
    <row r="6304" spans="6:50" x14ac:dyDescent="0.3">
      <c r="F6304" s="1"/>
      <c r="I6304" s="1"/>
      <c r="J6304" s="1"/>
      <c r="M6304" s="2"/>
      <c r="N6304" s="3"/>
      <c r="S6304" s="2"/>
      <c r="W6304" s="2"/>
      <c r="AA6304" s="1"/>
      <c r="AC6304" s="2"/>
      <c r="AJ6304" s="1"/>
      <c r="AQ6304" s="2"/>
      <c r="AR6304" s="3"/>
      <c r="AS6304" s="3"/>
      <c r="AT6304" s="3"/>
      <c r="AX6304" s="3"/>
    </row>
    <row r="6305" spans="6:50" x14ac:dyDescent="0.3">
      <c r="F6305" s="1"/>
      <c r="I6305" s="1"/>
      <c r="J6305" s="1"/>
      <c r="M6305" s="2"/>
      <c r="N6305" s="3"/>
      <c r="S6305" s="2"/>
      <c r="W6305" s="2"/>
      <c r="AA6305" s="1"/>
      <c r="AC6305" s="2"/>
      <c r="AJ6305" s="1"/>
      <c r="AQ6305" s="2"/>
      <c r="AR6305" s="3"/>
      <c r="AS6305" s="3"/>
      <c r="AT6305" s="3"/>
      <c r="AX6305" s="3"/>
    </row>
    <row r="6306" spans="6:50" x14ac:dyDescent="0.3">
      <c r="F6306" s="1"/>
      <c r="I6306" s="1"/>
      <c r="J6306" s="1"/>
      <c r="M6306" s="2"/>
      <c r="N6306" s="3"/>
      <c r="S6306" s="2"/>
      <c r="W6306" s="2"/>
      <c r="AA6306" s="1"/>
      <c r="AC6306" s="2"/>
      <c r="AJ6306" s="1"/>
      <c r="AQ6306" s="2"/>
      <c r="AR6306" s="3"/>
      <c r="AS6306" s="3"/>
      <c r="AT6306" s="3"/>
      <c r="AX6306" s="3"/>
    </row>
    <row r="6307" spans="6:50" x14ac:dyDescent="0.3">
      <c r="F6307" s="1"/>
      <c r="I6307" s="1"/>
      <c r="J6307" s="1"/>
      <c r="M6307" s="2"/>
      <c r="N6307" s="3"/>
      <c r="S6307" s="2"/>
      <c r="W6307" s="2"/>
      <c r="AA6307" s="1"/>
      <c r="AC6307" s="2"/>
      <c r="AJ6307" s="1"/>
      <c r="AQ6307" s="2"/>
      <c r="AR6307" s="3"/>
      <c r="AS6307" s="3"/>
      <c r="AT6307" s="3"/>
      <c r="AX6307" s="3"/>
    </row>
    <row r="6308" spans="6:50" x14ac:dyDescent="0.3">
      <c r="F6308" s="1"/>
      <c r="I6308" s="1"/>
      <c r="J6308" s="1"/>
      <c r="M6308" s="2"/>
      <c r="N6308" s="3"/>
      <c r="S6308" s="2"/>
      <c r="W6308" s="2"/>
      <c r="AA6308" s="1"/>
      <c r="AC6308" s="2"/>
      <c r="AJ6308" s="1"/>
      <c r="AQ6308" s="2"/>
      <c r="AR6308" s="3"/>
      <c r="AS6308" s="3"/>
      <c r="AT6308" s="3"/>
      <c r="AX6308" s="3"/>
    </row>
    <row r="6309" spans="6:50" x14ac:dyDescent="0.3">
      <c r="F6309" s="1"/>
      <c r="I6309" s="1"/>
      <c r="J6309" s="1"/>
      <c r="M6309" s="2"/>
      <c r="N6309" s="3"/>
      <c r="S6309" s="2"/>
      <c r="W6309" s="2"/>
      <c r="AA6309" s="1"/>
      <c r="AC6309" s="2"/>
      <c r="AJ6309" s="1"/>
      <c r="AQ6309" s="2"/>
      <c r="AR6309" s="3"/>
      <c r="AS6309" s="3"/>
      <c r="AT6309" s="3"/>
      <c r="AX6309" s="3"/>
    </row>
    <row r="6310" spans="6:50" x14ac:dyDescent="0.3">
      <c r="F6310" s="1"/>
      <c r="I6310" s="1"/>
      <c r="J6310" s="1"/>
      <c r="M6310" s="2"/>
      <c r="N6310" s="3"/>
      <c r="S6310" s="2"/>
      <c r="W6310" s="2"/>
      <c r="AA6310" s="1"/>
      <c r="AC6310" s="2"/>
      <c r="AQ6310" s="2"/>
      <c r="AR6310" s="3"/>
      <c r="AS6310" s="3"/>
      <c r="AT6310" s="3"/>
      <c r="AX6310" s="3"/>
    </row>
    <row r="6311" spans="6:50" x14ac:dyDescent="0.3">
      <c r="F6311" s="1"/>
      <c r="I6311" s="1"/>
      <c r="J6311" s="1"/>
      <c r="M6311" s="2"/>
      <c r="N6311" s="3"/>
      <c r="S6311" s="2"/>
      <c r="W6311" s="2"/>
      <c r="AA6311" s="1"/>
      <c r="AC6311" s="2"/>
      <c r="AJ6311" s="1"/>
      <c r="AQ6311" s="2"/>
      <c r="AR6311" s="3"/>
      <c r="AS6311" s="3"/>
      <c r="AT6311" s="3"/>
      <c r="AX6311" s="3"/>
    </row>
    <row r="6312" spans="6:50" x14ac:dyDescent="0.3">
      <c r="F6312" s="1"/>
      <c r="I6312" s="1"/>
      <c r="J6312" s="1"/>
      <c r="M6312" s="2"/>
      <c r="N6312" s="3"/>
      <c r="S6312" s="2"/>
      <c r="W6312" s="2"/>
      <c r="AA6312" s="1"/>
      <c r="AC6312" s="2"/>
      <c r="AJ6312" s="1"/>
      <c r="AQ6312" s="2"/>
      <c r="AR6312" s="3"/>
      <c r="AS6312" s="3"/>
      <c r="AT6312" s="3"/>
      <c r="AX6312" s="3"/>
    </row>
    <row r="6313" spans="6:50" x14ac:dyDescent="0.3">
      <c r="F6313" s="1"/>
      <c r="I6313" s="1"/>
      <c r="J6313" s="1"/>
      <c r="M6313" s="2"/>
      <c r="N6313" s="3"/>
      <c r="S6313" s="2"/>
      <c r="W6313" s="2"/>
      <c r="AA6313" s="1"/>
      <c r="AC6313" s="2"/>
      <c r="AJ6313" s="1"/>
      <c r="AQ6313" s="2"/>
      <c r="AR6313" s="3"/>
      <c r="AS6313" s="3"/>
      <c r="AT6313" s="3"/>
      <c r="AX6313" s="3"/>
    </row>
    <row r="6314" spans="6:50" x14ac:dyDescent="0.3">
      <c r="F6314" s="1"/>
      <c r="I6314" s="1"/>
      <c r="J6314" s="1"/>
      <c r="M6314" s="2"/>
      <c r="N6314" s="3"/>
      <c r="S6314" s="2"/>
      <c r="W6314" s="2"/>
      <c r="AA6314" s="1"/>
      <c r="AC6314" s="2"/>
      <c r="AJ6314" s="1"/>
      <c r="AQ6314" s="2"/>
      <c r="AR6314" s="3"/>
      <c r="AS6314" s="3"/>
      <c r="AT6314" s="3"/>
      <c r="AX6314" s="3"/>
    </row>
    <row r="6315" spans="6:50" x14ac:dyDescent="0.3">
      <c r="F6315" s="1"/>
      <c r="I6315" s="1"/>
      <c r="J6315" s="1"/>
      <c r="M6315" s="2"/>
      <c r="N6315" s="3"/>
      <c r="S6315" s="2"/>
      <c r="W6315" s="2"/>
      <c r="AA6315" s="1"/>
      <c r="AC6315" s="2"/>
      <c r="AJ6315" s="1"/>
      <c r="AQ6315" s="2"/>
      <c r="AR6315" s="3"/>
      <c r="AS6315" s="3"/>
      <c r="AT6315" s="3"/>
      <c r="AX6315" s="3"/>
    </row>
    <row r="6316" spans="6:50" x14ac:dyDescent="0.3">
      <c r="F6316" s="1"/>
      <c r="I6316" s="1"/>
      <c r="J6316" s="1"/>
      <c r="M6316" s="2"/>
      <c r="N6316" s="3"/>
      <c r="S6316" s="2"/>
      <c r="W6316" s="2"/>
      <c r="AA6316" s="1"/>
      <c r="AC6316" s="2"/>
      <c r="AJ6316" s="1"/>
      <c r="AQ6316" s="2"/>
      <c r="AR6316" s="3"/>
      <c r="AS6316" s="3"/>
      <c r="AT6316" s="3"/>
      <c r="AX6316" s="3"/>
    </row>
    <row r="6317" spans="6:50" x14ac:dyDescent="0.3">
      <c r="F6317" s="1"/>
      <c r="I6317" s="1"/>
      <c r="J6317" s="1"/>
      <c r="M6317" s="2"/>
      <c r="N6317" s="3"/>
      <c r="S6317" s="2"/>
      <c r="W6317" s="2"/>
      <c r="AA6317" s="1"/>
      <c r="AC6317" s="2"/>
      <c r="AJ6317" s="1"/>
      <c r="AQ6317" s="2"/>
      <c r="AR6317" s="3"/>
      <c r="AS6317" s="3"/>
      <c r="AT6317" s="3"/>
      <c r="AX6317" s="3"/>
    </row>
    <row r="6318" spans="6:50" x14ac:dyDescent="0.3">
      <c r="F6318" s="1"/>
      <c r="I6318" s="1"/>
      <c r="J6318" s="1"/>
      <c r="M6318" s="2"/>
      <c r="N6318" s="3"/>
      <c r="S6318" s="2"/>
      <c r="W6318" s="2"/>
      <c r="AA6318" s="1"/>
      <c r="AC6318" s="2"/>
      <c r="AJ6318" s="1"/>
      <c r="AQ6318" s="2"/>
      <c r="AR6318" s="3"/>
      <c r="AS6318" s="3"/>
      <c r="AT6318" s="3"/>
      <c r="AX6318" s="3"/>
    </row>
    <row r="6319" spans="6:50" x14ac:dyDescent="0.3">
      <c r="F6319" s="1"/>
      <c r="I6319" s="1"/>
      <c r="J6319" s="1"/>
      <c r="M6319" s="2"/>
      <c r="N6319" s="3"/>
      <c r="S6319" s="2"/>
      <c r="W6319" s="2"/>
      <c r="AA6319" s="1"/>
      <c r="AC6319" s="2"/>
      <c r="AQ6319" s="2"/>
      <c r="AR6319" s="3"/>
      <c r="AS6319" s="3"/>
      <c r="AT6319" s="3"/>
      <c r="AX6319" s="3"/>
    </row>
    <row r="6320" spans="6:50" x14ac:dyDescent="0.3">
      <c r="F6320" s="1"/>
      <c r="I6320" s="1"/>
      <c r="J6320" s="1"/>
      <c r="M6320" s="2"/>
      <c r="N6320" s="3"/>
      <c r="S6320" s="2"/>
      <c r="W6320" s="2"/>
      <c r="AA6320" s="1"/>
      <c r="AC6320" s="2"/>
      <c r="AJ6320" s="1"/>
      <c r="AQ6320" s="2"/>
      <c r="AR6320" s="3"/>
      <c r="AS6320" s="3"/>
      <c r="AT6320" s="3"/>
      <c r="AX6320" s="3"/>
    </row>
    <row r="6321" spans="6:50" x14ac:dyDescent="0.3">
      <c r="F6321" s="1"/>
      <c r="I6321" s="1"/>
      <c r="J6321" s="1"/>
      <c r="M6321" s="2"/>
      <c r="N6321" s="3"/>
      <c r="S6321" s="2"/>
      <c r="W6321" s="2"/>
      <c r="AA6321" s="1"/>
      <c r="AC6321" s="2"/>
      <c r="AJ6321" s="1"/>
      <c r="AQ6321" s="2"/>
      <c r="AR6321" s="3"/>
      <c r="AS6321" s="3"/>
      <c r="AT6321" s="3"/>
      <c r="AX6321" s="3"/>
    </row>
    <row r="6322" spans="6:50" x14ac:dyDescent="0.3">
      <c r="F6322" s="1"/>
      <c r="I6322" s="1"/>
      <c r="J6322" s="1"/>
      <c r="M6322" s="2"/>
      <c r="N6322" s="3"/>
      <c r="S6322" s="2"/>
      <c r="W6322" s="2"/>
      <c r="AA6322" s="1"/>
      <c r="AC6322" s="2"/>
      <c r="AJ6322" s="1"/>
      <c r="AQ6322" s="2"/>
      <c r="AR6322" s="3"/>
      <c r="AS6322" s="3"/>
      <c r="AT6322" s="3"/>
      <c r="AX6322" s="3"/>
    </row>
    <row r="6323" spans="6:50" x14ac:dyDescent="0.3">
      <c r="F6323" s="1"/>
      <c r="I6323" s="1"/>
      <c r="J6323" s="1"/>
      <c r="M6323" s="2"/>
      <c r="N6323" s="3"/>
      <c r="S6323" s="2"/>
      <c r="W6323" s="2"/>
      <c r="AA6323" s="1"/>
      <c r="AC6323" s="2"/>
      <c r="AJ6323" s="1"/>
      <c r="AQ6323" s="2"/>
      <c r="AR6323" s="3"/>
      <c r="AS6323" s="3"/>
      <c r="AT6323" s="3"/>
      <c r="AX6323" s="3"/>
    </row>
    <row r="6324" spans="6:50" x14ac:dyDescent="0.3">
      <c r="F6324" s="1"/>
      <c r="I6324" s="1"/>
      <c r="J6324" s="1"/>
      <c r="M6324" s="2"/>
      <c r="N6324" s="3"/>
      <c r="S6324" s="2"/>
      <c r="W6324" s="2"/>
      <c r="AA6324" s="1"/>
      <c r="AC6324" s="2"/>
      <c r="AJ6324" s="1"/>
      <c r="AQ6324" s="2"/>
      <c r="AR6324" s="3"/>
      <c r="AS6324" s="3"/>
      <c r="AT6324" s="3"/>
      <c r="AX6324" s="3"/>
    </row>
    <row r="6325" spans="6:50" x14ac:dyDescent="0.3">
      <c r="F6325" s="1"/>
      <c r="I6325" s="1"/>
      <c r="J6325" s="1"/>
      <c r="M6325" s="2"/>
      <c r="N6325" s="3"/>
      <c r="S6325" s="2"/>
      <c r="W6325" s="2"/>
      <c r="AA6325" s="1"/>
      <c r="AC6325" s="2"/>
      <c r="AJ6325" s="1"/>
      <c r="AQ6325" s="2"/>
      <c r="AR6325" s="3"/>
      <c r="AS6325" s="3"/>
      <c r="AT6325" s="3"/>
      <c r="AX6325" s="3"/>
    </row>
    <row r="6326" spans="6:50" x14ac:dyDescent="0.3">
      <c r="F6326" s="1"/>
      <c r="I6326" s="1"/>
      <c r="J6326" s="1"/>
      <c r="M6326" s="2"/>
      <c r="N6326" s="3"/>
      <c r="S6326" s="2"/>
      <c r="W6326" s="2"/>
      <c r="AA6326" s="1"/>
      <c r="AC6326" s="2"/>
      <c r="AJ6326" s="1"/>
      <c r="AQ6326" s="2"/>
      <c r="AR6326" s="3"/>
      <c r="AS6326" s="3"/>
      <c r="AT6326" s="3"/>
      <c r="AX6326" s="3"/>
    </row>
    <row r="6327" spans="6:50" x14ac:dyDescent="0.3">
      <c r="F6327" s="1"/>
      <c r="I6327" s="1"/>
      <c r="J6327" s="1"/>
      <c r="M6327" s="2"/>
      <c r="N6327" s="3"/>
      <c r="S6327" s="2"/>
      <c r="W6327" s="2"/>
      <c r="AA6327" s="1"/>
      <c r="AC6327" s="2"/>
      <c r="AJ6327" s="1"/>
      <c r="AQ6327" s="2"/>
      <c r="AR6327" s="3"/>
      <c r="AS6327" s="3"/>
      <c r="AT6327" s="3"/>
      <c r="AX6327" s="3"/>
    </row>
    <row r="6328" spans="6:50" x14ac:dyDescent="0.3">
      <c r="F6328" s="1"/>
      <c r="I6328" s="1"/>
      <c r="J6328" s="1"/>
      <c r="M6328" s="2"/>
      <c r="N6328" s="3"/>
      <c r="S6328" s="2"/>
      <c r="W6328" s="2"/>
      <c r="AA6328" s="1"/>
      <c r="AC6328" s="2"/>
      <c r="AJ6328" s="1"/>
      <c r="AQ6328" s="2"/>
      <c r="AR6328" s="3"/>
      <c r="AS6328" s="3"/>
      <c r="AT6328" s="3"/>
      <c r="AX6328" s="3"/>
    </row>
    <row r="6329" spans="6:50" x14ac:dyDescent="0.3">
      <c r="F6329" s="1"/>
      <c r="I6329" s="1"/>
      <c r="J6329" s="1"/>
      <c r="M6329" s="2"/>
      <c r="N6329" s="3"/>
      <c r="S6329" s="2"/>
      <c r="W6329" s="2"/>
      <c r="AA6329" s="1"/>
      <c r="AC6329" s="2"/>
      <c r="AJ6329" s="1"/>
      <c r="AQ6329" s="2"/>
      <c r="AR6329" s="3"/>
      <c r="AS6329" s="3"/>
      <c r="AT6329" s="3"/>
      <c r="AX6329" s="3"/>
    </row>
    <row r="6330" spans="6:50" x14ac:dyDescent="0.3">
      <c r="F6330" s="1"/>
      <c r="I6330" s="1"/>
      <c r="J6330" s="1"/>
      <c r="M6330" s="2"/>
      <c r="N6330" s="3"/>
      <c r="S6330" s="2"/>
      <c r="W6330" s="2"/>
      <c r="AA6330" s="1"/>
      <c r="AC6330" s="2"/>
      <c r="AJ6330" s="1"/>
      <c r="AQ6330" s="2"/>
      <c r="AR6330" s="3"/>
      <c r="AS6330" s="3"/>
      <c r="AT6330" s="3"/>
      <c r="AX6330" s="3"/>
    </row>
    <row r="6331" spans="6:50" x14ac:dyDescent="0.3">
      <c r="F6331" s="1"/>
      <c r="I6331" s="1"/>
      <c r="J6331" s="1"/>
      <c r="M6331" s="2"/>
      <c r="N6331" s="3"/>
      <c r="S6331" s="2"/>
      <c r="W6331" s="2"/>
      <c r="AA6331" s="1"/>
      <c r="AC6331" s="2"/>
      <c r="AJ6331" s="1"/>
      <c r="AQ6331" s="2"/>
      <c r="AR6331" s="3"/>
      <c r="AS6331" s="3"/>
      <c r="AT6331" s="3"/>
      <c r="AX6331" s="3"/>
    </row>
    <row r="6332" spans="6:50" x14ac:dyDescent="0.3">
      <c r="F6332" s="1"/>
      <c r="I6332" s="1"/>
      <c r="J6332" s="1"/>
      <c r="M6332" s="2"/>
      <c r="N6332" s="3"/>
      <c r="S6332" s="2"/>
      <c r="W6332" s="2"/>
      <c r="AA6332" s="1"/>
      <c r="AC6332" s="2"/>
      <c r="AJ6332" s="1"/>
      <c r="AQ6332" s="2"/>
      <c r="AR6332" s="3"/>
      <c r="AS6332" s="3"/>
      <c r="AT6332" s="3"/>
      <c r="AX6332" s="3"/>
    </row>
    <row r="6333" spans="6:50" x14ac:dyDescent="0.3">
      <c r="F6333" s="1"/>
      <c r="I6333" s="1"/>
      <c r="J6333" s="1"/>
      <c r="M6333" s="2"/>
      <c r="N6333" s="3"/>
      <c r="S6333" s="2"/>
      <c r="W6333" s="2"/>
      <c r="AA6333" s="1"/>
      <c r="AC6333" s="2"/>
      <c r="AJ6333" s="1"/>
      <c r="AQ6333" s="2"/>
      <c r="AR6333" s="3"/>
      <c r="AS6333" s="3"/>
      <c r="AT6333" s="3"/>
      <c r="AX6333" s="3"/>
    </row>
    <row r="6334" spans="6:50" x14ac:dyDescent="0.3">
      <c r="F6334" s="1"/>
      <c r="I6334" s="1"/>
      <c r="J6334" s="1"/>
      <c r="M6334" s="2"/>
      <c r="N6334" s="3"/>
      <c r="S6334" s="2"/>
      <c r="W6334" s="2"/>
      <c r="AA6334" s="1"/>
      <c r="AC6334" s="2"/>
      <c r="AQ6334" s="2"/>
      <c r="AR6334" s="3"/>
      <c r="AS6334" s="3"/>
      <c r="AT6334" s="3"/>
      <c r="AX6334" s="3"/>
    </row>
    <row r="6335" spans="6:50" x14ac:dyDescent="0.3">
      <c r="F6335" s="1"/>
      <c r="I6335" s="1"/>
      <c r="J6335" s="1"/>
      <c r="M6335" s="2"/>
      <c r="N6335" s="3"/>
      <c r="S6335" s="2"/>
      <c r="W6335" s="2"/>
      <c r="AA6335" s="1"/>
      <c r="AC6335" s="2"/>
      <c r="AJ6335" s="1"/>
      <c r="AQ6335" s="2"/>
      <c r="AR6335" s="3"/>
      <c r="AS6335" s="3"/>
      <c r="AT6335" s="3"/>
      <c r="AX6335" s="3"/>
    </row>
    <row r="6336" spans="6:50" x14ac:dyDescent="0.3">
      <c r="F6336" s="1"/>
      <c r="I6336" s="1"/>
      <c r="J6336" s="1"/>
      <c r="M6336" s="2"/>
      <c r="N6336" s="3"/>
      <c r="S6336" s="2"/>
      <c r="W6336" s="2"/>
      <c r="AA6336" s="1"/>
      <c r="AC6336" s="2"/>
      <c r="AJ6336" s="1"/>
      <c r="AQ6336" s="2"/>
      <c r="AR6336" s="3"/>
      <c r="AS6336" s="3"/>
      <c r="AT6336" s="3"/>
      <c r="AX6336" s="3"/>
    </row>
    <row r="6337" spans="6:50" x14ac:dyDescent="0.3">
      <c r="F6337" s="1"/>
      <c r="I6337" s="1"/>
      <c r="J6337" s="1"/>
      <c r="M6337" s="2"/>
      <c r="N6337" s="3"/>
      <c r="S6337" s="2"/>
      <c r="W6337" s="2"/>
      <c r="AA6337" s="1"/>
      <c r="AC6337" s="2"/>
      <c r="AJ6337" s="1"/>
      <c r="AQ6337" s="2"/>
      <c r="AR6337" s="3"/>
      <c r="AS6337" s="3"/>
      <c r="AT6337" s="3"/>
      <c r="AX6337" s="3"/>
    </row>
    <row r="6338" spans="6:50" x14ac:dyDescent="0.3">
      <c r="F6338" s="1"/>
      <c r="I6338" s="1"/>
      <c r="J6338" s="1"/>
      <c r="M6338" s="2"/>
      <c r="N6338" s="3"/>
      <c r="S6338" s="2"/>
      <c r="W6338" s="2"/>
      <c r="AA6338" s="1"/>
      <c r="AC6338" s="2"/>
      <c r="AQ6338" s="2"/>
      <c r="AR6338" s="3"/>
      <c r="AS6338" s="3"/>
      <c r="AT6338" s="3"/>
      <c r="AX6338" s="3"/>
    </row>
    <row r="6339" spans="6:50" x14ac:dyDescent="0.3">
      <c r="F6339" s="1"/>
      <c r="I6339" s="1"/>
      <c r="J6339" s="1"/>
      <c r="M6339" s="2"/>
      <c r="N6339" s="3"/>
      <c r="S6339" s="2"/>
      <c r="W6339" s="2"/>
      <c r="AA6339" s="1"/>
      <c r="AC6339" s="2"/>
      <c r="AJ6339" s="1"/>
      <c r="AQ6339" s="2"/>
      <c r="AR6339" s="3"/>
      <c r="AS6339" s="3"/>
      <c r="AT6339" s="3"/>
      <c r="AX6339" s="3"/>
    </row>
    <row r="6340" spans="6:50" x14ac:dyDescent="0.3">
      <c r="F6340" s="1"/>
      <c r="I6340" s="1"/>
      <c r="J6340" s="1"/>
      <c r="M6340" s="2"/>
      <c r="N6340" s="3"/>
      <c r="S6340" s="2"/>
      <c r="W6340" s="2"/>
      <c r="AA6340" s="1"/>
      <c r="AC6340" s="2"/>
      <c r="AQ6340" s="2"/>
      <c r="AR6340" s="3"/>
      <c r="AS6340" s="3"/>
      <c r="AT6340" s="3"/>
      <c r="AX6340" s="3"/>
    </row>
    <row r="6341" spans="6:50" x14ac:dyDescent="0.3">
      <c r="F6341" s="1"/>
      <c r="I6341" s="1"/>
      <c r="J6341" s="1"/>
      <c r="M6341" s="2"/>
      <c r="N6341" s="3"/>
      <c r="S6341" s="2"/>
      <c r="W6341" s="2"/>
      <c r="AA6341" s="1"/>
      <c r="AC6341" s="2"/>
      <c r="AJ6341" s="1"/>
      <c r="AQ6341" s="2"/>
      <c r="AR6341" s="3"/>
      <c r="AS6341" s="3"/>
      <c r="AT6341" s="3"/>
      <c r="AX6341" s="3"/>
    </row>
    <row r="6342" spans="6:50" x14ac:dyDescent="0.3">
      <c r="F6342" s="1"/>
      <c r="I6342" s="1"/>
      <c r="J6342" s="1"/>
      <c r="M6342" s="2"/>
      <c r="N6342" s="3"/>
      <c r="S6342" s="2"/>
      <c r="W6342" s="2"/>
      <c r="AA6342" s="1"/>
      <c r="AC6342" s="2"/>
      <c r="AJ6342" s="1"/>
      <c r="AQ6342" s="2"/>
      <c r="AR6342" s="3"/>
      <c r="AS6342" s="3"/>
      <c r="AT6342" s="3"/>
      <c r="AX6342" s="3"/>
    </row>
    <row r="6343" spans="6:50" x14ac:dyDescent="0.3">
      <c r="F6343" s="1"/>
      <c r="I6343" s="1"/>
      <c r="J6343" s="1"/>
      <c r="M6343" s="2"/>
      <c r="N6343" s="3"/>
      <c r="S6343" s="2"/>
      <c r="W6343" s="2"/>
      <c r="AA6343" s="1"/>
      <c r="AC6343" s="2"/>
      <c r="AJ6343" s="1"/>
      <c r="AQ6343" s="2"/>
      <c r="AR6343" s="3"/>
      <c r="AS6343" s="3"/>
      <c r="AT6343" s="3"/>
      <c r="AX6343" s="3"/>
    </row>
    <row r="6344" spans="6:50" x14ac:dyDescent="0.3">
      <c r="F6344" s="1"/>
      <c r="I6344" s="1"/>
      <c r="J6344" s="1"/>
      <c r="M6344" s="2"/>
      <c r="N6344" s="3"/>
      <c r="S6344" s="2"/>
      <c r="W6344" s="2"/>
      <c r="AA6344" s="1"/>
      <c r="AC6344" s="2"/>
      <c r="AJ6344" s="1"/>
      <c r="AQ6344" s="2"/>
      <c r="AR6344" s="3"/>
      <c r="AS6344" s="3"/>
      <c r="AT6344" s="3"/>
      <c r="AX6344" s="3"/>
    </row>
    <row r="6345" spans="6:50" x14ac:dyDescent="0.3">
      <c r="F6345" s="1"/>
      <c r="I6345" s="1"/>
      <c r="J6345" s="1"/>
      <c r="M6345" s="2"/>
      <c r="S6345" s="2"/>
      <c r="AA6345" s="1"/>
      <c r="AC6345" s="2"/>
      <c r="AQ6345" s="2"/>
      <c r="AR6345" s="3"/>
      <c r="AS6345" s="3"/>
      <c r="AT6345" s="3"/>
      <c r="AX6345" s="3"/>
    </row>
    <row r="6346" spans="6:50" x14ac:dyDescent="0.3">
      <c r="F6346" s="1"/>
      <c r="I6346" s="1"/>
      <c r="J6346" s="1"/>
      <c r="M6346" s="2"/>
      <c r="S6346" s="2"/>
      <c r="AA6346" s="1"/>
      <c r="AC6346" s="2"/>
      <c r="AQ6346" s="2"/>
      <c r="AR6346" s="3"/>
      <c r="AS6346" s="3"/>
      <c r="AT6346" s="3"/>
      <c r="AX6346" s="3"/>
    </row>
    <row r="6347" spans="6:50" x14ac:dyDescent="0.3">
      <c r="F6347" s="1"/>
      <c r="I6347" s="1"/>
      <c r="J6347" s="1"/>
      <c r="M6347" s="2"/>
      <c r="N6347" s="3"/>
      <c r="S6347" s="2"/>
      <c r="W6347" s="2"/>
      <c r="AA6347" s="1"/>
      <c r="AC6347" s="2"/>
      <c r="AJ6347" s="1"/>
      <c r="AQ6347" s="2"/>
      <c r="AR6347" s="3"/>
      <c r="AS6347" s="3"/>
      <c r="AT6347" s="3"/>
      <c r="AX6347" s="3"/>
    </row>
    <row r="6348" spans="6:50" x14ac:dyDescent="0.3">
      <c r="F6348" s="1"/>
      <c r="I6348" s="1"/>
      <c r="J6348" s="1"/>
      <c r="M6348" s="2"/>
      <c r="N6348" s="3"/>
      <c r="S6348" s="2"/>
      <c r="W6348" s="2"/>
      <c r="AA6348" s="1"/>
      <c r="AC6348" s="2"/>
      <c r="AJ6348" s="1"/>
      <c r="AQ6348" s="2"/>
      <c r="AR6348" s="3"/>
      <c r="AS6348" s="3"/>
      <c r="AT6348" s="3"/>
      <c r="AX6348" s="3"/>
    </row>
    <row r="6349" spans="6:50" x14ac:dyDescent="0.3">
      <c r="F6349" s="1"/>
      <c r="I6349" s="1"/>
      <c r="J6349" s="1"/>
      <c r="M6349" s="2"/>
      <c r="N6349" s="3"/>
      <c r="S6349" s="2"/>
      <c r="W6349" s="2"/>
      <c r="AA6349" s="1"/>
      <c r="AC6349" s="2"/>
      <c r="AJ6349" s="1"/>
      <c r="AQ6349" s="2"/>
      <c r="AR6349" s="3"/>
      <c r="AS6349" s="3"/>
      <c r="AT6349" s="3"/>
      <c r="AX6349" s="3"/>
    </row>
    <row r="6350" spans="6:50" x14ac:dyDescent="0.3">
      <c r="F6350" s="1"/>
      <c r="I6350" s="1"/>
      <c r="J6350" s="1"/>
      <c r="M6350" s="2"/>
      <c r="N6350" s="3"/>
      <c r="S6350" s="2"/>
      <c r="W6350" s="2"/>
      <c r="AA6350" s="1"/>
      <c r="AC6350" s="2"/>
      <c r="AJ6350" s="1"/>
      <c r="AQ6350" s="2"/>
      <c r="AR6350" s="3"/>
      <c r="AS6350" s="3"/>
      <c r="AT6350" s="3"/>
      <c r="AX6350" s="3"/>
    </row>
    <row r="6351" spans="6:50" x14ac:dyDescent="0.3">
      <c r="F6351" s="1"/>
      <c r="I6351" s="1"/>
      <c r="J6351" s="1"/>
      <c r="M6351" s="2"/>
      <c r="N6351" s="3"/>
      <c r="S6351" s="2"/>
      <c r="W6351" s="2"/>
      <c r="AA6351" s="1"/>
      <c r="AC6351" s="2"/>
      <c r="AJ6351" s="1"/>
      <c r="AQ6351" s="2"/>
      <c r="AR6351" s="3"/>
      <c r="AS6351" s="3"/>
      <c r="AT6351" s="3"/>
      <c r="AX6351" s="3"/>
    </row>
    <row r="6352" spans="6:50" x14ac:dyDescent="0.3">
      <c r="F6352" s="1"/>
      <c r="I6352" s="1"/>
      <c r="J6352" s="1"/>
      <c r="M6352" s="2"/>
      <c r="N6352" s="3"/>
      <c r="S6352" s="2"/>
      <c r="W6352" s="2"/>
      <c r="AA6352" s="1"/>
      <c r="AC6352" s="2"/>
      <c r="AJ6352" s="1"/>
      <c r="AQ6352" s="2"/>
      <c r="AR6352" s="3"/>
      <c r="AS6352" s="3"/>
      <c r="AT6352" s="3"/>
      <c r="AX6352" s="3"/>
    </row>
    <row r="6353" spans="6:50" x14ac:dyDescent="0.3">
      <c r="F6353" s="1"/>
      <c r="I6353" s="1"/>
      <c r="J6353" s="1"/>
      <c r="M6353" s="2"/>
      <c r="N6353" s="3"/>
      <c r="S6353" s="2"/>
      <c r="W6353" s="2"/>
      <c r="AA6353" s="1"/>
      <c r="AC6353" s="2"/>
      <c r="AQ6353" s="2"/>
      <c r="AR6353" s="3"/>
      <c r="AS6353" s="3"/>
      <c r="AT6353" s="3"/>
      <c r="AX6353" s="3"/>
    </row>
    <row r="6354" spans="6:50" x14ac:dyDescent="0.3">
      <c r="F6354" s="1"/>
      <c r="I6354" s="1"/>
      <c r="J6354" s="1"/>
      <c r="M6354" s="2"/>
      <c r="N6354" s="3"/>
      <c r="S6354" s="2"/>
      <c r="W6354" s="2"/>
      <c r="AA6354" s="1"/>
      <c r="AC6354" s="2"/>
      <c r="AJ6354" s="1"/>
      <c r="AQ6354" s="2"/>
      <c r="AR6354" s="3"/>
      <c r="AS6354" s="3"/>
      <c r="AT6354" s="3"/>
      <c r="AX6354" s="3"/>
    </row>
    <row r="6355" spans="6:50" x14ac:dyDescent="0.3">
      <c r="F6355" s="1"/>
      <c r="I6355" s="1"/>
      <c r="J6355" s="1"/>
      <c r="M6355" s="2"/>
      <c r="N6355" s="3"/>
      <c r="S6355" s="2"/>
      <c r="W6355" s="2"/>
      <c r="AA6355" s="1"/>
      <c r="AC6355" s="2"/>
      <c r="AJ6355" s="1"/>
      <c r="AQ6355" s="2"/>
      <c r="AR6355" s="3"/>
      <c r="AS6355" s="3"/>
      <c r="AT6355" s="3"/>
      <c r="AX6355" s="3"/>
    </row>
    <row r="6356" spans="6:50" x14ac:dyDescent="0.3">
      <c r="F6356" s="1"/>
      <c r="I6356" s="1"/>
      <c r="J6356" s="1"/>
      <c r="M6356" s="2"/>
      <c r="N6356" s="3"/>
      <c r="S6356" s="2"/>
      <c r="W6356" s="2"/>
      <c r="AA6356" s="1"/>
      <c r="AC6356" s="2"/>
      <c r="AJ6356" s="1"/>
      <c r="AQ6356" s="2"/>
      <c r="AR6356" s="3"/>
      <c r="AS6356" s="3"/>
      <c r="AT6356" s="3"/>
      <c r="AX6356" s="3"/>
    </row>
    <row r="6357" spans="6:50" x14ac:dyDescent="0.3">
      <c r="F6357" s="1"/>
      <c r="I6357" s="1"/>
      <c r="J6357" s="1"/>
      <c r="M6357" s="2"/>
      <c r="N6357" s="3"/>
      <c r="S6357" s="2"/>
      <c r="W6357" s="2"/>
      <c r="AA6357" s="1"/>
      <c r="AC6357" s="2"/>
      <c r="AJ6357" s="1"/>
      <c r="AQ6357" s="2"/>
      <c r="AR6357" s="3"/>
      <c r="AS6357" s="3"/>
      <c r="AT6357" s="3"/>
      <c r="AX6357" s="3"/>
    </row>
    <row r="6358" spans="6:50" x14ac:dyDescent="0.3">
      <c r="F6358" s="1"/>
      <c r="I6358" s="1"/>
      <c r="J6358" s="1"/>
      <c r="M6358" s="2"/>
      <c r="N6358" s="3"/>
      <c r="S6358" s="2"/>
      <c r="W6358" s="2"/>
      <c r="AA6358" s="1"/>
      <c r="AC6358" s="2"/>
      <c r="AJ6358" s="1"/>
      <c r="AQ6358" s="2"/>
      <c r="AR6358" s="3"/>
      <c r="AS6358" s="3"/>
      <c r="AT6358" s="3"/>
      <c r="AX6358" s="3"/>
    </row>
    <row r="6359" spans="6:50" x14ac:dyDescent="0.3">
      <c r="F6359" s="1"/>
      <c r="I6359" s="1"/>
      <c r="J6359" s="1"/>
      <c r="M6359" s="2"/>
      <c r="N6359" s="3"/>
      <c r="S6359" s="2"/>
      <c r="W6359" s="2"/>
      <c r="AA6359" s="1"/>
      <c r="AC6359" s="2"/>
      <c r="AJ6359" s="1"/>
      <c r="AQ6359" s="2"/>
      <c r="AR6359" s="3"/>
      <c r="AS6359" s="3"/>
      <c r="AT6359" s="3"/>
      <c r="AX6359" s="3"/>
    </row>
    <row r="6360" spans="6:50" x14ac:dyDescent="0.3">
      <c r="F6360" s="1"/>
      <c r="I6360" s="1"/>
      <c r="J6360" s="1"/>
      <c r="M6360" s="2"/>
      <c r="N6360" s="3"/>
      <c r="S6360" s="2"/>
      <c r="W6360" s="2"/>
      <c r="AA6360" s="1"/>
      <c r="AC6360" s="2"/>
      <c r="AJ6360" s="1"/>
      <c r="AQ6360" s="2"/>
      <c r="AR6360" s="3"/>
      <c r="AS6360" s="3"/>
      <c r="AT6360" s="3"/>
      <c r="AX6360" s="3"/>
    </row>
    <row r="6361" spans="6:50" x14ac:dyDescent="0.3">
      <c r="F6361" s="1"/>
      <c r="I6361" s="1"/>
      <c r="J6361" s="1"/>
      <c r="M6361" s="2"/>
      <c r="N6361" s="3"/>
      <c r="S6361" s="2"/>
      <c r="W6361" s="2"/>
      <c r="AA6361" s="1"/>
      <c r="AC6361" s="2"/>
      <c r="AJ6361" s="1"/>
      <c r="AQ6361" s="2"/>
      <c r="AR6361" s="3"/>
      <c r="AS6361" s="3"/>
      <c r="AT6361" s="3"/>
      <c r="AX6361" s="3"/>
    </row>
    <row r="6362" spans="6:50" x14ac:dyDescent="0.3">
      <c r="F6362" s="1"/>
      <c r="I6362" s="1"/>
      <c r="J6362" s="1"/>
      <c r="M6362" s="2"/>
      <c r="N6362" s="3"/>
      <c r="S6362" s="2"/>
      <c r="W6362" s="2"/>
      <c r="AA6362" s="1"/>
      <c r="AC6362" s="2"/>
      <c r="AJ6362" s="1"/>
      <c r="AQ6362" s="2"/>
      <c r="AR6362" s="3"/>
      <c r="AS6362" s="3"/>
      <c r="AT6362" s="3"/>
      <c r="AX6362" s="3"/>
    </row>
    <row r="6363" spans="6:50" x14ac:dyDescent="0.3">
      <c r="F6363" s="1"/>
      <c r="I6363" s="1"/>
      <c r="J6363" s="1"/>
      <c r="M6363" s="2"/>
      <c r="N6363" s="3"/>
      <c r="S6363" s="2"/>
      <c r="W6363" s="2"/>
      <c r="AA6363" s="1"/>
      <c r="AC6363" s="2"/>
      <c r="AJ6363" s="1"/>
      <c r="AQ6363" s="2"/>
      <c r="AR6363" s="3"/>
      <c r="AS6363" s="3"/>
      <c r="AT6363" s="3"/>
      <c r="AX6363" s="3"/>
    </row>
    <row r="6364" spans="6:50" x14ac:dyDescent="0.3">
      <c r="F6364" s="1"/>
      <c r="I6364" s="1"/>
      <c r="J6364" s="1"/>
      <c r="M6364" s="2"/>
      <c r="N6364" s="3"/>
      <c r="S6364" s="2"/>
      <c r="W6364" s="2"/>
      <c r="AA6364" s="1"/>
      <c r="AC6364" s="2"/>
      <c r="AJ6364" s="1"/>
      <c r="AQ6364" s="2"/>
      <c r="AR6364" s="3"/>
      <c r="AS6364" s="3"/>
      <c r="AT6364" s="3"/>
      <c r="AX6364" s="3"/>
    </row>
    <row r="6365" spans="6:50" x14ac:dyDescent="0.3">
      <c r="F6365" s="1"/>
      <c r="I6365" s="1"/>
      <c r="J6365" s="1"/>
      <c r="M6365" s="2"/>
      <c r="N6365" s="3"/>
      <c r="S6365" s="2"/>
      <c r="W6365" s="2"/>
      <c r="AA6365" s="1"/>
      <c r="AC6365" s="2"/>
      <c r="AJ6365" s="1"/>
      <c r="AQ6365" s="2"/>
      <c r="AR6365" s="3"/>
      <c r="AS6365" s="3"/>
      <c r="AT6365" s="3"/>
      <c r="AX6365" s="3"/>
    </row>
    <row r="6366" spans="6:50" x14ac:dyDescent="0.3">
      <c r="F6366" s="1"/>
      <c r="I6366" s="1"/>
      <c r="J6366" s="1"/>
      <c r="M6366" s="2"/>
      <c r="N6366" s="3"/>
      <c r="S6366" s="2"/>
      <c r="W6366" s="2"/>
      <c r="AA6366" s="1"/>
      <c r="AC6366" s="2"/>
      <c r="AJ6366" s="1"/>
      <c r="AQ6366" s="2"/>
      <c r="AR6366" s="3"/>
      <c r="AS6366" s="3"/>
      <c r="AT6366" s="3"/>
      <c r="AX6366" s="3"/>
    </row>
    <row r="6367" spans="6:50" x14ac:dyDescent="0.3">
      <c r="F6367" s="1"/>
      <c r="I6367" s="1"/>
      <c r="J6367" s="1"/>
      <c r="M6367" s="2"/>
      <c r="N6367" s="3"/>
      <c r="S6367" s="2"/>
      <c r="W6367" s="2"/>
      <c r="AA6367" s="1"/>
      <c r="AC6367" s="2"/>
      <c r="AJ6367" s="1"/>
      <c r="AQ6367" s="2"/>
      <c r="AR6367" s="3"/>
      <c r="AS6367" s="3"/>
      <c r="AT6367" s="3"/>
      <c r="AX6367" s="3"/>
    </row>
    <row r="6368" spans="6:50" x14ac:dyDescent="0.3">
      <c r="F6368" s="1"/>
      <c r="I6368" s="1"/>
      <c r="J6368" s="1"/>
      <c r="M6368" s="2"/>
      <c r="N6368" s="3"/>
      <c r="S6368" s="2"/>
      <c r="W6368" s="2"/>
      <c r="AA6368" s="1"/>
      <c r="AC6368" s="2"/>
      <c r="AJ6368" s="1"/>
      <c r="AQ6368" s="2"/>
      <c r="AR6368" s="3"/>
      <c r="AS6368" s="3"/>
      <c r="AT6368" s="3"/>
      <c r="AX6368" s="3"/>
    </row>
    <row r="6369" spans="6:50" x14ac:dyDescent="0.3">
      <c r="F6369" s="1"/>
      <c r="I6369" s="1"/>
      <c r="J6369" s="1"/>
      <c r="M6369" s="2"/>
      <c r="N6369" s="3"/>
      <c r="S6369" s="2"/>
      <c r="W6369" s="2"/>
      <c r="AA6369" s="1"/>
      <c r="AC6369" s="2"/>
      <c r="AJ6369" s="1"/>
      <c r="AQ6369" s="2"/>
      <c r="AR6369" s="3"/>
      <c r="AS6369" s="3"/>
      <c r="AT6369" s="3"/>
      <c r="AX6369" s="3"/>
    </row>
    <row r="6370" spans="6:50" x14ac:dyDescent="0.3">
      <c r="F6370" s="1"/>
      <c r="I6370" s="1"/>
      <c r="J6370" s="1"/>
      <c r="M6370" s="2"/>
      <c r="N6370" s="3"/>
      <c r="S6370" s="2"/>
      <c r="W6370" s="2"/>
      <c r="AA6370" s="1"/>
      <c r="AC6370" s="2"/>
      <c r="AQ6370" s="2"/>
      <c r="AR6370" s="3"/>
      <c r="AS6370" s="3"/>
      <c r="AT6370" s="3"/>
      <c r="AX6370" s="3"/>
    </row>
    <row r="6371" spans="6:50" x14ac:dyDescent="0.3">
      <c r="F6371" s="1"/>
      <c r="I6371" s="1"/>
      <c r="J6371" s="1"/>
      <c r="M6371" s="2"/>
      <c r="N6371" s="3"/>
      <c r="S6371" s="2"/>
      <c r="W6371" s="2"/>
      <c r="AA6371" s="1"/>
      <c r="AC6371" s="2"/>
      <c r="AJ6371" s="1"/>
      <c r="AQ6371" s="2"/>
      <c r="AR6371" s="3"/>
      <c r="AS6371" s="3"/>
      <c r="AT6371" s="3"/>
      <c r="AX6371" s="3"/>
    </row>
    <row r="6372" spans="6:50" x14ac:dyDescent="0.3">
      <c r="F6372" s="1"/>
      <c r="I6372" s="1"/>
      <c r="J6372" s="1"/>
      <c r="M6372" s="2"/>
      <c r="N6372" s="3"/>
      <c r="S6372" s="2"/>
      <c r="W6372" s="2"/>
      <c r="AA6372" s="1"/>
      <c r="AC6372" s="2"/>
      <c r="AJ6372" s="1"/>
      <c r="AQ6372" s="2"/>
      <c r="AR6372" s="3"/>
      <c r="AS6372" s="3"/>
      <c r="AT6372" s="3"/>
      <c r="AX6372" s="3"/>
    </row>
    <row r="6373" spans="6:50" x14ac:dyDescent="0.3">
      <c r="F6373" s="1"/>
      <c r="I6373" s="1"/>
      <c r="J6373" s="1"/>
      <c r="M6373" s="2"/>
      <c r="N6373" s="3"/>
      <c r="S6373" s="2"/>
      <c r="W6373" s="2"/>
      <c r="AA6373" s="1"/>
      <c r="AC6373" s="2"/>
      <c r="AJ6373" s="1"/>
      <c r="AQ6373" s="2"/>
      <c r="AR6373" s="3"/>
      <c r="AS6373" s="3"/>
      <c r="AT6373" s="3"/>
      <c r="AX6373" s="3"/>
    </row>
    <row r="6374" spans="6:50" x14ac:dyDescent="0.3">
      <c r="F6374" s="1"/>
      <c r="I6374" s="1"/>
      <c r="J6374" s="1"/>
      <c r="M6374" s="2"/>
      <c r="N6374" s="3"/>
      <c r="S6374" s="2"/>
      <c r="W6374" s="2"/>
      <c r="AA6374" s="1"/>
      <c r="AC6374" s="2"/>
      <c r="AJ6374" s="1"/>
      <c r="AQ6374" s="2"/>
      <c r="AR6374" s="3"/>
      <c r="AS6374" s="3"/>
      <c r="AT6374" s="3"/>
      <c r="AX6374" s="3"/>
    </row>
    <row r="6375" spans="6:50" x14ac:dyDescent="0.3">
      <c r="F6375" s="1"/>
      <c r="I6375" s="1"/>
      <c r="J6375" s="1"/>
      <c r="M6375" s="2"/>
      <c r="N6375" s="3"/>
      <c r="S6375" s="2"/>
      <c r="W6375" s="2"/>
      <c r="AA6375" s="1"/>
      <c r="AC6375" s="2"/>
      <c r="AJ6375" s="1"/>
      <c r="AQ6375" s="2"/>
      <c r="AR6375" s="3"/>
      <c r="AS6375" s="3"/>
      <c r="AT6375" s="3"/>
      <c r="AX6375" s="3"/>
    </row>
    <row r="6376" spans="6:50" x14ac:dyDescent="0.3">
      <c r="F6376" s="1"/>
      <c r="I6376" s="1"/>
      <c r="J6376" s="1"/>
      <c r="M6376" s="2"/>
      <c r="N6376" s="3"/>
      <c r="S6376" s="2"/>
      <c r="W6376" s="2"/>
      <c r="AA6376" s="1"/>
      <c r="AC6376" s="2"/>
      <c r="AJ6376" s="1"/>
      <c r="AQ6376" s="2"/>
      <c r="AR6376" s="3"/>
      <c r="AS6376" s="3"/>
      <c r="AT6376" s="3"/>
      <c r="AX6376" s="3"/>
    </row>
    <row r="6377" spans="6:50" x14ac:dyDescent="0.3">
      <c r="F6377" s="1"/>
      <c r="I6377" s="1"/>
      <c r="J6377" s="1"/>
      <c r="M6377" s="2"/>
      <c r="N6377" s="3"/>
      <c r="S6377" s="2"/>
      <c r="W6377" s="2"/>
      <c r="AA6377" s="1"/>
      <c r="AC6377" s="2"/>
      <c r="AJ6377" s="1"/>
      <c r="AQ6377" s="2"/>
      <c r="AR6377" s="3"/>
      <c r="AS6377" s="3"/>
      <c r="AT6377" s="3"/>
      <c r="AX6377" s="3"/>
    </row>
    <row r="6378" spans="6:50" x14ac:dyDescent="0.3">
      <c r="F6378" s="1"/>
      <c r="I6378" s="1"/>
      <c r="J6378" s="1"/>
      <c r="M6378" s="2"/>
      <c r="N6378" s="3"/>
      <c r="S6378" s="2"/>
      <c r="W6378" s="2"/>
      <c r="AA6378" s="1"/>
      <c r="AC6378" s="2"/>
      <c r="AJ6378" s="1"/>
      <c r="AQ6378" s="2"/>
      <c r="AR6378" s="3"/>
      <c r="AS6378" s="3"/>
      <c r="AT6378" s="3"/>
      <c r="AX6378" s="3"/>
    </row>
    <row r="6379" spans="6:50" x14ac:dyDescent="0.3">
      <c r="F6379" s="1"/>
      <c r="I6379" s="1"/>
      <c r="J6379" s="1"/>
      <c r="M6379" s="2"/>
      <c r="N6379" s="3"/>
      <c r="S6379" s="2"/>
      <c r="W6379" s="2"/>
      <c r="AA6379" s="1"/>
      <c r="AC6379" s="2"/>
      <c r="AJ6379" s="1"/>
      <c r="AQ6379" s="2"/>
      <c r="AR6379" s="3"/>
      <c r="AS6379" s="3"/>
      <c r="AT6379" s="3"/>
      <c r="AX6379" s="3"/>
    </row>
    <row r="6380" spans="6:50" x14ac:dyDescent="0.3">
      <c r="F6380" s="1"/>
      <c r="I6380" s="1"/>
      <c r="J6380" s="1"/>
      <c r="M6380" s="2"/>
      <c r="N6380" s="3"/>
      <c r="S6380" s="2"/>
      <c r="W6380" s="2"/>
      <c r="AA6380" s="1"/>
      <c r="AC6380" s="2"/>
      <c r="AJ6380" s="1"/>
      <c r="AQ6380" s="2"/>
      <c r="AR6380" s="3"/>
      <c r="AS6380" s="3"/>
      <c r="AT6380" s="3"/>
      <c r="AX6380" s="3"/>
    </row>
    <row r="6381" spans="6:50" x14ac:dyDescent="0.3">
      <c r="F6381" s="1"/>
      <c r="I6381" s="1"/>
      <c r="J6381" s="1"/>
      <c r="M6381" s="2"/>
      <c r="N6381" s="3"/>
      <c r="S6381" s="2"/>
      <c r="W6381" s="2"/>
      <c r="AA6381" s="1"/>
      <c r="AC6381" s="2"/>
      <c r="AJ6381" s="1"/>
      <c r="AQ6381" s="2"/>
      <c r="AR6381" s="3"/>
      <c r="AS6381" s="3"/>
      <c r="AT6381" s="3"/>
      <c r="AX6381" s="3"/>
    </row>
    <row r="6382" spans="6:50" x14ac:dyDescent="0.3">
      <c r="F6382" s="1"/>
      <c r="I6382" s="1"/>
      <c r="J6382" s="1"/>
      <c r="M6382" s="2"/>
      <c r="N6382" s="3"/>
      <c r="S6382" s="2"/>
      <c r="W6382" s="2"/>
      <c r="AA6382" s="1"/>
      <c r="AC6382" s="2"/>
      <c r="AQ6382" s="2"/>
      <c r="AR6382" s="3"/>
      <c r="AS6382" s="3"/>
      <c r="AT6382" s="3"/>
      <c r="AX6382" s="3"/>
    </row>
    <row r="6383" spans="6:50" x14ac:dyDescent="0.3">
      <c r="F6383" s="1"/>
      <c r="I6383" s="1"/>
      <c r="J6383" s="1"/>
      <c r="M6383" s="2"/>
      <c r="N6383" s="3"/>
      <c r="S6383" s="2"/>
      <c r="W6383" s="2"/>
      <c r="AA6383" s="1"/>
      <c r="AC6383" s="2"/>
      <c r="AQ6383" s="2"/>
      <c r="AR6383" s="3"/>
      <c r="AS6383" s="3"/>
      <c r="AT6383" s="3"/>
      <c r="AX6383" s="3"/>
    </row>
    <row r="6384" spans="6:50" x14ac:dyDescent="0.3">
      <c r="F6384" s="1"/>
      <c r="I6384" s="1"/>
      <c r="J6384" s="1"/>
      <c r="M6384" s="2"/>
      <c r="N6384" s="3"/>
      <c r="S6384" s="2"/>
      <c r="W6384" s="2"/>
      <c r="AA6384" s="1"/>
      <c r="AC6384" s="2"/>
      <c r="AQ6384" s="2"/>
      <c r="AR6384" s="3"/>
      <c r="AS6384" s="3"/>
      <c r="AT6384" s="3"/>
      <c r="AX6384" s="3"/>
    </row>
    <row r="6385" spans="6:50" x14ac:dyDescent="0.3">
      <c r="F6385" s="1"/>
      <c r="I6385" s="1"/>
      <c r="J6385" s="1"/>
      <c r="M6385" s="2"/>
      <c r="N6385" s="3"/>
      <c r="S6385" s="2"/>
      <c r="W6385" s="2"/>
      <c r="AA6385" s="1"/>
      <c r="AC6385" s="2"/>
      <c r="AQ6385" s="2"/>
      <c r="AR6385" s="3"/>
      <c r="AS6385" s="3"/>
      <c r="AT6385" s="3"/>
      <c r="AX6385" s="3"/>
    </row>
    <row r="6386" spans="6:50" x14ac:dyDescent="0.3">
      <c r="F6386" s="1"/>
      <c r="I6386" s="1"/>
      <c r="J6386" s="1"/>
      <c r="M6386" s="2"/>
      <c r="N6386" s="3"/>
      <c r="S6386" s="2"/>
      <c r="W6386" s="2"/>
      <c r="AA6386" s="1"/>
      <c r="AC6386" s="2"/>
      <c r="AQ6386" s="2"/>
      <c r="AR6386" s="3"/>
      <c r="AS6386" s="3"/>
      <c r="AT6386" s="3"/>
      <c r="AX6386" s="3"/>
    </row>
    <row r="6387" spans="6:50" x14ac:dyDescent="0.3">
      <c r="F6387" s="1"/>
      <c r="I6387" s="1"/>
      <c r="J6387" s="1"/>
      <c r="M6387" s="2"/>
      <c r="N6387" s="3"/>
      <c r="S6387" s="2"/>
      <c r="W6387" s="2"/>
      <c r="AA6387" s="1"/>
      <c r="AC6387" s="2"/>
      <c r="AJ6387" s="1"/>
      <c r="AQ6387" s="2"/>
      <c r="AR6387" s="3"/>
      <c r="AS6387" s="3"/>
      <c r="AT6387" s="3"/>
      <c r="AX6387" s="3"/>
    </row>
    <row r="6388" spans="6:50" x14ac:dyDescent="0.3">
      <c r="F6388" s="1"/>
      <c r="I6388" s="1"/>
      <c r="J6388" s="1"/>
      <c r="M6388" s="2"/>
      <c r="N6388" s="3"/>
      <c r="S6388" s="2"/>
      <c r="W6388" s="2"/>
      <c r="AA6388" s="1"/>
      <c r="AC6388" s="2"/>
      <c r="AJ6388" s="1"/>
      <c r="AQ6388" s="2"/>
      <c r="AR6388" s="3"/>
      <c r="AS6388" s="3"/>
      <c r="AT6388" s="3"/>
      <c r="AX6388" s="3"/>
    </row>
    <row r="6389" spans="6:50" x14ac:dyDescent="0.3">
      <c r="F6389" s="1"/>
      <c r="I6389" s="1"/>
      <c r="J6389" s="1"/>
      <c r="M6389" s="2"/>
      <c r="N6389" s="3"/>
      <c r="S6389" s="2"/>
      <c r="W6389" s="2"/>
      <c r="AA6389" s="1"/>
      <c r="AC6389" s="2"/>
      <c r="AJ6389" s="1"/>
      <c r="AQ6389" s="2"/>
      <c r="AR6389" s="3"/>
      <c r="AS6389" s="3"/>
      <c r="AT6389" s="3"/>
      <c r="AX6389" s="3"/>
    </row>
    <row r="6390" spans="6:50" x14ac:dyDescent="0.3">
      <c r="F6390" s="1"/>
      <c r="I6390" s="1"/>
      <c r="J6390" s="1"/>
      <c r="M6390" s="2"/>
      <c r="N6390" s="3"/>
      <c r="S6390" s="2"/>
      <c r="W6390" s="2"/>
      <c r="AA6390" s="1"/>
      <c r="AC6390" s="2"/>
      <c r="AJ6390" s="1"/>
      <c r="AQ6390" s="2"/>
      <c r="AR6390" s="3"/>
      <c r="AS6390" s="3"/>
      <c r="AT6390" s="3"/>
      <c r="AX6390" s="3"/>
    </row>
    <row r="6391" spans="6:50" x14ac:dyDescent="0.3">
      <c r="F6391" s="1"/>
      <c r="I6391" s="1"/>
      <c r="J6391" s="1"/>
      <c r="M6391" s="2"/>
      <c r="N6391" s="3"/>
      <c r="S6391" s="2"/>
      <c r="W6391" s="2"/>
      <c r="AA6391" s="1"/>
      <c r="AC6391" s="2"/>
      <c r="AJ6391" s="1"/>
      <c r="AQ6391" s="2"/>
      <c r="AR6391" s="3"/>
      <c r="AS6391" s="3"/>
      <c r="AT6391" s="3"/>
      <c r="AX6391" s="3"/>
    </row>
    <row r="6392" spans="6:50" x14ac:dyDescent="0.3">
      <c r="F6392" s="1"/>
      <c r="I6392" s="1"/>
      <c r="J6392" s="1"/>
      <c r="M6392" s="2"/>
      <c r="N6392" s="3"/>
      <c r="S6392" s="2"/>
      <c r="W6392" s="2"/>
      <c r="AA6392" s="1"/>
      <c r="AC6392" s="2"/>
      <c r="AJ6392" s="1"/>
      <c r="AQ6392" s="2"/>
      <c r="AR6392" s="3"/>
      <c r="AS6392" s="3"/>
      <c r="AT6392" s="3"/>
      <c r="AX6392" s="3"/>
    </row>
    <row r="6393" spans="6:50" x14ac:dyDescent="0.3">
      <c r="F6393" s="1"/>
      <c r="I6393" s="1"/>
      <c r="J6393" s="1"/>
      <c r="M6393" s="2"/>
      <c r="N6393" s="3"/>
      <c r="S6393" s="2"/>
      <c r="W6393" s="2"/>
      <c r="AA6393" s="1"/>
      <c r="AC6393" s="2"/>
      <c r="AJ6393" s="1"/>
      <c r="AQ6393" s="2"/>
      <c r="AR6393" s="3"/>
      <c r="AS6393" s="3"/>
      <c r="AT6393" s="3"/>
      <c r="AX6393" s="3"/>
    </row>
    <row r="6394" spans="6:50" x14ac:dyDescent="0.3">
      <c r="F6394" s="1"/>
      <c r="I6394" s="1"/>
      <c r="J6394" s="1"/>
      <c r="M6394" s="2"/>
      <c r="N6394" s="3"/>
      <c r="S6394" s="2"/>
      <c r="W6394" s="2"/>
      <c r="AA6394" s="1"/>
      <c r="AC6394" s="2"/>
      <c r="AJ6394" s="1"/>
      <c r="AQ6394" s="2"/>
      <c r="AR6394" s="3"/>
      <c r="AS6394" s="3"/>
      <c r="AT6394" s="3"/>
      <c r="AX6394" s="3"/>
    </row>
    <row r="6395" spans="6:50" x14ac:dyDescent="0.3">
      <c r="F6395" s="1"/>
      <c r="I6395" s="1"/>
      <c r="J6395" s="1"/>
      <c r="M6395" s="2"/>
      <c r="N6395" s="3"/>
      <c r="S6395" s="2"/>
      <c r="W6395" s="2"/>
      <c r="AA6395" s="1"/>
      <c r="AC6395" s="2"/>
      <c r="AJ6395" s="1"/>
      <c r="AQ6395" s="2"/>
      <c r="AR6395" s="3"/>
      <c r="AS6395" s="3"/>
      <c r="AT6395" s="3"/>
      <c r="AX6395" s="3"/>
    </row>
    <row r="6396" spans="6:50" x14ac:dyDescent="0.3">
      <c r="F6396" s="1"/>
      <c r="I6396" s="1"/>
      <c r="J6396" s="1"/>
      <c r="M6396" s="2"/>
      <c r="N6396" s="3"/>
      <c r="S6396" s="2"/>
      <c r="W6396" s="2"/>
      <c r="AA6396" s="1"/>
      <c r="AC6396" s="2"/>
      <c r="AJ6396" s="1"/>
      <c r="AQ6396" s="2"/>
      <c r="AR6396" s="3"/>
      <c r="AS6396" s="3"/>
      <c r="AT6396" s="3"/>
      <c r="AX6396" s="3"/>
    </row>
    <row r="6397" spans="6:50" x14ac:dyDescent="0.3">
      <c r="F6397" s="1"/>
      <c r="I6397" s="1"/>
      <c r="J6397" s="1"/>
      <c r="M6397" s="2"/>
      <c r="N6397" s="3"/>
      <c r="S6397" s="2"/>
      <c r="W6397" s="2"/>
      <c r="AA6397" s="1"/>
      <c r="AC6397" s="2"/>
      <c r="AJ6397" s="1"/>
      <c r="AQ6397" s="2"/>
      <c r="AR6397" s="3"/>
      <c r="AS6397" s="3"/>
      <c r="AT6397" s="3"/>
      <c r="AX6397" s="3"/>
    </row>
    <row r="6398" spans="6:50" x14ac:dyDescent="0.3">
      <c r="F6398" s="1"/>
      <c r="I6398" s="1"/>
      <c r="J6398" s="1"/>
      <c r="M6398" s="2"/>
      <c r="N6398" s="3"/>
      <c r="S6398" s="2"/>
      <c r="W6398" s="2"/>
      <c r="AA6398" s="1"/>
      <c r="AC6398" s="2"/>
      <c r="AJ6398" s="1"/>
      <c r="AQ6398" s="2"/>
      <c r="AR6398" s="3"/>
      <c r="AS6398" s="3"/>
      <c r="AT6398" s="3"/>
      <c r="AX6398" s="3"/>
    </row>
    <row r="6399" spans="6:50" x14ac:dyDescent="0.3">
      <c r="F6399" s="1"/>
      <c r="I6399" s="1"/>
      <c r="J6399" s="1"/>
      <c r="M6399" s="2"/>
      <c r="N6399" s="3"/>
      <c r="S6399" s="2"/>
      <c r="W6399" s="2"/>
      <c r="AA6399" s="1"/>
      <c r="AC6399" s="2"/>
      <c r="AJ6399" s="1"/>
      <c r="AQ6399" s="2"/>
      <c r="AR6399" s="3"/>
      <c r="AS6399" s="3"/>
      <c r="AT6399" s="3"/>
      <c r="AX6399" s="3"/>
    </row>
    <row r="6400" spans="6:50" x14ac:dyDescent="0.3">
      <c r="F6400" s="1"/>
      <c r="I6400" s="1"/>
      <c r="J6400" s="1"/>
      <c r="M6400" s="2"/>
      <c r="N6400" s="3"/>
      <c r="S6400" s="2"/>
      <c r="W6400" s="2"/>
      <c r="AA6400" s="1"/>
      <c r="AC6400" s="2"/>
      <c r="AJ6400" s="1"/>
      <c r="AQ6400" s="2"/>
      <c r="AR6400" s="3"/>
      <c r="AS6400" s="3"/>
      <c r="AT6400" s="3"/>
      <c r="AX6400" s="3"/>
    </row>
    <row r="6401" spans="6:50" x14ac:dyDescent="0.3">
      <c r="F6401" s="1"/>
      <c r="I6401" s="1"/>
      <c r="J6401" s="1"/>
      <c r="M6401" s="2"/>
      <c r="N6401" s="3"/>
      <c r="S6401" s="2"/>
      <c r="W6401" s="2"/>
      <c r="AA6401" s="1"/>
      <c r="AC6401" s="2"/>
      <c r="AJ6401" s="1"/>
      <c r="AQ6401" s="2"/>
      <c r="AR6401" s="3"/>
      <c r="AS6401" s="3"/>
      <c r="AT6401" s="3"/>
      <c r="AX6401" s="3"/>
    </row>
    <row r="6402" spans="6:50" x14ac:dyDescent="0.3">
      <c r="F6402" s="1"/>
      <c r="I6402" s="1"/>
      <c r="J6402" s="1"/>
      <c r="M6402" s="2"/>
      <c r="N6402" s="3"/>
      <c r="S6402" s="2"/>
      <c r="W6402" s="2"/>
      <c r="AA6402" s="1"/>
      <c r="AC6402" s="2"/>
      <c r="AJ6402" s="1"/>
      <c r="AQ6402" s="2"/>
      <c r="AR6402" s="3"/>
      <c r="AS6402" s="3"/>
      <c r="AT6402" s="3"/>
      <c r="AX6402" s="3"/>
    </row>
    <row r="6403" spans="6:50" x14ac:dyDescent="0.3">
      <c r="F6403" s="1"/>
      <c r="I6403" s="1"/>
      <c r="J6403" s="1"/>
      <c r="M6403" s="2"/>
      <c r="N6403" s="3"/>
      <c r="S6403" s="2"/>
      <c r="W6403" s="2"/>
      <c r="AA6403" s="1"/>
      <c r="AC6403" s="2"/>
      <c r="AJ6403" s="1"/>
      <c r="AQ6403" s="2"/>
      <c r="AR6403" s="3"/>
      <c r="AS6403" s="3"/>
      <c r="AT6403" s="3"/>
      <c r="AX6403" s="3"/>
    </row>
    <row r="6404" spans="6:50" x14ac:dyDescent="0.3">
      <c r="F6404" s="1"/>
      <c r="I6404" s="1"/>
      <c r="J6404" s="1"/>
      <c r="M6404" s="2"/>
      <c r="N6404" s="3"/>
      <c r="S6404" s="2"/>
      <c r="W6404" s="2"/>
      <c r="AA6404" s="1"/>
      <c r="AC6404" s="2"/>
      <c r="AJ6404" s="1"/>
      <c r="AQ6404" s="2"/>
      <c r="AR6404" s="3"/>
      <c r="AS6404" s="3"/>
      <c r="AT6404" s="3"/>
      <c r="AX6404" s="3"/>
    </row>
    <row r="6405" spans="6:50" x14ac:dyDescent="0.3">
      <c r="F6405" s="1"/>
      <c r="I6405" s="1"/>
      <c r="J6405" s="1"/>
      <c r="M6405" s="2"/>
      <c r="N6405" s="3"/>
      <c r="S6405" s="2"/>
      <c r="W6405" s="2"/>
      <c r="AA6405" s="1"/>
      <c r="AC6405" s="2"/>
      <c r="AJ6405" s="1"/>
      <c r="AQ6405" s="2"/>
      <c r="AR6405" s="3"/>
      <c r="AS6405" s="3"/>
      <c r="AT6405" s="3"/>
      <c r="AX6405" s="3"/>
    </row>
    <row r="6406" spans="6:50" x14ac:dyDescent="0.3">
      <c r="F6406" s="1"/>
      <c r="I6406" s="1"/>
      <c r="J6406" s="1"/>
      <c r="M6406" s="2"/>
      <c r="N6406" s="3"/>
      <c r="S6406" s="2"/>
      <c r="W6406" s="2"/>
      <c r="AA6406" s="1"/>
      <c r="AC6406" s="2"/>
      <c r="AJ6406" s="1"/>
      <c r="AQ6406" s="2"/>
      <c r="AR6406" s="3"/>
      <c r="AS6406" s="3"/>
      <c r="AT6406" s="3"/>
      <c r="AX6406" s="3"/>
    </row>
    <row r="6407" spans="6:50" x14ac:dyDescent="0.3">
      <c r="F6407" s="1"/>
      <c r="I6407" s="1"/>
      <c r="J6407" s="1"/>
      <c r="M6407" s="2"/>
      <c r="N6407" s="3"/>
      <c r="S6407" s="2"/>
      <c r="W6407" s="2"/>
      <c r="AA6407" s="1"/>
      <c r="AC6407" s="2"/>
      <c r="AJ6407" s="1"/>
      <c r="AQ6407" s="2"/>
      <c r="AR6407" s="3"/>
      <c r="AS6407" s="3"/>
      <c r="AT6407" s="3"/>
      <c r="AX6407" s="3"/>
    </row>
    <row r="6408" spans="6:50" x14ac:dyDescent="0.3">
      <c r="F6408" s="1"/>
      <c r="I6408" s="1"/>
      <c r="J6408" s="1"/>
      <c r="M6408" s="2"/>
      <c r="N6408" s="3"/>
      <c r="S6408" s="2"/>
      <c r="W6408" s="2"/>
      <c r="AA6408" s="1"/>
      <c r="AC6408" s="2"/>
      <c r="AJ6408" s="1"/>
      <c r="AQ6408" s="2"/>
      <c r="AR6408" s="3"/>
      <c r="AS6408" s="3"/>
      <c r="AT6408" s="3"/>
      <c r="AX6408" s="3"/>
    </row>
    <row r="6409" spans="6:50" x14ac:dyDescent="0.3">
      <c r="F6409" s="1"/>
      <c r="I6409" s="1"/>
      <c r="J6409" s="1"/>
      <c r="M6409" s="2"/>
      <c r="N6409" s="3"/>
      <c r="S6409" s="2"/>
      <c r="W6409" s="2"/>
      <c r="AA6409" s="1"/>
      <c r="AC6409" s="2"/>
      <c r="AJ6409" s="1"/>
      <c r="AQ6409" s="2"/>
      <c r="AR6409" s="3"/>
      <c r="AS6409" s="3"/>
      <c r="AT6409" s="3"/>
      <c r="AX6409" s="3"/>
    </row>
    <row r="6410" spans="6:50" x14ac:dyDescent="0.3">
      <c r="F6410" s="1"/>
      <c r="I6410" s="1"/>
      <c r="J6410" s="1"/>
      <c r="M6410" s="2"/>
      <c r="N6410" s="3"/>
      <c r="S6410" s="2"/>
      <c r="W6410" s="2"/>
      <c r="AA6410" s="1"/>
      <c r="AC6410" s="2"/>
      <c r="AJ6410" s="1"/>
      <c r="AQ6410" s="2"/>
      <c r="AR6410" s="3"/>
      <c r="AS6410" s="3"/>
      <c r="AT6410" s="3"/>
      <c r="AX6410" s="3"/>
    </row>
    <row r="6411" spans="6:50" x14ac:dyDescent="0.3">
      <c r="F6411" s="1"/>
      <c r="I6411" s="1"/>
      <c r="J6411" s="1"/>
      <c r="M6411" s="2"/>
      <c r="N6411" s="3"/>
      <c r="S6411" s="2"/>
      <c r="W6411" s="2"/>
      <c r="AA6411" s="1"/>
      <c r="AC6411" s="2"/>
      <c r="AJ6411" s="1"/>
      <c r="AQ6411" s="2"/>
      <c r="AR6411" s="3"/>
      <c r="AS6411" s="3"/>
      <c r="AT6411" s="3"/>
      <c r="AX6411" s="3"/>
    </row>
    <row r="6412" spans="6:50" x14ac:dyDescent="0.3">
      <c r="F6412" s="1"/>
      <c r="I6412" s="1"/>
      <c r="J6412" s="1"/>
      <c r="M6412" s="2"/>
      <c r="N6412" s="3"/>
      <c r="S6412" s="2"/>
      <c r="W6412" s="2"/>
      <c r="AA6412" s="1"/>
      <c r="AC6412" s="2"/>
      <c r="AJ6412" s="1"/>
      <c r="AQ6412" s="2"/>
      <c r="AR6412" s="3"/>
      <c r="AS6412" s="3"/>
      <c r="AT6412" s="3"/>
      <c r="AX6412" s="3"/>
    </row>
    <row r="6413" spans="6:50" x14ac:dyDescent="0.3">
      <c r="F6413" s="1"/>
      <c r="I6413" s="1"/>
      <c r="J6413" s="1"/>
      <c r="M6413" s="2"/>
      <c r="N6413" s="3"/>
      <c r="S6413" s="2"/>
      <c r="W6413" s="2"/>
      <c r="AA6413" s="1"/>
      <c r="AC6413" s="2"/>
      <c r="AJ6413" s="1"/>
      <c r="AQ6413" s="2"/>
      <c r="AR6413" s="3"/>
      <c r="AS6413" s="3"/>
      <c r="AT6413" s="3"/>
      <c r="AX6413" s="3"/>
    </row>
    <row r="6414" spans="6:50" x14ac:dyDescent="0.3">
      <c r="F6414" s="1"/>
      <c r="I6414" s="1"/>
      <c r="J6414" s="1"/>
      <c r="M6414" s="2"/>
      <c r="N6414" s="3"/>
      <c r="S6414" s="2"/>
      <c r="W6414" s="2"/>
      <c r="AA6414" s="1"/>
      <c r="AC6414" s="2"/>
      <c r="AJ6414" s="1"/>
      <c r="AQ6414" s="2"/>
      <c r="AR6414" s="3"/>
      <c r="AS6414" s="3"/>
      <c r="AT6414" s="3"/>
      <c r="AX6414" s="3"/>
    </row>
    <row r="6415" spans="6:50" x14ac:dyDescent="0.3">
      <c r="F6415" s="1"/>
      <c r="I6415" s="1"/>
      <c r="J6415" s="1"/>
      <c r="M6415" s="2"/>
      <c r="N6415" s="3"/>
      <c r="S6415" s="2"/>
      <c r="W6415" s="2"/>
      <c r="AA6415" s="1"/>
      <c r="AC6415" s="2"/>
      <c r="AJ6415" s="1"/>
      <c r="AQ6415" s="2"/>
      <c r="AR6415" s="3"/>
      <c r="AS6415" s="3"/>
      <c r="AT6415" s="3"/>
      <c r="AX6415" s="3"/>
    </row>
    <row r="6416" spans="6:50" x14ac:dyDescent="0.3">
      <c r="F6416" s="1"/>
      <c r="I6416" s="1"/>
      <c r="J6416" s="1"/>
      <c r="M6416" s="2"/>
      <c r="N6416" s="3"/>
      <c r="S6416" s="2"/>
      <c r="W6416" s="2"/>
      <c r="AA6416" s="1"/>
      <c r="AC6416" s="2"/>
      <c r="AJ6416" s="1"/>
      <c r="AQ6416" s="2"/>
      <c r="AR6416" s="3"/>
      <c r="AS6416" s="3"/>
      <c r="AT6416" s="3"/>
      <c r="AX6416" s="3"/>
    </row>
    <row r="6417" spans="6:50" x14ac:dyDescent="0.3">
      <c r="F6417" s="1"/>
      <c r="J6417" s="1"/>
      <c r="M6417" s="2"/>
      <c r="N6417" s="3"/>
      <c r="S6417" s="2"/>
      <c r="W6417" s="2"/>
      <c r="AA6417" s="1"/>
      <c r="AC6417" s="2"/>
      <c r="AJ6417" s="1"/>
      <c r="AQ6417" s="2"/>
      <c r="AR6417" s="3"/>
      <c r="AS6417" s="3"/>
      <c r="AT6417" s="3"/>
      <c r="AX6417" s="3"/>
    </row>
    <row r="6418" spans="6:50" x14ac:dyDescent="0.3">
      <c r="F6418" s="1"/>
      <c r="I6418" s="1"/>
      <c r="J6418" s="1"/>
      <c r="M6418" s="2"/>
      <c r="N6418" s="3"/>
      <c r="S6418" s="2"/>
      <c r="W6418" s="2"/>
      <c r="AA6418" s="1"/>
      <c r="AC6418" s="2"/>
      <c r="AJ6418" s="1"/>
      <c r="AQ6418" s="2"/>
      <c r="AR6418" s="3"/>
      <c r="AS6418" s="3"/>
      <c r="AT6418" s="3"/>
      <c r="AX6418" s="3"/>
    </row>
    <row r="6419" spans="6:50" x14ac:dyDescent="0.3">
      <c r="F6419" s="1"/>
      <c r="I6419" s="1"/>
      <c r="J6419" s="1"/>
      <c r="M6419" s="2"/>
      <c r="N6419" s="3"/>
      <c r="S6419" s="2"/>
      <c r="W6419" s="2"/>
      <c r="AA6419" s="1"/>
      <c r="AC6419" s="2"/>
      <c r="AJ6419" s="1"/>
      <c r="AQ6419" s="2"/>
      <c r="AR6419" s="3"/>
      <c r="AS6419" s="3"/>
      <c r="AT6419" s="3"/>
      <c r="AX6419" s="3"/>
    </row>
    <row r="6420" spans="6:50" x14ac:dyDescent="0.3">
      <c r="F6420" s="1"/>
      <c r="I6420" s="1"/>
      <c r="J6420" s="1"/>
      <c r="M6420" s="2"/>
      <c r="N6420" s="3"/>
      <c r="S6420" s="2"/>
      <c r="W6420" s="2"/>
      <c r="AA6420" s="1"/>
      <c r="AC6420" s="2"/>
      <c r="AQ6420" s="2"/>
      <c r="AR6420" s="3"/>
      <c r="AS6420" s="3"/>
      <c r="AT6420" s="3"/>
      <c r="AX6420" s="3"/>
    </row>
    <row r="6421" spans="6:50" x14ac:dyDescent="0.3">
      <c r="F6421" s="1"/>
      <c r="I6421" s="1"/>
      <c r="J6421" s="1"/>
      <c r="M6421" s="2"/>
      <c r="N6421" s="3"/>
      <c r="S6421" s="2"/>
      <c r="W6421" s="2"/>
      <c r="AA6421" s="1"/>
      <c r="AC6421" s="2"/>
      <c r="AQ6421" s="2"/>
      <c r="AR6421" s="3"/>
      <c r="AS6421" s="3"/>
      <c r="AT6421" s="3"/>
      <c r="AX6421" s="3"/>
    </row>
    <row r="6422" spans="6:50" x14ac:dyDescent="0.3">
      <c r="F6422" s="1"/>
      <c r="I6422" s="1"/>
      <c r="J6422" s="1"/>
      <c r="M6422" s="2"/>
      <c r="N6422" s="3"/>
      <c r="S6422" s="2"/>
      <c r="W6422" s="2"/>
      <c r="AA6422" s="1"/>
      <c r="AC6422" s="2"/>
      <c r="AJ6422" s="1"/>
      <c r="AQ6422" s="2"/>
      <c r="AR6422" s="3"/>
      <c r="AS6422" s="3"/>
      <c r="AT6422" s="3"/>
      <c r="AX6422" s="3"/>
    </row>
    <row r="6423" spans="6:50" x14ac:dyDescent="0.3">
      <c r="F6423" s="1"/>
      <c r="I6423" s="1"/>
      <c r="J6423" s="1"/>
      <c r="M6423" s="2"/>
      <c r="N6423" s="3"/>
      <c r="S6423" s="2"/>
      <c r="W6423" s="2"/>
      <c r="AA6423" s="1"/>
      <c r="AC6423" s="2"/>
      <c r="AJ6423" s="1"/>
      <c r="AQ6423" s="2"/>
      <c r="AR6423" s="3"/>
      <c r="AS6423" s="3"/>
      <c r="AT6423" s="3"/>
      <c r="AX6423" s="3"/>
    </row>
    <row r="6424" spans="6:50" x14ac:dyDescent="0.3">
      <c r="F6424" s="1"/>
      <c r="I6424" s="1"/>
      <c r="J6424" s="1"/>
      <c r="M6424" s="2"/>
      <c r="N6424" s="3"/>
      <c r="S6424" s="2"/>
      <c r="W6424" s="2"/>
      <c r="AA6424" s="1"/>
      <c r="AC6424" s="2"/>
      <c r="AQ6424" s="2"/>
      <c r="AR6424" s="3"/>
      <c r="AS6424" s="3"/>
      <c r="AT6424" s="3"/>
      <c r="AX6424" s="3"/>
    </row>
    <row r="6425" spans="6:50" x14ac:dyDescent="0.3">
      <c r="F6425" s="1"/>
      <c r="I6425" s="1"/>
      <c r="J6425" s="1"/>
      <c r="M6425" s="2"/>
      <c r="N6425" s="3"/>
      <c r="S6425" s="2"/>
      <c r="W6425" s="2"/>
      <c r="AA6425" s="1"/>
      <c r="AC6425" s="2"/>
      <c r="AQ6425" s="2"/>
      <c r="AR6425" s="3"/>
      <c r="AS6425" s="3"/>
      <c r="AT6425" s="3"/>
      <c r="AX6425" s="3"/>
    </row>
    <row r="6426" spans="6:50" x14ac:dyDescent="0.3">
      <c r="F6426" s="1"/>
      <c r="I6426" s="1"/>
      <c r="J6426" s="1"/>
      <c r="M6426" s="2"/>
      <c r="N6426" s="3"/>
      <c r="S6426" s="2"/>
      <c r="W6426" s="2"/>
      <c r="AA6426" s="1"/>
      <c r="AC6426" s="2"/>
      <c r="AJ6426" s="1"/>
      <c r="AQ6426" s="2"/>
      <c r="AR6426" s="3"/>
      <c r="AS6426" s="3"/>
      <c r="AT6426" s="3"/>
      <c r="AX6426" s="3"/>
    </row>
    <row r="6427" spans="6:50" x14ac:dyDescent="0.3">
      <c r="F6427" s="1"/>
      <c r="I6427" s="1"/>
      <c r="J6427" s="1"/>
      <c r="M6427" s="2"/>
      <c r="N6427" s="3"/>
      <c r="S6427" s="2"/>
      <c r="W6427" s="2"/>
      <c r="AA6427" s="1"/>
      <c r="AC6427" s="2"/>
      <c r="AJ6427" s="1"/>
      <c r="AQ6427" s="2"/>
      <c r="AR6427" s="3"/>
      <c r="AS6427" s="3"/>
      <c r="AT6427" s="3"/>
      <c r="AX6427" s="3"/>
    </row>
    <row r="6428" spans="6:50" x14ac:dyDescent="0.3">
      <c r="F6428" s="1"/>
      <c r="I6428" s="1"/>
      <c r="J6428" s="1"/>
      <c r="M6428" s="2"/>
      <c r="N6428" s="3"/>
      <c r="S6428" s="2"/>
      <c r="W6428" s="2"/>
      <c r="AA6428" s="1"/>
      <c r="AC6428" s="2"/>
      <c r="AQ6428" s="2"/>
      <c r="AR6428" s="3"/>
      <c r="AS6428" s="3"/>
      <c r="AT6428" s="3"/>
      <c r="AX6428" s="3"/>
    </row>
    <row r="6429" spans="6:50" x14ac:dyDescent="0.3">
      <c r="F6429" s="1"/>
      <c r="I6429" s="1"/>
      <c r="J6429" s="1"/>
      <c r="M6429" s="2"/>
      <c r="N6429" s="3"/>
      <c r="S6429" s="2"/>
      <c r="W6429" s="2"/>
      <c r="AA6429" s="1"/>
      <c r="AC6429" s="2"/>
      <c r="AQ6429" s="2"/>
      <c r="AR6429" s="3"/>
      <c r="AS6429" s="3"/>
      <c r="AT6429" s="3"/>
      <c r="AX6429" s="3"/>
    </row>
    <row r="6430" spans="6:50" x14ac:dyDescent="0.3">
      <c r="F6430" s="1"/>
      <c r="I6430" s="1"/>
      <c r="J6430" s="1"/>
      <c r="M6430" s="2"/>
      <c r="N6430" s="3"/>
      <c r="S6430" s="2"/>
      <c r="W6430" s="2"/>
      <c r="AA6430" s="1"/>
      <c r="AC6430" s="2"/>
      <c r="AJ6430" s="1"/>
      <c r="AQ6430" s="2"/>
      <c r="AR6430" s="3"/>
      <c r="AS6430" s="3"/>
      <c r="AT6430" s="3"/>
      <c r="AX6430" s="3"/>
    </row>
    <row r="6431" spans="6:50" x14ac:dyDescent="0.3">
      <c r="F6431" s="1"/>
      <c r="I6431" s="1"/>
      <c r="J6431" s="1"/>
      <c r="M6431" s="2"/>
      <c r="N6431" s="3"/>
      <c r="S6431" s="2"/>
      <c r="W6431" s="2"/>
      <c r="AA6431" s="1"/>
      <c r="AC6431" s="2"/>
      <c r="AJ6431" s="1"/>
      <c r="AQ6431" s="2"/>
      <c r="AR6431" s="3"/>
      <c r="AS6431" s="3"/>
      <c r="AT6431" s="3"/>
      <c r="AX6431" s="3"/>
    </row>
    <row r="6432" spans="6:50" x14ac:dyDescent="0.3">
      <c r="F6432" s="1"/>
      <c r="I6432" s="1"/>
      <c r="J6432" s="1"/>
      <c r="M6432" s="2"/>
      <c r="N6432" s="3"/>
      <c r="S6432" s="2"/>
      <c r="W6432" s="2"/>
      <c r="AA6432" s="1"/>
      <c r="AC6432" s="2"/>
      <c r="AJ6432" s="1"/>
      <c r="AQ6432" s="2"/>
      <c r="AR6432" s="3"/>
      <c r="AS6432" s="3"/>
      <c r="AT6432" s="3"/>
      <c r="AX6432" s="3"/>
    </row>
    <row r="6433" spans="6:50" x14ac:dyDescent="0.3">
      <c r="F6433" s="1"/>
      <c r="I6433" s="1"/>
      <c r="J6433" s="1"/>
      <c r="M6433" s="2"/>
      <c r="N6433" s="3"/>
      <c r="S6433" s="2"/>
      <c r="W6433" s="2"/>
      <c r="AA6433" s="1"/>
      <c r="AC6433" s="2"/>
      <c r="AQ6433" s="2"/>
      <c r="AR6433" s="3"/>
      <c r="AS6433" s="3"/>
      <c r="AT6433" s="3"/>
      <c r="AX6433" s="3"/>
    </row>
    <row r="6434" spans="6:50" x14ac:dyDescent="0.3">
      <c r="F6434" s="1"/>
      <c r="I6434" s="1"/>
      <c r="J6434" s="1"/>
      <c r="M6434" s="2"/>
      <c r="N6434" s="3"/>
      <c r="S6434" s="2"/>
      <c r="W6434" s="2"/>
      <c r="AA6434" s="1"/>
      <c r="AC6434" s="2"/>
      <c r="AJ6434" s="1"/>
      <c r="AQ6434" s="2"/>
      <c r="AR6434" s="3"/>
      <c r="AS6434" s="3"/>
      <c r="AT6434" s="3"/>
      <c r="AX6434" s="3"/>
    </row>
    <row r="6435" spans="6:50" x14ac:dyDescent="0.3">
      <c r="F6435" s="1"/>
      <c r="I6435" s="1"/>
      <c r="J6435" s="1"/>
      <c r="M6435" s="2"/>
      <c r="N6435" s="3"/>
      <c r="S6435" s="2"/>
      <c r="W6435" s="2"/>
      <c r="AA6435" s="1"/>
      <c r="AC6435" s="2"/>
      <c r="AJ6435" s="1"/>
      <c r="AQ6435" s="2"/>
      <c r="AR6435" s="3"/>
      <c r="AS6435" s="3"/>
      <c r="AT6435" s="3"/>
      <c r="AX6435" s="3"/>
    </row>
    <row r="6436" spans="6:50" x14ac:dyDescent="0.3">
      <c r="F6436" s="1"/>
      <c r="I6436" s="1"/>
      <c r="J6436" s="1"/>
      <c r="M6436" s="2"/>
      <c r="N6436" s="3"/>
      <c r="S6436" s="2"/>
      <c r="W6436" s="2"/>
      <c r="AA6436" s="1"/>
      <c r="AC6436" s="2"/>
      <c r="AJ6436" s="1"/>
      <c r="AQ6436" s="2"/>
      <c r="AR6436" s="3"/>
      <c r="AS6436" s="3"/>
      <c r="AT6436" s="3"/>
      <c r="AX6436" s="3"/>
    </row>
    <row r="6437" spans="6:50" x14ac:dyDescent="0.3">
      <c r="F6437" s="1"/>
      <c r="I6437" s="1"/>
      <c r="J6437" s="1"/>
      <c r="M6437" s="2"/>
      <c r="N6437" s="3"/>
      <c r="S6437" s="2"/>
      <c r="W6437" s="2"/>
      <c r="AA6437" s="1"/>
      <c r="AC6437" s="2"/>
      <c r="AJ6437" s="1"/>
      <c r="AQ6437" s="2"/>
      <c r="AR6437" s="3"/>
      <c r="AS6437" s="3"/>
      <c r="AT6437" s="3"/>
      <c r="AX6437" s="3"/>
    </row>
    <row r="6438" spans="6:50" x14ac:dyDescent="0.3">
      <c r="F6438" s="1"/>
      <c r="I6438" s="1"/>
      <c r="J6438" s="1"/>
      <c r="M6438" s="2"/>
      <c r="N6438" s="3"/>
      <c r="S6438" s="2"/>
      <c r="W6438" s="2"/>
      <c r="AA6438" s="1"/>
      <c r="AC6438" s="2"/>
      <c r="AJ6438" s="1"/>
      <c r="AQ6438" s="2"/>
      <c r="AR6438" s="3"/>
      <c r="AS6438" s="3"/>
      <c r="AT6438" s="3"/>
      <c r="AX6438" s="3"/>
    </row>
    <row r="6439" spans="6:50" x14ac:dyDescent="0.3">
      <c r="F6439" s="1"/>
      <c r="I6439" s="1"/>
      <c r="J6439" s="1"/>
      <c r="M6439" s="2"/>
      <c r="N6439" s="3"/>
      <c r="S6439" s="2"/>
      <c r="W6439" s="2"/>
      <c r="AA6439" s="1"/>
      <c r="AC6439" s="2"/>
      <c r="AJ6439" s="1"/>
      <c r="AQ6439" s="2"/>
      <c r="AR6439" s="3"/>
      <c r="AS6439" s="3"/>
      <c r="AT6439" s="3"/>
      <c r="AX6439" s="3"/>
    </row>
    <row r="6440" spans="6:50" x14ac:dyDescent="0.3">
      <c r="F6440" s="1"/>
      <c r="I6440" s="1"/>
      <c r="J6440" s="1"/>
      <c r="M6440" s="2"/>
      <c r="N6440" s="3"/>
      <c r="S6440" s="2"/>
      <c r="W6440" s="2"/>
      <c r="AA6440" s="1"/>
      <c r="AC6440" s="2"/>
      <c r="AJ6440" s="1"/>
      <c r="AQ6440" s="2"/>
      <c r="AR6440" s="3"/>
      <c r="AS6440" s="3"/>
      <c r="AT6440" s="3"/>
      <c r="AX6440" s="3"/>
    </row>
    <row r="6441" spans="6:50" x14ac:dyDescent="0.3">
      <c r="F6441" s="1"/>
      <c r="I6441" s="1"/>
      <c r="J6441" s="1"/>
      <c r="M6441" s="2"/>
      <c r="N6441" s="3"/>
      <c r="S6441" s="2"/>
      <c r="W6441" s="2"/>
      <c r="AA6441" s="1"/>
      <c r="AC6441" s="2"/>
      <c r="AJ6441" s="1"/>
      <c r="AQ6441" s="2"/>
      <c r="AR6441" s="3"/>
      <c r="AS6441" s="3"/>
      <c r="AT6441" s="3"/>
      <c r="AX6441" s="3"/>
    </row>
    <row r="6442" spans="6:50" x14ac:dyDescent="0.3">
      <c r="F6442" s="1"/>
      <c r="I6442" s="1"/>
      <c r="J6442" s="1"/>
      <c r="M6442" s="2"/>
      <c r="N6442" s="3"/>
      <c r="S6442" s="2"/>
      <c r="W6442" s="2"/>
      <c r="AA6442" s="1"/>
      <c r="AC6442" s="2"/>
      <c r="AJ6442" s="1"/>
      <c r="AQ6442" s="2"/>
      <c r="AR6442" s="3"/>
      <c r="AS6442" s="3"/>
      <c r="AT6442" s="3"/>
      <c r="AX6442" s="3"/>
    </row>
    <row r="6443" spans="6:50" x14ac:dyDescent="0.3">
      <c r="F6443" s="1"/>
      <c r="I6443" s="1"/>
      <c r="J6443" s="1"/>
      <c r="M6443" s="2"/>
      <c r="N6443" s="3"/>
      <c r="S6443" s="2"/>
      <c r="W6443" s="2"/>
      <c r="AA6443" s="1"/>
      <c r="AC6443" s="2"/>
      <c r="AJ6443" s="1"/>
      <c r="AQ6443" s="2"/>
      <c r="AR6443" s="3"/>
      <c r="AS6443" s="3"/>
      <c r="AT6443" s="3"/>
      <c r="AX6443" s="3"/>
    </row>
    <row r="6444" spans="6:50" x14ac:dyDescent="0.3">
      <c r="F6444" s="1"/>
      <c r="I6444" s="1"/>
      <c r="J6444" s="1"/>
      <c r="M6444" s="2"/>
      <c r="N6444" s="3"/>
      <c r="S6444" s="2"/>
      <c r="W6444" s="2"/>
      <c r="AA6444" s="1"/>
      <c r="AC6444" s="2"/>
      <c r="AJ6444" s="1"/>
      <c r="AQ6444" s="2"/>
      <c r="AR6444" s="3"/>
      <c r="AS6444" s="3"/>
      <c r="AT6444" s="3"/>
      <c r="AX6444" s="3"/>
    </row>
    <row r="6445" spans="6:50" x14ac:dyDescent="0.3">
      <c r="F6445" s="1"/>
      <c r="I6445" s="1"/>
      <c r="J6445" s="1"/>
      <c r="M6445" s="2"/>
      <c r="N6445" s="3"/>
      <c r="S6445" s="2"/>
      <c r="W6445" s="2"/>
      <c r="AA6445" s="1"/>
      <c r="AC6445" s="2"/>
      <c r="AJ6445" s="1"/>
      <c r="AQ6445" s="2"/>
      <c r="AR6445" s="3"/>
      <c r="AS6445" s="3"/>
      <c r="AT6445" s="3"/>
      <c r="AX6445" s="3"/>
    </row>
    <row r="6446" spans="6:50" x14ac:dyDescent="0.3">
      <c r="F6446" s="1"/>
      <c r="I6446" s="1"/>
      <c r="J6446" s="1"/>
      <c r="M6446" s="2"/>
      <c r="N6446" s="3"/>
      <c r="S6446" s="2"/>
      <c r="W6446" s="2"/>
      <c r="AA6446" s="1"/>
      <c r="AC6446" s="2"/>
      <c r="AJ6446" s="1"/>
      <c r="AQ6446" s="2"/>
      <c r="AR6446" s="3"/>
      <c r="AS6446" s="3"/>
      <c r="AT6446" s="3"/>
      <c r="AX6446" s="3"/>
    </row>
    <row r="6447" spans="6:50" x14ac:dyDescent="0.3">
      <c r="F6447" s="1"/>
      <c r="I6447" s="1"/>
      <c r="J6447" s="1"/>
      <c r="M6447" s="2"/>
      <c r="N6447" s="3"/>
      <c r="S6447" s="2"/>
      <c r="W6447" s="2"/>
      <c r="AA6447" s="1"/>
      <c r="AC6447" s="2"/>
      <c r="AJ6447" s="1"/>
      <c r="AQ6447" s="2"/>
      <c r="AR6447" s="3"/>
      <c r="AS6447" s="3"/>
      <c r="AT6447" s="3"/>
      <c r="AX6447" s="3"/>
    </row>
    <row r="6448" spans="6:50" x14ac:dyDescent="0.3">
      <c r="F6448" s="1"/>
      <c r="I6448" s="1"/>
      <c r="J6448" s="1"/>
      <c r="M6448" s="2"/>
      <c r="N6448" s="3"/>
      <c r="S6448" s="2"/>
      <c r="W6448" s="2"/>
      <c r="AA6448" s="1"/>
      <c r="AC6448" s="2"/>
      <c r="AJ6448" s="1"/>
      <c r="AQ6448" s="2"/>
      <c r="AR6448" s="3"/>
      <c r="AS6448" s="3"/>
      <c r="AT6448" s="3"/>
      <c r="AX6448" s="3"/>
    </row>
    <row r="6449" spans="6:50" x14ac:dyDescent="0.3">
      <c r="F6449" s="1"/>
      <c r="I6449" s="1"/>
      <c r="J6449" s="1"/>
      <c r="M6449" s="2"/>
      <c r="N6449" s="3"/>
      <c r="S6449" s="2"/>
      <c r="W6449" s="2"/>
      <c r="AA6449" s="1"/>
      <c r="AC6449" s="2"/>
      <c r="AJ6449" s="1"/>
      <c r="AQ6449" s="2"/>
      <c r="AR6449" s="3"/>
      <c r="AS6449" s="3"/>
      <c r="AT6449" s="3"/>
      <c r="AX6449" s="3"/>
    </row>
    <row r="6450" spans="6:50" x14ac:dyDescent="0.3">
      <c r="F6450" s="1"/>
      <c r="I6450" s="1"/>
      <c r="J6450" s="1"/>
      <c r="M6450" s="2"/>
      <c r="N6450" s="3"/>
      <c r="S6450" s="2"/>
      <c r="W6450" s="2"/>
      <c r="AA6450" s="1"/>
      <c r="AC6450" s="2"/>
      <c r="AJ6450" s="1"/>
      <c r="AQ6450" s="2"/>
      <c r="AR6450" s="3"/>
      <c r="AS6450" s="3"/>
      <c r="AT6450" s="3"/>
      <c r="AX6450" s="3"/>
    </row>
    <row r="6451" spans="6:50" x14ac:dyDescent="0.3">
      <c r="F6451" s="1"/>
      <c r="I6451" s="1"/>
      <c r="J6451" s="1"/>
      <c r="M6451" s="2"/>
      <c r="N6451" s="3"/>
      <c r="S6451" s="2"/>
      <c r="W6451" s="2"/>
      <c r="AA6451" s="1"/>
      <c r="AC6451" s="2"/>
      <c r="AJ6451" s="1"/>
      <c r="AQ6451" s="2"/>
      <c r="AR6451" s="3"/>
      <c r="AS6451" s="3"/>
      <c r="AT6451" s="3"/>
      <c r="AX6451" s="3"/>
    </row>
    <row r="6452" spans="6:50" x14ac:dyDescent="0.3">
      <c r="F6452" s="1"/>
      <c r="I6452" s="1"/>
      <c r="J6452" s="1"/>
      <c r="M6452" s="2"/>
      <c r="N6452" s="3"/>
      <c r="S6452" s="2"/>
      <c r="W6452" s="2"/>
      <c r="AA6452" s="1"/>
      <c r="AC6452" s="2"/>
      <c r="AJ6452" s="1"/>
      <c r="AQ6452" s="2"/>
      <c r="AR6452" s="3"/>
      <c r="AS6452" s="3"/>
      <c r="AT6452" s="3"/>
      <c r="AX6452" s="3"/>
    </row>
    <row r="6453" spans="6:50" x14ac:dyDescent="0.3">
      <c r="F6453" s="1"/>
      <c r="I6453" s="1"/>
      <c r="J6453" s="1"/>
      <c r="M6453" s="2"/>
      <c r="N6453" s="3"/>
      <c r="S6453" s="2"/>
      <c r="W6453" s="2"/>
      <c r="AA6453" s="1"/>
      <c r="AC6453" s="2"/>
      <c r="AJ6453" s="1"/>
      <c r="AQ6453" s="2"/>
      <c r="AR6453" s="3"/>
      <c r="AS6453" s="3"/>
      <c r="AT6453" s="3"/>
      <c r="AX6453" s="3"/>
    </row>
    <row r="6454" spans="6:50" x14ac:dyDescent="0.3">
      <c r="F6454" s="1"/>
      <c r="J6454" s="1"/>
      <c r="M6454" s="2"/>
      <c r="S6454" s="2"/>
      <c r="AA6454" s="1"/>
      <c r="AC6454" s="2"/>
      <c r="AQ6454" s="2"/>
      <c r="AR6454" s="3"/>
      <c r="AS6454" s="3"/>
      <c r="AT6454" s="3"/>
      <c r="AX6454" s="3"/>
    </row>
    <row r="6455" spans="6:50" x14ac:dyDescent="0.3">
      <c r="F6455" s="1"/>
      <c r="I6455" s="1"/>
      <c r="J6455" s="1"/>
      <c r="M6455" s="2"/>
      <c r="N6455" s="3"/>
      <c r="S6455" s="2"/>
      <c r="W6455" s="2"/>
      <c r="AA6455" s="1"/>
      <c r="AC6455" s="2"/>
      <c r="AQ6455" s="2"/>
      <c r="AR6455" s="3"/>
      <c r="AS6455" s="3"/>
      <c r="AT6455" s="3"/>
      <c r="AX6455" s="3"/>
    </row>
    <row r="6456" spans="6:50" x14ac:dyDescent="0.3">
      <c r="F6456" s="1"/>
      <c r="I6456" s="1"/>
      <c r="J6456" s="1"/>
      <c r="M6456" s="2"/>
      <c r="N6456" s="3"/>
      <c r="S6456" s="2"/>
      <c r="W6456" s="2"/>
      <c r="AA6456" s="1"/>
      <c r="AC6456" s="2"/>
      <c r="AJ6456" s="1"/>
      <c r="AQ6456" s="2"/>
      <c r="AR6456" s="3"/>
      <c r="AS6456" s="3"/>
      <c r="AT6456" s="3"/>
      <c r="AX6456" s="3"/>
    </row>
    <row r="6457" spans="6:50" x14ac:dyDescent="0.3">
      <c r="F6457" s="1"/>
      <c r="I6457" s="1"/>
      <c r="J6457" s="1"/>
      <c r="M6457" s="2"/>
      <c r="N6457" s="3"/>
      <c r="S6457" s="2"/>
      <c r="W6457" s="2"/>
      <c r="AA6457" s="1"/>
      <c r="AC6457" s="2"/>
      <c r="AJ6457" s="1"/>
      <c r="AQ6457" s="2"/>
      <c r="AR6457" s="3"/>
      <c r="AS6457" s="3"/>
      <c r="AT6457" s="3"/>
      <c r="AX6457" s="3"/>
    </row>
    <row r="6458" spans="6:50" x14ac:dyDescent="0.3">
      <c r="F6458" s="1"/>
      <c r="I6458" s="1"/>
      <c r="J6458" s="1"/>
      <c r="M6458" s="2"/>
      <c r="N6458" s="3"/>
      <c r="S6458" s="2"/>
      <c r="W6458" s="2"/>
      <c r="AA6458" s="1"/>
      <c r="AC6458" s="2"/>
      <c r="AQ6458" s="2"/>
      <c r="AR6458" s="3"/>
      <c r="AS6458" s="3"/>
      <c r="AT6458" s="3"/>
      <c r="AX6458" s="3"/>
    </row>
    <row r="6459" spans="6:50" x14ac:dyDescent="0.3">
      <c r="F6459" s="1"/>
      <c r="I6459" s="1"/>
      <c r="J6459" s="1"/>
      <c r="M6459" s="2"/>
      <c r="N6459" s="3"/>
      <c r="S6459" s="2"/>
      <c r="W6459" s="2"/>
      <c r="AA6459" s="1"/>
      <c r="AC6459" s="2"/>
      <c r="AQ6459" s="2"/>
      <c r="AR6459" s="3"/>
      <c r="AS6459" s="3"/>
      <c r="AT6459" s="3"/>
      <c r="AX6459" s="3"/>
    </row>
    <row r="6460" spans="6:50" x14ac:dyDescent="0.3">
      <c r="F6460" s="1"/>
      <c r="I6460" s="1"/>
      <c r="J6460" s="1"/>
      <c r="M6460" s="2"/>
      <c r="N6460" s="3"/>
      <c r="S6460" s="2"/>
      <c r="W6460" s="2"/>
      <c r="AA6460" s="1"/>
      <c r="AC6460" s="2"/>
      <c r="AJ6460" s="1"/>
      <c r="AQ6460" s="2"/>
      <c r="AR6460" s="3"/>
      <c r="AS6460" s="3"/>
      <c r="AT6460" s="3"/>
      <c r="AX6460" s="3"/>
    </row>
    <row r="6461" spans="6:50" x14ac:dyDescent="0.3">
      <c r="F6461" s="1"/>
      <c r="I6461" s="1"/>
      <c r="J6461" s="1"/>
      <c r="M6461" s="2"/>
      <c r="N6461" s="3"/>
      <c r="S6461" s="2"/>
      <c r="W6461" s="2"/>
      <c r="AA6461" s="1"/>
      <c r="AC6461" s="2"/>
      <c r="AJ6461" s="1"/>
      <c r="AQ6461" s="2"/>
      <c r="AR6461" s="3"/>
      <c r="AS6461" s="3"/>
      <c r="AT6461" s="3"/>
      <c r="AX6461" s="3"/>
    </row>
    <row r="6462" spans="6:50" x14ac:dyDescent="0.3">
      <c r="F6462" s="1"/>
      <c r="I6462" s="1"/>
      <c r="J6462" s="1"/>
      <c r="M6462" s="2"/>
      <c r="N6462" s="3"/>
      <c r="S6462" s="2"/>
      <c r="W6462" s="2"/>
      <c r="AA6462" s="1"/>
      <c r="AC6462" s="2"/>
      <c r="AJ6462" s="1"/>
      <c r="AQ6462" s="2"/>
      <c r="AR6462" s="3"/>
      <c r="AS6462" s="3"/>
      <c r="AT6462" s="3"/>
      <c r="AX6462" s="3"/>
    </row>
    <row r="6463" spans="6:50" x14ac:dyDescent="0.3">
      <c r="F6463" s="1"/>
      <c r="I6463" s="1"/>
      <c r="J6463" s="1"/>
      <c r="M6463" s="2"/>
      <c r="N6463" s="3"/>
      <c r="S6463" s="2"/>
      <c r="W6463" s="2"/>
      <c r="AA6463" s="1"/>
      <c r="AC6463" s="2"/>
      <c r="AJ6463" s="1"/>
      <c r="AQ6463" s="2"/>
      <c r="AR6463" s="3"/>
      <c r="AS6463" s="3"/>
      <c r="AT6463" s="3"/>
      <c r="AX6463" s="3"/>
    </row>
    <row r="6464" spans="6:50" x14ac:dyDescent="0.3">
      <c r="F6464" s="1"/>
      <c r="I6464" s="1"/>
      <c r="J6464" s="1"/>
      <c r="M6464" s="2"/>
      <c r="N6464" s="3"/>
      <c r="S6464" s="2"/>
      <c r="W6464" s="2"/>
      <c r="AA6464" s="1"/>
      <c r="AC6464" s="2"/>
      <c r="AJ6464" s="1"/>
      <c r="AQ6464" s="2"/>
      <c r="AR6464" s="3"/>
      <c r="AS6464" s="3"/>
      <c r="AT6464" s="3"/>
      <c r="AX6464" s="3"/>
    </row>
    <row r="6465" spans="6:50" x14ac:dyDescent="0.3">
      <c r="F6465" s="1"/>
      <c r="I6465" s="1"/>
      <c r="J6465" s="1"/>
      <c r="M6465" s="2"/>
      <c r="N6465" s="3"/>
      <c r="S6465" s="2"/>
      <c r="W6465" s="2"/>
      <c r="AA6465" s="1"/>
      <c r="AC6465" s="2"/>
      <c r="AJ6465" s="1"/>
      <c r="AQ6465" s="2"/>
      <c r="AR6465" s="3"/>
      <c r="AS6465" s="3"/>
      <c r="AT6465" s="3"/>
      <c r="AX6465" s="3"/>
    </row>
    <row r="6466" spans="6:50" x14ac:dyDescent="0.3">
      <c r="F6466" s="1"/>
      <c r="I6466" s="1"/>
      <c r="J6466" s="1"/>
      <c r="M6466" s="2"/>
      <c r="N6466" s="3"/>
      <c r="S6466" s="2"/>
      <c r="W6466" s="2"/>
      <c r="AA6466" s="1"/>
      <c r="AC6466" s="2"/>
      <c r="AQ6466" s="2"/>
      <c r="AR6466" s="3"/>
      <c r="AS6466" s="3"/>
      <c r="AT6466" s="3"/>
      <c r="AX6466" s="3"/>
    </row>
    <row r="6467" spans="6:50" x14ac:dyDescent="0.3">
      <c r="F6467" s="1"/>
      <c r="I6467" s="1"/>
      <c r="J6467" s="1"/>
      <c r="M6467" s="2"/>
      <c r="N6467" s="3"/>
      <c r="S6467" s="2"/>
      <c r="W6467" s="2"/>
      <c r="AA6467" s="1"/>
      <c r="AC6467" s="2"/>
      <c r="AJ6467" s="1"/>
      <c r="AQ6467" s="2"/>
      <c r="AR6467" s="3"/>
      <c r="AS6467" s="3"/>
      <c r="AT6467" s="3"/>
      <c r="AX6467" s="3"/>
    </row>
    <row r="6468" spans="6:50" x14ac:dyDescent="0.3">
      <c r="F6468" s="1"/>
      <c r="I6468" s="1"/>
      <c r="J6468" s="1"/>
      <c r="M6468" s="2"/>
      <c r="N6468" s="3"/>
      <c r="S6468" s="2"/>
      <c r="W6468" s="2"/>
      <c r="AA6468" s="1"/>
      <c r="AC6468" s="2"/>
      <c r="AJ6468" s="1"/>
      <c r="AQ6468" s="2"/>
      <c r="AR6468" s="3"/>
      <c r="AS6468" s="3"/>
      <c r="AT6468" s="3"/>
      <c r="AX6468" s="3"/>
    </row>
    <row r="6469" spans="6:50" x14ac:dyDescent="0.3">
      <c r="F6469" s="1"/>
      <c r="I6469" s="1"/>
      <c r="J6469" s="1"/>
      <c r="M6469" s="2"/>
      <c r="N6469" s="3"/>
      <c r="S6469" s="2"/>
      <c r="W6469" s="2"/>
      <c r="AA6469" s="1"/>
      <c r="AC6469" s="2"/>
      <c r="AQ6469" s="2"/>
      <c r="AR6469" s="3"/>
      <c r="AS6469" s="3"/>
      <c r="AT6469" s="3"/>
      <c r="AX6469" s="3"/>
    </row>
    <row r="6470" spans="6:50" x14ac:dyDescent="0.3">
      <c r="F6470" s="1"/>
      <c r="I6470" s="1"/>
      <c r="J6470" s="1"/>
      <c r="M6470" s="2"/>
      <c r="N6470" s="3"/>
      <c r="S6470" s="2"/>
      <c r="W6470" s="2"/>
      <c r="AA6470" s="1"/>
      <c r="AC6470" s="2"/>
      <c r="AJ6470" s="1"/>
      <c r="AQ6470" s="2"/>
      <c r="AR6470" s="3"/>
      <c r="AS6470" s="3"/>
      <c r="AT6470" s="3"/>
      <c r="AX6470" s="3"/>
    </row>
    <row r="6471" spans="6:50" x14ac:dyDescent="0.3">
      <c r="F6471" s="1"/>
      <c r="I6471" s="1"/>
      <c r="J6471" s="1"/>
      <c r="M6471" s="2"/>
      <c r="N6471" s="3"/>
      <c r="S6471" s="2"/>
      <c r="W6471" s="2"/>
      <c r="AA6471" s="1"/>
      <c r="AC6471" s="2"/>
      <c r="AQ6471" s="2"/>
      <c r="AR6471" s="3"/>
      <c r="AS6471" s="3"/>
      <c r="AT6471" s="3"/>
      <c r="AX6471" s="3"/>
    </row>
    <row r="6472" spans="6:50" x14ac:dyDescent="0.3">
      <c r="F6472" s="1"/>
      <c r="I6472" s="1"/>
      <c r="J6472" s="1"/>
      <c r="M6472" s="2"/>
      <c r="N6472" s="3"/>
      <c r="S6472" s="2"/>
      <c r="W6472" s="2"/>
      <c r="AA6472" s="1"/>
      <c r="AC6472" s="2"/>
      <c r="AJ6472" s="1"/>
      <c r="AQ6472" s="2"/>
      <c r="AR6472" s="3"/>
      <c r="AS6472" s="3"/>
      <c r="AT6472" s="3"/>
      <c r="AX6472" s="3"/>
    </row>
    <row r="6473" spans="6:50" x14ac:dyDescent="0.3">
      <c r="F6473" s="1"/>
      <c r="I6473" s="1"/>
      <c r="J6473" s="1"/>
      <c r="M6473" s="2"/>
      <c r="N6473" s="3"/>
      <c r="S6473" s="2"/>
      <c r="W6473" s="2"/>
      <c r="AA6473" s="1"/>
      <c r="AC6473" s="2"/>
      <c r="AJ6473" s="1"/>
      <c r="AQ6473" s="2"/>
      <c r="AR6473" s="3"/>
      <c r="AS6473" s="3"/>
      <c r="AT6473" s="3"/>
      <c r="AX6473" s="3"/>
    </row>
    <row r="6474" spans="6:50" x14ac:dyDescent="0.3">
      <c r="F6474" s="1"/>
      <c r="I6474" s="1"/>
      <c r="J6474" s="1"/>
      <c r="M6474" s="2"/>
      <c r="N6474" s="3"/>
      <c r="S6474" s="2"/>
      <c r="W6474" s="2"/>
      <c r="AA6474" s="1"/>
      <c r="AC6474" s="2"/>
      <c r="AJ6474" s="1"/>
      <c r="AQ6474" s="2"/>
      <c r="AR6474" s="3"/>
      <c r="AS6474" s="3"/>
      <c r="AT6474" s="3"/>
      <c r="AX6474" s="3"/>
    </row>
    <row r="6475" spans="6:50" x14ac:dyDescent="0.3">
      <c r="F6475" s="1"/>
      <c r="I6475" s="1"/>
      <c r="J6475" s="1"/>
      <c r="M6475" s="2"/>
      <c r="N6475" s="3"/>
      <c r="S6475" s="2"/>
      <c r="W6475" s="2"/>
      <c r="AA6475" s="1"/>
      <c r="AC6475" s="2"/>
      <c r="AJ6475" s="1"/>
      <c r="AQ6475" s="2"/>
      <c r="AR6475" s="3"/>
      <c r="AS6475" s="3"/>
      <c r="AT6475" s="3"/>
      <c r="AX6475" s="3"/>
    </row>
    <row r="6476" spans="6:50" x14ac:dyDescent="0.3">
      <c r="F6476" s="1"/>
      <c r="I6476" s="1"/>
      <c r="J6476" s="1"/>
      <c r="M6476" s="2"/>
      <c r="N6476" s="3"/>
      <c r="S6476" s="2"/>
      <c r="W6476" s="2"/>
      <c r="AA6476" s="1"/>
      <c r="AC6476" s="2"/>
      <c r="AJ6476" s="1"/>
      <c r="AQ6476" s="2"/>
      <c r="AR6476" s="3"/>
      <c r="AS6476" s="3"/>
      <c r="AT6476" s="3"/>
      <c r="AX6476" s="3"/>
    </row>
    <row r="6477" spans="6:50" x14ac:dyDescent="0.3">
      <c r="F6477" s="1"/>
      <c r="I6477" s="1"/>
      <c r="J6477" s="1"/>
      <c r="M6477" s="2"/>
      <c r="N6477" s="3"/>
      <c r="S6477" s="2"/>
      <c r="W6477" s="2"/>
      <c r="AA6477" s="1"/>
      <c r="AC6477" s="2"/>
      <c r="AJ6477" s="1"/>
      <c r="AQ6477" s="2"/>
      <c r="AR6477" s="3"/>
      <c r="AS6477" s="3"/>
      <c r="AT6477" s="3"/>
      <c r="AX6477" s="3"/>
    </row>
    <row r="6478" spans="6:50" x14ac:dyDescent="0.3">
      <c r="F6478" s="1"/>
      <c r="I6478" s="1"/>
      <c r="J6478" s="1"/>
      <c r="M6478" s="2"/>
      <c r="N6478" s="3"/>
      <c r="S6478" s="2"/>
      <c r="W6478" s="2"/>
      <c r="AA6478" s="1"/>
      <c r="AC6478" s="2"/>
      <c r="AJ6478" s="1"/>
      <c r="AQ6478" s="2"/>
      <c r="AR6478" s="3"/>
      <c r="AS6478" s="3"/>
      <c r="AT6478" s="3"/>
      <c r="AX6478" s="3"/>
    </row>
    <row r="6479" spans="6:50" x14ac:dyDescent="0.3">
      <c r="F6479" s="1"/>
      <c r="I6479" s="1"/>
      <c r="J6479" s="1"/>
      <c r="M6479" s="2"/>
      <c r="N6479" s="3"/>
      <c r="S6479" s="2"/>
      <c r="W6479" s="2"/>
      <c r="AA6479" s="1"/>
      <c r="AC6479" s="2"/>
      <c r="AJ6479" s="1"/>
      <c r="AQ6479" s="2"/>
      <c r="AR6479" s="3"/>
      <c r="AS6479" s="3"/>
      <c r="AT6479" s="3"/>
      <c r="AX6479" s="3"/>
    </row>
    <row r="6480" spans="6:50" x14ac:dyDescent="0.3">
      <c r="F6480" s="1"/>
      <c r="I6480" s="1"/>
      <c r="J6480" s="1"/>
      <c r="M6480" s="2"/>
      <c r="N6480" s="3"/>
      <c r="S6480" s="2"/>
      <c r="W6480" s="2"/>
      <c r="AA6480" s="1"/>
      <c r="AC6480" s="2"/>
      <c r="AJ6480" s="1"/>
      <c r="AQ6480" s="2"/>
      <c r="AR6480" s="3"/>
      <c r="AS6480" s="3"/>
      <c r="AT6480" s="3"/>
      <c r="AX6480" s="3"/>
    </row>
    <row r="6481" spans="6:50" x14ac:dyDescent="0.3">
      <c r="F6481" s="1"/>
      <c r="I6481" s="1"/>
      <c r="J6481" s="1"/>
      <c r="M6481" s="2"/>
      <c r="N6481" s="3"/>
      <c r="S6481" s="2"/>
      <c r="W6481" s="2"/>
      <c r="AA6481" s="1"/>
      <c r="AC6481" s="2"/>
      <c r="AJ6481" s="1"/>
      <c r="AQ6481" s="2"/>
      <c r="AR6481" s="3"/>
      <c r="AS6481" s="3"/>
      <c r="AT6481" s="3"/>
      <c r="AX6481" s="3"/>
    </row>
    <row r="6482" spans="6:50" x14ac:dyDescent="0.3">
      <c r="F6482" s="1"/>
      <c r="I6482" s="1"/>
      <c r="J6482" s="1"/>
      <c r="M6482" s="2"/>
      <c r="N6482" s="3"/>
      <c r="S6482" s="2"/>
      <c r="W6482" s="2"/>
      <c r="AA6482" s="1"/>
      <c r="AC6482" s="2"/>
      <c r="AJ6482" s="1"/>
      <c r="AQ6482" s="2"/>
      <c r="AR6482" s="3"/>
      <c r="AS6482" s="3"/>
      <c r="AT6482" s="3"/>
      <c r="AX6482" s="3"/>
    </row>
    <row r="6483" spans="6:50" x14ac:dyDescent="0.3">
      <c r="F6483" s="1"/>
      <c r="I6483" s="1"/>
      <c r="J6483" s="1"/>
      <c r="M6483" s="2"/>
      <c r="N6483" s="3"/>
      <c r="S6483" s="2"/>
      <c r="W6483" s="2"/>
      <c r="AA6483" s="1"/>
      <c r="AC6483" s="2"/>
      <c r="AJ6483" s="1"/>
      <c r="AQ6483" s="2"/>
      <c r="AR6483" s="3"/>
      <c r="AS6483" s="3"/>
      <c r="AT6483" s="3"/>
      <c r="AX6483" s="3"/>
    </row>
    <row r="6484" spans="6:50" x14ac:dyDescent="0.3">
      <c r="F6484" s="1"/>
      <c r="I6484" s="1"/>
      <c r="J6484" s="1"/>
      <c r="M6484" s="2"/>
      <c r="N6484" s="3"/>
      <c r="S6484" s="2"/>
      <c r="W6484" s="2"/>
      <c r="AA6484" s="1"/>
      <c r="AC6484" s="2"/>
      <c r="AJ6484" s="1"/>
      <c r="AQ6484" s="2"/>
      <c r="AR6484" s="3"/>
      <c r="AS6484" s="3"/>
      <c r="AT6484" s="3"/>
      <c r="AX6484" s="3"/>
    </row>
    <row r="6485" spans="6:50" x14ac:dyDescent="0.3">
      <c r="F6485" s="1"/>
      <c r="I6485" s="1"/>
      <c r="J6485" s="1"/>
      <c r="M6485" s="2"/>
      <c r="N6485" s="3"/>
      <c r="S6485" s="2"/>
      <c r="W6485" s="2"/>
      <c r="AA6485" s="1"/>
      <c r="AC6485" s="2"/>
      <c r="AJ6485" s="1"/>
      <c r="AQ6485" s="2"/>
      <c r="AR6485" s="3"/>
      <c r="AS6485" s="3"/>
      <c r="AT6485" s="3"/>
      <c r="AX6485" s="3"/>
    </row>
    <row r="6486" spans="6:50" x14ac:dyDescent="0.3">
      <c r="F6486" s="1"/>
      <c r="I6486" s="1"/>
      <c r="J6486" s="1"/>
      <c r="M6486" s="2"/>
      <c r="N6486" s="3"/>
      <c r="S6486" s="2"/>
      <c r="W6486" s="2"/>
      <c r="AA6486" s="1"/>
      <c r="AC6486" s="2"/>
      <c r="AJ6486" s="1"/>
      <c r="AQ6486" s="2"/>
      <c r="AR6486" s="3"/>
      <c r="AS6486" s="3"/>
      <c r="AT6486" s="3"/>
      <c r="AX6486" s="3"/>
    </row>
    <row r="6487" spans="6:50" x14ac:dyDescent="0.3">
      <c r="F6487" s="1"/>
      <c r="I6487" s="1"/>
      <c r="J6487" s="1"/>
      <c r="M6487" s="2"/>
      <c r="N6487" s="3"/>
      <c r="S6487" s="2"/>
      <c r="W6487" s="2"/>
      <c r="AA6487" s="1"/>
      <c r="AC6487" s="2"/>
      <c r="AJ6487" s="1"/>
      <c r="AQ6487" s="2"/>
      <c r="AR6487" s="3"/>
      <c r="AS6487" s="3"/>
      <c r="AT6487" s="3"/>
      <c r="AX6487" s="3"/>
    </row>
    <row r="6488" spans="6:50" x14ac:dyDescent="0.3">
      <c r="F6488" s="1"/>
      <c r="I6488" s="1"/>
      <c r="J6488" s="1"/>
      <c r="M6488" s="2"/>
      <c r="N6488" s="3"/>
      <c r="S6488" s="2"/>
      <c r="W6488" s="2"/>
      <c r="AA6488" s="1"/>
      <c r="AC6488" s="2"/>
      <c r="AJ6488" s="1"/>
      <c r="AQ6488" s="2"/>
      <c r="AR6488" s="3"/>
      <c r="AS6488" s="3"/>
      <c r="AT6488" s="3"/>
      <c r="AX6488" s="3"/>
    </row>
    <row r="6489" spans="6:50" x14ac:dyDescent="0.3">
      <c r="F6489" s="1"/>
      <c r="I6489" s="1"/>
      <c r="J6489" s="1"/>
      <c r="M6489" s="2"/>
      <c r="N6489" s="3"/>
      <c r="S6489" s="2"/>
      <c r="W6489" s="2"/>
      <c r="AA6489" s="1"/>
      <c r="AC6489" s="2"/>
      <c r="AJ6489" s="1"/>
      <c r="AQ6489" s="2"/>
      <c r="AR6489" s="3"/>
      <c r="AS6489" s="3"/>
      <c r="AT6489" s="3"/>
      <c r="AX6489" s="3"/>
    </row>
    <row r="6490" spans="6:50" x14ac:dyDescent="0.3">
      <c r="F6490" s="1"/>
      <c r="I6490" s="1"/>
      <c r="J6490" s="1"/>
      <c r="M6490" s="2"/>
      <c r="N6490" s="3"/>
      <c r="S6490" s="2"/>
      <c r="W6490" s="2"/>
      <c r="AA6490" s="1"/>
      <c r="AC6490" s="2"/>
      <c r="AJ6490" s="1"/>
      <c r="AQ6490" s="2"/>
      <c r="AR6490" s="3"/>
      <c r="AS6490" s="3"/>
      <c r="AT6490" s="3"/>
      <c r="AX6490" s="3"/>
    </row>
    <row r="6491" spans="6:50" x14ac:dyDescent="0.3">
      <c r="F6491" s="1"/>
      <c r="I6491" s="1"/>
      <c r="J6491" s="1"/>
      <c r="M6491" s="2"/>
      <c r="N6491" s="3"/>
      <c r="S6491" s="2"/>
      <c r="W6491" s="2"/>
      <c r="AA6491" s="1"/>
      <c r="AC6491" s="2"/>
      <c r="AQ6491" s="2"/>
      <c r="AR6491" s="3"/>
      <c r="AS6491" s="3"/>
      <c r="AT6491" s="3"/>
      <c r="AX6491" s="3"/>
    </row>
    <row r="6492" spans="6:50" x14ac:dyDescent="0.3">
      <c r="F6492" s="1"/>
      <c r="I6492" s="1"/>
      <c r="J6492" s="1"/>
      <c r="M6492" s="2"/>
      <c r="N6492" s="3"/>
      <c r="S6492" s="2"/>
      <c r="W6492" s="2"/>
      <c r="AA6492" s="1"/>
      <c r="AC6492" s="2"/>
      <c r="AQ6492" s="2"/>
      <c r="AR6492" s="3"/>
      <c r="AS6492" s="3"/>
      <c r="AT6492" s="3"/>
      <c r="AX6492" s="3"/>
    </row>
    <row r="6493" spans="6:50" x14ac:dyDescent="0.3">
      <c r="F6493" s="1"/>
      <c r="I6493" s="1"/>
      <c r="J6493" s="1"/>
      <c r="M6493" s="2"/>
      <c r="N6493" s="3"/>
      <c r="S6493" s="2"/>
      <c r="W6493" s="2"/>
      <c r="AA6493" s="1"/>
      <c r="AC6493" s="2"/>
      <c r="AJ6493" s="1"/>
      <c r="AQ6493" s="2"/>
      <c r="AR6493" s="3"/>
      <c r="AS6493" s="3"/>
      <c r="AT6493" s="3"/>
      <c r="AX6493" s="3"/>
    </row>
    <row r="6494" spans="6:50" x14ac:dyDescent="0.3">
      <c r="F6494" s="1"/>
      <c r="I6494" s="1"/>
      <c r="J6494" s="1"/>
      <c r="M6494" s="2"/>
      <c r="N6494" s="3"/>
      <c r="S6494" s="2"/>
      <c r="W6494" s="2"/>
      <c r="AA6494" s="1"/>
      <c r="AC6494" s="2"/>
      <c r="AJ6494" s="1"/>
      <c r="AQ6494" s="2"/>
      <c r="AR6494" s="3"/>
      <c r="AS6494" s="3"/>
      <c r="AT6494" s="3"/>
      <c r="AX6494" s="3"/>
    </row>
    <row r="6495" spans="6:50" x14ac:dyDescent="0.3">
      <c r="F6495" s="1"/>
      <c r="I6495" s="1"/>
      <c r="J6495" s="1"/>
      <c r="M6495" s="2"/>
      <c r="N6495" s="3"/>
      <c r="S6495" s="2"/>
      <c r="W6495" s="2"/>
      <c r="AA6495" s="1"/>
      <c r="AC6495" s="2"/>
      <c r="AJ6495" s="1"/>
      <c r="AQ6495" s="2"/>
      <c r="AR6495" s="3"/>
      <c r="AS6495" s="3"/>
      <c r="AT6495" s="3"/>
      <c r="AX6495" s="3"/>
    </row>
    <row r="6496" spans="6:50" x14ac:dyDescent="0.3">
      <c r="F6496" s="1"/>
      <c r="I6496" s="1"/>
      <c r="J6496" s="1"/>
      <c r="M6496" s="2"/>
      <c r="N6496" s="3"/>
      <c r="S6496" s="2"/>
      <c r="W6496" s="2"/>
      <c r="AA6496" s="1"/>
      <c r="AC6496" s="2"/>
      <c r="AJ6496" s="1"/>
      <c r="AQ6496" s="2"/>
      <c r="AR6496" s="3"/>
      <c r="AS6496" s="3"/>
      <c r="AT6496" s="3"/>
      <c r="AX6496" s="3"/>
    </row>
    <row r="6497" spans="6:50" x14ac:dyDescent="0.3">
      <c r="F6497" s="1"/>
      <c r="I6497" s="1"/>
      <c r="J6497" s="1"/>
      <c r="M6497" s="2"/>
      <c r="N6497" s="3"/>
      <c r="S6497" s="2"/>
      <c r="W6497" s="2"/>
      <c r="AA6497" s="1"/>
      <c r="AC6497" s="2"/>
      <c r="AJ6497" s="1"/>
      <c r="AQ6497" s="2"/>
      <c r="AR6497" s="3"/>
      <c r="AS6497" s="3"/>
      <c r="AT6497" s="3"/>
      <c r="AX6497" s="3"/>
    </row>
    <row r="6498" spans="6:50" x14ac:dyDescent="0.3">
      <c r="F6498" s="1"/>
      <c r="I6498" s="1"/>
      <c r="J6498" s="1"/>
      <c r="M6498" s="2"/>
      <c r="N6498" s="3"/>
      <c r="S6498" s="2"/>
      <c r="W6498" s="2"/>
      <c r="AA6498" s="1"/>
      <c r="AC6498" s="2"/>
      <c r="AJ6498" s="1"/>
      <c r="AQ6498" s="2"/>
      <c r="AR6498" s="3"/>
      <c r="AS6498" s="3"/>
      <c r="AT6498" s="3"/>
      <c r="AX6498" s="3"/>
    </row>
    <row r="6499" spans="6:50" x14ac:dyDescent="0.3">
      <c r="F6499" s="1"/>
      <c r="I6499" s="1"/>
      <c r="J6499" s="1"/>
      <c r="M6499" s="2"/>
      <c r="N6499" s="3"/>
      <c r="S6499" s="2"/>
      <c r="W6499" s="2"/>
      <c r="AA6499" s="1"/>
      <c r="AC6499" s="2"/>
      <c r="AJ6499" s="1"/>
      <c r="AQ6499" s="2"/>
      <c r="AR6499" s="3"/>
      <c r="AS6499" s="3"/>
      <c r="AT6499" s="3"/>
      <c r="AX6499" s="3"/>
    </row>
    <row r="6500" spans="6:50" x14ac:dyDescent="0.3">
      <c r="F6500" s="1"/>
      <c r="I6500" s="1"/>
      <c r="J6500" s="1"/>
      <c r="M6500" s="2"/>
      <c r="N6500" s="3"/>
      <c r="S6500" s="2"/>
      <c r="W6500" s="2"/>
      <c r="AA6500" s="1"/>
      <c r="AC6500" s="2"/>
      <c r="AJ6500" s="1"/>
      <c r="AQ6500" s="2"/>
      <c r="AR6500" s="3"/>
      <c r="AS6500" s="3"/>
      <c r="AT6500" s="3"/>
      <c r="AX6500" s="3"/>
    </row>
    <row r="6501" spans="6:50" x14ac:dyDescent="0.3">
      <c r="F6501" s="1"/>
      <c r="I6501" s="1"/>
      <c r="J6501" s="1"/>
      <c r="M6501" s="2"/>
      <c r="N6501" s="3"/>
      <c r="S6501" s="2"/>
      <c r="W6501" s="2"/>
      <c r="AA6501" s="1"/>
      <c r="AC6501" s="2"/>
      <c r="AJ6501" s="1"/>
      <c r="AQ6501" s="2"/>
      <c r="AR6501" s="3"/>
      <c r="AS6501" s="3"/>
      <c r="AT6501" s="3"/>
      <c r="AX6501" s="3"/>
    </row>
    <row r="6502" spans="6:50" x14ac:dyDescent="0.3">
      <c r="F6502" s="1"/>
      <c r="I6502" s="1"/>
      <c r="J6502" s="1"/>
      <c r="M6502" s="2"/>
      <c r="N6502" s="3"/>
      <c r="S6502" s="2"/>
      <c r="W6502" s="2"/>
      <c r="AA6502" s="1"/>
      <c r="AC6502" s="2"/>
      <c r="AJ6502" s="1"/>
      <c r="AQ6502" s="2"/>
      <c r="AR6502" s="3"/>
      <c r="AS6502" s="3"/>
      <c r="AT6502" s="3"/>
      <c r="AX6502" s="3"/>
    </row>
    <row r="6503" spans="6:50" x14ac:dyDescent="0.3">
      <c r="F6503" s="1"/>
      <c r="I6503" s="1"/>
      <c r="J6503" s="1"/>
      <c r="M6503" s="2"/>
      <c r="N6503" s="3"/>
      <c r="S6503" s="2"/>
      <c r="W6503" s="2"/>
      <c r="AA6503" s="1"/>
      <c r="AC6503" s="2"/>
      <c r="AJ6503" s="1"/>
      <c r="AQ6503" s="2"/>
      <c r="AR6503" s="3"/>
      <c r="AS6503" s="3"/>
      <c r="AT6503" s="3"/>
      <c r="AX6503" s="3"/>
    </row>
    <row r="6504" spans="6:50" x14ac:dyDescent="0.3">
      <c r="F6504" s="1"/>
      <c r="I6504" s="1"/>
      <c r="J6504" s="1"/>
      <c r="M6504" s="2"/>
      <c r="N6504" s="3"/>
      <c r="S6504" s="2"/>
      <c r="W6504" s="2"/>
      <c r="AA6504" s="1"/>
      <c r="AC6504" s="2"/>
      <c r="AJ6504" s="1"/>
      <c r="AQ6504" s="2"/>
      <c r="AR6504" s="3"/>
      <c r="AS6504" s="3"/>
      <c r="AT6504" s="3"/>
      <c r="AX6504" s="3"/>
    </row>
    <row r="6505" spans="6:50" x14ac:dyDescent="0.3">
      <c r="F6505" s="1"/>
      <c r="I6505" s="1"/>
      <c r="J6505" s="1"/>
      <c r="M6505" s="2"/>
      <c r="N6505" s="3"/>
      <c r="S6505" s="2"/>
      <c r="W6505" s="2"/>
      <c r="AA6505" s="1"/>
      <c r="AC6505" s="2"/>
      <c r="AJ6505" s="1"/>
      <c r="AQ6505" s="2"/>
      <c r="AR6505" s="3"/>
      <c r="AS6505" s="3"/>
      <c r="AT6505" s="3"/>
      <c r="AX6505" s="3"/>
    </row>
    <row r="6506" spans="6:50" x14ac:dyDescent="0.3">
      <c r="F6506" s="1"/>
      <c r="I6506" s="1"/>
      <c r="J6506" s="1"/>
      <c r="M6506" s="2"/>
      <c r="N6506" s="3"/>
      <c r="S6506" s="2"/>
      <c r="W6506" s="2"/>
      <c r="AA6506" s="1"/>
      <c r="AC6506" s="2"/>
      <c r="AJ6506" s="1"/>
      <c r="AQ6506" s="2"/>
      <c r="AR6506" s="3"/>
      <c r="AS6506" s="3"/>
      <c r="AT6506" s="3"/>
      <c r="AX6506" s="3"/>
    </row>
    <row r="6507" spans="6:50" x14ac:dyDescent="0.3">
      <c r="F6507" s="1"/>
      <c r="I6507" s="1"/>
      <c r="J6507" s="1"/>
      <c r="M6507" s="2"/>
      <c r="N6507" s="3"/>
      <c r="S6507" s="2"/>
      <c r="W6507" s="2"/>
      <c r="AA6507" s="1"/>
      <c r="AC6507" s="2"/>
      <c r="AJ6507" s="1"/>
      <c r="AQ6507" s="2"/>
      <c r="AR6507" s="3"/>
      <c r="AS6507" s="3"/>
      <c r="AT6507" s="3"/>
      <c r="AX6507" s="3"/>
    </row>
    <row r="6508" spans="6:50" x14ac:dyDescent="0.3">
      <c r="F6508" s="1"/>
      <c r="I6508" s="1"/>
      <c r="J6508" s="1"/>
      <c r="M6508" s="2"/>
      <c r="N6508" s="3"/>
      <c r="S6508" s="2"/>
      <c r="W6508" s="2"/>
      <c r="AA6508" s="1"/>
      <c r="AC6508" s="2"/>
      <c r="AJ6508" s="1"/>
      <c r="AQ6508" s="2"/>
      <c r="AR6508" s="3"/>
      <c r="AS6508" s="3"/>
      <c r="AT6508" s="3"/>
      <c r="AX6508" s="3"/>
    </row>
    <row r="6509" spans="6:50" x14ac:dyDescent="0.3">
      <c r="F6509" s="1"/>
      <c r="I6509" s="1"/>
      <c r="J6509" s="1"/>
      <c r="M6509" s="2"/>
      <c r="N6509" s="3"/>
      <c r="S6509" s="2"/>
      <c r="W6509" s="2"/>
      <c r="AA6509" s="1"/>
      <c r="AC6509" s="2"/>
      <c r="AJ6509" s="1"/>
      <c r="AQ6509" s="2"/>
      <c r="AR6509" s="3"/>
      <c r="AS6509" s="3"/>
      <c r="AT6509" s="3"/>
      <c r="AX6509" s="3"/>
    </row>
    <row r="6510" spans="6:50" x14ac:dyDescent="0.3">
      <c r="F6510" s="1"/>
      <c r="I6510" s="1"/>
      <c r="J6510" s="1"/>
      <c r="M6510" s="2"/>
      <c r="N6510" s="3"/>
      <c r="S6510" s="2"/>
      <c r="W6510" s="2"/>
      <c r="AA6510" s="1"/>
      <c r="AC6510" s="2"/>
      <c r="AJ6510" s="1"/>
      <c r="AQ6510" s="2"/>
      <c r="AR6510" s="3"/>
      <c r="AS6510" s="3"/>
      <c r="AT6510" s="3"/>
      <c r="AX6510" s="3"/>
    </row>
    <row r="6511" spans="6:50" x14ac:dyDescent="0.3">
      <c r="F6511" s="1"/>
      <c r="I6511" s="1"/>
      <c r="J6511" s="1"/>
      <c r="M6511" s="2"/>
      <c r="N6511" s="3"/>
      <c r="S6511" s="2"/>
      <c r="W6511" s="2"/>
      <c r="AA6511" s="1"/>
      <c r="AC6511" s="2"/>
      <c r="AJ6511" s="1"/>
      <c r="AQ6511" s="2"/>
      <c r="AR6511" s="3"/>
      <c r="AS6511" s="3"/>
      <c r="AT6511" s="3"/>
      <c r="AX6511" s="3"/>
    </row>
    <row r="6512" spans="6:50" x14ac:dyDescent="0.3">
      <c r="F6512" s="1"/>
      <c r="I6512" s="1"/>
      <c r="J6512" s="1"/>
      <c r="M6512" s="2"/>
      <c r="N6512" s="3"/>
      <c r="S6512" s="2"/>
      <c r="W6512" s="2"/>
      <c r="AA6512" s="1"/>
      <c r="AC6512" s="2"/>
      <c r="AJ6512" s="1"/>
      <c r="AQ6512" s="2"/>
      <c r="AR6512" s="3"/>
      <c r="AS6512" s="3"/>
      <c r="AT6512" s="3"/>
      <c r="AX6512" s="3"/>
    </row>
    <row r="6513" spans="6:50" x14ac:dyDescent="0.3">
      <c r="F6513" s="1"/>
      <c r="I6513" s="1"/>
      <c r="J6513" s="1"/>
      <c r="M6513" s="2"/>
      <c r="N6513" s="3"/>
      <c r="S6513" s="2"/>
      <c r="W6513" s="2"/>
      <c r="AA6513" s="1"/>
      <c r="AC6513" s="2"/>
      <c r="AJ6513" s="1"/>
      <c r="AQ6513" s="2"/>
      <c r="AR6513" s="3"/>
      <c r="AS6513" s="3"/>
      <c r="AT6513" s="3"/>
      <c r="AX6513" s="3"/>
    </row>
    <row r="6514" spans="6:50" x14ac:dyDescent="0.3">
      <c r="F6514" s="1"/>
      <c r="I6514" s="1"/>
      <c r="J6514" s="1"/>
      <c r="M6514" s="2"/>
      <c r="N6514" s="3"/>
      <c r="S6514" s="2"/>
      <c r="W6514" s="2"/>
      <c r="AA6514" s="1"/>
      <c r="AC6514" s="2"/>
      <c r="AJ6514" s="1"/>
      <c r="AQ6514" s="2"/>
      <c r="AR6514" s="3"/>
      <c r="AS6514" s="3"/>
      <c r="AT6514" s="3"/>
      <c r="AX6514" s="3"/>
    </row>
    <row r="6515" spans="6:50" x14ac:dyDescent="0.3">
      <c r="F6515" s="1"/>
      <c r="I6515" s="1"/>
      <c r="J6515" s="1"/>
      <c r="M6515" s="2"/>
      <c r="N6515" s="3"/>
      <c r="S6515" s="2"/>
      <c r="W6515" s="2"/>
      <c r="AA6515" s="1"/>
      <c r="AC6515" s="2"/>
      <c r="AJ6515" s="1"/>
      <c r="AQ6515" s="2"/>
      <c r="AR6515" s="3"/>
      <c r="AS6515" s="3"/>
      <c r="AT6515" s="3"/>
      <c r="AX6515" s="3"/>
    </row>
    <row r="6516" spans="6:50" x14ac:dyDescent="0.3">
      <c r="F6516" s="1"/>
      <c r="I6516" s="1"/>
      <c r="J6516" s="1"/>
      <c r="M6516" s="2"/>
      <c r="N6516" s="3"/>
      <c r="S6516" s="2"/>
      <c r="W6516" s="2"/>
      <c r="AA6516" s="1"/>
      <c r="AC6516" s="2"/>
      <c r="AQ6516" s="2"/>
      <c r="AR6516" s="3"/>
      <c r="AS6516" s="3"/>
      <c r="AT6516" s="3"/>
      <c r="AX6516" s="3"/>
    </row>
    <row r="6517" spans="6:50" x14ac:dyDescent="0.3">
      <c r="F6517" s="1"/>
      <c r="I6517" s="1"/>
      <c r="J6517" s="1"/>
      <c r="M6517" s="2"/>
      <c r="N6517" s="3"/>
      <c r="S6517" s="2"/>
      <c r="W6517" s="2"/>
      <c r="AA6517" s="1"/>
      <c r="AC6517" s="2"/>
      <c r="AJ6517" s="1"/>
      <c r="AQ6517" s="2"/>
      <c r="AR6517" s="3"/>
      <c r="AS6517" s="3"/>
      <c r="AT6517" s="3"/>
      <c r="AX6517" s="3"/>
    </row>
    <row r="6518" spans="6:50" x14ac:dyDescent="0.3">
      <c r="F6518" s="1"/>
      <c r="I6518" s="1"/>
      <c r="J6518" s="1"/>
      <c r="M6518" s="2"/>
      <c r="N6518" s="3"/>
      <c r="S6518" s="2"/>
      <c r="W6518" s="2"/>
      <c r="AA6518" s="1"/>
      <c r="AC6518" s="2"/>
      <c r="AJ6518" s="1"/>
      <c r="AQ6518" s="2"/>
      <c r="AR6518" s="3"/>
      <c r="AS6518" s="3"/>
      <c r="AT6518" s="3"/>
      <c r="AX6518" s="3"/>
    </row>
    <row r="6519" spans="6:50" x14ac:dyDescent="0.3">
      <c r="F6519" s="1"/>
      <c r="I6519" s="1"/>
      <c r="J6519" s="1"/>
      <c r="M6519" s="2"/>
      <c r="N6519" s="3"/>
      <c r="S6519" s="2"/>
      <c r="W6519" s="2"/>
      <c r="AA6519" s="1"/>
      <c r="AC6519" s="2"/>
      <c r="AJ6519" s="1"/>
      <c r="AQ6519" s="2"/>
      <c r="AR6519" s="3"/>
      <c r="AS6519" s="3"/>
      <c r="AT6519" s="3"/>
      <c r="AX6519" s="3"/>
    </row>
    <row r="6520" spans="6:50" x14ac:dyDescent="0.3">
      <c r="F6520" s="1"/>
      <c r="I6520" s="1"/>
      <c r="J6520" s="1"/>
      <c r="M6520" s="2"/>
      <c r="N6520" s="3"/>
      <c r="S6520" s="2"/>
      <c r="W6520" s="2"/>
      <c r="AA6520" s="1"/>
      <c r="AC6520" s="2"/>
      <c r="AJ6520" s="1"/>
      <c r="AQ6520" s="2"/>
      <c r="AR6520" s="3"/>
      <c r="AS6520" s="3"/>
      <c r="AT6520" s="3"/>
      <c r="AX6520" s="3"/>
    </row>
    <row r="6521" spans="6:50" x14ac:dyDescent="0.3">
      <c r="F6521" s="1"/>
      <c r="I6521" s="1"/>
      <c r="J6521" s="1"/>
      <c r="M6521" s="2"/>
      <c r="N6521" s="3"/>
      <c r="S6521" s="2"/>
      <c r="W6521" s="2"/>
      <c r="AA6521" s="1"/>
      <c r="AC6521" s="2"/>
      <c r="AJ6521" s="1"/>
      <c r="AQ6521" s="2"/>
      <c r="AR6521" s="3"/>
      <c r="AS6521" s="3"/>
      <c r="AT6521" s="3"/>
      <c r="AX6521" s="3"/>
    </row>
    <row r="6522" spans="6:50" x14ac:dyDescent="0.3">
      <c r="F6522" s="1"/>
      <c r="I6522" s="1"/>
      <c r="J6522" s="1"/>
      <c r="M6522" s="2"/>
      <c r="N6522" s="3"/>
      <c r="S6522" s="2"/>
      <c r="W6522" s="2"/>
      <c r="AA6522" s="1"/>
      <c r="AC6522" s="2"/>
      <c r="AJ6522" s="1"/>
      <c r="AQ6522" s="2"/>
      <c r="AR6522" s="3"/>
      <c r="AS6522" s="3"/>
      <c r="AT6522" s="3"/>
      <c r="AX6522" s="3"/>
    </row>
    <row r="6523" spans="6:50" x14ac:dyDescent="0.3">
      <c r="F6523" s="1"/>
      <c r="I6523" s="1"/>
      <c r="J6523" s="1"/>
      <c r="M6523" s="2"/>
      <c r="N6523" s="3"/>
      <c r="S6523" s="2"/>
      <c r="W6523" s="2"/>
      <c r="AA6523" s="1"/>
      <c r="AC6523" s="2"/>
      <c r="AQ6523" s="2"/>
      <c r="AR6523" s="3"/>
      <c r="AS6523" s="3"/>
      <c r="AT6523" s="3"/>
      <c r="AX6523" s="3"/>
    </row>
    <row r="6524" spans="6:50" x14ac:dyDescent="0.3">
      <c r="F6524" s="1"/>
      <c r="I6524" s="1"/>
      <c r="J6524" s="1"/>
      <c r="M6524" s="2"/>
      <c r="N6524" s="3"/>
      <c r="S6524" s="2"/>
      <c r="W6524" s="2"/>
      <c r="AA6524" s="1"/>
      <c r="AC6524" s="2"/>
      <c r="AJ6524" s="1"/>
      <c r="AQ6524" s="2"/>
      <c r="AR6524" s="3"/>
      <c r="AS6524" s="3"/>
      <c r="AT6524" s="3"/>
      <c r="AX6524" s="3"/>
    </row>
    <row r="6525" spans="6:50" x14ac:dyDescent="0.3">
      <c r="F6525" s="1"/>
      <c r="I6525" s="1"/>
      <c r="J6525" s="1"/>
      <c r="M6525" s="2"/>
      <c r="N6525" s="3"/>
      <c r="S6525" s="2"/>
      <c r="W6525" s="2"/>
      <c r="AA6525" s="1"/>
      <c r="AC6525" s="2"/>
      <c r="AJ6525" s="1"/>
      <c r="AQ6525" s="2"/>
      <c r="AR6525" s="3"/>
      <c r="AS6525" s="3"/>
      <c r="AT6525" s="3"/>
      <c r="AX6525" s="3"/>
    </row>
    <row r="6526" spans="6:50" x14ac:dyDescent="0.3">
      <c r="F6526" s="1"/>
      <c r="I6526" s="1"/>
      <c r="J6526" s="1"/>
      <c r="M6526" s="2"/>
      <c r="N6526" s="3"/>
      <c r="S6526" s="2"/>
      <c r="W6526" s="2"/>
      <c r="AA6526" s="1"/>
      <c r="AC6526" s="2"/>
      <c r="AJ6526" s="1"/>
      <c r="AQ6526" s="2"/>
      <c r="AR6526" s="3"/>
      <c r="AS6526" s="3"/>
      <c r="AT6526" s="3"/>
      <c r="AX6526" s="3"/>
    </row>
    <row r="6527" spans="6:50" x14ac:dyDescent="0.3">
      <c r="F6527" s="1"/>
      <c r="I6527" s="1"/>
      <c r="J6527" s="1"/>
      <c r="M6527" s="2"/>
      <c r="N6527" s="3"/>
      <c r="S6527" s="2"/>
      <c r="W6527" s="2"/>
      <c r="AA6527" s="1"/>
      <c r="AC6527" s="2"/>
      <c r="AJ6527" s="1"/>
      <c r="AQ6527" s="2"/>
      <c r="AR6527" s="3"/>
      <c r="AS6527" s="3"/>
      <c r="AT6527" s="3"/>
      <c r="AX6527" s="3"/>
    </row>
    <row r="6528" spans="6:50" x14ac:dyDescent="0.3">
      <c r="F6528" s="1"/>
      <c r="I6528" s="1"/>
      <c r="J6528" s="1"/>
      <c r="M6528" s="2"/>
      <c r="N6528" s="3"/>
      <c r="S6528" s="2"/>
      <c r="W6528" s="2"/>
      <c r="AA6528" s="1"/>
      <c r="AC6528" s="2"/>
      <c r="AJ6528" s="1"/>
      <c r="AQ6528" s="2"/>
      <c r="AR6528" s="3"/>
      <c r="AS6528" s="3"/>
      <c r="AT6528" s="3"/>
      <c r="AX6528" s="3"/>
    </row>
    <row r="6529" spans="6:50" x14ac:dyDescent="0.3">
      <c r="F6529" s="1"/>
      <c r="I6529" s="1"/>
      <c r="J6529" s="1"/>
      <c r="M6529" s="2"/>
      <c r="N6529" s="3"/>
      <c r="S6529" s="2"/>
      <c r="W6529" s="2"/>
      <c r="AA6529" s="1"/>
      <c r="AC6529" s="2"/>
      <c r="AJ6529" s="1"/>
      <c r="AQ6529" s="2"/>
      <c r="AR6529" s="3"/>
      <c r="AS6529" s="3"/>
      <c r="AT6529" s="3"/>
      <c r="AX6529" s="3"/>
    </row>
    <row r="6530" spans="6:50" x14ac:dyDescent="0.3">
      <c r="F6530" s="1"/>
      <c r="I6530" s="1"/>
      <c r="J6530" s="1"/>
      <c r="M6530" s="2"/>
      <c r="N6530" s="3"/>
      <c r="S6530" s="2"/>
      <c r="W6530" s="2"/>
      <c r="AA6530" s="1"/>
      <c r="AC6530" s="2"/>
      <c r="AJ6530" s="1"/>
      <c r="AQ6530" s="2"/>
      <c r="AR6530" s="3"/>
      <c r="AS6530" s="3"/>
      <c r="AT6530" s="3"/>
      <c r="AX6530" s="3"/>
    </row>
    <row r="6531" spans="6:50" x14ac:dyDescent="0.3">
      <c r="F6531" s="1"/>
      <c r="I6531" s="1"/>
      <c r="J6531" s="1"/>
      <c r="M6531" s="2"/>
      <c r="N6531" s="3"/>
      <c r="S6531" s="2"/>
      <c r="W6531" s="2"/>
      <c r="AA6531" s="1"/>
      <c r="AC6531" s="2"/>
      <c r="AJ6531" s="1"/>
      <c r="AQ6531" s="2"/>
      <c r="AR6531" s="3"/>
      <c r="AS6531" s="3"/>
      <c r="AT6531" s="3"/>
      <c r="AX6531" s="3"/>
    </row>
    <row r="6532" spans="6:50" x14ac:dyDescent="0.3">
      <c r="F6532" s="1"/>
      <c r="I6532" s="1"/>
      <c r="J6532" s="1"/>
      <c r="M6532" s="2"/>
      <c r="N6532" s="3"/>
      <c r="S6532" s="2"/>
      <c r="W6532" s="2"/>
      <c r="AA6532" s="1"/>
      <c r="AC6532" s="2"/>
      <c r="AJ6532" s="1"/>
      <c r="AQ6532" s="2"/>
      <c r="AR6532" s="3"/>
      <c r="AS6532" s="3"/>
      <c r="AT6532" s="3"/>
      <c r="AX6532" s="3"/>
    </row>
    <row r="6533" spans="6:50" x14ac:dyDescent="0.3">
      <c r="F6533" s="1"/>
      <c r="I6533" s="1"/>
      <c r="J6533" s="1"/>
      <c r="M6533" s="2"/>
      <c r="N6533" s="3"/>
      <c r="S6533" s="2"/>
      <c r="W6533" s="2"/>
      <c r="AA6533" s="1"/>
      <c r="AC6533" s="2"/>
      <c r="AQ6533" s="2"/>
      <c r="AR6533" s="3"/>
      <c r="AS6533" s="3"/>
      <c r="AT6533" s="3"/>
      <c r="AX6533" s="3"/>
    </row>
    <row r="6534" spans="6:50" x14ac:dyDescent="0.3">
      <c r="F6534" s="1"/>
      <c r="I6534" s="1"/>
      <c r="J6534" s="1"/>
      <c r="M6534" s="2"/>
      <c r="S6534" s="2"/>
      <c r="AA6534" s="1"/>
      <c r="AC6534" s="2"/>
      <c r="AQ6534" s="2"/>
      <c r="AR6534" s="3"/>
      <c r="AS6534" s="3"/>
      <c r="AT6534" s="3"/>
      <c r="AX6534" s="3"/>
    </row>
    <row r="6535" spans="6:50" x14ac:dyDescent="0.3">
      <c r="F6535" s="1"/>
      <c r="I6535" s="1"/>
      <c r="J6535" s="1"/>
      <c r="M6535" s="2"/>
      <c r="N6535" s="3"/>
      <c r="S6535" s="2"/>
      <c r="W6535" s="2"/>
      <c r="AA6535" s="1"/>
      <c r="AC6535" s="2"/>
      <c r="AJ6535" s="1"/>
      <c r="AQ6535" s="2"/>
      <c r="AR6535" s="3"/>
      <c r="AS6535" s="3"/>
      <c r="AT6535" s="3"/>
      <c r="AX6535" s="3"/>
    </row>
    <row r="6536" spans="6:50" x14ac:dyDescent="0.3">
      <c r="F6536" s="1"/>
      <c r="I6536" s="1"/>
      <c r="J6536" s="1"/>
      <c r="M6536" s="2"/>
      <c r="N6536" s="3"/>
      <c r="S6536" s="2"/>
      <c r="W6536" s="2"/>
      <c r="AA6536" s="1"/>
      <c r="AC6536" s="2"/>
      <c r="AQ6536" s="2"/>
      <c r="AR6536" s="3"/>
      <c r="AS6536" s="3"/>
      <c r="AT6536" s="3"/>
      <c r="AX6536" s="3"/>
    </row>
    <row r="6537" spans="6:50" x14ac:dyDescent="0.3">
      <c r="F6537" s="1"/>
      <c r="J6537" s="1"/>
      <c r="M6537" s="2"/>
      <c r="N6537" s="3"/>
      <c r="S6537" s="2"/>
      <c r="W6537" s="2"/>
      <c r="AA6537" s="1"/>
      <c r="AC6537" s="2"/>
      <c r="AQ6537" s="2"/>
      <c r="AR6537" s="3"/>
      <c r="AS6537" s="3"/>
      <c r="AT6537" s="3"/>
      <c r="AX6537" s="3"/>
    </row>
    <row r="6538" spans="6:50" x14ac:dyDescent="0.3">
      <c r="F6538" s="1"/>
      <c r="I6538" s="1"/>
      <c r="J6538" s="1"/>
      <c r="M6538" s="2"/>
      <c r="N6538" s="3"/>
      <c r="S6538" s="2"/>
      <c r="W6538" s="2"/>
      <c r="AA6538" s="1"/>
      <c r="AC6538" s="2"/>
      <c r="AQ6538" s="2"/>
      <c r="AR6538" s="3"/>
      <c r="AS6538" s="3"/>
      <c r="AT6538" s="3"/>
      <c r="AX6538" s="3"/>
    </row>
    <row r="6539" spans="6:50" x14ac:dyDescent="0.3">
      <c r="F6539" s="1"/>
      <c r="I6539" s="1"/>
      <c r="J6539" s="1"/>
      <c r="M6539" s="2"/>
      <c r="S6539" s="2"/>
      <c r="AA6539" s="1"/>
      <c r="AC6539" s="2"/>
      <c r="AQ6539" s="2"/>
      <c r="AR6539" s="3"/>
      <c r="AS6539" s="3"/>
      <c r="AT6539" s="3"/>
      <c r="AX6539" s="3"/>
    </row>
    <row r="6540" spans="6:50" x14ac:dyDescent="0.3">
      <c r="F6540" s="1"/>
      <c r="I6540" s="1"/>
      <c r="J6540" s="1"/>
      <c r="M6540" s="2"/>
      <c r="N6540" s="3"/>
      <c r="S6540" s="2"/>
      <c r="W6540" s="2"/>
      <c r="AA6540" s="1"/>
      <c r="AC6540" s="2"/>
      <c r="AQ6540" s="2"/>
      <c r="AR6540" s="3"/>
      <c r="AS6540" s="3"/>
      <c r="AT6540" s="3"/>
      <c r="AX6540" s="3"/>
    </row>
    <row r="6541" spans="6:50" x14ac:dyDescent="0.3">
      <c r="F6541" s="1"/>
      <c r="I6541" s="1"/>
      <c r="J6541" s="1"/>
      <c r="M6541" s="2"/>
      <c r="N6541" s="3"/>
      <c r="S6541" s="2"/>
      <c r="W6541" s="2"/>
      <c r="AA6541" s="1"/>
      <c r="AC6541" s="2"/>
      <c r="AQ6541" s="2"/>
      <c r="AR6541" s="3"/>
      <c r="AS6541" s="3"/>
      <c r="AT6541" s="3"/>
      <c r="AX6541" s="3"/>
    </row>
    <row r="6542" spans="6:50" x14ac:dyDescent="0.3">
      <c r="F6542" s="1"/>
      <c r="I6542" s="1"/>
      <c r="J6542" s="1"/>
      <c r="M6542" s="2"/>
      <c r="N6542" s="3"/>
      <c r="S6542" s="2"/>
      <c r="W6542" s="2"/>
      <c r="AA6542" s="1"/>
      <c r="AC6542" s="2"/>
      <c r="AJ6542" s="1"/>
      <c r="AQ6542" s="2"/>
      <c r="AR6542" s="3"/>
      <c r="AS6542" s="3"/>
      <c r="AT6542" s="3"/>
      <c r="AX6542" s="3"/>
    </row>
    <row r="6543" spans="6:50" x14ac:dyDescent="0.3">
      <c r="F6543" s="1"/>
      <c r="J6543" s="1"/>
      <c r="M6543" s="2"/>
      <c r="N6543" s="3"/>
      <c r="S6543" s="2"/>
      <c r="W6543" s="2"/>
      <c r="AA6543" s="1"/>
      <c r="AC6543" s="2"/>
      <c r="AQ6543" s="2"/>
      <c r="AR6543" s="3"/>
      <c r="AS6543" s="3"/>
      <c r="AT6543" s="3"/>
      <c r="AX6543" s="3"/>
    </row>
    <row r="6544" spans="6:50" x14ac:dyDescent="0.3">
      <c r="F6544" s="1"/>
      <c r="J6544" s="1"/>
      <c r="M6544" s="2"/>
      <c r="N6544" s="3"/>
      <c r="S6544" s="2"/>
      <c r="W6544" s="2"/>
      <c r="AA6544" s="1"/>
      <c r="AC6544" s="2"/>
      <c r="AQ6544" s="2"/>
      <c r="AR6544" s="3"/>
      <c r="AS6544" s="3"/>
      <c r="AT6544" s="3"/>
      <c r="AX6544" s="3"/>
    </row>
    <row r="6545" spans="6:50" x14ac:dyDescent="0.3">
      <c r="F6545" s="1"/>
      <c r="J6545" s="1"/>
      <c r="M6545" s="2"/>
      <c r="N6545" s="3"/>
      <c r="S6545" s="2"/>
      <c r="W6545" s="2"/>
      <c r="AA6545" s="1"/>
      <c r="AC6545" s="2"/>
      <c r="AQ6545" s="2"/>
      <c r="AR6545" s="3"/>
      <c r="AS6545" s="3"/>
      <c r="AT6545" s="3"/>
      <c r="AX6545" s="3"/>
    </row>
    <row r="6546" spans="6:50" x14ac:dyDescent="0.3">
      <c r="F6546" s="1"/>
      <c r="J6546" s="1"/>
      <c r="M6546" s="2"/>
      <c r="N6546" s="3"/>
      <c r="S6546" s="2"/>
      <c r="W6546" s="2"/>
      <c r="AA6546" s="1"/>
      <c r="AC6546" s="2"/>
      <c r="AQ6546" s="2"/>
      <c r="AR6546" s="3"/>
      <c r="AS6546" s="3"/>
      <c r="AT6546" s="3"/>
      <c r="AX6546" s="3"/>
    </row>
    <row r="6547" spans="6:50" x14ac:dyDescent="0.3">
      <c r="F6547" s="1"/>
      <c r="I6547" s="1"/>
      <c r="J6547" s="1"/>
      <c r="M6547" s="2"/>
      <c r="N6547" s="3"/>
      <c r="S6547" s="2"/>
      <c r="W6547" s="2"/>
      <c r="AA6547" s="1"/>
      <c r="AC6547" s="2"/>
      <c r="AJ6547" s="1"/>
      <c r="AQ6547" s="2"/>
      <c r="AR6547" s="3"/>
      <c r="AS6547" s="3"/>
      <c r="AT6547" s="3"/>
      <c r="AX6547" s="3"/>
    </row>
    <row r="6548" spans="6:50" x14ac:dyDescent="0.3">
      <c r="F6548" s="1"/>
      <c r="I6548" s="1"/>
      <c r="J6548" s="1"/>
      <c r="M6548" s="2"/>
      <c r="N6548" s="3"/>
      <c r="S6548" s="2"/>
      <c r="W6548" s="2"/>
      <c r="AA6548" s="1"/>
      <c r="AC6548" s="2"/>
      <c r="AJ6548" s="1"/>
      <c r="AQ6548" s="2"/>
      <c r="AR6548" s="3"/>
      <c r="AS6548" s="3"/>
      <c r="AT6548" s="3"/>
      <c r="AX6548" s="3"/>
    </row>
    <row r="6549" spans="6:50" x14ac:dyDescent="0.3">
      <c r="F6549" s="1"/>
      <c r="I6549" s="1"/>
      <c r="J6549" s="1"/>
      <c r="M6549" s="2"/>
      <c r="N6549" s="3"/>
      <c r="S6549" s="2"/>
      <c r="W6549" s="2"/>
      <c r="AA6549" s="1"/>
      <c r="AC6549" s="2"/>
      <c r="AJ6549" s="1"/>
      <c r="AQ6549" s="2"/>
      <c r="AR6549" s="3"/>
      <c r="AS6549" s="3"/>
      <c r="AT6549" s="3"/>
      <c r="AX6549" s="3"/>
    </row>
    <row r="6550" spans="6:50" x14ac:dyDescent="0.3">
      <c r="F6550" s="1"/>
      <c r="I6550" s="1"/>
      <c r="J6550" s="1"/>
      <c r="M6550" s="2"/>
      <c r="N6550" s="3"/>
      <c r="S6550" s="2"/>
      <c r="W6550" s="2"/>
      <c r="AA6550" s="1"/>
      <c r="AC6550" s="2"/>
      <c r="AJ6550" s="1"/>
      <c r="AQ6550" s="2"/>
      <c r="AR6550" s="3"/>
      <c r="AS6550" s="3"/>
      <c r="AT6550" s="3"/>
      <c r="AX6550" s="3"/>
    </row>
    <row r="6551" spans="6:50" x14ac:dyDescent="0.3">
      <c r="F6551" s="1"/>
      <c r="I6551" s="1"/>
      <c r="J6551" s="1"/>
      <c r="M6551" s="2"/>
      <c r="N6551" s="3"/>
      <c r="S6551" s="2"/>
      <c r="W6551" s="2"/>
      <c r="AA6551" s="1"/>
      <c r="AC6551" s="2"/>
      <c r="AQ6551" s="2"/>
      <c r="AR6551" s="3"/>
      <c r="AS6551" s="3"/>
      <c r="AT6551" s="3"/>
      <c r="AX6551" s="3"/>
    </row>
    <row r="6552" spans="6:50" x14ac:dyDescent="0.3">
      <c r="F6552" s="1"/>
      <c r="I6552" s="1"/>
      <c r="J6552" s="1"/>
      <c r="M6552" s="2"/>
      <c r="S6552" s="2"/>
      <c r="AA6552" s="1"/>
      <c r="AC6552" s="2"/>
      <c r="AQ6552" s="2"/>
      <c r="AR6552" s="3"/>
      <c r="AS6552" s="3"/>
      <c r="AT6552" s="3"/>
      <c r="AX6552" s="3"/>
    </row>
    <row r="6553" spans="6:50" x14ac:dyDescent="0.3">
      <c r="F6553" s="1"/>
      <c r="I6553" s="1"/>
      <c r="J6553" s="1"/>
      <c r="M6553" s="2"/>
      <c r="N6553" s="3"/>
      <c r="S6553" s="2"/>
      <c r="W6553" s="2"/>
      <c r="AA6553" s="1"/>
      <c r="AC6553" s="2"/>
      <c r="AJ6553" s="1"/>
      <c r="AQ6553" s="2"/>
      <c r="AR6553" s="3"/>
      <c r="AS6553" s="3"/>
      <c r="AT6553" s="3"/>
      <c r="AX6553" s="3"/>
    </row>
    <row r="6554" spans="6:50" x14ac:dyDescent="0.3">
      <c r="F6554" s="1"/>
      <c r="I6554" s="1"/>
      <c r="J6554" s="1"/>
      <c r="M6554" s="2"/>
      <c r="N6554" s="3"/>
      <c r="S6554" s="2"/>
      <c r="W6554" s="2"/>
      <c r="AA6554" s="1"/>
      <c r="AC6554" s="2"/>
      <c r="AJ6554" s="1"/>
      <c r="AQ6554" s="2"/>
      <c r="AR6554" s="3"/>
      <c r="AS6554" s="3"/>
      <c r="AT6554" s="3"/>
      <c r="AX6554" s="3"/>
    </row>
    <row r="6555" spans="6:50" x14ac:dyDescent="0.3">
      <c r="F6555" s="1"/>
      <c r="I6555" s="1"/>
      <c r="J6555" s="1"/>
      <c r="M6555" s="2"/>
      <c r="S6555" s="2"/>
      <c r="AA6555" s="1"/>
      <c r="AC6555" s="2"/>
      <c r="AJ6555" s="1"/>
      <c r="AQ6555" s="2"/>
      <c r="AR6555" s="3"/>
      <c r="AS6555" s="3"/>
      <c r="AT6555" s="3"/>
      <c r="AX6555" s="3"/>
    </row>
    <row r="6556" spans="6:50" x14ac:dyDescent="0.3">
      <c r="F6556" s="1"/>
      <c r="I6556" s="1"/>
      <c r="J6556" s="1"/>
      <c r="M6556" s="2"/>
      <c r="N6556" s="3"/>
      <c r="S6556" s="2"/>
      <c r="W6556" s="2"/>
      <c r="AA6556" s="1"/>
      <c r="AC6556" s="2"/>
      <c r="AJ6556" s="1"/>
      <c r="AQ6556" s="2"/>
      <c r="AR6556" s="3"/>
      <c r="AS6556" s="3"/>
      <c r="AT6556" s="3"/>
      <c r="AX6556" s="3"/>
    </row>
    <row r="6557" spans="6:50" x14ac:dyDescent="0.3">
      <c r="F6557" s="1"/>
      <c r="I6557" s="1"/>
      <c r="J6557" s="1"/>
      <c r="M6557" s="2"/>
      <c r="N6557" s="3"/>
      <c r="S6557" s="2"/>
      <c r="W6557" s="2"/>
      <c r="AA6557" s="1"/>
      <c r="AC6557" s="2"/>
      <c r="AJ6557" s="1"/>
      <c r="AQ6557" s="2"/>
      <c r="AR6557" s="3"/>
      <c r="AS6557" s="3"/>
      <c r="AT6557" s="3"/>
      <c r="AX6557" s="3"/>
    </row>
    <row r="6558" spans="6:50" x14ac:dyDescent="0.3">
      <c r="F6558" s="1"/>
      <c r="I6558" s="1"/>
      <c r="J6558" s="1"/>
      <c r="M6558" s="2"/>
      <c r="N6558" s="3"/>
      <c r="S6558" s="2"/>
      <c r="W6558" s="2"/>
      <c r="AA6558" s="1"/>
      <c r="AC6558" s="2"/>
      <c r="AJ6558" s="1"/>
      <c r="AQ6558" s="2"/>
      <c r="AR6558" s="3"/>
      <c r="AS6558" s="3"/>
      <c r="AT6558" s="3"/>
      <c r="AX6558" s="3"/>
    </row>
    <row r="6559" spans="6:50" x14ac:dyDescent="0.3">
      <c r="F6559" s="1"/>
      <c r="I6559" s="1"/>
      <c r="J6559" s="1"/>
      <c r="M6559" s="2"/>
      <c r="N6559" s="3"/>
      <c r="S6559" s="2"/>
      <c r="W6559" s="2"/>
      <c r="AA6559" s="1"/>
      <c r="AC6559" s="2"/>
      <c r="AJ6559" s="1"/>
      <c r="AQ6559" s="2"/>
      <c r="AR6559" s="3"/>
      <c r="AS6559" s="3"/>
      <c r="AT6559" s="3"/>
      <c r="AX6559" s="3"/>
    </row>
    <row r="6560" spans="6:50" x14ac:dyDescent="0.3">
      <c r="F6560" s="1"/>
      <c r="I6560" s="1"/>
      <c r="J6560" s="1"/>
      <c r="M6560" s="2"/>
      <c r="N6560" s="3"/>
      <c r="S6560" s="2"/>
      <c r="W6560" s="2"/>
      <c r="AA6560" s="1"/>
      <c r="AC6560" s="2"/>
      <c r="AJ6560" s="1"/>
      <c r="AQ6560" s="2"/>
      <c r="AR6560" s="3"/>
      <c r="AS6560" s="3"/>
      <c r="AT6560" s="3"/>
      <c r="AX6560" s="3"/>
    </row>
    <row r="6561" spans="6:50" x14ac:dyDescent="0.3">
      <c r="F6561" s="1"/>
      <c r="I6561" s="1"/>
      <c r="J6561" s="1"/>
      <c r="M6561" s="2"/>
      <c r="N6561" s="3"/>
      <c r="S6561" s="2"/>
      <c r="W6561" s="2"/>
      <c r="AA6561" s="1"/>
      <c r="AC6561" s="2"/>
      <c r="AJ6561" s="1"/>
      <c r="AQ6561" s="2"/>
      <c r="AR6561" s="3"/>
      <c r="AS6561" s="3"/>
      <c r="AT6561" s="3"/>
      <c r="AX6561" s="3"/>
    </row>
    <row r="6562" spans="6:50" x14ac:dyDescent="0.3">
      <c r="F6562" s="1"/>
      <c r="I6562" s="1"/>
      <c r="J6562" s="1"/>
      <c r="M6562" s="2"/>
      <c r="N6562" s="3"/>
      <c r="S6562" s="2"/>
      <c r="W6562" s="2"/>
      <c r="AA6562" s="1"/>
      <c r="AC6562" s="2"/>
      <c r="AJ6562" s="1"/>
      <c r="AQ6562" s="2"/>
      <c r="AR6562" s="3"/>
      <c r="AS6562" s="3"/>
      <c r="AT6562" s="3"/>
      <c r="AX6562" s="3"/>
    </row>
    <row r="6563" spans="6:50" x14ac:dyDescent="0.3">
      <c r="F6563" s="1"/>
      <c r="I6563" s="1"/>
      <c r="J6563" s="1"/>
      <c r="M6563" s="2"/>
      <c r="N6563" s="3"/>
      <c r="S6563" s="2"/>
      <c r="W6563" s="2"/>
      <c r="AA6563" s="1"/>
      <c r="AC6563" s="2"/>
      <c r="AJ6563" s="1"/>
      <c r="AQ6563" s="2"/>
      <c r="AR6563" s="3"/>
      <c r="AS6563" s="3"/>
      <c r="AT6563" s="3"/>
      <c r="AX6563" s="3"/>
    </row>
    <row r="6564" spans="6:50" x14ac:dyDescent="0.3">
      <c r="F6564" s="1"/>
      <c r="I6564" s="1"/>
      <c r="J6564" s="1"/>
      <c r="M6564" s="2"/>
      <c r="N6564" s="3"/>
      <c r="S6564" s="2"/>
      <c r="W6564" s="2"/>
      <c r="AA6564" s="1"/>
      <c r="AC6564" s="2"/>
      <c r="AJ6564" s="1"/>
      <c r="AQ6564" s="2"/>
      <c r="AR6564" s="3"/>
      <c r="AS6564" s="3"/>
      <c r="AT6564" s="3"/>
      <c r="AX6564" s="3"/>
    </row>
    <row r="6565" spans="6:50" x14ac:dyDescent="0.3">
      <c r="F6565" s="1"/>
      <c r="I6565" s="1"/>
      <c r="J6565" s="1"/>
      <c r="M6565" s="2"/>
      <c r="N6565" s="3"/>
      <c r="S6565" s="2"/>
      <c r="W6565" s="2"/>
      <c r="AA6565" s="1"/>
      <c r="AC6565" s="2"/>
      <c r="AJ6565" s="1"/>
      <c r="AQ6565" s="2"/>
      <c r="AR6565" s="3"/>
      <c r="AS6565" s="3"/>
      <c r="AT6565" s="3"/>
      <c r="AX6565" s="3"/>
    </row>
    <row r="6566" spans="6:50" x14ac:dyDescent="0.3">
      <c r="F6566" s="1"/>
      <c r="I6566" s="1"/>
      <c r="J6566" s="1"/>
      <c r="M6566" s="2"/>
      <c r="N6566" s="3"/>
      <c r="S6566" s="2"/>
      <c r="W6566" s="2"/>
      <c r="AA6566" s="1"/>
      <c r="AC6566" s="2"/>
      <c r="AJ6566" s="1"/>
      <c r="AQ6566" s="2"/>
      <c r="AR6566" s="3"/>
      <c r="AS6566" s="3"/>
      <c r="AT6566" s="3"/>
      <c r="AX6566" s="3"/>
    </row>
    <row r="6567" spans="6:50" x14ac:dyDescent="0.3">
      <c r="F6567" s="1"/>
      <c r="I6567" s="1"/>
      <c r="J6567" s="1"/>
      <c r="M6567" s="2"/>
      <c r="N6567" s="3"/>
      <c r="S6567" s="2"/>
      <c r="W6567" s="2"/>
      <c r="AA6567" s="1"/>
      <c r="AC6567" s="2"/>
      <c r="AJ6567" s="1"/>
      <c r="AQ6567" s="2"/>
      <c r="AR6567" s="3"/>
      <c r="AS6567" s="3"/>
      <c r="AT6567" s="3"/>
      <c r="AX6567" s="3"/>
    </row>
    <row r="6568" spans="6:50" x14ac:dyDescent="0.3">
      <c r="F6568" s="1"/>
      <c r="I6568" s="1"/>
      <c r="J6568" s="1"/>
      <c r="M6568" s="2"/>
      <c r="N6568" s="3"/>
      <c r="S6568" s="2"/>
      <c r="W6568" s="2"/>
      <c r="AA6568" s="1"/>
      <c r="AC6568" s="2"/>
      <c r="AJ6568" s="1"/>
      <c r="AQ6568" s="2"/>
      <c r="AR6568" s="3"/>
      <c r="AS6568" s="3"/>
      <c r="AT6568" s="3"/>
      <c r="AX6568" s="3"/>
    </row>
    <row r="6569" spans="6:50" x14ac:dyDescent="0.3">
      <c r="F6569" s="1"/>
      <c r="I6569" s="1"/>
      <c r="J6569" s="1"/>
      <c r="M6569" s="2"/>
      <c r="N6569" s="3"/>
      <c r="S6569" s="2"/>
      <c r="W6569" s="2"/>
      <c r="AA6569" s="1"/>
      <c r="AC6569" s="2"/>
      <c r="AJ6569" s="1"/>
      <c r="AQ6569" s="2"/>
      <c r="AR6569" s="3"/>
      <c r="AS6569" s="3"/>
      <c r="AT6569" s="3"/>
      <c r="AX6569" s="3"/>
    </row>
    <row r="6570" spans="6:50" x14ac:dyDescent="0.3">
      <c r="F6570" s="1"/>
      <c r="I6570" s="1"/>
      <c r="J6570" s="1"/>
      <c r="M6570" s="2"/>
      <c r="N6570" s="3"/>
      <c r="S6570" s="2"/>
      <c r="W6570" s="2"/>
      <c r="AA6570" s="1"/>
      <c r="AC6570" s="2"/>
      <c r="AJ6570" s="1"/>
      <c r="AQ6570" s="2"/>
      <c r="AR6570" s="3"/>
      <c r="AS6570" s="3"/>
      <c r="AT6570" s="3"/>
      <c r="AX6570" s="3"/>
    </row>
    <row r="6571" spans="6:50" x14ac:dyDescent="0.3">
      <c r="F6571" s="1"/>
      <c r="I6571" s="1"/>
      <c r="J6571" s="1"/>
      <c r="M6571" s="2"/>
      <c r="N6571" s="3"/>
      <c r="S6571" s="2"/>
      <c r="W6571" s="2"/>
      <c r="AA6571" s="1"/>
      <c r="AC6571" s="2"/>
      <c r="AJ6571" s="1"/>
      <c r="AQ6571" s="2"/>
      <c r="AR6571" s="3"/>
      <c r="AS6571" s="3"/>
      <c r="AT6571" s="3"/>
      <c r="AX6571" s="3"/>
    </row>
    <row r="6572" spans="6:50" x14ac:dyDescent="0.3">
      <c r="F6572" s="1"/>
      <c r="I6572" s="1"/>
      <c r="J6572" s="1"/>
      <c r="M6572" s="2"/>
      <c r="N6572" s="3"/>
      <c r="S6572" s="2"/>
      <c r="W6572" s="2"/>
      <c r="AA6572" s="1"/>
      <c r="AC6572" s="2"/>
      <c r="AJ6572" s="1"/>
      <c r="AQ6572" s="2"/>
      <c r="AR6572" s="3"/>
      <c r="AS6572" s="3"/>
      <c r="AT6572" s="3"/>
      <c r="AX6572" s="3"/>
    </row>
    <row r="6573" spans="6:50" x14ac:dyDescent="0.3">
      <c r="F6573" s="1"/>
      <c r="I6573" s="1"/>
      <c r="J6573" s="1"/>
      <c r="M6573" s="2"/>
      <c r="N6573" s="3"/>
      <c r="S6573" s="2"/>
      <c r="W6573" s="2"/>
      <c r="AA6573" s="1"/>
      <c r="AC6573" s="2"/>
      <c r="AJ6573" s="1"/>
      <c r="AQ6573" s="2"/>
      <c r="AR6573" s="3"/>
      <c r="AS6573" s="3"/>
      <c r="AT6573" s="3"/>
      <c r="AX6573" s="3"/>
    </row>
    <row r="6574" spans="6:50" x14ac:dyDescent="0.3">
      <c r="F6574" s="1"/>
      <c r="I6574" s="1"/>
      <c r="J6574" s="1"/>
      <c r="M6574" s="2"/>
      <c r="N6574" s="3"/>
      <c r="S6574" s="2"/>
      <c r="W6574" s="2"/>
      <c r="AA6574" s="1"/>
      <c r="AC6574" s="2"/>
      <c r="AJ6574" s="1"/>
      <c r="AQ6574" s="2"/>
      <c r="AR6574" s="3"/>
      <c r="AS6574" s="3"/>
      <c r="AT6574" s="3"/>
      <c r="AX6574" s="3"/>
    </row>
    <row r="6575" spans="6:50" x14ac:dyDescent="0.3">
      <c r="F6575" s="1"/>
      <c r="I6575" s="1"/>
      <c r="J6575" s="1"/>
      <c r="M6575" s="2"/>
      <c r="N6575" s="3"/>
      <c r="S6575" s="2"/>
      <c r="W6575" s="2"/>
      <c r="AA6575" s="1"/>
      <c r="AC6575" s="2"/>
      <c r="AQ6575" s="2"/>
      <c r="AR6575" s="3"/>
      <c r="AS6575" s="3"/>
      <c r="AT6575" s="3"/>
      <c r="AX6575" s="3"/>
    </row>
    <row r="6576" spans="6:50" x14ac:dyDescent="0.3">
      <c r="F6576" s="1"/>
      <c r="I6576" s="1"/>
      <c r="J6576" s="1"/>
      <c r="M6576" s="2"/>
      <c r="N6576" s="3"/>
      <c r="S6576" s="2"/>
      <c r="W6576" s="2"/>
      <c r="AA6576" s="1"/>
      <c r="AC6576" s="2"/>
      <c r="AQ6576" s="2"/>
      <c r="AR6576" s="3"/>
      <c r="AS6576" s="3"/>
      <c r="AT6576" s="3"/>
      <c r="AX6576" s="3"/>
    </row>
    <row r="6577" spans="6:50" x14ac:dyDescent="0.3">
      <c r="F6577" s="1"/>
      <c r="I6577" s="1"/>
      <c r="J6577" s="1"/>
      <c r="M6577" s="2"/>
      <c r="N6577" s="3"/>
      <c r="S6577" s="2"/>
      <c r="W6577" s="2"/>
      <c r="AA6577" s="1"/>
      <c r="AC6577" s="2"/>
      <c r="AJ6577" s="1"/>
      <c r="AQ6577" s="2"/>
      <c r="AR6577" s="3"/>
      <c r="AS6577" s="3"/>
      <c r="AT6577" s="3"/>
      <c r="AX6577" s="3"/>
    </row>
    <row r="6578" spans="6:50" x14ac:dyDescent="0.3">
      <c r="F6578" s="1"/>
      <c r="I6578" s="1"/>
      <c r="J6578" s="1"/>
      <c r="M6578" s="2"/>
      <c r="N6578" s="3"/>
      <c r="S6578" s="2"/>
      <c r="W6578" s="2"/>
      <c r="AA6578" s="1"/>
      <c r="AC6578" s="2"/>
      <c r="AQ6578" s="2"/>
      <c r="AR6578" s="3"/>
      <c r="AS6578" s="3"/>
      <c r="AT6578" s="3"/>
      <c r="AX6578" s="3"/>
    </row>
    <row r="6579" spans="6:50" x14ac:dyDescent="0.3">
      <c r="F6579" s="1"/>
      <c r="I6579" s="1"/>
      <c r="J6579" s="1"/>
      <c r="M6579" s="2"/>
      <c r="N6579" s="3"/>
      <c r="S6579" s="2"/>
      <c r="W6579" s="2"/>
      <c r="AA6579" s="1"/>
      <c r="AC6579" s="2"/>
      <c r="AJ6579" s="1"/>
      <c r="AQ6579" s="2"/>
      <c r="AR6579" s="3"/>
      <c r="AS6579" s="3"/>
      <c r="AT6579" s="3"/>
      <c r="AX6579" s="3"/>
    </row>
    <row r="6580" spans="6:50" x14ac:dyDescent="0.3">
      <c r="F6580" s="1"/>
      <c r="I6580" s="1"/>
      <c r="J6580" s="1"/>
      <c r="M6580" s="2"/>
      <c r="N6580" s="3"/>
      <c r="S6580" s="2"/>
      <c r="W6580" s="2"/>
      <c r="AA6580" s="1"/>
      <c r="AC6580" s="2"/>
      <c r="AJ6580" s="1"/>
      <c r="AQ6580" s="2"/>
      <c r="AR6580" s="3"/>
      <c r="AS6580" s="3"/>
      <c r="AT6580" s="3"/>
      <c r="AX6580" s="3"/>
    </row>
    <row r="6581" spans="6:50" x14ac:dyDescent="0.3">
      <c r="F6581" s="1"/>
      <c r="I6581" s="1"/>
      <c r="J6581" s="1"/>
      <c r="M6581" s="2"/>
      <c r="N6581" s="3"/>
      <c r="S6581" s="2"/>
      <c r="W6581" s="2"/>
      <c r="AA6581" s="1"/>
      <c r="AC6581" s="2"/>
      <c r="AJ6581" s="1"/>
      <c r="AQ6581" s="2"/>
      <c r="AR6581" s="3"/>
      <c r="AS6581" s="3"/>
      <c r="AT6581" s="3"/>
      <c r="AX6581" s="3"/>
    </row>
    <row r="6582" spans="6:50" x14ac:dyDescent="0.3">
      <c r="F6582" s="1"/>
      <c r="I6582" s="1"/>
      <c r="J6582" s="1"/>
      <c r="M6582" s="2"/>
      <c r="N6582" s="3"/>
      <c r="S6582" s="2"/>
      <c r="W6582" s="2"/>
      <c r="AA6582" s="1"/>
      <c r="AC6582" s="2"/>
      <c r="AJ6582" s="1"/>
      <c r="AQ6582" s="2"/>
      <c r="AR6582" s="3"/>
      <c r="AS6582" s="3"/>
      <c r="AT6582" s="3"/>
      <c r="AX6582" s="3"/>
    </row>
    <row r="6583" spans="6:50" x14ac:dyDescent="0.3">
      <c r="F6583" s="1"/>
      <c r="I6583" s="1"/>
      <c r="J6583" s="1"/>
      <c r="M6583" s="2"/>
      <c r="N6583" s="3"/>
      <c r="S6583" s="2"/>
      <c r="W6583" s="2"/>
      <c r="AA6583" s="1"/>
      <c r="AC6583" s="2"/>
      <c r="AJ6583" s="1"/>
      <c r="AQ6583" s="2"/>
      <c r="AR6583" s="3"/>
      <c r="AS6583" s="3"/>
      <c r="AT6583" s="3"/>
      <c r="AX6583" s="3"/>
    </row>
    <row r="6584" spans="6:50" x14ac:dyDescent="0.3">
      <c r="F6584" s="1"/>
      <c r="I6584" s="1"/>
      <c r="J6584" s="1"/>
      <c r="M6584" s="2"/>
      <c r="N6584" s="3"/>
      <c r="S6584" s="2"/>
      <c r="W6584" s="2"/>
      <c r="AA6584" s="1"/>
      <c r="AC6584" s="2"/>
      <c r="AJ6584" s="1"/>
      <c r="AQ6584" s="2"/>
      <c r="AR6584" s="3"/>
      <c r="AS6584" s="3"/>
      <c r="AT6584" s="3"/>
      <c r="AX6584" s="3"/>
    </row>
    <row r="6585" spans="6:50" x14ac:dyDescent="0.3">
      <c r="F6585" s="1"/>
      <c r="I6585" s="1"/>
      <c r="J6585" s="1"/>
      <c r="M6585" s="2"/>
      <c r="N6585" s="3"/>
      <c r="S6585" s="2"/>
      <c r="W6585" s="2"/>
      <c r="AA6585" s="1"/>
      <c r="AC6585" s="2"/>
      <c r="AQ6585" s="2"/>
      <c r="AR6585" s="3"/>
      <c r="AS6585" s="3"/>
      <c r="AT6585" s="3"/>
      <c r="AX6585" s="3"/>
    </row>
    <row r="6586" spans="6:50" x14ac:dyDescent="0.3">
      <c r="F6586" s="1"/>
      <c r="I6586" s="1"/>
      <c r="J6586" s="1"/>
      <c r="M6586" s="2"/>
      <c r="N6586" s="3"/>
      <c r="S6586" s="2"/>
      <c r="W6586" s="2"/>
      <c r="AA6586" s="1"/>
      <c r="AC6586" s="2"/>
      <c r="AJ6586" s="1"/>
      <c r="AQ6586" s="2"/>
      <c r="AR6586" s="3"/>
      <c r="AS6586" s="3"/>
      <c r="AT6586" s="3"/>
      <c r="AX6586" s="3"/>
    </row>
    <row r="6587" spans="6:50" x14ac:dyDescent="0.3">
      <c r="F6587" s="1"/>
      <c r="I6587" s="1"/>
      <c r="J6587" s="1"/>
      <c r="M6587" s="2"/>
      <c r="N6587" s="3"/>
      <c r="S6587" s="2"/>
      <c r="W6587" s="2"/>
      <c r="AA6587" s="1"/>
      <c r="AC6587" s="2"/>
      <c r="AJ6587" s="1"/>
      <c r="AQ6587" s="2"/>
      <c r="AR6587" s="3"/>
      <c r="AS6587" s="3"/>
      <c r="AT6587" s="3"/>
      <c r="AX6587" s="3"/>
    </row>
    <row r="6588" spans="6:50" x14ac:dyDescent="0.3">
      <c r="F6588" s="1"/>
      <c r="I6588" s="1"/>
      <c r="J6588" s="1"/>
      <c r="M6588" s="2"/>
      <c r="N6588" s="3"/>
      <c r="S6588" s="2"/>
      <c r="W6588" s="2"/>
      <c r="AA6588" s="1"/>
      <c r="AC6588" s="2"/>
      <c r="AJ6588" s="1"/>
      <c r="AQ6588" s="2"/>
      <c r="AR6588" s="3"/>
      <c r="AS6588" s="3"/>
      <c r="AT6588" s="3"/>
      <c r="AX6588" s="3"/>
    </row>
    <row r="6589" spans="6:50" x14ac:dyDescent="0.3">
      <c r="F6589" s="1"/>
      <c r="I6589" s="1"/>
      <c r="J6589" s="1"/>
      <c r="M6589" s="2"/>
      <c r="N6589" s="3"/>
      <c r="S6589" s="2"/>
      <c r="W6589" s="2"/>
      <c r="AA6589" s="1"/>
      <c r="AC6589" s="2"/>
      <c r="AJ6589" s="1"/>
      <c r="AQ6589" s="2"/>
      <c r="AR6589" s="3"/>
      <c r="AS6589" s="3"/>
      <c r="AT6589" s="3"/>
      <c r="AX6589" s="3"/>
    </row>
    <row r="6590" spans="6:50" x14ac:dyDescent="0.3">
      <c r="F6590" s="1"/>
      <c r="I6590" s="1"/>
      <c r="J6590" s="1"/>
      <c r="M6590" s="2"/>
      <c r="N6590" s="3"/>
      <c r="S6590" s="2"/>
      <c r="W6590" s="2"/>
      <c r="AA6590" s="1"/>
      <c r="AC6590" s="2"/>
      <c r="AJ6590" s="1"/>
      <c r="AQ6590" s="2"/>
      <c r="AR6590" s="3"/>
      <c r="AS6590" s="3"/>
      <c r="AT6590" s="3"/>
      <c r="AX6590" s="3"/>
    </row>
    <row r="6591" spans="6:50" x14ac:dyDescent="0.3">
      <c r="F6591" s="1"/>
      <c r="I6591" s="1"/>
      <c r="J6591" s="1"/>
      <c r="M6591" s="2"/>
      <c r="N6591" s="3"/>
      <c r="S6591" s="2"/>
      <c r="W6591" s="2"/>
      <c r="AA6591" s="1"/>
      <c r="AC6591" s="2"/>
      <c r="AQ6591" s="2"/>
      <c r="AR6591" s="3"/>
      <c r="AS6591" s="3"/>
      <c r="AT6591" s="3"/>
      <c r="AX6591" s="3"/>
    </row>
    <row r="6592" spans="6:50" x14ac:dyDescent="0.3">
      <c r="F6592" s="1"/>
      <c r="I6592" s="1"/>
      <c r="J6592" s="1"/>
      <c r="M6592" s="2"/>
      <c r="N6592" s="3"/>
      <c r="S6592" s="2"/>
      <c r="W6592" s="2"/>
      <c r="AA6592" s="1"/>
      <c r="AC6592" s="2"/>
      <c r="AJ6592" s="1"/>
      <c r="AQ6592" s="2"/>
      <c r="AR6592" s="3"/>
      <c r="AS6592" s="3"/>
      <c r="AT6592" s="3"/>
      <c r="AX6592" s="3"/>
    </row>
    <row r="6593" spans="6:50" x14ac:dyDescent="0.3">
      <c r="F6593" s="1"/>
      <c r="I6593" s="1"/>
      <c r="J6593" s="1"/>
      <c r="M6593" s="2"/>
      <c r="N6593" s="3"/>
      <c r="S6593" s="2"/>
      <c r="W6593" s="2"/>
      <c r="AA6593" s="1"/>
      <c r="AC6593" s="2"/>
      <c r="AQ6593" s="2"/>
      <c r="AR6593" s="3"/>
      <c r="AS6593" s="3"/>
      <c r="AT6593" s="3"/>
      <c r="AX6593" s="3"/>
    </row>
    <row r="6594" spans="6:50" x14ac:dyDescent="0.3">
      <c r="F6594" s="1"/>
      <c r="I6594" s="1"/>
      <c r="J6594" s="1"/>
      <c r="M6594" s="2"/>
      <c r="N6594" s="3"/>
      <c r="S6594" s="2"/>
      <c r="W6594" s="2"/>
      <c r="AA6594" s="1"/>
      <c r="AC6594" s="2"/>
      <c r="AJ6594" s="1"/>
      <c r="AQ6594" s="2"/>
      <c r="AR6594" s="3"/>
      <c r="AS6594" s="3"/>
      <c r="AT6594" s="3"/>
      <c r="AX6594" s="3"/>
    </row>
    <row r="6595" spans="6:50" x14ac:dyDescent="0.3">
      <c r="F6595" s="1"/>
      <c r="I6595" s="1"/>
      <c r="J6595" s="1"/>
      <c r="M6595" s="2"/>
      <c r="N6595" s="3"/>
      <c r="S6595" s="2"/>
      <c r="W6595" s="2"/>
      <c r="AA6595" s="1"/>
      <c r="AC6595" s="2"/>
      <c r="AJ6595" s="1"/>
      <c r="AQ6595" s="2"/>
      <c r="AR6595" s="3"/>
      <c r="AS6595" s="3"/>
      <c r="AT6595" s="3"/>
      <c r="AX6595" s="3"/>
    </row>
    <row r="6596" spans="6:50" x14ac:dyDescent="0.3">
      <c r="F6596" s="1"/>
      <c r="I6596" s="1"/>
      <c r="J6596" s="1"/>
      <c r="M6596" s="2"/>
      <c r="N6596" s="3"/>
      <c r="S6596" s="2"/>
      <c r="W6596" s="2"/>
      <c r="AA6596" s="1"/>
      <c r="AC6596" s="2"/>
      <c r="AJ6596" s="1"/>
      <c r="AQ6596" s="2"/>
      <c r="AR6596" s="3"/>
      <c r="AS6596" s="3"/>
      <c r="AT6596" s="3"/>
      <c r="AX6596" s="3"/>
    </row>
    <row r="6597" spans="6:50" x14ac:dyDescent="0.3">
      <c r="F6597" s="1"/>
      <c r="I6597" s="1"/>
      <c r="J6597" s="1"/>
      <c r="M6597" s="2"/>
      <c r="N6597" s="3"/>
      <c r="S6597" s="2"/>
      <c r="W6597" s="2"/>
      <c r="AA6597" s="1"/>
      <c r="AC6597" s="2"/>
      <c r="AJ6597" s="1"/>
      <c r="AQ6597" s="2"/>
      <c r="AR6597" s="3"/>
      <c r="AS6597" s="3"/>
      <c r="AT6597" s="3"/>
      <c r="AX6597" s="3"/>
    </row>
    <row r="6598" spans="6:50" x14ac:dyDescent="0.3">
      <c r="F6598" s="1"/>
      <c r="I6598" s="1"/>
      <c r="J6598" s="1"/>
      <c r="M6598" s="2"/>
      <c r="N6598" s="3"/>
      <c r="S6598" s="2"/>
      <c r="W6598" s="2"/>
      <c r="AA6598" s="1"/>
      <c r="AC6598" s="2"/>
      <c r="AJ6598" s="1"/>
      <c r="AQ6598" s="2"/>
      <c r="AR6598" s="3"/>
      <c r="AS6598" s="3"/>
      <c r="AT6598" s="3"/>
      <c r="AX6598" s="3"/>
    </row>
    <row r="6599" spans="6:50" x14ac:dyDescent="0.3">
      <c r="F6599" s="1"/>
      <c r="I6599" s="1"/>
      <c r="J6599" s="1"/>
      <c r="M6599" s="2"/>
      <c r="N6599" s="3"/>
      <c r="S6599" s="2"/>
      <c r="W6599" s="2"/>
      <c r="AA6599" s="1"/>
      <c r="AC6599" s="2"/>
      <c r="AQ6599" s="2"/>
      <c r="AR6599" s="3"/>
      <c r="AS6599" s="3"/>
      <c r="AT6599" s="3"/>
      <c r="AX6599" s="3"/>
    </row>
    <row r="6600" spans="6:50" x14ac:dyDescent="0.3">
      <c r="F6600" s="1"/>
      <c r="I6600" s="1"/>
      <c r="J6600" s="1"/>
      <c r="M6600" s="2"/>
      <c r="N6600" s="3"/>
      <c r="S6600" s="2"/>
      <c r="W6600" s="2"/>
      <c r="AA6600" s="1"/>
      <c r="AC6600" s="2"/>
      <c r="AJ6600" s="1"/>
      <c r="AQ6600" s="2"/>
      <c r="AR6600" s="3"/>
      <c r="AS6600" s="3"/>
      <c r="AT6600" s="3"/>
      <c r="AX6600" s="3"/>
    </row>
    <row r="6601" spans="6:50" x14ac:dyDescent="0.3">
      <c r="F6601" s="1"/>
      <c r="I6601" s="1"/>
      <c r="J6601" s="1"/>
      <c r="M6601" s="2"/>
      <c r="N6601" s="3"/>
      <c r="S6601" s="2"/>
      <c r="W6601" s="2"/>
      <c r="AA6601" s="1"/>
      <c r="AC6601" s="2"/>
      <c r="AJ6601" s="1"/>
      <c r="AQ6601" s="2"/>
      <c r="AR6601" s="3"/>
      <c r="AS6601" s="3"/>
      <c r="AT6601" s="3"/>
      <c r="AX6601" s="3"/>
    </row>
    <row r="6602" spans="6:50" x14ac:dyDescent="0.3">
      <c r="F6602" s="1"/>
      <c r="I6602" s="1"/>
      <c r="J6602" s="1"/>
      <c r="M6602" s="2"/>
      <c r="N6602" s="3"/>
      <c r="S6602" s="2"/>
      <c r="W6602" s="2"/>
      <c r="AA6602" s="1"/>
      <c r="AC6602" s="2"/>
      <c r="AQ6602" s="2"/>
      <c r="AR6602" s="3"/>
      <c r="AS6602" s="3"/>
      <c r="AT6602" s="3"/>
      <c r="AX6602" s="3"/>
    </row>
    <row r="6603" spans="6:50" x14ac:dyDescent="0.3">
      <c r="F6603" s="1"/>
      <c r="I6603" s="1"/>
      <c r="J6603" s="1"/>
      <c r="M6603" s="2"/>
      <c r="N6603" s="3"/>
      <c r="S6603" s="2"/>
      <c r="W6603" s="2"/>
      <c r="AA6603" s="1"/>
      <c r="AC6603" s="2"/>
      <c r="AQ6603" s="2"/>
      <c r="AR6603" s="3"/>
      <c r="AS6603" s="3"/>
      <c r="AT6603" s="3"/>
      <c r="AX6603" s="3"/>
    </row>
    <row r="6604" spans="6:50" x14ac:dyDescent="0.3">
      <c r="F6604" s="1"/>
      <c r="I6604" s="1"/>
      <c r="J6604" s="1"/>
      <c r="M6604" s="2"/>
      <c r="N6604" s="3"/>
      <c r="S6604" s="2"/>
      <c r="W6604" s="2"/>
      <c r="AA6604" s="1"/>
      <c r="AC6604" s="2"/>
      <c r="AJ6604" s="1"/>
      <c r="AQ6604" s="2"/>
      <c r="AR6604" s="3"/>
      <c r="AS6604" s="3"/>
      <c r="AT6604" s="3"/>
      <c r="AX6604" s="3"/>
    </row>
    <row r="6605" spans="6:50" x14ac:dyDescent="0.3">
      <c r="F6605" s="1"/>
      <c r="I6605" s="1"/>
      <c r="J6605" s="1"/>
      <c r="M6605" s="2"/>
      <c r="N6605" s="3"/>
      <c r="S6605" s="2"/>
      <c r="W6605" s="2"/>
      <c r="AA6605" s="1"/>
      <c r="AC6605" s="2"/>
      <c r="AJ6605" s="1"/>
      <c r="AQ6605" s="2"/>
      <c r="AR6605" s="3"/>
      <c r="AS6605" s="3"/>
      <c r="AT6605" s="3"/>
      <c r="AX6605" s="3"/>
    </row>
    <row r="6606" spans="6:50" x14ac:dyDescent="0.3">
      <c r="F6606" s="1"/>
      <c r="I6606" s="1"/>
      <c r="J6606" s="1"/>
      <c r="M6606" s="2"/>
      <c r="N6606" s="3"/>
      <c r="S6606" s="2"/>
      <c r="W6606" s="2"/>
      <c r="AA6606" s="1"/>
      <c r="AC6606" s="2"/>
      <c r="AJ6606" s="1"/>
      <c r="AQ6606" s="2"/>
      <c r="AR6606" s="3"/>
      <c r="AS6606" s="3"/>
      <c r="AT6606" s="3"/>
      <c r="AX6606" s="3"/>
    </row>
    <row r="6607" spans="6:50" x14ac:dyDescent="0.3">
      <c r="F6607" s="1"/>
      <c r="I6607" s="1"/>
      <c r="J6607" s="1"/>
      <c r="M6607" s="2"/>
      <c r="N6607" s="3"/>
      <c r="S6607" s="2"/>
      <c r="W6607" s="2"/>
      <c r="AA6607" s="1"/>
      <c r="AC6607" s="2"/>
      <c r="AQ6607" s="2"/>
      <c r="AR6607" s="3"/>
      <c r="AS6607" s="3"/>
      <c r="AT6607" s="3"/>
      <c r="AX6607" s="3"/>
    </row>
    <row r="6608" spans="6:50" x14ac:dyDescent="0.3">
      <c r="F6608" s="1"/>
      <c r="I6608" s="1"/>
      <c r="J6608" s="1"/>
      <c r="M6608" s="2"/>
      <c r="N6608" s="3"/>
      <c r="S6608" s="2"/>
      <c r="W6608" s="2"/>
      <c r="AA6608" s="1"/>
      <c r="AC6608" s="2"/>
      <c r="AJ6608" s="1"/>
      <c r="AQ6608" s="2"/>
      <c r="AR6608" s="3"/>
      <c r="AS6608" s="3"/>
      <c r="AT6608" s="3"/>
      <c r="AX6608" s="3"/>
    </row>
    <row r="6609" spans="6:50" x14ac:dyDescent="0.3">
      <c r="F6609" s="1"/>
      <c r="J6609" s="1"/>
      <c r="M6609" s="2"/>
      <c r="S6609" s="2"/>
      <c r="AA6609" s="1"/>
      <c r="AC6609" s="2"/>
      <c r="AQ6609" s="2"/>
      <c r="AR6609" s="3"/>
      <c r="AS6609" s="3"/>
      <c r="AT6609" s="3"/>
      <c r="AX6609" s="3"/>
    </row>
    <row r="6610" spans="6:50" x14ac:dyDescent="0.3">
      <c r="F6610" s="1"/>
      <c r="I6610" s="1"/>
      <c r="J6610" s="1"/>
      <c r="M6610" s="2"/>
      <c r="N6610" s="3"/>
      <c r="S6610" s="2"/>
      <c r="W6610" s="2"/>
      <c r="AA6610" s="1"/>
      <c r="AC6610" s="2"/>
      <c r="AQ6610" s="2"/>
      <c r="AR6610" s="3"/>
      <c r="AS6610" s="3"/>
      <c r="AT6610" s="3"/>
      <c r="AX6610" s="3"/>
    </row>
    <row r="6611" spans="6:50" x14ac:dyDescent="0.3">
      <c r="F6611" s="1"/>
      <c r="I6611" s="1"/>
      <c r="J6611" s="1"/>
      <c r="M6611" s="2"/>
      <c r="N6611" s="3"/>
      <c r="S6611" s="2"/>
      <c r="W6611" s="2"/>
      <c r="AA6611" s="1"/>
      <c r="AC6611" s="2"/>
      <c r="AJ6611" s="1"/>
      <c r="AQ6611" s="2"/>
      <c r="AR6611" s="3"/>
      <c r="AS6611" s="3"/>
      <c r="AT6611" s="3"/>
      <c r="AX6611" s="3"/>
    </row>
    <row r="6612" spans="6:50" x14ac:dyDescent="0.3">
      <c r="F6612" s="1"/>
      <c r="I6612" s="1"/>
      <c r="J6612" s="1"/>
      <c r="M6612" s="2"/>
      <c r="N6612" s="3"/>
      <c r="S6612" s="2"/>
      <c r="W6612" s="2"/>
      <c r="AA6612" s="1"/>
      <c r="AC6612" s="2"/>
      <c r="AJ6612" s="1"/>
      <c r="AQ6612" s="2"/>
      <c r="AR6612" s="3"/>
      <c r="AS6612" s="3"/>
      <c r="AT6612" s="3"/>
      <c r="AX6612" s="3"/>
    </row>
    <row r="6613" spans="6:50" x14ac:dyDescent="0.3">
      <c r="F6613" s="1"/>
      <c r="I6613" s="1"/>
      <c r="J6613" s="1"/>
      <c r="M6613" s="2"/>
      <c r="N6613" s="3"/>
      <c r="S6613" s="2"/>
      <c r="W6613" s="2"/>
      <c r="AA6613" s="1"/>
      <c r="AC6613" s="2"/>
      <c r="AJ6613" s="1"/>
      <c r="AQ6613" s="2"/>
      <c r="AR6613" s="3"/>
      <c r="AS6613" s="3"/>
      <c r="AT6613" s="3"/>
      <c r="AX6613" s="3"/>
    </row>
    <row r="6614" spans="6:50" x14ac:dyDescent="0.3">
      <c r="F6614" s="1"/>
      <c r="I6614" s="1"/>
      <c r="J6614" s="1"/>
      <c r="M6614" s="2"/>
      <c r="N6614" s="3"/>
      <c r="S6614" s="2"/>
      <c r="W6614" s="2"/>
      <c r="AA6614" s="1"/>
      <c r="AC6614" s="2"/>
      <c r="AJ6614" s="1"/>
      <c r="AQ6614" s="2"/>
      <c r="AR6614" s="3"/>
      <c r="AS6614" s="3"/>
      <c r="AT6614" s="3"/>
      <c r="AX6614" s="3"/>
    </row>
    <row r="6615" spans="6:50" x14ac:dyDescent="0.3">
      <c r="F6615" s="1"/>
      <c r="I6615" s="1"/>
      <c r="J6615" s="1"/>
      <c r="M6615" s="2"/>
      <c r="N6615" s="3"/>
      <c r="S6615" s="2"/>
      <c r="W6615" s="2"/>
      <c r="AA6615" s="1"/>
      <c r="AC6615" s="2"/>
      <c r="AJ6615" s="1"/>
      <c r="AQ6615" s="2"/>
      <c r="AR6615" s="3"/>
      <c r="AS6615" s="3"/>
      <c r="AT6615" s="3"/>
      <c r="AX6615" s="3"/>
    </row>
    <row r="6616" spans="6:50" x14ac:dyDescent="0.3">
      <c r="F6616" s="1"/>
      <c r="I6616" s="1"/>
      <c r="J6616" s="1"/>
      <c r="M6616" s="2"/>
      <c r="N6616" s="3"/>
      <c r="S6616" s="2"/>
      <c r="W6616" s="2"/>
      <c r="AA6616" s="1"/>
      <c r="AC6616" s="2"/>
      <c r="AJ6616" s="1"/>
      <c r="AQ6616" s="2"/>
      <c r="AR6616" s="3"/>
      <c r="AS6616" s="3"/>
      <c r="AT6616" s="3"/>
      <c r="AX6616" s="3"/>
    </row>
    <row r="6617" spans="6:50" x14ac:dyDescent="0.3">
      <c r="F6617" s="1"/>
      <c r="I6617" s="1"/>
      <c r="J6617" s="1"/>
      <c r="M6617" s="2"/>
      <c r="N6617" s="3"/>
      <c r="S6617" s="2"/>
      <c r="W6617" s="2"/>
      <c r="AA6617" s="1"/>
      <c r="AC6617" s="2"/>
      <c r="AJ6617" s="1"/>
      <c r="AQ6617" s="2"/>
      <c r="AR6617" s="3"/>
      <c r="AS6617" s="3"/>
      <c r="AT6617" s="3"/>
      <c r="AX6617" s="3"/>
    </row>
    <row r="6618" spans="6:50" x14ac:dyDescent="0.3">
      <c r="F6618" s="1"/>
      <c r="I6618" s="1"/>
      <c r="J6618" s="1"/>
      <c r="M6618" s="2"/>
      <c r="N6618" s="3"/>
      <c r="S6618" s="2"/>
      <c r="W6618" s="2"/>
      <c r="AA6618" s="1"/>
      <c r="AC6618" s="2"/>
      <c r="AJ6618" s="1"/>
      <c r="AQ6618" s="2"/>
      <c r="AR6618" s="3"/>
      <c r="AS6618" s="3"/>
      <c r="AT6618" s="3"/>
      <c r="AX6618" s="3"/>
    </row>
    <row r="6619" spans="6:50" x14ac:dyDescent="0.3">
      <c r="F6619" s="1"/>
      <c r="I6619" s="1"/>
      <c r="J6619" s="1"/>
      <c r="M6619" s="2"/>
      <c r="N6619" s="3"/>
      <c r="S6619" s="2"/>
      <c r="W6619" s="2"/>
      <c r="AA6619" s="1"/>
      <c r="AC6619" s="2"/>
      <c r="AJ6619" s="1"/>
      <c r="AQ6619" s="2"/>
      <c r="AR6619" s="3"/>
      <c r="AS6619" s="3"/>
      <c r="AT6619" s="3"/>
      <c r="AX6619" s="3"/>
    </row>
    <row r="6620" spans="6:50" x14ac:dyDescent="0.3">
      <c r="F6620" s="1"/>
      <c r="I6620" s="1"/>
      <c r="J6620" s="1"/>
      <c r="M6620" s="2"/>
      <c r="N6620" s="3"/>
      <c r="S6620" s="2"/>
      <c r="W6620" s="2"/>
      <c r="AA6620" s="1"/>
      <c r="AC6620" s="2"/>
      <c r="AJ6620" s="1"/>
      <c r="AQ6620" s="2"/>
      <c r="AR6620" s="3"/>
      <c r="AS6620" s="3"/>
      <c r="AT6620" s="3"/>
      <c r="AX6620" s="3"/>
    </row>
    <row r="6621" spans="6:50" x14ac:dyDescent="0.3">
      <c r="F6621" s="1"/>
      <c r="I6621" s="1"/>
      <c r="J6621" s="1"/>
      <c r="M6621" s="2"/>
      <c r="N6621" s="3"/>
      <c r="S6621" s="2"/>
      <c r="W6621" s="2"/>
      <c r="AA6621" s="1"/>
      <c r="AC6621" s="2"/>
      <c r="AQ6621" s="2"/>
      <c r="AR6621" s="3"/>
      <c r="AS6621" s="3"/>
      <c r="AT6621" s="3"/>
      <c r="AX6621" s="3"/>
    </row>
    <row r="6622" spans="6:50" x14ac:dyDescent="0.3">
      <c r="F6622" s="1"/>
      <c r="I6622" s="1"/>
      <c r="J6622" s="1"/>
      <c r="M6622" s="2"/>
      <c r="N6622" s="3"/>
      <c r="S6622" s="2"/>
      <c r="W6622" s="2"/>
      <c r="AA6622" s="1"/>
      <c r="AC6622" s="2"/>
      <c r="AJ6622" s="1"/>
      <c r="AQ6622" s="2"/>
      <c r="AR6622" s="3"/>
      <c r="AS6622" s="3"/>
      <c r="AT6622" s="3"/>
      <c r="AX6622" s="3"/>
    </row>
    <row r="6623" spans="6:50" x14ac:dyDescent="0.3">
      <c r="F6623" s="1"/>
      <c r="I6623" s="1"/>
      <c r="J6623" s="1"/>
      <c r="M6623" s="2"/>
      <c r="N6623" s="3"/>
      <c r="S6623" s="2"/>
      <c r="W6623" s="2"/>
      <c r="AA6623" s="1"/>
      <c r="AC6623" s="2"/>
      <c r="AJ6623" s="1"/>
      <c r="AQ6623" s="2"/>
      <c r="AR6623" s="3"/>
      <c r="AS6623" s="3"/>
      <c r="AT6623" s="3"/>
      <c r="AX6623" s="3"/>
    </row>
    <row r="6624" spans="6:50" x14ac:dyDescent="0.3">
      <c r="F6624" s="1"/>
      <c r="J6624" s="1"/>
      <c r="M6624" s="2"/>
      <c r="S6624" s="2"/>
      <c r="AA6624" s="1"/>
      <c r="AC6624" s="2"/>
      <c r="AJ6624" s="1"/>
      <c r="AQ6624" s="2"/>
      <c r="AR6624" s="3"/>
      <c r="AS6624" s="3"/>
      <c r="AT6624" s="3"/>
      <c r="AX6624" s="3"/>
    </row>
    <row r="6625" spans="6:50" x14ac:dyDescent="0.3">
      <c r="F6625" s="1"/>
      <c r="I6625" s="1"/>
      <c r="J6625" s="1"/>
      <c r="M6625" s="2"/>
      <c r="N6625" s="3"/>
      <c r="S6625" s="2"/>
      <c r="W6625" s="2"/>
      <c r="AA6625" s="1"/>
      <c r="AC6625" s="2"/>
      <c r="AJ6625" s="1"/>
      <c r="AQ6625" s="2"/>
      <c r="AR6625" s="3"/>
      <c r="AS6625" s="3"/>
      <c r="AT6625" s="3"/>
      <c r="AX6625" s="3"/>
    </row>
    <row r="6626" spans="6:50" x14ac:dyDescent="0.3">
      <c r="F6626" s="1"/>
      <c r="I6626" s="1"/>
      <c r="J6626" s="1"/>
      <c r="M6626" s="2"/>
      <c r="N6626" s="3"/>
      <c r="S6626" s="2"/>
      <c r="W6626" s="2"/>
      <c r="AA6626" s="1"/>
      <c r="AC6626" s="2"/>
      <c r="AJ6626" s="1"/>
      <c r="AQ6626" s="2"/>
      <c r="AR6626" s="3"/>
      <c r="AS6626" s="3"/>
      <c r="AT6626" s="3"/>
      <c r="AX6626" s="3"/>
    </row>
    <row r="6627" spans="6:50" x14ac:dyDescent="0.3">
      <c r="F6627" s="1"/>
      <c r="I6627" s="1"/>
      <c r="J6627" s="1"/>
      <c r="M6627" s="2"/>
      <c r="N6627" s="3"/>
      <c r="S6627" s="2"/>
      <c r="W6627" s="2"/>
      <c r="AA6627" s="1"/>
      <c r="AC6627" s="2"/>
      <c r="AJ6627" s="1"/>
      <c r="AQ6627" s="2"/>
      <c r="AR6627" s="3"/>
      <c r="AS6627" s="3"/>
      <c r="AT6627" s="3"/>
      <c r="AX6627" s="3"/>
    </row>
    <row r="6628" spans="6:50" x14ac:dyDescent="0.3">
      <c r="F6628" s="1"/>
      <c r="I6628" s="1"/>
      <c r="J6628" s="1"/>
      <c r="M6628" s="2"/>
      <c r="N6628" s="3"/>
      <c r="S6628" s="2"/>
      <c r="W6628" s="2"/>
      <c r="AA6628" s="1"/>
      <c r="AC6628" s="2"/>
      <c r="AJ6628" s="1"/>
      <c r="AQ6628" s="2"/>
      <c r="AR6628" s="3"/>
      <c r="AS6628" s="3"/>
      <c r="AT6628" s="3"/>
      <c r="AX6628" s="3"/>
    </row>
    <row r="6629" spans="6:50" x14ac:dyDescent="0.3">
      <c r="F6629" s="1"/>
      <c r="I6629" s="1"/>
      <c r="J6629" s="1"/>
      <c r="M6629" s="2"/>
      <c r="N6629" s="3"/>
      <c r="S6629" s="2"/>
      <c r="W6629" s="2"/>
      <c r="AA6629" s="1"/>
      <c r="AC6629" s="2"/>
      <c r="AJ6629" s="1"/>
      <c r="AQ6629" s="2"/>
      <c r="AR6629" s="3"/>
      <c r="AS6629" s="3"/>
      <c r="AT6629" s="3"/>
      <c r="AX6629" s="3"/>
    </row>
    <row r="6630" spans="6:50" x14ac:dyDescent="0.3">
      <c r="F6630" s="1"/>
      <c r="I6630" s="1"/>
      <c r="J6630" s="1"/>
      <c r="M6630" s="2"/>
      <c r="N6630" s="3"/>
      <c r="S6630" s="2"/>
      <c r="W6630" s="2"/>
      <c r="AA6630" s="1"/>
      <c r="AC6630" s="2"/>
      <c r="AJ6630" s="1"/>
      <c r="AQ6630" s="2"/>
      <c r="AR6630" s="3"/>
      <c r="AS6630" s="3"/>
      <c r="AT6630" s="3"/>
      <c r="AX6630" s="3"/>
    </row>
    <row r="6631" spans="6:50" x14ac:dyDescent="0.3">
      <c r="F6631" s="1"/>
      <c r="I6631" s="1"/>
      <c r="J6631" s="1"/>
      <c r="M6631" s="2"/>
      <c r="N6631" s="3"/>
      <c r="S6631" s="2"/>
      <c r="W6631" s="2"/>
      <c r="AA6631" s="1"/>
      <c r="AC6631" s="2"/>
      <c r="AJ6631" s="1"/>
      <c r="AQ6631" s="2"/>
      <c r="AR6631" s="3"/>
      <c r="AS6631" s="3"/>
      <c r="AT6631" s="3"/>
      <c r="AX6631" s="3"/>
    </row>
    <row r="6632" spans="6:50" x14ac:dyDescent="0.3">
      <c r="F6632" s="1"/>
      <c r="I6632" s="1"/>
      <c r="J6632" s="1"/>
      <c r="M6632" s="2"/>
      <c r="N6632" s="3"/>
      <c r="S6632" s="2"/>
      <c r="W6632" s="2"/>
      <c r="AA6632" s="1"/>
      <c r="AC6632" s="2"/>
      <c r="AJ6632" s="1"/>
      <c r="AQ6632" s="2"/>
      <c r="AR6632" s="3"/>
      <c r="AS6632" s="3"/>
      <c r="AT6632" s="3"/>
      <c r="AX6632" s="3"/>
    </row>
    <row r="6633" spans="6:50" x14ac:dyDescent="0.3">
      <c r="F6633" s="1"/>
      <c r="I6633" s="1"/>
      <c r="J6633" s="1"/>
      <c r="M6633" s="2"/>
      <c r="N6633" s="3"/>
      <c r="S6633" s="2"/>
      <c r="W6633" s="2"/>
      <c r="AA6633" s="1"/>
      <c r="AC6633" s="2"/>
      <c r="AJ6633" s="1"/>
      <c r="AQ6633" s="2"/>
      <c r="AR6633" s="3"/>
      <c r="AS6633" s="3"/>
      <c r="AT6633" s="3"/>
      <c r="AX6633" s="3"/>
    </row>
    <row r="6634" spans="6:50" x14ac:dyDescent="0.3">
      <c r="F6634" s="1"/>
      <c r="I6634" s="1"/>
      <c r="J6634" s="1"/>
      <c r="M6634" s="2"/>
      <c r="N6634" s="3"/>
      <c r="S6634" s="2"/>
      <c r="W6634" s="2"/>
      <c r="AA6634" s="1"/>
      <c r="AC6634" s="2"/>
      <c r="AJ6634" s="1"/>
      <c r="AQ6634" s="2"/>
      <c r="AR6634" s="3"/>
      <c r="AS6634" s="3"/>
      <c r="AT6634" s="3"/>
      <c r="AX6634" s="3"/>
    </row>
    <row r="6635" spans="6:50" x14ac:dyDescent="0.3">
      <c r="F6635" s="1"/>
      <c r="I6635" s="1"/>
      <c r="J6635" s="1"/>
      <c r="M6635" s="2"/>
      <c r="N6635" s="3"/>
      <c r="S6635" s="2"/>
      <c r="W6635" s="2"/>
      <c r="AA6635" s="1"/>
      <c r="AC6635" s="2"/>
      <c r="AJ6635" s="1"/>
      <c r="AQ6635" s="2"/>
      <c r="AR6635" s="3"/>
      <c r="AS6635" s="3"/>
      <c r="AT6635" s="3"/>
      <c r="AX6635" s="3"/>
    </row>
    <row r="6636" spans="6:50" x14ac:dyDescent="0.3">
      <c r="F6636" s="1"/>
      <c r="I6636" s="1"/>
      <c r="J6636" s="1"/>
      <c r="M6636" s="2"/>
      <c r="N6636" s="3"/>
      <c r="S6636" s="2"/>
      <c r="W6636" s="2"/>
      <c r="AA6636" s="1"/>
      <c r="AC6636" s="2"/>
      <c r="AJ6636" s="1"/>
      <c r="AQ6636" s="2"/>
      <c r="AR6636" s="3"/>
      <c r="AS6636" s="3"/>
      <c r="AT6636" s="3"/>
      <c r="AX6636" s="3"/>
    </row>
    <row r="6637" spans="6:50" x14ac:dyDescent="0.3">
      <c r="F6637" s="1"/>
      <c r="I6637" s="1"/>
      <c r="J6637" s="1"/>
      <c r="M6637" s="2"/>
      <c r="N6637" s="3"/>
      <c r="S6637" s="2"/>
      <c r="W6637" s="2"/>
      <c r="AA6637" s="1"/>
      <c r="AC6637" s="2"/>
      <c r="AJ6637" s="1"/>
      <c r="AQ6637" s="2"/>
      <c r="AR6637" s="3"/>
      <c r="AS6637" s="3"/>
      <c r="AT6637" s="3"/>
      <c r="AX6637" s="3"/>
    </row>
    <row r="6638" spans="6:50" x14ac:dyDescent="0.3">
      <c r="F6638" s="1"/>
      <c r="I6638" s="1"/>
      <c r="J6638" s="1"/>
      <c r="M6638" s="2"/>
      <c r="N6638" s="3"/>
      <c r="S6638" s="2"/>
      <c r="W6638" s="2"/>
      <c r="AA6638" s="1"/>
      <c r="AC6638" s="2"/>
      <c r="AJ6638" s="1"/>
      <c r="AQ6638" s="2"/>
      <c r="AR6638" s="3"/>
      <c r="AS6638" s="3"/>
      <c r="AT6638" s="3"/>
      <c r="AX6638" s="3"/>
    </row>
    <row r="6639" spans="6:50" x14ac:dyDescent="0.3">
      <c r="F6639" s="1"/>
      <c r="I6639" s="1"/>
      <c r="J6639" s="1"/>
      <c r="M6639" s="2"/>
      <c r="N6639" s="3"/>
      <c r="S6639" s="2"/>
      <c r="W6639" s="2"/>
      <c r="AA6639" s="1"/>
      <c r="AC6639" s="2"/>
      <c r="AJ6639" s="1"/>
      <c r="AQ6639" s="2"/>
      <c r="AR6639" s="3"/>
      <c r="AS6639" s="3"/>
      <c r="AT6639" s="3"/>
      <c r="AX6639" s="3"/>
    </row>
    <row r="6640" spans="6:50" x14ac:dyDescent="0.3">
      <c r="F6640" s="1"/>
      <c r="I6640" s="1"/>
      <c r="J6640" s="1"/>
      <c r="M6640" s="2"/>
      <c r="N6640" s="3"/>
      <c r="S6640" s="2"/>
      <c r="W6640" s="2"/>
      <c r="AA6640" s="1"/>
      <c r="AC6640" s="2"/>
      <c r="AJ6640" s="1"/>
      <c r="AQ6640" s="2"/>
      <c r="AR6640" s="3"/>
      <c r="AS6640" s="3"/>
      <c r="AT6640" s="3"/>
      <c r="AX6640" s="3"/>
    </row>
    <row r="6641" spans="6:50" x14ac:dyDescent="0.3">
      <c r="F6641" s="1"/>
      <c r="I6641" s="1"/>
      <c r="J6641" s="1"/>
      <c r="M6641" s="2"/>
      <c r="N6641" s="3"/>
      <c r="S6641" s="2"/>
      <c r="W6641" s="2"/>
      <c r="AA6641" s="1"/>
      <c r="AC6641" s="2"/>
      <c r="AJ6641" s="1"/>
      <c r="AQ6641" s="2"/>
      <c r="AR6641" s="3"/>
      <c r="AS6641" s="3"/>
      <c r="AT6641" s="3"/>
      <c r="AX6641" s="3"/>
    </row>
    <row r="6642" spans="6:50" x14ac:dyDescent="0.3">
      <c r="F6642" s="1"/>
      <c r="I6642" s="1"/>
      <c r="J6642" s="1"/>
      <c r="M6642" s="2"/>
      <c r="S6642" s="2"/>
      <c r="AA6642" s="1"/>
      <c r="AC6642" s="2"/>
      <c r="AJ6642" s="1"/>
      <c r="AQ6642" s="2"/>
      <c r="AR6642" s="3"/>
      <c r="AS6642" s="3"/>
      <c r="AT6642" s="3"/>
      <c r="AX6642" s="3"/>
    </row>
    <row r="6643" spans="6:50" x14ac:dyDescent="0.3">
      <c r="F6643" s="1"/>
      <c r="I6643" s="1"/>
      <c r="J6643" s="1"/>
      <c r="M6643" s="2"/>
      <c r="N6643" s="3"/>
      <c r="S6643" s="2"/>
      <c r="W6643" s="2"/>
      <c r="AA6643" s="1"/>
      <c r="AC6643" s="2"/>
      <c r="AJ6643" s="1"/>
      <c r="AQ6643" s="2"/>
      <c r="AR6643" s="3"/>
      <c r="AS6643" s="3"/>
      <c r="AT6643" s="3"/>
      <c r="AX6643" s="3"/>
    </row>
    <row r="6644" spans="6:50" x14ac:dyDescent="0.3">
      <c r="F6644" s="1"/>
      <c r="I6644" s="1"/>
      <c r="J6644" s="1"/>
      <c r="M6644" s="2"/>
      <c r="N6644" s="3"/>
      <c r="S6644" s="2"/>
      <c r="W6644" s="2"/>
      <c r="AA6644" s="1"/>
      <c r="AC6644" s="2"/>
      <c r="AQ6644" s="2"/>
      <c r="AR6644" s="3"/>
      <c r="AS6644" s="3"/>
      <c r="AT6644" s="3"/>
      <c r="AX6644" s="3"/>
    </row>
    <row r="6645" spans="6:50" x14ac:dyDescent="0.3">
      <c r="F6645" s="1"/>
      <c r="I6645" s="1"/>
      <c r="J6645" s="1"/>
      <c r="M6645" s="2"/>
      <c r="N6645" s="3"/>
      <c r="S6645" s="2"/>
      <c r="W6645" s="2"/>
      <c r="AA6645" s="1"/>
      <c r="AC6645" s="2"/>
      <c r="AJ6645" s="1"/>
      <c r="AQ6645" s="2"/>
      <c r="AR6645" s="3"/>
      <c r="AS6645" s="3"/>
      <c r="AT6645" s="3"/>
      <c r="AX6645" s="3"/>
    </row>
    <row r="6646" spans="6:50" x14ac:dyDescent="0.3">
      <c r="F6646" s="1"/>
      <c r="I6646" s="1"/>
      <c r="J6646" s="1"/>
      <c r="M6646" s="2"/>
      <c r="N6646" s="3"/>
      <c r="S6646" s="2"/>
      <c r="W6646" s="2"/>
      <c r="AA6646" s="1"/>
      <c r="AC6646" s="2"/>
      <c r="AJ6646" s="1"/>
      <c r="AQ6646" s="2"/>
      <c r="AR6646" s="3"/>
      <c r="AS6646" s="3"/>
      <c r="AT6646" s="3"/>
      <c r="AX6646" s="3"/>
    </row>
    <row r="6647" spans="6:50" x14ac:dyDescent="0.3">
      <c r="F6647" s="1"/>
      <c r="I6647" s="1"/>
      <c r="J6647" s="1"/>
      <c r="M6647" s="2"/>
      <c r="N6647" s="3"/>
      <c r="S6647" s="2"/>
      <c r="W6647" s="2"/>
      <c r="AA6647" s="1"/>
      <c r="AC6647" s="2"/>
      <c r="AJ6647" s="1"/>
      <c r="AQ6647" s="2"/>
      <c r="AR6647" s="3"/>
      <c r="AS6647" s="3"/>
      <c r="AT6647" s="3"/>
      <c r="AX6647" s="3"/>
    </row>
    <row r="6648" spans="6:50" x14ac:dyDescent="0.3">
      <c r="F6648" s="1"/>
      <c r="I6648" s="1"/>
      <c r="J6648" s="1"/>
      <c r="M6648" s="2"/>
      <c r="N6648" s="3"/>
      <c r="S6648" s="2"/>
      <c r="W6648" s="2"/>
      <c r="AA6648" s="1"/>
      <c r="AC6648" s="2"/>
      <c r="AJ6648" s="1"/>
      <c r="AQ6648" s="2"/>
      <c r="AR6648" s="3"/>
      <c r="AS6648" s="3"/>
      <c r="AT6648" s="3"/>
      <c r="AX6648" s="3"/>
    </row>
    <row r="6649" spans="6:50" x14ac:dyDescent="0.3">
      <c r="F6649" s="1"/>
      <c r="I6649" s="1"/>
      <c r="J6649" s="1"/>
      <c r="M6649" s="2"/>
      <c r="N6649" s="3"/>
      <c r="S6649" s="2"/>
      <c r="W6649" s="2"/>
      <c r="AA6649" s="1"/>
      <c r="AC6649" s="2"/>
      <c r="AJ6649" s="1"/>
      <c r="AQ6649" s="2"/>
      <c r="AR6649" s="3"/>
      <c r="AS6649" s="3"/>
      <c r="AT6649" s="3"/>
      <c r="AX6649" s="3"/>
    </row>
    <row r="6650" spans="6:50" x14ac:dyDescent="0.3">
      <c r="F6650" s="1"/>
      <c r="I6650" s="1"/>
      <c r="J6650" s="1"/>
      <c r="M6650" s="2"/>
      <c r="N6650" s="3"/>
      <c r="S6650" s="2"/>
      <c r="W6650" s="2"/>
      <c r="AA6650" s="1"/>
      <c r="AC6650" s="2"/>
      <c r="AJ6650" s="1"/>
      <c r="AQ6650" s="2"/>
      <c r="AR6650" s="3"/>
      <c r="AS6650" s="3"/>
      <c r="AT6650" s="3"/>
      <c r="AX6650" s="3"/>
    </row>
    <row r="6651" spans="6:50" x14ac:dyDescent="0.3">
      <c r="F6651" s="1"/>
      <c r="I6651" s="1"/>
      <c r="J6651" s="1"/>
      <c r="M6651" s="2"/>
      <c r="N6651" s="3"/>
      <c r="S6651" s="2"/>
      <c r="W6651" s="2"/>
      <c r="AA6651" s="1"/>
      <c r="AC6651" s="2"/>
      <c r="AQ6651" s="2"/>
      <c r="AR6651" s="3"/>
      <c r="AS6651" s="3"/>
      <c r="AT6651" s="3"/>
      <c r="AX6651" s="3"/>
    </row>
    <row r="6652" spans="6:50" x14ac:dyDescent="0.3">
      <c r="F6652" s="1"/>
      <c r="I6652" s="1"/>
      <c r="J6652" s="1"/>
      <c r="M6652" s="2"/>
      <c r="N6652" s="3"/>
      <c r="S6652" s="2"/>
      <c r="W6652" s="2"/>
      <c r="AA6652" s="1"/>
      <c r="AC6652" s="2"/>
      <c r="AJ6652" s="1"/>
      <c r="AQ6652" s="2"/>
      <c r="AR6652" s="3"/>
      <c r="AS6652" s="3"/>
      <c r="AT6652" s="3"/>
      <c r="AX6652" s="3"/>
    </row>
    <row r="6653" spans="6:50" x14ac:dyDescent="0.3">
      <c r="F6653" s="1"/>
      <c r="I6653" s="1"/>
      <c r="J6653" s="1"/>
      <c r="M6653" s="2"/>
      <c r="N6653" s="3"/>
      <c r="S6653" s="2"/>
      <c r="W6653" s="2"/>
      <c r="AA6653" s="1"/>
      <c r="AC6653" s="2"/>
      <c r="AJ6653" s="1"/>
      <c r="AQ6653" s="2"/>
      <c r="AR6653" s="3"/>
      <c r="AS6653" s="3"/>
      <c r="AT6653" s="3"/>
      <c r="AX6653" s="3"/>
    </row>
    <row r="6654" spans="6:50" x14ac:dyDescent="0.3">
      <c r="F6654" s="1"/>
      <c r="I6654" s="1"/>
      <c r="J6654" s="1"/>
      <c r="M6654" s="2"/>
      <c r="N6654" s="3"/>
      <c r="S6654" s="2"/>
      <c r="W6654" s="2"/>
      <c r="AA6654" s="1"/>
      <c r="AC6654" s="2"/>
      <c r="AJ6654" s="1"/>
      <c r="AQ6654" s="2"/>
      <c r="AR6654" s="3"/>
      <c r="AS6654" s="3"/>
      <c r="AT6654" s="3"/>
      <c r="AX6654" s="3"/>
    </row>
    <row r="6655" spans="6:50" x14ac:dyDescent="0.3">
      <c r="F6655" s="1"/>
      <c r="I6655" s="1"/>
      <c r="J6655" s="1"/>
      <c r="M6655" s="2"/>
      <c r="N6655" s="3"/>
      <c r="S6655" s="2"/>
      <c r="W6655" s="2"/>
      <c r="AA6655" s="1"/>
      <c r="AC6655" s="2"/>
      <c r="AJ6655" s="1"/>
      <c r="AQ6655" s="2"/>
      <c r="AR6655" s="3"/>
      <c r="AS6655" s="3"/>
      <c r="AT6655" s="3"/>
      <c r="AX6655" s="3"/>
    </row>
    <row r="6656" spans="6:50" x14ac:dyDescent="0.3">
      <c r="F6656" s="1"/>
      <c r="I6656" s="1"/>
      <c r="J6656" s="1"/>
      <c r="M6656" s="2"/>
      <c r="N6656" s="3"/>
      <c r="S6656" s="2"/>
      <c r="W6656" s="2"/>
      <c r="AA6656" s="1"/>
      <c r="AC6656" s="2"/>
      <c r="AJ6656" s="1"/>
      <c r="AQ6656" s="2"/>
      <c r="AR6656" s="3"/>
      <c r="AS6656" s="3"/>
      <c r="AT6656" s="3"/>
      <c r="AX6656" s="3"/>
    </row>
    <row r="6657" spans="6:50" x14ac:dyDescent="0.3">
      <c r="F6657" s="1"/>
      <c r="I6657" s="1"/>
      <c r="J6657" s="1"/>
      <c r="M6657" s="2"/>
      <c r="N6657" s="3"/>
      <c r="S6657" s="2"/>
      <c r="W6657" s="2"/>
      <c r="AA6657" s="1"/>
      <c r="AC6657" s="2"/>
      <c r="AJ6657" s="1"/>
      <c r="AQ6657" s="2"/>
      <c r="AR6657" s="3"/>
      <c r="AS6657" s="3"/>
      <c r="AT6657" s="3"/>
      <c r="AX6657" s="3"/>
    </row>
    <row r="6658" spans="6:50" x14ac:dyDescent="0.3">
      <c r="F6658" s="1"/>
      <c r="I6658" s="1"/>
      <c r="J6658" s="1"/>
      <c r="M6658" s="2"/>
      <c r="N6658" s="3"/>
      <c r="S6658" s="2"/>
      <c r="W6658" s="2"/>
      <c r="AA6658" s="1"/>
      <c r="AC6658" s="2"/>
      <c r="AJ6658" s="1"/>
      <c r="AQ6658" s="2"/>
      <c r="AR6658" s="3"/>
      <c r="AS6658" s="3"/>
      <c r="AT6658" s="3"/>
      <c r="AX6658" s="3"/>
    </row>
    <row r="6659" spans="6:50" x14ac:dyDescent="0.3">
      <c r="F6659" s="1"/>
      <c r="I6659" s="1"/>
      <c r="J6659" s="1"/>
      <c r="M6659" s="2"/>
      <c r="N6659" s="3"/>
      <c r="S6659" s="2"/>
      <c r="W6659" s="2"/>
      <c r="AA6659" s="1"/>
      <c r="AC6659" s="2"/>
      <c r="AJ6659" s="1"/>
      <c r="AQ6659" s="2"/>
      <c r="AR6659" s="3"/>
      <c r="AS6659" s="3"/>
      <c r="AT6659" s="3"/>
      <c r="AX6659" s="3"/>
    </row>
    <row r="6660" spans="6:50" x14ac:dyDescent="0.3">
      <c r="F6660" s="1"/>
      <c r="I6660" s="1"/>
      <c r="J6660" s="1"/>
      <c r="M6660" s="2"/>
      <c r="N6660" s="3"/>
      <c r="S6660" s="2"/>
      <c r="W6660" s="2"/>
      <c r="AA6660" s="1"/>
      <c r="AC6660" s="2"/>
      <c r="AJ6660" s="1"/>
      <c r="AQ6660" s="2"/>
      <c r="AR6660" s="3"/>
      <c r="AS6660" s="3"/>
      <c r="AT6660" s="3"/>
      <c r="AX6660" s="3"/>
    </row>
    <row r="6661" spans="6:50" x14ac:dyDescent="0.3">
      <c r="F6661" s="1"/>
      <c r="I6661" s="1"/>
      <c r="J6661" s="1"/>
      <c r="M6661" s="2"/>
      <c r="N6661" s="3"/>
      <c r="S6661" s="2"/>
      <c r="W6661" s="2"/>
      <c r="AA6661" s="1"/>
      <c r="AC6661" s="2"/>
      <c r="AJ6661" s="1"/>
      <c r="AQ6661" s="2"/>
      <c r="AR6661" s="3"/>
      <c r="AS6661" s="3"/>
      <c r="AT6661" s="3"/>
      <c r="AX6661" s="3"/>
    </row>
    <row r="6662" spans="6:50" x14ac:dyDescent="0.3">
      <c r="F6662" s="1"/>
      <c r="I6662" s="1"/>
      <c r="J6662" s="1"/>
      <c r="M6662" s="2"/>
      <c r="N6662" s="3"/>
      <c r="S6662" s="2"/>
      <c r="W6662" s="2"/>
      <c r="AA6662" s="1"/>
      <c r="AC6662" s="2"/>
      <c r="AJ6662" s="1"/>
      <c r="AQ6662" s="2"/>
      <c r="AR6662" s="3"/>
      <c r="AS6662" s="3"/>
      <c r="AT6662" s="3"/>
      <c r="AX6662" s="3"/>
    </row>
    <row r="6663" spans="6:50" x14ac:dyDescent="0.3">
      <c r="F6663" s="1"/>
      <c r="I6663" s="1"/>
      <c r="J6663" s="1"/>
      <c r="M6663" s="2"/>
      <c r="N6663" s="3"/>
      <c r="S6663" s="2"/>
      <c r="W6663" s="2"/>
      <c r="AA6663" s="1"/>
      <c r="AC6663" s="2"/>
      <c r="AJ6663" s="1"/>
      <c r="AQ6663" s="2"/>
      <c r="AR6663" s="3"/>
      <c r="AS6663" s="3"/>
      <c r="AT6663" s="3"/>
      <c r="AX6663" s="3"/>
    </row>
    <row r="6664" spans="6:50" x14ac:dyDescent="0.3">
      <c r="F6664" s="1"/>
      <c r="I6664" s="1"/>
      <c r="J6664" s="1"/>
      <c r="M6664" s="2"/>
      <c r="N6664" s="3"/>
      <c r="S6664" s="2"/>
      <c r="W6664" s="2"/>
      <c r="AA6664" s="1"/>
      <c r="AC6664" s="2"/>
      <c r="AJ6664" s="1"/>
      <c r="AQ6664" s="2"/>
      <c r="AR6664" s="3"/>
      <c r="AS6664" s="3"/>
      <c r="AT6664" s="3"/>
      <c r="AX6664" s="3"/>
    </row>
    <row r="6665" spans="6:50" x14ac:dyDescent="0.3">
      <c r="F6665" s="1"/>
      <c r="I6665" s="1"/>
      <c r="J6665" s="1"/>
      <c r="M6665" s="2"/>
      <c r="N6665" s="3"/>
      <c r="S6665" s="2"/>
      <c r="W6665" s="2"/>
      <c r="AA6665" s="1"/>
      <c r="AC6665" s="2"/>
      <c r="AQ6665" s="2"/>
      <c r="AR6665" s="3"/>
      <c r="AS6665" s="3"/>
      <c r="AT6665" s="3"/>
      <c r="AX6665" s="3"/>
    </row>
    <row r="6666" spans="6:50" x14ac:dyDescent="0.3">
      <c r="F6666" s="1"/>
      <c r="I6666" s="1"/>
      <c r="J6666" s="1"/>
      <c r="M6666" s="2"/>
      <c r="N6666" s="3"/>
      <c r="S6666" s="2"/>
      <c r="W6666" s="2"/>
      <c r="AA6666" s="1"/>
      <c r="AC6666" s="2"/>
      <c r="AQ6666" s="2"/>
      <c r="AR6666" s="3"/>
      <c r="AS6666" s="3"/>
      <c r="AT6666" s="3"/>
      <c r="AX6666" s="3"/>
    </row>
    <row r="6667" spans="6:50" x14ac:dyDescent="0.3">
      <c r="F6667" s="1"/>
      <c r="I6667" s="1"/>
      <c r="J6667" s="1"/>
      <c r="M6667" s="2"/>
      <c r="N6667" s="3"/>
      <c r="S6667" s="2"/>
      <c r="W6667" s="2"/>
      <c r="AA6667" s="1"/>
      <c r="AC6667" s="2"/>
      <c r="AJ6667" s="1"/>
      <c r="AQ6667" s="2"/>
      <c r="AR6667" s="3"/>
      <c r="AS6667" s="3"/>
      <c r="AT6667" s="3"/>
      <c r="AX6667" s="3"/>
    </row>
    <row r="6668" spans="6:50" x14ac:dyDescent="0.3">
      <c r="F6668" s="1"/>
      <c r="I6668" s="1"/>
      <c r="J6668" s="1"/>
      <c r="M6668" s="2"/>
      <c r="N6668" s="3"/>
      <c r="S6668" s="2"/>
      <c r="W6668" s="2"/>
      <c r="AA6668" s="1"/>
      <c r="AC6668" s="2"/>
      <c r="AJ6668" s="1"/>
      <c r="AQ6668" s="2"/>
      <c r="AR6668" s="3"/>
      <c r="AS6668" s="3"/>
      <c r="AT6668" s="3"/>
      <c r="AX6668" s="3"/>
    </row>
    <row r="6669" spans="6:50" x14ac:dyDescent="0.3">
      <c r="F6669" s="1"/>
      <c r="I6669" s="1"/>
      <c r="J6669" s="1"/>
      <c r="M6669" s="2"/>
      <c r="N6669" s="3"/>
      <c r="S6669" s="2"/>
      <c r="W6669" s="2"/>
      <c r="AA6669" s="1"/>
      <c r="AC6669" s="2"/>
      <c r="AJ6669" s="1"/>
      <c r="AQ6669" s="2"/>
      <c r="AR6669" s="3"/>
      <c r="AS6669" s="3"/>
      <c r="AT6669" s="3"/>
      <c r="AX6669" s="3"/>
    </row>
    <row r="6670" spans="6:50" x14ac:dyDescent="0.3">
      <c r="F6670" s="1"/>
      <c r="I6670" s="1"/>
      <c r="J6670" s="1"/>
      <c r="M6670" s="2"/>
      <c r="N6670" s="3"/>
      <c r="S6670" s="2"/>
      <c r="W6670" s="2"/>
      <c r="AA6670" s="1"/>
      <c r="AC6670" s="2"/>
      <c r="AJ6670" s="1"/>
      <c r="AQ6670" s="2"/>
      <c r="AR6670" s="3"/>
      <c r="AS6670" s="3"/>
      <c r="AT6670" s="3"/>
      <c r="AX6670" s="3"/>
    </row>
    <row r="6671" spans="6:50" x14ac:dyDescent="0.3">
      <c r="F6671" s="1"/>
      <c r="I6671" s="1"/>
      <c r="J6671" s="1"/>
      <c r="M6671" s="2"/>
      <c r="N6671" s="3"/>
      <c r="S6671" s="2"/>
      <c r="W6671" s="2"/>
      <c r="AA6671" s="1"/>
      <c r="AC6671" s="2"/>
      <c r="AJ6671" s="1"/>
      <c r="AQ6671" s="2"/>
      <c r="AR6671" s="3"/>
      <c r="AS6671" s="3"/>
      <c r="AT6671" s="3"/>
      <c r="AX6671" s="3"/>
    </row>
    <row r="6672" spans="6:50" x14ac:dyDescent="0.3">
      <c r="F6672" s="1"/>
      <c r="I6672" s="1"/>
      <c r="J6672" s="1"/>
      <c r="M6672" s="2"/>
      <c r="N6672" s="3"/>
      <c r="S6672" s="2"/>
      <c r="W6672" s="2"/>
      <c r="AA6672" s="1"/>
      <c r="AC6672" s="2"/>
      <c r="AJ6672" s="1"/>
      <c r="AQ6672" s="2"/>
      <c r="AR6672" s="3"/>
      <c r="AS6672" s="3"/>
      <c r="AT6672" s="3"/>
      <c r="AX6672" s="3"/>
    </row>
    <row r="6673" spans="6:50" x14ac:dyDescent="0.3">
      <c r="F6673" s="1"/>
      <c r="I6673" s="1"/>
      <c r="J6673" s="1"/>
      <c r="M6673" s="2"/>
      <c r="N6673" s="3"/>
      <c r="S6673" s="2"/>
      <c r="W6673" s="2"/>
      <c r="AA6673" s="1"/>
      <c r="AC6673" s="2"/>
      <c r="AJ6673" s="1"/>
      <c r="AQ6673" s="2"/>
      <c r="AR6673" s="3"/>
      <c r="AS6673" s="3"/>
      <c r="AT6673" s="3"/>
      <c r="AX6673" s="3"/>
    </row>
    <row r="6674" spans="6:50" x14ac:dyDescent="0.3">
      <c r="F6674" s="1"/>
      <c r="I6674" s="1"/>
      <c r="J6674" s="1"/>
      <c r="M6674" s="2"/>
      <c r="N6674" s="3"/>
      <c r="S6674" s="2"/>
      <c r="W6674" s="2"/>
      <c r="AA6674" s="1"/>
      <c r="AC6674" s="2"/>
      <c r="AJ6674" s="1"/>
      <c r="AQ6674" s="2"/>
      <c r="AR6674" s="3"/>
      <c r="AS6674" s="3"/>
      <c r="AT6674" s="3"/>
      <c r="AX6674" s="3"/>
    </row>
    <row r="6675" spans="6:50" x14ac:dyDescent="0.3">
      <c r="F6675" s="1"/>
      <c r="I6675" s="1"/>
      <c r="J6675" s="1"/>
      <c r="M6675" s="2"/>
      <c r="N6675" s="3"/>
      <c r="S6675" s="2"/>
      <c r="W6675" s="2"/>
      <c r="AA6675" s="1"/>
      <c r="AC6675" s="2"/>
      <c r="AJ6675" s="1"/>
      <c r="AQ6675" s="2"/>
      <c r="AR6675" s="3"/>
      <c r="AS6675" s="3"/>
      <c r="AT6675" s="3"/>
      <c r="AX6675" s="3"/>
    </row>
    <row r="6676" spans="6:50" x14ac:dyDescent="0.3">
      <c r="F6676" s="1"/>
      <c r="I6676" s="1"/>
      <c r="J6676" s="1"/>
      <c r="M6676" s="2"/>
      <c r="N6676" s="3"/>
      <c r="S6676" s="2"/>
      <c r="W6676" s="2"/>
      <c r="AA6676" s="1"/>
      <c r="AC6676" s="2"/>
      <c r="AJ6676" s="1"/>
      <c r="AQ6676" s="2"/>
      <c r="AR6676" s="3"/>
      <c r="AS6676" s="3"/>
      <c r="AT6676" s="3"/>
      <c r="AX6676" s="3"/>
    </row>
    <row r="6677" spans="6:50" x14ac:dyDescent="0.3">
      <c r="F6677" s="1"/>
      <c r="I6677" s="1"/>
      <c r="J6677" s="1"/>
      <c r="M6677" s="2"/>
      <c r="N6677" s="3"/>
      <c r="S6677" s="2"/>
      <c r="W6677" s="2"/>
      <c r="AA6677" s="1"/>
      <c r="AC6677" s="2"/>
      <c r="AJ6677" s="1"/>
      <c r="AQ6677" s="2"/>
      <c r="AR6677" s="3"/>
      <c r="AS6677" s="3"/>
      <c r="AT6677" s="3"/>
      <c r="AX6677" s="3"/>
    </row>
    <row r="6678" spans="6:50" x14ac:dyDescent="0.3">
      <c r="F6678" s="1"/>
      <c r="I6678" s="1"/>
      <c r="J6678" s="1"/>
      <c r="M6678" s="2"/>
      <c r="N6678" s="3"/>
      <c r="S6678" s="2"/>
      <c r="W6678" s="2"/>
      <c r="AA6678" s="1"/>
      <c r="AC6678" s="2"/>
      <c r="AJ6678" s="1"/>
      <c r="AQ6678" s="2"/>
      <c r="AR6678" s="3"/>
      <c r="AS6678" s="3"/>
      <c r="AT6678" s="3"/>
      <c r="AX6678" s="3"/>
    </row>
    <row r="6679" spans="6:50" x14ac:dyDescent="0.3">
      <c r="F6679" s="1"/>
      <c r="I6679" s="1"/>
      <c r="J6679" s="1"/>
      <c r="M6679" s="2"/>
      <c r="N6679" s="3"/>
      <c r="S6679" s="2"/>
      <c r="W6679" s="2"/>
      <c r="AA6679" s="1"/>
      <c r="AC6679" s="2"/>
      <c r="AJ6679" s="1"/>
      <c r="AQ6679" s="2"/>
      <c r="AR6679" s="3"/>
      <c r="AS6679" s="3"/>
      <c r="AT6679" s="3"/>
      <c r="AX6679" s="3"/>
    </row>
    <row r="6680" spans="6:50" x14ac:dyDescent="0.3">
      <c r="F6680" s="1"/>
      <c r="I6680" s="1"/>
      <c r="J6680" s="1"/>
      <c r="M6680" s="2"/>
      <c r="N6680" s="3"/>
      <c r="S6680" s="2"/>
      <c r="W6680" s="2"/>
      <c r="AA6680" s="1"/>
      <c r="AC6680" s="2"/>
      <c r="AJ6680" s="1"/>
      <c r="AQ6680" s="2"/>
      <c r="AR6680" s="3"/>
      <c r="AS6680" s="3"/>
      <c r="AT6680" s="3"/>
      <c r="AX6680" s="3"/>
    </row>
    <row r="6681" spans="6:50" x14ac:dyDescent="0.3">
      <c r="F6681" s="1"/>
      <c r="I6681" s="1"/>
      <c r="J6681" s="1"/>
      <c r="M6681" s="2"/>
      <c r="N6681" s="3"/>
      <c r="S6681" s="2"/>
      <c r="W6681" s="2"/>
      <c r="AA6681" s="1"/>
      <c r="AC6681" s="2"/>
      <c r="AJ6681" s="1"/>
      <c r="AQ6681" s="2"/>
      <c r="AR6681" s="3"/>
      <c r="AS6681" s="3"/>
      <c r="AT6681" s="3"/>
      <c r="AX6681" s="3"/>
    </row>
    <row r="6682" spans="6:50" x14ac:dyDescent="0.3">
      <c r="F6682" s="1"/>
      <c r="I6682" s="1"/>
      <c r="J6682" s="1"/>
      <c r="M6682" s="2"/>
      <c r="N6682" s="3"/>
      <c r="S6682" s="2"/>
      <c r="W6682" s="2"/>
      <c r="AA6682" s="1"/>
      <c r="AC6682" s="2"/>
      <c r="AJ6682" s="1"/>
      <c r="AQ6682" s="2"/>
      <c r="AR6682" s="3"/>
      <c r="AS6682" s="3"/>
      <c r="AT6682" s="3"/>
      <c r="AX6682" s="3"/>
    </row>
    <row r="6683" spans="6:50" x14ac:dyDescent="0.3">
      <c r="F6683" s="1"/>
      <c r="I6683" s="1"/>
      <c r="J6683" s="1"/>
      <c r="M6683" s="2"/>
      <c r="N6683" s="3"/>
      <c r="S6683" s="2"/>
      <c r="W6683" s="2"/>
      <c r="AA6683" s="1"/>
      <c r="AC6683" s="2"/>
      <c r="AJ6683" s="1"/>
      <c r="AQ6683" s="2"/>
      <c r="AR6683" s="3"/>
      <c r="AS6683" s="3"/>
      <c r="AT6683" s="3"/>
      <c r="AX6683" s="3"/>
    </row>
    <row r="6684" spans="6:50" x14ac:dyDescent="0.3">
      <c r="F6684" s="1"/>
      <c r="I6684" s="1"/>
      <c r="J6684" s="1"/>
      <c r="M6684" s="2"/>
      <c r="N6684" s="3"/>
      <c r="S6684" s="2"/>
      <c r="W6684" s="2"/>
      <c r="AA6684" s="1"/>
      <c r="AC6684" s="2"/>
      <c r="AJ6684" s="1"/>
      <c r="AQ6684" s="2"/>
      <c r="AR6684" s="3"/>
      <c r="AS6684" s="3"/>
      <c r="AT6684" s="3"/>
      <c r="AX6684" s="3"/>
    </row>
    <row r="6685" spans="6:50" x14ac:dyDescent="0.3">
      <c r="F6685" s="1"/>
      <c r="I6685" s="1"/>
      <c r="J6685" s="1"/>
      <c r="M6685" s="2"/>
      <c r="N6685" s="3"/>
      <c r="S6685" s="2"/>
      <c r="W6685" s="2"/>
      <c r="AA6685" s="1"/>
      <c r="AC6685" s="2"/>
      <c r="AJ6685" s="1"/>
      <c r="AQ6685" s="2"/>
      <c r="AR6685" s="3"/>
      <c r="AS6685" s="3"/>
      <c r="AT6685" s="3"/>
      <c r="AX6685" s="3"/>
    </row>
    <row r="6686" spans="6:50" x14ac:dyDescent="0.3">
      <c r="F6686" s="1"/>
      <c r="I6686" s="1"/>
      <c r="J6686" s="1"/>
      <c r="M6686" s="2"/>
      <c r="N6686" s="3"/>
      <c r="S6686" s="2"/>
      <c r="W6686" s="2"/>
      <c r="AA6686" s="1"/>
      <c r="AC6686" s="2"/>
      <c r="AQ6686" s="2"/>
      <c r="AR6686" s="3"/>
      <c r="AS6686" s="3"/>
      <c r="AT6686" s="3"/>
      <c r="AX6686" s="3"/>
    </row>
    <row r="6687" spans="6:50" x14ac:dyDescent="0.3">
      <c r="F6687" s="1"/>
      <c r="I6687" s="1"/>
      <c r="J6687" s="1"/>
      <c r="M6687" s="2"/>
      <c r="N6687" s="3"/>
      <c r="S6687" s="2"/>
      <c r="W6687" s="2"/>
      <c r="AA6687" s="1"/>
      <c r="AC6687" s="2"/>
      <c r="AQ6687" s="2"/>
      <c r="AR6687" s="3"/>
      <c r="AS6687" s="3"/>
      <c r="AT6687" s="3"/>
      <c r="AX6687" s="3"/>
    </row>
    <row r="6688" spans="6:50" x14ac:dyDescent="0.3">
      <c r="F6688" s="1"/>
      <c r="I6688" s="1"/>
      <c r="J6688" s="1"/>
      <c r="M6688" s="2"/>
      <c r="S6688" s="2"/>
      <c r="AA6688" s="1"/>
      <c r="AC6688" s="2"/>
      <c r="AQ6688" s="2"/>
      <c r="AR6688" s="3"/>
      <c r="AS6688" s="3"/>
      <c r="AT6688" s="3"/>
      <c r="AX6688" s="3"/>
    </row>
    <row r="6689" spans="6:50" x14ac:dyDescent="0.3">
      <c r="F6689" s="1"/>
      <c r="I6689" s="1"/>
      <c r="J6689" s="1"/>
      <c r="M6689" s="2"/>
      <c r="N6689" s="3"/>
      <c r="S6689" s="2"/>
      <c r="W6689" s="2"/>
      <c r="AA6689" s="1"/>
      <c r="AC6689" s="2"/>
      <c r="AJ6689" s="1"/>
      <c r="AQ6689" s="2"/>
      <c r="AR6689" s="3"/>
      <c r="AS6689" s="3"/>
      <c r="AT6689" s="3"/>
      <c r="AX6689" s="3"/>
    </row>
    <row r="6690" spans="6:50" x14ac:dyDescent="0.3">
      <c r="F6690" s="1"/>
      <c r="I6690" s="1"/>
      <c r="J6690" s="1"/>
      <c r="M6690" s="2"/>
      <c r="N6690" s="3"/>
      <c r="S6690" s="2"/>
      <c r="W6690" s="2"/>
      <c r="AA6690" s="1"/>
      <c r="AC6690" s="2"/>
      <c r="AJ6690" s="1"/>
      <c r="AQ6690" s="2"/>
      <c r="AR6690" s="3"/>
      <c r="AS6690" s="3"/>
      <c r="AT6690" s="3"/>
      <c r="AX6690" s="3"/>
    </row>
    <row r="6691" spans="6:50" x14ac:dyDescent="0.3">
      <c r="F6691" s="1"/>
      <c r="I6691" s="1"/>
      <c r="J6691" s="1"/>
      <c r="M6691" s="2"/>
      <c r="N6691" s="3"/>
      <c r="S6691" s="2"/>
      <c r="W6691" s="2"/>
      <c r="AA6691" s="1"/>
      <c r="AC6691" s="2"/>
      <c r="AJ6691" s="1"/>
      <c r="AQ6691" s="2"/>
      <c r="AR6691" s="3"/>
      <c r="AS6691" s="3"/>
      <c r="AT6691" s="3"/>
      <c r="AX6691" s="3"/>
    </row>
    <row r="6692" spans="6:50" x14ac:dyDescent="0.3">
      <c r="F6692" s="1"/>
      <c r="I6692" s="1"/>
      <c r="J6692" s="1"/>
      <c r="M6692" s="2"/>
      <c r="N6692" s="3"/>
      <c r="S6692" s="2"/>
      <c r="W6692" s="2"/>
      <c r="AA6692" s="1"/>
      <c r="AC6692" s="2"/>
      <c r="AQ6692" s="2"/>
      <c r="AR6692" s="3"/>
      <c r="AS6692" s="3"/>
      <c r="AT6692" s="3"/>
      <c r="AX6692" s="3"/>
    </row>
    <row r="6693" spans="6:50" x14ac:dyDescent="0.3">
      <c r="F6693" s="1"/>
      <c r="I6693" s="1"/>
      <c r="J6693" s="1"/>
      <c r="M6693" s="2"/>
      <c r="N6693" s="3"/>
      <c r="S6693" s="2"/>
      <c r="W6693" s="2"/>
      <c r="AA6693" s="1"/>
      <c r="AC6693" s="2"/>
      <c r="AJ6693" s="1"/>
      <c r="AQ6693" s="2"/>
      <c r="AR6693" s="3"/>
      <c r="AS6693" s="3"/>
      <c r="AT6693" s="3"/>
      <c r="AX6693" s="3"/>
    </row>
    <row r="6694" spans="6:50" x14ac:dyDescent="0.3">
      <c r="F6694" s="1"/>
      <c r="I6694" s="1"/>
      <c r="J6694" s="1"/>
      <c r="M6694" s="2"/>
      <c r="N6694" s="3"/>
      <c r="S6694" s="2"/>
      <c r="W6694" s="2"/>
      <c r="AA6694" s="1"/>
      <c r="AC6694" s="2"/>
      <c r="AJ6694" s="1"/>
      <c r="AQ6694" s="2"/>
      <c r="AR6694" s="3"/>
      <c r="AS6694" s="3"/>
      <c r="AT6694" s="3"/>
      <c r="AX6694" s="3"/>
    </row>
    <row r="6695" spans="6:50" x14ac:dyDescent="0.3">
      <c r="F6695" s="1"/>
      <c r="I6695" s="1"/>
      <c r="J6695" s="1"/>
      <c r="M6695" s="2"/>
      <c r="N6695" s="3"/>
      <c r="S6695" s="2"/>
      <c r="W6695" s="2"/>
      <c r="AA6695" s="1"/>
      <c r="AC6695" s="2"/>
      <c r="AJ6695" s="1"/>
      <c r="AQ6695" s="2"/>
      <c r="AR6695" s="3"/>
      <c r="AS6695" s="3"/>
      <c r="AT6695" s="3"/>
      <c r="AX6695" s="3"/>
    </row>
    <row r="6696" spans="6:50" x14ac:dyDescent="0.3">
      <c r="F6696" s="1"/>
      <c r="I6696" s="1"/>
      <c r="J6696" s="1"/>
      <c r="M6696" s="2"/>
      <c r="N6696" s="3"/>
      <c r="S6696" s="2"/>
      <c r="W6696" s="2"/>
      <c r="AA6696" s="1"/>
      <c r="AC6696" s="2"/>
      <c r="AJ6696" s="1"/>
      <c r="AQ6696" s="2"/>
      <c r="AR6696" s="3"/>
      <c r="AS6696" s="3"/>
      <c r="AT6696" s="3"/>
      <c r="AX6696" s="3"/>
    </row>
    <row r="6697" spans="6:50" x14ac:dyDescent="0.3">
      <c r="F6697" s="1"/>
      <c r="I6697" s="1"/>
      <c r="J6697" s="1"/>
      <c r="M6697" s="2"/>
      <c r="N6697" s="3"/>
      <c r="S6697" s="2"/>
      <c r="W6697" s="2"/>
      <c r="AA6697" s="1"/>
      <c r="AC6697" s="2"/>
      <c r="AJ6697" s="1"/>
      <c r="AQ6697" s="2"/>
      <c r="AR6697" s="3"/>
      <c r="AS6697" s="3"/>
      <c r="AT6697" s="3"/>
      <c r="AX6697" s="3"/>
    </row>
    <row r="6698" spans="6:50" x14ac:dyDescent="0.3">
      <c r="F6698" s="1"/>
      <c r="I6698" s="1"/>
      <c r="J6698" s="1"/>
      <c r="M6698" s="2"/>
      <c r="N6698" s="3"/>
      <c r="S6698" s="2"/>
      <c r="W6698" s="2"/>
      <c r="AA6698" s="1"/>
      <c r="AC6698" s="2"/>
      <c r="AJ6698" s="1"/>
      <c r="AQ6698" s="2"/>
      <c r="AR6698" s="3"/>
      <c r="AS6698" s="3"/>
      <c r="AT6698" s="3"/>
      <c r="AX6698" s="3"/>
    </row>
    <row r="6699" spans="6:50" x14ac:dyDescent="0.3">
      <c r="F6699" s="1"/>
      <c r="I6699" s="1"/>
      <c r="J6699" s="1"/>
      <c r="M6699" s="2"/>
      <c r="N6699" s="3"/>
      <c r="S6699" s="2"/>
      <c r="W6699" s="2"/>
      <c r="AA6699" s="1"/>
      <c r="AC6699" s="2"/>
      <c r="AJ6699" s="1"/>
      <c r="AQ6699" s="2"/>
      <c r="AR6699" s="3"/>
      <c r="AS6699" s="3"/>
      <c r="AT6699" s="3"/>
      <c r="AX6699" s="3"/>
    </row>
    <row r="6700" spans="6:50" x14ac:dyDescent="0.3">
      <c r="F6700" s="1"/>
      <c r="I6700" s="1"/>
      <c r="J6700" s="1"/>
      <c r="M6700" s="2"/>
      <c r="N6700" s="3"/>
      <c r="S6700" s="2"/>
      <c r="W6700" s="2"/>
      <c r="AA6700" s="1"/>
      <c r="AC6700" s="2"/>
      <c r="AJ6700" s="1"/>
      <c r="AQ6700" s="2"/>
      <c r="AR6700" s="3"/>
      <c r="AS6700" s="3"/>
      <c r="AT6700" s="3"/>
      <c r="AX6700" s="3"/>
    </row>
    <row r="6701" spans="6:50" x14ac:dyDescent="0.3">
      <c r="F6701" s="1"/>
      <c r="I6701" s="1"/>
      <c r="J6701" s="1"/>
      <c r="M6701" s="2"/>
      <c r="N6701" s="3"/>
      <c r="S6701" s="2"/>
      <c r="W6701" s="2"/>
      <c r="AA6701" s="1"/>
      <c r="AC6701" s="2"/>
      <c r="AJ6701" s="1"/>
      <c r="AQ6701" s="2"/>
      <c r="AR6701" s="3"/>
      <c r="AS6701" s="3"/>
      <c r="AT6701" s="3"/>
      <c r="AX6701" s="3"/>
    </row>
    <row r="6702" spans="6:50" x14ac:dyDescent="0.3">
      <c r="F6702" s="1"/>
      <c r="I6702" s="1"/>
      <c r="J6702" s="1"/>
      <c r="M6702" s="2"/>
      <c r="N6702" s="3"/>
      <c r="S6702" s="2"/>
      <c r="W6702" s="2"/>
      <c r="AA6702" s="1"/>
      <c r="AC6702" s="2"/>
      <c r="AJ6702" s="1"/>
      <c r="AQ6702" s="2"/>
      <c r="AR6702" s="3"/>
      <c r="AS6702" s="3"/>
      <c r="AT6702" s="3"/>
      <c r="AX6702" s="3"/>
    </row>
    <row r="6703" spans="6:50" x14ac:dyDescent="0.3">
      <c r="F6703" s="1"/>
      <c r="I6703" s="1"/>
      <c r="J6703" s="1"/>
      <c r="M6703" s="2"/>
      <c r="N6703" s="3"/>
      <c r="S6703" s="2"/>
      <c r="W6703" s="2"/>
      <c r="AA6703" s="1"/>
      <c r="AC6703" s="2"/>
      <c r="AJ6703" s="1"/>
      <c r="AQ6703" s="2"/>
      <c r="AR6703" s="3"/>
      <c r="AS6703" s="3"/>
      <c r="AT6703" s="3"/>
      <c r="AX6703" s="3"/>
    </row>
    <row r="6704" spans="6:50" x14ac:dyDescent="0.3">
      <c r="F6704" s="1"/>
      <c r="I6704" s="1"/>
      <c r="J6704" s="1"/>
      <c r="M6704" s="2"/>
      <c r="N6704" s="3"/>
      <c r="S6704" s="2"/>
      <c r="W6704" s="2"/>
      <c r="AA6704" s="1"/>
      <c r="AC6704" s="2"/>
      <c r="AJ6704" s="1"/>
      <c r="AQ6704" s="2"/>
      <c r="AR6704" s="3"/>
      <c r="AS6704" s="3"/>
      <c r="AT6704" s="3"/>
      <c r="AX6704" s="3"/>
    </row>
    <row r="6705" spans="6:50" x14ac:dyDescent="0.3">
      <c r="F6705" s="1"/>
      <c r="I6705" s="1"/>
      <c r="J6705" s="1"/>
      <c r="M6705" s="2"/>
      <c r="N6705" s="3"/>
      <c r="S6705" s="2"/>
      <c r="W6705" s="2"/>
      <c r="AA6705" s="1"/>
      <c r="AC6705" s="2"/>
      <c r="AJ6705" s="1"/>
      <c r="AQ6705" s="2"/>
      <c r="AR6705" s="3"/>
      <c r="AS6705" s="3"/>
      <c r="AT6705" s="3"/>
      <c r="AX6705" s="3"/>
    </row>
    <row r="6706" spans="6:50" x14ac:dyDescent="0.3">
      <c r="F6706" s="1"/>
      <c r="I6706" s="1"/>
      <c r="J6706" s="1"/>
      <c r="M6706" s="2"/>
      <c r="N6706" s="3"/>
      <c r="S6706" s="2"/>
      <c r="W6706" s="2"/>
      <c r="AA6706" s="1"/>
      <c r="AC6706" s="2"/>
      <c r="AJ6706" s="1"/>
      <c r="AQ6706" s="2"/>
      <c r="AR6706" s="3"/>
      <c r="AS6706" s="3"/>
      <c r="AT6706" s="3"/>
      <c r="AX6706" s="3"/>
    </row>
    <row r="6707" spans="6:50" x14ac:dyDescent="0.3">
      <c r="F6707" s="1"/>
      <c r="I6707" s="1"/>
      <c r="J6707" s="1"/>
      <c r="M6707" s="2"/>
      <c r="N6707" s="3"/>
      <c r="S6707" s="2"/>
      <c r="W6707" s="2"/>
      <c r="AA6707" s="1"/>
      <c r="AC6707" s="2"/>
      <c r="AJ6707" s="1"/>
      <c r="AQ6707" s="2"/>
      <c r="AR6707" s="3"/>
      <c r="AS6707" s="3"/>
      <c r="AT6707" s="3"/>
      <c r="AX6707" s="3"/>
    </row>
    <row r="6708" spans="6:50" x14ac:dyDescent="0.3">
      <c r="F6708" s="1"/>
      <c r="I6708" s="1"/>
      <c r="J6708" s="1"/>
      <c r="M6708" s="2"/>
      <c r="N6708" s="3"/>
      <c r="S6708" s="2"/>
      <c r="W6708" s="2"/>
      <c r="AA6708" s="1"/>
      <c r="AC6708" s="2"/>
      <c r="AJ6708" s="1"/>
      <c r="AQ6708" s="2"/>
      <c r="AR6708" s="3"/>
      <c r="AS6708" s="3"/>
      <c r="AT6708" s="3"/>
      <c r="AX6708" s="3"/>
    </row>
    <row r="6709" spans="6:50" x14ac:dyDescent="0.3">
      <c r="F6709" s="1"/>
      <c r="I6709" s="1"/>
      <c r="J6709" s="1"/>
      <c r="M6709" s="2"/>
      <c r="N6709" s="3"/>
      <c r="S6709" s="2"/>
      <c r="W6709" s="2"/>
      <c r="AA6709" s="1"/>
      <c r="AC6709" s="2"/>
      <c r="AJ6709" s="1"/>
      <c r="AQ6709" s="2"/>
      <c r="AR6709" s="3"/>
      <c r="AS6709" s="3"/>
      <c r="AT6709" s="3"/>
      <c r="AX6709" s="3"/>
    </row>
    <row r="6710" spans="6:50" x14ac:dyDescent="0.3">
      <c r="F6710" s="1"/>
      <c r="I6710" s="1"/>
      <c r="J6710" s="1"/>
      <c r="M6710" s="2"/>
      <c r="N6710" s="3"/>
      <c r="S6710" s="2"/>
      <c r="W6710" s="2"/>
      <c r="AA6710" s="1"/>
      <c r="AC6710" s="2"/>
      <c r="AJ6710" s="1"/>
      <c r="AQ6710" s="2"/>
      <c r="AR6710" s="3"/>
      <c r="AS6710" s="3"/>
      <c r="AT6710" s="3"/>
      <c r="AX6710" s="3"/>
    </row>
    <row r="6711" spans="6:50" x14ac:dyDescent="0.3">
      <c r="F6711" s="1"/>
      <c r="I6711" s="1"/>
      <c r="J6711" s="1"/>
      <c r="M6711" s="2"/>
      <c r="N6711" s="3"/>
      <c r="S6711" s="2"/>
      <c r="W6711" s="2"/>
      <c r="AA6711" s="1"/>
      <c r="AC6711" s="2"/>
      <c r="AJ6711" s="1"/>
      <c r="AQ6711" s="2"/>
      <c r="AR6711" s="3"/>
      <c r="AS6711" s="3"/>
      <c r="AT6711" s="3"/>
      <c r="AX6711" s="3"/>
    </row>
    <row r="6712" spans="6:50" x14ac:dyDescent="0.3">
      <c r="F6712" s="1"/>
      <c r="I6712" s="1"/>
      <c r="J6712" s="1"/>
      <c r="M6712" s="2"/>
      <c r="N6712" s="3"/>
      <c r="S6712" s="2"/>
      <c r="W6712" s="2"/>
      <c r="AA6712" s="1"/>
      <c r="AC6712" s="2"/>
      <c r="AJ6712" s="1"/>
      <c r="AQ6712" s="2"/>
      <c r="AR6712" s="3"/>
      <c r="AS6712" s="3"/>
      <c r="AT6712" s="3"/>
      <c r="AX6712" s="3"/>
    </row>
    <row r="6713" spans="6:50" x14ac:dyDescent="0.3">
      <c r="F6713" s="1"/>
      <c r="I6713" s="1"/>
      <c r="J6713" s="1"/>
      <c r="M6713" s="2"/>
      <c r="N6713" s="3"/>
      <c r="S6713" s="2"/>
      <c r="W6713" s="2"/>
      <c r="AA6713" s="1"/>
      <c r="AC6713" s="2"/>
      <c r="AJ6713" s="1"/>
      <c r="AQ6713" s="2"/>
      <c r="AR6713" s="3"/>
      <c r="AS6713" s="3"/>
      <c r="AT6713" s="3"/>
      <c r="AX6713" s="3"/>
    </row>
    <row r="6714" spans="6:50" x14ac:dyDescent="0.3">
      <c r="F6714" s="1"/>
      <c r="I6714" s="1"/>
      <c r="J6714" s="1"/>
      <c r="M6714" s="2"/>
      <c r="N6714" s="3"/>
      <c r="S6714" s="2"/>
      <c r="W6714" s="2"/>
      <c r="AA6714" s="1"/>
      <c r="AC6714" s="2"/>
      <c r="AJ6714" s="1"/>
      <c r="AQ6714" s="2"/>
      <c r="AR6714" s="3"/>
      <c r="AS6714" s="3"/>
      <c r="AT6714" s="3"/>
      <c r="AX6714" s="3"/>
    </row>
    <row r="6715" spans="6:50" x14ac:dyDescent="0.3">
      <c r="F6715" s="1"/>
      <c r="I6715" s="1"/>
      <c r="J6715" s="1"/>
      <c r="M6715" s="2"/>
      <c r="N6715" s="3"/>
      <c r="S6715" s="2"/>
      <c r="W6715" s="2"/>
      <c r="AA6715" s="1"/>
      <c r="AC6715" s="2"/>
      <c r="AJ6715" s="1"/>
      <c r="AQ6715" s="2"/>
      <c r="AR6715" s="3"/>
      <c r="AS6715" s="3"/>
      <c r="AT6715" s="3"/>
      <c r="AX6715" s="3"/>
    </row>
    <row r="6716" spans="6:50" x14ac:dyDescent="0.3">
      <c r="F6716" s="1"/>
      <c r="I6716" s="1"/>
      <c r="J6716" s="1"/>
      <c r="M6716" s="2"/>
      <c r="N6716" s="3"/>
      <c r="S6716" s="2"/>
      <c r="W6716" s="2"/>
      <c r="AA6716" s="1"/>
      <c r="AC6716" s="2"/>
      <c r="AJ6716" s="1"/>
      <c r="AQ6716" s="2"/>
      <c r="AR6716" s="3"/>
      <c r="AS6716" s="3"/>
      <c r="AT6716" s="3"/>
      <c r="AX6716" s="3"/>
    </row>
    <row r="6717" spans="6:50" x14ac:dyDescent="0.3">
      <c r="F6717" s="1"/>
      <c r="I6717" s="1"/>
      <c r="J6717" s="1"/>
      <c r="M6717" s="2"/>
      <c r="N6717" s="3"/>
      <c r="S6717" s="2"/>
      <c r="W6717" s="2"/>
      <c r="AA6717" s="1"/>
      <c r="AC6717" s="2"/>
      <c r="AJ6717" s="1"/>
      <c r="AQ6717" s="2"/>
      <c r="AR6717" s="3"/>
      <c r="AS6717" s="3"/>
      <c r="AT6717" s="3"/>
      <c r="AX6717" s="3"/>
    </row>
    <row r="6718" spans="6:50" x14ac:dyDescent="0.3">
      <c r="F6718" s="1"/>
      <c r="I6718" s="1"/>
      <c r="J6718" s="1"/>
      <c r="M6718" s="2"/>
      <c r="N6718" s="3"/>
      <c r="S6718" s="2"/>
      <c r="W6718" s="2"/>
      <c r="AA6718" s="1"/>
      <c r="AC6718" s="2"/>
      <c r="AJ6718" s="1"/>
      <c r="AQ6718" s="2"/>
      <c r="AR6718" s="3"/>
      <c r="AS6718" s="3"/>
      <c r="AT6718" s="3"/>
      <c r="AX6718" s="3"/>
    </row>
    <row r="6719" spans="6:50" x14ac:dyDescent="0.3">
      <c r="F6719" s="1"/>
      <c r="I6719" s="1"/>
      <c r="J6719" s="1"/>
      <c r="M6719" s="2"/>
      <c r="N6719" s="3"/>
      <c r="S6719" s="2"/>
      <c r="W6719" s="2"/>
      <c r="AA6719" s="1"/>
      <c r="AC6719" s="2"/>
      <c r="AJ6719" s="1"/>
      <c r="AQ6719" s="2"/>
      <c r="AR6719" s="3"/>
      <c r="AS6719" s="3"/>
      <c r="AT6719" s="3"/>
      <c r="AX6719" s="3"/>
    </row>
    <row r="6720" spans="6:50" x14ac:dyDescent="0.3">
      <c r="F6720" s="1"/>
      <c r="I6720" s="1"/>
      <c r="J6720" s="1"/>
      <c r="M6720" s="2"/>
      <c r="N6720" s="3"/>
      <c r="S6720" s="2"/>
      <c r="W6720" s="2"/>
      <c r="AA6720" s="1"/>
      <c r="AC6720" s="2"/>
      <c r="AJ6720" s="1"/>
      <c r="AQ6720" s="2"/>
      <c r="AR6720" s="3"/>
      <c r="AS6720" s="3"/>
      <c r="AT6720" s="3"/>
      <c r="AX6720" s="3"/>
    </row>
    <row r="6721" spans="6:50" x14ac:dyDescent="0.3">
      <c r="F6721" s="1"/>
      <c r="I6721" s="1"/>
      <c r="J6721" s="1"/>
      <c r="M6721" s="2"/>
      <c r="N6721" s="3"/>
      <c r="S6721" s="2"/>
      <c r="W6721" s="2"/>
      <c r="AA6721" s="1"/>
      <c r="AC6721" s="2"/>
      <c r="AJ6721" s="1"/>
      <c r="AQ6721" s="2"/>
      <c r="AR6721" s="3"/>
      <c r="AS6721" s="3"/>
      <c r="AT6721" s="3"/>
      <c r="AX6721" s="3"/>
    </row>
    <row r="6722" spans="6:50" x14ac:dyDescent="0.3">
      <c r="F6722" s="1"/>
      <c r="I6722" s="1"/>
      <c r="J6722" s="1"/>
      <c r="M6722" s="2"/>
      <c r="N6722" s="3"/>
      <c r="S6722" s="2"/>
      <c r="W6722" s="2"/>
      <c r="AA6722" s="1"/>
      <c r="AC6722" s="2"/>
      <c r="AQ6722" s="2"/>
      <c r="AR6722" s="3"/>
      <c r="AS6722" s="3"/>
      <c r="AT6722" s="3"/>
      <c r="AX6722" s="3"/>
    </row>
    <row r="6723" spans="6:50" x14ac:dyDescent="0.3">
      <c r="F6723" s="1"/>
      <c r="I6723" s="1"/>
      <c r="J6723" s="1"/>
      <c r="M6723" s="2"/>
      <c r="N6723" s="3"/>
      <c r="S6723" s="2"/>
      <c r="W6723" s="2"/>
      <c r="AA6723" s="1"/>
      <c r="AC6723" s="2"/>
      <c r="AQ6723" s="2"/>
      <c r="AR6723" s="3"/>
      <c r="AS6723" s="3"/>
      <c r="AT6723" s="3"/>
      <c r="AX6723" s="3"/>
    </row>
    <row r="6724" spans="6:50" x14ac:dyDescent="0.3">
      <c r="F6724" s="1"/>
      <c r="I6724" s="1"/>
      <c r="J6724" s="1"/>
      <c r="M6724" s="2"/>
      <c r="N6724" s="3"/>
      <c r="S6724" s="2"/>
      <c r="W6724" s="2"/>
      <c r="AA6724" s="1"/>
      <c r="AC6724" s="2"/>
      <c r="AQ6724" s="2"/>
      <c r="AR6724" s="3"/>
      <c r="AS6724" s="3"/>
      <c r="AT6724" s="3"/>
      <c r="AX6724" s="3"/>
    </row>
    <row r="6725" spans="6:50" x14ac:dyDescent="0.3">
      <c r="F6725" s="1"/>
      <c r="I6725" s="1"/>
      <c r="J6725" s="1"/>
      <c r="M6725" s="2"/>
      <c r="N6725" s="3"/>
      <c r="S6725" s="2"/>
      <c r="W6725" s="2"/>
      <c r="AA6725" s="1"/>
      <c r="AC6725" s="2"/>
      <c r="AJ6725" s="1"/>
      <c r="AQ6725" s="2"/>
      <c r="AR6725" s="3"/>
      <c r="AS6725" s="3"/>
      <c r="AT6725" s="3"/>
      <c r="AX6725" s="3"/>
    </row>
    <row r="6726" spans="6:50" x14ac:dyDescent="0.3">
      <c r="F6726" s="1"/>
      <c r="I6726" s="1"/>
      <c r="J6726" s="1"/>
      <c r="M6726" s="2"/>
      <c r="N6726" s="3"/>
      <c r="S6726" s="2"/>
      <c r="W6726" s="2"/>
      <c r="AA6726" s="1"/>
      <c r="AC6726" s="2"/>
      <c r="AQ6726" s="2"/>
      <c r="AR6726" s="3"/>
      <c r="AS6726" s="3"/>
      <c r="AT6726" s="3"/>
      <c r="AX6726" s="3"/>
    </row>
    <row r="6727" spans="6:50" x14ac:dyDescent="0.3">
      <c r="F6727" s="1"/>
      <c r="I6727" s="1"/>
      <c r="J6727" s="1"/>
      <c r="M6727" s="2"/>
      <c r="N6727" s="3"/>
      <c r="S6727" s="2"/>
      <c r="W6727" s="2"/>
      <c r="AA6727" s="1"/>
      <c r="AC6727" s="2"/>
      <c r="AQ6727" s="2"/>
      <c r="AR6727" s="3"/>
      <c r="AS6727" s="3"/>
      <c r="AT6727" s="3"/>
      <c r="AX6727" s="3"/>
    </row>
    <row r="6728" spans="6:50" x14ac:dyDescent="0.3">
      <c r="F6728" s="1"/>
      <c r="I6728" s="1"/>
      <c r="J6728" s="1"/>
      <c r="M6728" s="2"/>
      <c r="N6728" s="3"/>
      <c r="S6728" s="2"/>
      <c r="W6728" s="2"/>
      <c r="AA6728" s="1"/>
      <c r="AC6728" s="2"/>
      <c r="AJ6728" s="1"/>
      <c r="AQ6728" s="2"/>
      <c r="AR6728" s="3"/>
      <c r="AS6728" s="3"/>
      <c r="AT6728" s="3"/>
      <c r="AX6728" s="3"/>
    </row>
    <row r="6729" spans="6:50" x14ac:dyDescent="0.3">
      <c r="F6729" s="1"/>
      <c r="I6729" s="1"/>
      <c r="J6729" s="1"/>
      <c r="M6729" s="2"/>
      <c r="N6729" s="3"/>
      <c r="S6729" s="2"/>
      <c r="W6729" s="2"/>
      <c r="AA6729" s="1"/>
      <c r="AC6729" s="2"/>
      <c r="AQ6729" s="2"/>
      <c r="AR6729" s="3"/>
      <c r="AS6729" s="3"/>
      <c r="AT6729" s="3"/>
      <c r="AX6729" s="3"/>
    </row>
    <row r="6730" spans="6:50" x14ac:dyDescent="0.3">
      <c r="F6730" s="1"/>
      <c r="J6730" s="1"/>
      <c r="M6730" s="2"/>
      <c r="N6730" s="3"/>
      <c r="S6730" s="2"/>
      <c r="W6730" s="2"/>
      <c r="AA6730" s="1"/>
      <c r="AC6730" s="2"/>
      <c r="AQ6730" s="2"/>
      <c r="AR6730" s="3"/>
      <c r="AS6730" s="3"/>
      <c r="AT6730" s="3"/>
      <c r="AX6730" s="3"/>
    </row>
    <row r="6731" spans="6:50" x14ac:dyDescent="0.3">
      <c r="F6731" s="1"/>
      <c r="I6731" s="1"/>
      <c r="J6731" s="1"/>
      <c r="M6731" s="2"/>
      <c r="N6731" s="3"/>
      <c r="S6731" s="2"/>
      <c r="W6731" s="2"/>
      <c r="AA6731" s="1"/>
      <c r="AC6731" s="2"/>
      <c r="AQ6731" s="2"/>
      <c r="AR6731" s="3"/>
      <c r="AS6731" s="3"/>
      <c r="AT6731" s="3"/>
      <c r="AX6731" s="3"/>
    </row>
    <row r="6732" spans="6:50" x14ac:dyDescent="0.3">
      <c r="F6732" s="1"/>
      <c r="I6732" s="1"/>
      <c r="J6732" s="1"/>
      <c r="M6732" s="2"/>
      <c r="N6732" s="3"/>
      <c r="S6732" s="2"/>
      <c r="W6732" s="2"/>
      <c r="AA6732" s="1"/>
      <c r="AC6732" s="2"/>
      <c r="AQ6732" s="2"/>
      <c r="AR6732" s="3"/>
      <c r="AS6732" s="3"/>
      <c r="AT6732" s="3"/>
      <c r="AX6732" s="3"/>
    </row>
    <row r="6733" spans="6:50" x14ac:dyDescent="0.3">
      <c r="F6733" s="1"/>
      <c r="I6733" s="1"/>
      <c r="J6733" s="1"/>
      <c r="M6733" s="2"/>
      <c r="N6733" s="3"/>
      <c r="S6733" s="2"/>
      <c r="W6733" s="2"/>
      <c r="AA6733" s="1"/>
      <c r="AC6733" s="2"/>
      <c r="AQ6733" s="2"/>
      <c r="AR6733" s="3"/>
      <c r="AS6733" s="3"/>
      <c r="AT6733" s="3"/>
      <c r="AX6733" s="3"/>
    </row>
    <row r="6734" spans="6:50" x14ac:dyDescent="0.3">
      <c r="F6734" s="1"/>
      <c r="I6734" s="1"/>
      <c r="J6734" s="1"/>
      <c r="M6734" s="2"/>
      <c r="N6734" s="3"/>
      <c r="S6734" s="2"/>
      <c r="W6734" s="2"/>
      <c r="AA6734" s="1"/>
      <c r="AC6734" s="2"/>
      <c r="AQ6734" s="2"/>
      <c r="AR6734" s="3"/>
      <c r="AS6734" s="3"/>
      <c r="AT6734" s="3"/>
      <c r="AX6734" s="3"/>
    </row>
    <row r="6735" spans="6:50" x14ac:dyDescent="0.3">
      <c r="F6735" s="1"/>
      <c r="I6735" s="1"/>
      <c r="J6735" s="1"/>
      <c r="M6735" s="2"/>
      <c r="N6735" s="3"/>
      <c r="S6735" s="2"/>
      <c r="W6735" s="2"/>
      <c r="AA6735" s="1"/>
      <c r="AC6735" s="2"/>
      <c r="AQ6735" s="2"/>
      <c r="AR6735" s="3"/>
      <c r="AS6735" s="3"/>
      <c r="AT6735" s="3"/>
      <c r="AX6735" s="3"/>
    </row>
    <row r="6736" spans="6:50" x14ac:dyDescent="0.3">
      <c r="F6736" s="1"/>
      <c r="I6736" s="1"/>
      <c r="J6736" s="1"/>
      <c r="M6736" s="2"/>
      <c r="N6736" s="3"/>
      <c r="S6736" s="2"/>
      <c r="W6736" s="2"/>
      <c r="AA6736" s="1"/>
      <c r="AC6736" s="2"/>
      <c r="AQ6736" s="2"/>
      <c r="AR6736" s="3"/>
      <c r="AS6736" s="3"/>
      <c r="AT6736" s="3"/>
      <c r="AX6736" s="3"/>
    </row>
    <row r="6737" spans="6:50" x14ac:dyDescent="0.3">
      <c r="F6737" s="1"/>
      <c r="I6737" s="1"/>
      <c r="J6737" s="1"/>
      <c r="M6737" s="2"/>
      <c r="N6737" s="3"/>
      <c r="S6737" s="2"/>
      <c r="W6737" s="2"/>
      <c r="AA6737" s="1"/>
      <c r="AC6737" s="2"/>
      <c r="AQ6737" s="2"/>
      <c r="AR6737" s="3"/>
      <c r="AS6737" s="3"/>
      <c r="AT6737" s="3"/>
      <c r="AX6737" s="3"/>
    </row>
    <row r="6738" spans="6:50" x14ac:dyDescent="0.3">
      <c r="F6738" s="1"/>
      <c r="J6738" s="1"/>
      <c r="M6738" s="2"/>
      <c r="N6738" s="3"/>
      <c r="S6738" s="2"/>
      <c r="W6738" s="2"/>
      <c r="AA6738" s="1"/>
      <c r="AC6738" s="2"/>
      <c r="AQ6738" s="2"/>
      <c r="AR6738" s="3"/>
      <c r="AS6738" s="3"/>
      <c r="AT6738" s="3"/>
      <c r="AX6738" s="3"/>
    </row>
    <row r="6739" spans="6:50" x14ac:dyDescent="0.3">
      <c r="F6739" s="1"/>
      <c r="I6739" s="1"/>
      <c r="J6739" s="1"/>
      <c r="M6739" s="2"/>
      <c r="N6739" s="3"/>
      <c r="S6739" s="2"/>
      <c r="W6739" s="2"/>
      <c r="AA6739" s="1"/>
      <c r="AC6739" s="2"/>
      <c r="AJ6739" s="1"/>
      <c r="AQ6739" s="2"/>
      <c r="AR6739" s="3"/>
      <c r="AS6739" s="3"/>
      <c r="AT6739" s="3"/>
      <c r="AX6739" s="3"/>
    </row>
    <row r="6740" spans="6:50" x14ac:dyDescent="0.3">
      <c r="F6740" s="1"/>
      <c r="I6740" s="1"/>
      <c r="J6740" s="1"/>
      <c r="M6740" s="2"/>
      <c r="N6740" s="3"/>
      <c r="S6740" s="2"/>
      <c r="W6740" s="2"/>
      <c r="AA6740" s="1"/>
      <c r="AC6740" s="2"/>
      <c r="AQ6740" s="2"/>
      <c r="AR6740" s="3"/>
      <c r="AS6740" s="3"/>
      <c r="AT6740" s="3"/>
      <c r="AX6740" s="3"/>
    </row>
    <row r="6741" spans="6:50" x14ac:dyDescent="0.3">
      <c r="F6741" s="1"/>
      <c r="I6741" s="1"/>
      <c r="J6741" s="1"/>
      <c r="M6741" s="2"/>
      <c r="N6741" s="3"/>
      <c r="S6741" s="2"/>
      <c r="W6741" s="2"/>
      <c r="AA6741" s="1"/>
      <c r="AC6741" s="2"/>
      <c r="AQ6741" s="2"/>
      <c r="AR6741" s="3"/>
      <c r="AS6741" s="3"/>
      <c r="AT6741" s="3"/>
      <c r="AX6741" s="3"/>
    </row>
    <row r="6742" spans="6:50" x14ac:dyDescent="0.3">
      <c r="F6742" s="1"/>
      <c r="I6742" s="1"/>
      <c r="J6742" s="1"/>
      <c r="M6742" s="2"/>
      <c r="N6742" s="3"/>
      <c r="S6742" s="2"/>
      <c r="W6742" s="2"/>
      <c r="AA6742" s="1"/>
      <c r="AC6742" s="2"/>
      <c r="AQ6742" s="2"/>
      <c r="AR6742" s="3"/>
      <c r="AS6742" s="3"/>
      <c r="AT6742" s="3"/>
      <c r="AX6742" s="3"/>
    </row>
    <row r="6743" spans="6:50" x14ac:dyDescent="0.3">
      <c r="F6743" s="1"/>
      <c r="I6743" s="1"/>
      <c r="J6743" s="1"/>
      <c r="M6743" s="2"/>
      <c r="N6743" s="3"/>
      <c r="S6743" s="2"/>
      <c r="W6743" s="2"/>
      <c r="AA6743" s="1"/>
      <c r="AC6743" s="2"/>
      <c r="AQ6743" s="2"/>
      <c r="AR6743" s="3"/>
      <c r="AS6743" s="3"/>
      <c r="AT6743" s="3"/>
      <c r="AX6743" s="3"/>
    </row>
    <row r="6744" spans="6:50" x14ac:dyDescent="0.3">
      <c r="F6744" s="1"/>
      <c r="I6744" s="1"/>
      <c r="J6744" s="1"/>
      <c r="M6744" s="2"/>
      <c r="N6744" s="3"/>
      <c r="S6744" s="2"/>
      <c r="W6744" s="2"/>
      <c r="AA6744" s="1"/>
      <c r="AC6744" s="2"/>
      <c r="AQ6744" s="2"/>
      <c r="AR6744" s="3"/>
      <c r="AS6744" s="3"/>
      <c r="AT6744" s="3"/>
      <c r="AX6744" s="3"/>
    </row>
    <row r="6745" spans="6:50" x14ac:dyDescent="0.3">
      <c r="F6745" s="1"/>
      <c r="I6745" s="1"/>
      <c r="J6745" s="1"/>
      <c r="M6745" s="2"/>
      <c r="N6745" s="3"/>
      <c r="S6745" s="2"/>
      <c r="W6745" s="2"/>
      <c r="AA6745" s="1"/>
      <c r="AC6745" s="2"/>
      <c r="AQ6745" s="2"/>
      <c r="AR6745" s="3"/>
      <c r="AS6745" s="3"/>
      <c r="AT6745" s="3"/>
      <c r="AX6745" s="3"/>
    </row>
    <row r="6746" spans="6:50" x14ac:dyDescent="0.3">
      <c r="F6746" s="1"/>
      <c r="I6746" s="1"/>
      <c r="J6746" s="1"/>
      <c r="M6746" s="2"/>
      <c r="N6746" s="3"/>
      <c r="S6746" s="2"/>
      <c r="W6746" s="2"/>
      <c r="AA6746" s="1"/>
      <c r="AC6746" s="2"/>
      <c r="AQ6746" s="2"/>
      <c r="AR6746" s="3"/>
      <c r="AS6746" s="3"/>
      <c r="AT6746" s="3"/>
      <c r="AX6746" s="3"/>
    </row>
    <row r="6747" spans="6:50" x14ac:dyDescent="0.3">
      <c r="F6747" s="1"/>
      <c r="I6747" s="1"/>
      <c r="J6747" s="1"/>
      <c r="M6747" s="2"/>
      <c r="N6747" s="3"/>
      <c r="S6747" s="2"/>
      <c r="W6747" s="2"/>
      <c r="AA6747" s="1"/>
      <c r="AC6747" s="2"/>
      <c r="AQ6747" s="2"/>
      <c r="AR6747" s="3"/>
      <c r="AS6747" s="3"/>
      <c r="AT6747" s="3"/>
      <c r="AX6747" s="3"/>
    </row>
    <row r="6748" spans="6:50" x14ac:dyDescent="0.3">
      <c r="F6748" s="1"/>
      <c r="I6748" s="1"/>
      <c r="J6748" s="1"/>
      <c r="M6748" s="2"/>
      <c r="N6748" s="3"/>
      <c r="S6748" s="2"/>
      <c r="W6748" s="2"/>
      <c r="AA6748" s="1"/>
      <c r="AC6748" s="2"/>
      <c r="AQ6748" s="2"/>
      <c r="AR6748" s="3"/>
      <c r="AS6748" s="3"/>
      <c r="AT6748" s="3"/>
      <c r="AX6748" s="3"/>
    </row>
    <row r="6749" spans="6:50" x14ac:dyDescent="0.3">
      <c r="F6749" s="1"/>
      <c r="I6749" s="1"/>
      <c r="J6749" s="1"/>
      <c r="M6749" s="2"/>
      <c r="N6749" s="3"/>
      <c r="S6749" s="2"/>
      <c r="W6749" s="2"/>
      <c r="AA6749" s="1"/>
      <c r="AC6749" s="2"/>
      <c r="AQ6749" s="2"/>
      <c r="AR6749" s="3"/>
      <c r="AS6749" s="3"/>
      <c r="AT6749" s="3"/>
      <c r="AX6749" s="3"/>
    </row>
    <row r="6750" spans="6:50" x14ac:dyDescent="0.3">
      <c r="F6750" s="1"/>
      <c r="I6750" s="1"/>
      <c r="J6750" s="1"/>
      <c r="M6750" s="2"/>
      <c r="N6750" s="3"/>
      <c r="S6750" s="2"/>
      <c r="W6750" s="2"/>
      <c r="AA6750" s="1"/>
      <c r="AC6750" s="2"/>
      <c r="AJ6750" s="1"/>
      <c r="AQ6750" s="2"/>
      <c r="AR6750" s="3"/>
      <c r="AS6750" s="3"/>
      <c r="AT6750" s="3"/>
      <c r="AX6750" s="3"/>
    </row>
    <row r="6751" spans="6:50" x14ac:dyDescent="0.3">
      <c r="F6751" s="1"/>
      <c r="I6751" s="1"/>
      <c r="J6751" s="1"/>
      <c r="M6751" s="2"/>
      <c r="N6751" s="3"/>
      <c r="S6751" s="2"/>
      <c r="W6751" s="2"/>
      <c r="AA6751" s="1"/>
      <c r="AC6751" s="2"/>
      <c r="AQ6751" s="2"/>
      <c r="AR6751" s="3"/>
      <c r="AS6751" s="3"/>
      <c r="AT6751" s="3"/>
      <c r="AX6751" s="3"/>
    </row>
    <row r="6752" spans="6:50" x14ac:dyDescent="0.3">
      <c r="F6752" s="1"/>
      <c r="I6752" s="1"/>
      <c r="J6752" s="1"/>
      <c r="M6752" s="2"/>
      <c r="N6752" s="3"/>
      <c r="S6752" s="2"/>
      <c r="W6752" s="2"/>
      <c r="AA6752" s="1"/>
      <c r="AC6752" s="2"/>
      <c r="AQ6752" s="2"/>
      <c r="AR6752" s="3"/>
      <c r="AS6752" s="3"/>
      <c r="AT6752" s="3"/>
      <c r="AX6752" s="3"/>
    </row>
    <row r="6753" spans="6:50" x14ac:dyDescent="0.3">
      <c r="F6753" s="1"/>
      <c r="J6753" s="1"/>
      <c r="M6753" s="2"/>
      <c r="N6753" s="3"/>
      <c r="S6753" s="2"/>
      <c r="W6753" s="2"/>
      <c r="AA6753" s="1"/>
      <c r="AC6753" s="2"/>
      <c r="AQ6753" s="2"/>
      <c r="AR6753" s="3"/>
      <c r="AS6753" s="3"/>
      <c r="AT6753" s="3"/>
      <c r="AX6753" s="3"/>
    </row>
    <row r="6754" spans="6:50" x14ac:dyDescent="0.3">
      <c r="F6754" s="1"/>
      <c r="I6754" s="1"/>
      <c r="J6754" s="1"/>
      <c r="M6754" s="2"/>
      <c r="N6754" s="3"/>
      <c r="S6754" s="2"/>
      <c r="W6754" s="2"/>
      <c r="AA6754" s="1"/>
      <c r="AC6754" s="2"/>
      <c r="AJ6754" s="1"/>
      <c r="AQ6754" s="2"/>
      <c r="AR6754" s="3"/>
      <c r="AS6754" s="3"/>
      <c r="AT6754" s="3"/>
      <c r="AX6754" s="3"/>
    </row>
    <row r="6755" spans="6:50" x14ac:dyDescent="0.3">
      <c r="F6755" s="1"/>
      <c r="I6755" s="1"/>
      <c r="J6755" s="1"/>
      <c r="M6755" s="2"/>
      <c r="N6755" s="3"/>
      <c r="S6755" s="2"/>
      <c r="W6755" s="2"/>
      <c r="AA6755" s="1"/>
      <c r="AC6755" s="2"/>
      <c r="AJ6755" s="1"/>
      <c r="AQ6755" s="2"/>
      <c r="AR6755" s="3"/>
      <c r="AS6755" s="3"/>
      <c r="AT6755" s="3"/>
      <c r="AX6755" s="3"/>
    </row>
    <row r="6756" spans="6:50" x14ac:dyDescent="0.3">
      <c r="F6756" s="1"/>
      <c r="I6756" s="1"/>
      <c r="J6756" s="1"/>
      <c r="M6756" s="2"/>
      <c r="N6756" s="3"/>
      <c r="S6756" s="2"/>
      <c r="W6756" s="2"/>
      <c r="AA6756" s="1"/>
      <c r="AC6756" s="2"/>
      <c r="AJ6756" s="1"/>
      <c r="AQ6756" s="2"/>
      <c r="AR6756" s="3"/>
      <c r="AS6756" s="3"/>
      <c r="AT6756" s="3"/>
      <c r="AX6756" s="3"/>
    </row>
    <row r="6757" spans="6:50" x14ac:dyDescent="0.3">
      <c r="F6757" s="1"/>
      <c r="I6757" s="1"/>
      <c r="J6757" s="1"/>
      <c r="M6757" s="2"/>
      <c r="N6757" s="3"/>
      <c r="S6757" s="2"/>
      <c r="W6757" s="2"/>
      <c r="AA6757" s="1"/>
      <c r="AC6757" s="2"/>
      <c r="AJ6757" s="1"/>
      <c r="AQ6757" s="2"/>
      <c r="AR6757" s="3"/>
      <c r="AS6757" s="3"/>
      <c r="AT6757" s="3"/>
      <c r="AX6757" s="3"/>
    </row>
    <row r="6758" spans="6:50" x14ac:dyDescent="0.3">
      <c r="F6758" s="1"/>
      <c r="I6758" s="1"/>
      <c r="J6758" s="1"/>
      <c r="M6758" s="2"/>
      <c r="N6758" s="3"/>
      <c r="S6758" s="2"/>
      <c r="W6758" s="2"/>
      <c r="AA6758" s="1"/>
      <c r="AC6758" s="2"/>
      <c r="AJ6758" s="1"/>
      <c r="AQ6758" s="2"/>
      <c r="AR6758" s="3"/>
      <c r="AS6758" s="3"/>
      <c r="AT6758" s="3"/>
      <c r="AX6758" s="3"/>
    </row>
    <row r="6759" spans="6:50" x14ac:dyDescent="0.3">
      <c r="F6759" s="1"/>
      <c r="I6759" s="1"/>
      <c r="J6759" s="1"/>
      <c r="M6759" s="2"/>
      <c r="N6759" s="3"/>
      <c r="S6759" s="2"/>
      <c r="W6759" s="2"/>
      <c r="AA6759" s="1"/>
      <c r="AC6759" s="2"/>
      <c r="AJ6759" s="1"/>
      <c r="AQ6759" s="2"/>
      <c r="AR6759" s="3"/>
      <c r="AS6759" s="3"/>
      <c r="AT6759" s="3"/>
      <c r="AX6759" s="3"/>
    </row>
    <row r="6760" spans="6:50" x14ac:dyDescent="0.3">
      <c r="F6760" s="1"/>
      <c r="I6760" s="1"/>
      <c r="J6760" s="1"/>
      <c r="M6760" s="2"/>
      <c r="N6760" s="3"/>
      <c r="S6760" s="2"/>
      <c r="W6760" s="2"/>
      <c r="AA6760" s="1"/>
      <c r="AC6760" s="2"/>
      <c r="AJ6760" s="1"/>
      <c r="AQ6760" s="2"/>
      <c r="AR6760" s="3"/>
      <c r="AS6760" s="3"/>
      <c r="AT6760" s="3"/>
      <c r="AX6760" s="3"/>
    </row>
    <row r="6761" spans="6:50" x14ac:dyDescent="0.3">
      <c r="F6761" s="1"/>
      <c r="I6761" s="1"/>
      <c r="J6761" s="1"/>
      <c r="M6761" s="2"/>
      <c r="N6761" s="3"/>
      <c r="S6761" s="2"/>
      <c r="W6761" s="2"/>
      <c r="AA6761" s="1"/>
      <c r="AC6761" s="2"/>
      <c r="AJ6761" s="1"/>
      <c r="AQ6761" s="2"/>
      <c r="AR6761" s="3"/>
      <c r="AS6761" s="3"/>
      <c r="AT6761" s="3"/>
      <c r="AX6761" s="3"/>
    </row>
    <row r="6762" spans="6:50" x14ac:dyDescent="0.3">
      <c r="F6762" s="1"/>
      <c r="I6762" s="1"/>
      <c r="J6762" s="1"/>
      <c r="M6762" s="2"/>
      <c r="N6762" s="3"/>
      <c r="S6762" s="2"/>
      <c r="W6762" s="2"/>
      <c r="AA6762" s="1"/>
      <c r="AC6762" s="2"/>
      <c r="AJ6762" s="1"/>
      <c r="AQ6762" s="2"/>
      <c r="AR6762" s="3"/>
      <c r="AS6762" s="3"/>
      <c r="AT6762" s="3"/>
      <c r="AX6762" s="3"/>
    </row>
    <row r="6763" spans="6:50" x14ac:dyDescent="0.3">
      <c r="F6763" s="1"/>
      <c r="I6763" s="1"/>
      <c r="J6763" s="1"/>
      <c r="M6763" s="2"/>
      <c r="N6763" s="3"/>
      <c r="S6763" s="2"/>
      <c r="W6763" s="2"/>
      <c r="AA6763" s="1"/>
      <c r="AC6763" s="2"/>
      <c r="AJ6763" s="1"/>
      <c r="AQ6763" s="2"/>
      <c r="AR6763" s="3"/>
      <c r="AS6763" s="3"/>
      <c r="AT6763" s="3"/>
      <c r="AX6763" s="3"/>
    </row>
    <row r="6764" spans="6:50" x14ac:dyDescent="0.3">
      <c r="F6764" s="1"/>
      <c r="I6764" s="1"/>
      <c r="J6764" s="1"/>
      <c r="M6764" s="2"/>
      <c r="N6764" s="3"/>
      <c r="S6764" s="2"/>
      <c r="W6764" s="2"/>
      <c r="AA6764" s="1"/>
      <c r="AC6764" s="2"/>
      <c r="AJ6764" s="1"/>
      <c r="AQ6764" s="2"/>
      <c r="AR6764" s="3"/>
      <c r="AS6764" s="3"/>
      <c r="AT6764" s="3"/>
      <c r="AX6764" s="3"/>
    </row>
    <row r="6765" spans="6:50" x14ac:dyDescent="0.3">
      <c r="F6765" s="1"/>
      <c r="I6765" s="1"/>
      <c r="J6765" s="1"/>
      <c r="M6765" s="2"/>
      <c r="N6765" s="3"/>
      <c r="S6765" s="2"/>
      <c r="W6765" s="2"/>
      <c r="AA6765" s="1"/>
      <c r="AC6765" s="2"/>
      <c r="AJ6765" s="1"/>
      <c r="AQ6765" s="2"/>
      <c r="AR6765" s="3"/>
      <c r="AS6765" s="3"/>
      <c r="AT6765" s="3"/>
      <c r="AX6765" s="3"/>
    </row>
    <row r="6766" spans="6:50" x14ac:dyDescent="0.3">
      <c r="F6766" s="1"/>
      <c r="I6766" s="1"/>
      <c r="J6766" s="1"/>
      <c r="M6766" s="2"/>
      <c r="N6766" s="3"/>
      <c r="S6766" s="2"/>
      <c r="W6766" s="2"/>
      <c r="AA6766" s="1"/>
      <c r="AC6766" s="2"/>
      <c r="AJ6766" s="1"/>
      <c r="AQ6766" s="2"/>
      <c r="AR6766" s="3"/>
      <c r="AS6766" s="3"/>
      <c r="AT6766" s="3"/>
      <c r="AX6766" s="3"/>
    </row>
    <row r="6767" spans="6:50" x14ac:dyDescent="0.3">
      <c r="F6767" s="1"/>
      <c r="I6767" s="1"/>
      <c r="J6767" s="1"/>
      <c r="M6767" s="2"/>
      <c r="N6767" s="3"/>
      <c r="S6767" s="2"/>
      <c r="W6767" s="2"/>
      <c r="AA6767" s="1"/>
      <c r="AC6767" s="2"/>
      <c r="AJ6767" s="1"/>
      <c r="AQ6767" s="2"/>
      <c r="AR6767" s="3"/>
      <c r="AS6767" s="3"/>
      <c r="AT6767" s="3"/>
      <c r="AX6767" s="3"/>
    </row>
    <row r="6768" spans="6:50" x14ac:dyDescent="0.3">
      <c r="F6768" s="1"/>
      <c r="I6768" s="1"/>
      <c r="J6768" s="1"/>
      <c r="M6768" s="2"/>
      <c r="N6768" s="3"/>
      <c r="S6768" s="2"/>
      <c r="W6768" s="2"/>
      <c r="AA6768" s="1"/>
      <c r="AC6768" s="2"/>
      <c r="AJ6768" s="1"/>
      <c r="AQ6768" s="2"/>
      <c r="AR6768" s="3"/>
      <c r="AS6768" s="3"/>
      <c r="AT6768" s="3"/>
      <c r="AX6768" s="3"/>
    </row>
    <row r="6769" spans="6:50" x14ac:dyDescent="0.3">
      <c r="F6769" s="1"/>
      <c r="I6769" s="1"/>
      <c r="J6769" s="1"/>
      <c r="M6769" s="2"/>
      <c r="N6769" s="3"/>
      <c r="S6769" s="2"/>
      <c r="W6769" s="2"/>
      <c r="AA6769" s="1"/>
      <c r="AC6769" s="2"/>
      <c r="AJ6769" s="1"/>
      <c r="AQ6769" s="2"/>
      <c r="AR6769" s="3"/>
      <c r="AS6769" s="3"/>
      <c r="AT6769" s="3"/>
      <c r="AX6769" s="3"/>
    </row>
    <row r="6770" spans="6:50" x14ac:dyDescent="0.3">
      <c r="F6770" s="1"/>
      <c r="I6770" s="1"/>
      <c r="J6770" s="1"/>
      <c r="M6770" s="2"/>
      <c r="N6770" s="3"/>
      <c r="S6770" s="2"/>
      <c r="W6770" s="2"/>
      <c r="AA6770" s="1"/>
      <c r="AC6770" s="2"/>
      <c r="AQ6770" s="2"/>
      <c r="AR6770" s="3"/>
      <c r="AS6770" s="3"/>
      <c r="AT6770" s="3"/>
      <c r="AX6770" s="3"/>
    </row>
    <row r="6771" spans="6:50" x14ac:dyDescent="0.3">
      <c r="F6771" s="1"/>
      <c r="I6771" s="1"/>
      <c r="J6771" s="1"/>
      <c r="M6771" s="2"/>
      <c r="N6771" s="3"/>
      <c r="S6771" s="2"/>
      <c r="W6771" s="2"/>
      <c r="AA6771" s="1"/>
      <c r="AC6771" s="2"/>
      <c r="AJ6771" s="1"/>
      <c r="AQ6771" s="2"/>
      <c r="AR6771" s="3"/>
      <c r="AS6771" s="3"/>
      <c r="AT6771" s="3"/>
      <c r="AX6771" s="3"/>
    </row>
    <row r="6772" spans="6:50" x14ac:dyDescent="0.3">
      <c r="F6772" s="1"/>
      <c r="I6772" s="1"/>
      <c r="J6772" s="1"/>
      <c r="M6772" s="2"/>
      <c r="N6772" s="3"/>
      <c r="S6772" s="2"/>
      <c r="W6772" s="2"/>
      <c r="AA6772" s="1"/>
      <c r="AC6772" s="2"/>
      <c r="AJ6772" s="1"/>
      <c r="AQ6772" s="2"/>
      <c r="AR6772" s="3"/>
      <c r="AS6772" s="3"/>
      <c r="AT6772" s="3"/>
      <c r="AX6772" s="3"/>
    </row>
    <row r="6773" spans="6:50" x14ac:dyDescent="0.3">
      <c r="F6773" s="1"/>
      <c r="I6773" s="1"/>
      <c r="J6773" s="1"/>
      <c r="M6773" s="2"/>
      <c r="N6773" s="3"/>
      <c r="S6773" s="2"/>
      <c r="W6773" s="2"/>
      <c r="AA6773" s="1"/>
      <c r="AC6773" s="2"/>
      <c r="AJ6773" s="1"/>
      <c r="AQ6773" s="2"/>
      <c r="AR6773" s="3"/>
      <c r="AS6773" s="3"/>
      <c r="AT6773" s="3"/>
      <c r="AX6773" s="3"/>
    </row>
    <row r="6774" spans="6:50" x14ac:dyDescent="0.3">
      <c r="F6774" s="1"/>
      <c r="I6774" s="1"/>
      <c r="J6774" s="1"/>
      <c r="M6774" s="2"/>
      <c r="N6774" s="3"/>
      <c r="S6774" s="2"/>
      <c r="W6774" s="2"/>
      <c r="AA6774" s="1"/>
      <c r="AC6774" s="2"/>
      <c r="AJ6774" s="1"/>
      <c r="AQ6774" s="2"/>
      <c r="AR6774" s="3"/>
      <c r="AS6774" s="3"/>
      <c r="AT6774" s="3"/>
      <c r="AX6774" s="3"/>
    </row>
    <row r="6775" spans="6:50" x14ac:dyDescent="0.3">
      <c r="F6775" s="1"/>
      <c r="I6775" s="1"/>
      <c r="J6775" s="1"/>
      <c r="M6775" s="2"/>
      <c r="N6775" s="3"/>
      <c r="S6775" s="2"/>
      <c r="W6775" s="2"/>
      <c r="AA6775" s="1"/>
      <c r="AC6775" s="2"/>
      <c r="AJ6775" s="1"/>
      <c r="AQ6775" s="2"/>
      <c r="AR6775" s="3"/>
      <c r="AS6775" s="3"/>
      <c r="AT6775" s="3"/>
      <c r="AX6775" s="3"/>
    </row>
    <row r="6776" spans="6:50" x14ac:dyDescent="0.3">
      <c r="F6776" s="1"/>
      <c r="I6776" s="1"/>
      <c r="J6776" s="1"/>
      <c r="M6776" s="2"/>
      <c r="N6776" s="3"/>
      <c r="S6776" s="2"/>
      <c r="W6776" s="2"/>
      <c r="AA6776" s="1"/>
      <c r="AC6776" s="2"/>
      <c r="AJ6776" s="1"/>
      <c r="AQ6776" s="2"/>
      <c r="AR6776" s="3"/>
      <c r="AS6776" s="3"/>
      <c r="AT6776" s="3"/>
      <c r="AX6776" s="3"/>
    </row>
    <row r="6777" spans="6:50" x14ac:dyDescent="0.3">
      <c r="F6777" s="1"/>
      <c r="I6777" s="1"/>
      <c r="J6777" s="1"/>
      <c r="M6777" s="2"/>
      <c r="N6777" s="3"/>
      <c r="S6777" s="2"/>
      <c r="W6777" s="2"/>
      <c r="AA6777" s="1"/>
      <c r="AC6777" s="2"/>
      <c r="AJ6777" s="1"/>
      <c r="AQ6777" s="2"/>
      <c r="AR6777" s="3"/>
      <c r="AS6777" s="3"/>
      <c r="AT6777" s="3"/>
      <c r="AX6777" s="3"/>
    </row>
    <row r="6778" spans="6:50" x14ac:dyDescent="0.3">
      <c r="F6778" s="1"/>
      <c r="I6778" s="1"/>
      <c r="J6778" s="1"/>
      <c r="M6778" s="2"/>
      <c r="N6778" s="3"/>
      <c r="S6778" s="2"/>
      <c r="W6778" s="2"/>
      <c r="AA6778" s="1"/>
      <c r="AC6778" s="2"/>
      <c r="AJ6778" s="1"/>
      <c r="AQ6778" s="2"/>
      <c r="AR6778" s="3"/>
      <c r="AS6778" s="3"/>
      <c r="AT6778" s="3"/>
      <c r="AX6778" s="3"/>
    </row>
    <row r="6779" spans="6:50" x14ac:dyDescent="0.3">
      <c r="F6779" s="1"/>
      <c r="I6779" s="1"/>
      <c r="J6779" s="1"/>
      <c r="M6779" s="2"/>
      <c r="N6779" s="3"/>
      <c r="S6779" s="2"/>
      <c r="W6779" s="2"/>
      <c r="AA6779" s="1"/>
      <c r="AC6779" s="2"/>
      <c r="AJ6779" s="1"/>
      <c r="AQ6779" s="2"/>
      <c r="AR6779" s="3"/>
      <c r="AS6779" s="3"/>
      <c r="AT6779" s="3"/>
      <c r="AX6779" s="3"/>
    </row>
    <row r="6780" spans="6:50" x14ac:dyDescent="0.3">
      <c r="F6780" s="1"/>
      <c r="I6780" s="1"/>
      <c r="J6780" s="1"/>
      <c r="M6780" s="2"/>
      <c r="N6780" s="3"/>
      <c r="S6780" s="2"/>
      <c r="W6780" s="2"/>
      <c r="AA6780" s="1"/>
      <c r="AC6780" s="2"/>
      <c r="AJ6780" s="1"/>
      <c r="AQ6780" s="2"/>
      <c r="AR6780" s="3"/>
      <c r="AS6780" s="3"/>
      <c r="AT6780" s="3"/>
      <c r="AX6780" s="3"/>
    </row>
    <row r="6781" spans="6:50" x14ac:dyDescent="0.3">
      <c r="F6781" s="1"/>
      <c r="I6781" s="1"/>
      <c r="J6781" s="1"/>
      <c r="M6781" s="2"/>
      <c r="N6781" s="3"/>
      <c r="S6781" s="2"/>
      <c r="W6781" s="2"/>
      <c r="AA6781" s="1"/>
      <c r="AC6781" s="2"/>
      <c r="AQ6781" s="2"/>
      <c r="AR6781" s="3"/>
      <c r="AS6781" s="3"/>
      <c r="AT6781" s="3"/>
      <c r="AX6781" s="3"/>
    </row>
    <row r="6782" spans="6:50" x14ac:dyDescent="0.3">
      <c r="F6782" s="1"/>
      <c r="I6782" s="1"/>
      <c r="J6782" s="1"/>
      <c r="M6782" s="2"/>
      <c r="N6782" s="3"/>
      <c r="S6782" s="2"/>
      <c r="W6782" s="2"/>
      <c r="AA6782" s="1"/>
      <c r="AC6782" s="2"/>
      <c r="AQ6782" s="2"/>
      <c r="AR6782" s="3"/>
      <c r="AS6782" s="3"/>
      <c r="AT6782" s="3"/>
      <c r="AX6782" s="3"/>
    </row>
    <row r="6783" spans="6:50" x14ac:dyDescent="0.3">
      <c r="F6783" s="1"/>
      <c r="I6783" s="1"/>
      <c r="J6783" s="1"/>
      <c r="M6783" s="2"/>
      <c r="N6783" s="3"/>
      <c r="S6783" s="2"/>
      <c r="W6783" s="2"/>
      <c r="AA6783" s="1"/>
      <c r="AC6783" s="2"/>
      <c r="AJ6783" s="1"/>
      <c r="AQ6783" s="2"/>
      <c r="AR6783" s="3"/>
      <c r="AS6783" s="3"/>
      <c r="AT6783" s="3"/>
      <c r="AX6783" s="3"/>
    </row>
    <row r="6784" spans="6:50" x14ac:dyDescent="0.3">
      <c r="F6784" s="1"/>
      <c r="I6784" s="1"/>
      <c r="J6784" s="1"/>
      <c r="M6784" s="2"/>
      <c r="N6784" s="3"/>
      <c r="S6784" s="2"/>
      <c r="W6784" s="2"/>
      <c r="AA6784" s="1"/>
      <c r="AC6784" s="2"/>
      <c r="AJ6784" s="1"/>
      <c r="AQ6784" s="2"/>
      <c r="AR6784" s="3"/>
      <c r="AS6784" s="3"/>
      <c r="AT6784" s="3"/>
      <c r="AX6784" s="3"/>
    </row>
    <row r="6785" spans="6:50" x14ac:dyDescent="0.3">
      <c r="F6785" s="1"/>
      <c r="I6785" s="1"/>
      <c r="J6785" s="1"/>
      <c r="M6785" s="2"/>
      <c r="N6785" s="3"/>
      <c r="S6785" s="2"/>
      <c r="W6785" s="2"/>
      <c r="AA6785" s="1"/>
      <c r="AC6785" s="2"/>
      <c r="AJ6785" s="1"/>
      <c r="AQ6785" s="2"/>
      <c r="AR6785" s="3"/>
      <c r="AS6785" s="3"/>
      <c r="AT6785" s="3"/>
      <c r="AX6785" s="3"/>
    </row>
    <row r="6786" spans="6:50" x14ac:dyDescent="0.3">
      <c r="F6786" s="1"/>
      <c r="I6786" s="1"/>
      <c r="J6786" s="1"/>
      <c r="M6786" s="2"/>
      <c r="N6786" s="3"/>
      <c r="S6786" s="2"/>
      <c r="W6786" s="2"/>
      <c r="AA6786" s="1"/>
      <c r="AC6786" s="2"/>
      <c r="AJ6786" s="1"/>
      <c r="AQ6786" s="2"/>
      <c r="AR6786" s="3"/>
      <c r="AS6786" s="3"/>
      <c r="AT6786" s="3"/>
      <c r="AX6786" s="3"/>
    </row>
    <row r="6787" spans="6:50" x14ac:dyDescent="0.3">
      <c r="F6787" s="1"/>
      <c r="I6787" s="1"/>
      <c r="J6787" s="1"/>
      <c r="M6787" s="2"/>
      <c r="N6787" s="3"/>
      <c r="S6787" s="2"/>
      <c r="W6787" s="2"/>
      <c r="AA6787" s="1"/>
      <c r="AC6787" s="2"/>
      <c r="AQ6787" s="2"/>
      <c r="AR6787" s="3"/>
      <c r="AS6787" s="3"/>
      <c r="AT6787" s="3"/>
      <c r="AX6787" s="3"/>
    </row>
    <row r="6788" spans="6:50" x14ac:dyDescent="0.3">
      <c r="F6788" s="1"/>
      <c r="I6788" s="1"/>
      <c r="J6788" s="1"/>
      <c r="M6788" s="2"/>
      <c r="N6788" s="3"/>
      <c r="S6788" s="2"/>
      <c r="W6788" s="2"/>
      <c r="AA6788" s="1"/>
      <c r="AC6788" s="2"/>
      <c r="AJ6788" s="1"/>
      <c r="AQ6788" s="2"/>
      <c r="AR6788" s="3"/>
      <c r="AS6788" s="3"/>
      <c r="AT6788" s="3"/>
      <c r="AX6788" s="3"/>
    </row>
    <row r="6789" spans="6:50" x14ac:dyDescent="0.3">
      <c r="F6789" s="1"/>
      <c r="I6789" s="1"/>
      <c r="J6789" s="1"/>
      <c r="M6789" s="2"/>
      <c r="N6789" s="3"/>
      <c r="S6789" s="2"/>
      <c r="W6789" s="2"/>
      <c r="AA6789" s="1"/>
      <c r="AC6789" s="2"/>
      <c r="AJ6789" s="1"/>
      <c r="AQ6789" s="2"/>
      <c r="AR6789" s="3"/>
      <c r="AS6789" s="3"/>
      <c r="AT6789" s="3"/>
      <c r="AX6789" s="3"/>
    </row>
    <row r="6790" spans="6:50" x14ac:dyDescent="0.3">
      <c r="F6790" s="1"/>
      <c r="I6790" s="1"/>
      <c r="J6790" s="1"/>
      <c r="M6790" s="2"/>
      <c r="N6790" s="3"/>
      <c r="S6790" s="2"/>
      <c r="W6790" s="2"/>
      <c r="AA6790" s="1"/>
      <c r="AC6790" s="2"/>
      <c r="AJ6790" s="1"/>
      <c r="AQ6790" s="2"/>
      <c r="AR6790" s="3"/>
      <c r="AS6790" s="3"/>
      <c r="AT6790" s="3"/>
      <c r="AX6790" s="3"/>
    </row>
    <row r="6791" spans="6:50" x14ac:dyDescent="0.3">
      <c r="F6791" s="1"/>
      <c r="I6791" s="1"/>
      <c r="J6791" s="1"/>
      <c r="M6791" s="2"/>
      <c r="S6791" s="2"/>
      <c r="AA6791" s="1"/>
      <c r="AC6791" s="2"/>
      <c r="AJ6791" s="1"/>
      <c r="AQ6791" s="2"/>
      <c r="AR6791" s="3"/>
      <c r="AS6791" s="3"/>
      <c r="AT6791" s="3"/>
      <c r="AX6791" s="3"/>
    </row>
    <row r="6792" spans="6:50" x14ac:dyDescent="0.3">
      <c r="F6792" s="1"/>
      <c r="I6792" s="1"/>
      <c r="J6792" s="1"/>
      <c r="M6792" s="2"/>
      <c r="N6792" s="3"/>
      <c r="S6792" s="2"/>
      <c r="W6792" s="2"/>
      <c r="AA6792" s="1"/>
      <c r="AC6792" s="2"/>
      <c r="AJ6792" s="1"/>
      <c r="AQ6792" s="2"/>
      <c r="AR6792" s="3"/>
      <c r="AS6792" s="3"/>
      <c r="AT6792" s="3"/>
      <c r="AX6792" s="3"/>
    </row>
    <row r="6793" spans="6:50" x14ac:dyDescent="0.3">
      <c r="F6793" s="1"/>
      <c r="I6793" s="1"/>
      <c r="J6793" s="1"/>
      <c r="M6793" s="2"/>
      <c r="N6793" s="3"/>
      <c r="S6793" s="2"/>
      <c r="W6793" s="2"/>
      <c r="AA6793" s="1"/>
      <c r="AC6793" s="2"/>
      <c r="AJ6793" s="1"/>
      <c r="AQ6793" s="2"/>
      <c r="AR6793" s="3"/>
      <c r="AS6793" s="3"/>
      <c r="AT6793" s="3"/>
      <c r="AX6793" s="3"/>
    </row>
    <row r="6794" spans="6:50" x14ac:dyDescent="0.3">
      <c r="F6794" s="1"/>
      <c r="I6794" s="1"/>
      <c r="J6794" s="1"/>
      <c r="M6794" s="2"/>
      <c r="N6794" s="3"/>
      <c r="S6794" s="2"/>
      <c r="W6794" s="2"/>
      <c r="AA6794" s="1"/>
      <c r="AC6794" s="2"/>
      <c r="AJ6794" s="1"/>
      <c r="AQ6794" s="2"/>
      <c r="AR6794" s="3"/>
      <c r="AS6794" s="3"/>
      <c r="AT6794" s="3"/>
      <c r="AX6794" s="3"/>
    </row>
    <row r="6795" spans="6:50" x14ac:dyDescent="0.3">
      <c r="F6795" s="1"/>
      <c r="I6795" s="1"/>
      <c r="J6795" s="1"/>
      <c r="M6795" s="2"/>
      <c r="N6795" s="3"/>
      <c r="S6795" s="2"/>
      <c r="W6795" s="2"/>
      <c r="AA6795" s="1"/>
      <c r="AC6795" s="2"/>
      <c r="AJ6795" s="1"/>
      <c r="AQ6795" s="2"/>
      <c r="AR6795" s="3"/>
      <c r="AS6795" s="3"/>
      <c r="AT6795" s="3"/>
      <c r="AX6795" s="3"/>
    </row>
    <row r="6796" spans="6:50" x14ac:dyDescent="0.3">
      <c r="F6796" s="1"/>
      <c r="I6796" s="1"/>
      <c r="J6796" s="1"/>
      <c r="M6796" s="2"/>
      <c r="N6796" s="3"/>
      <c r="S6796" s="2"/>
      <c r="W6796" s="2"/>
      <c r="AA6796" s="1"/>
      <c r="AC6796" s="2"/>
      <c r="AJ6796" s="1"/>
      <c r="AQ6796" s="2"/>
      <c r="AR6796" s="3"/>
      <c r="AS6796" s="3"/>
      <c r="AT6796" s="3"/>
      <c r="AX6796" s="3"/>
    </row>
    <row r="6797" spans="6:50" x14ac:dyDescent="0.3">
      <c r="F6797" s="1"/>
      <c r="I6797" s="1"/>
      <c r="J6797" s="1"/>
      <c r="M6797" s="2"/>
      <c r="N6797" s="3"/>
      <c r="S6797" s="2"/>
      <c r="W6797" s="2"/>
      <c r="AA6797" s="1"/>
      <c r="AC6797" s="2"/>
      <c r="AJ6797" s="1"/>
      <c r="AQ6797" s="2"/>
      <c r="AR6797" s="3"/>
      <c r="AS6797" s="3"/>
      <c r="AT6797" s="3"/>
      <c r="AX6797" s="3"/>
    </row>
    <row r="6798" spans="6:50" x14ac:dyDescent="0.3">
      <c r="F6798" s="1"/>
      <c r="J6798" s="1"/>
      <c r="M6798" s="2"/>
      <c r="N6798" s="3"/>
      <c r="S6798" s="2"/>
      <c r="W6798" s="2"/>
      <c r="AA6798" s="1"/>
      <c r="AC6798" s="2"/>
      <c r="AJ6798" s="1"/>
      <c r="AQ6798" s="2"/>
      <c r="AR6798" s="3"/>
      <c r="AS6798" s="3"/>
      <c r="AT6798" s="3"/>
      <c r="AX6798" s="3"/>
    </row>
    <row r="6799" spans="6:50" x14ac:dyDescent="0.3">
      <c r="F6799" s="1"/>
      <c r="I6799" s="1"/>
      <c r="J6799" s="1"/>
      <c r="M6799" s="2"/>
      <c r="N6799" s="3"/>
      <c r="S6799" s="2"/>
      <c r="W6799" s="2"/>
      <c r="AA6799" s="1"/>
      <c r="AC6799" s="2"/>
      <c r="AJ6799" s="1"/>
      <c r="AQ6799" s="2"/>
      <c r="AR6799" s="3"/>
      <c r="AS6799" s="3"/>
      <c r="AT6799" s="3"/>
      <c r="AX6799" s="3"/>
    </row>
    <row r="6800" spans="6:50" x14ac:dyDescent="0.3">
      <c r="F6800" s="1"/>
      <c r="I6800" s="1"/>
      <c r="J6800" s="1"/>
      <c r="M6800" s="2"/>
      <c r="N6800" s="3"/>
      <c r="S6800" s="2"/>
      <c r="W6800" s="2"/>
      <c r="AA6800" s="1"/>
      <c r="AC6800" s="2"/>
      <c r="AJ6800" s="1"/>
      <c r="AQ6800" s="2"/>
      <c r="AR6800" s="3"/>
      <c r="AS6800" s="3"/>
      <c r="AT6800" s="3"/>
      <c r="AX6800" s="3"/>
    </row>
    <row r="6801" spans="6:50" x14ac:dyDescent="0.3">
      <c r="F6801" s="1"/>
      <c r="I6801" s="1"/>
      <c r="J6801" s="1"/>
      <c r="M6801" s="2"/>
      <c r="N6801" s="3"/>
      <c r="S6801" s="2"/>
      <c r="W6801" s="2"/>
      <c r="AA6801" s="1"/>
      <c r="AC6801" s="2"/>
      <c r="AJ6801" s="1"/>
      <c r="AQ6801" s="2"/>
      <c r="AR6801" s="3"/>
      <c r="AS6801" s="3"/>
      <c r="AT6801" s="3"/>
      <c r="AX6801" s="3"/>
    </row>
    <row r="6802" spans="6:50" x14ac:dyDescent="0.3">
      <c r="F6802" s="1"/>
      <c r="I6802" s="1"/>
      <c r="J6802" s="1"/>
      <c r="M6802" s="2"/>
      <c r="N6802" s="3"/>
      <c r="S6802" s="2"/>
      <c r="W6802" s="2"/>
      <c r="AA6802" s="1"/>
      <c r="AC6802" s="2"/>
      <c r="AJ6802" s="1"/>
      <c r="AQ6802" s="2"/>
      <c r="AR6802" s="3"/>
      <c r="AS6802" s="3"/>
      <c r="AT6802" s="3"/>
      <c r="AX6802" s="3"/>
    </row>
    <row r="6803" spans="6:50" x14ac:dyDescent="0.3">
      <c r="F6803" s="1"/>
      <c r="I6803" s="1"/>
      <c r="J6803" s="1"/>
      <c r="M6803" s="2"/>
      <c r="N6803" s="3"/>
      <c r="S6803" s="2"/>
      <c r="W6803" s="2"/>
      <c r="AA6803" s="1"/>
      <c r="AC6803" s="2"/>
      <c r="AJ6803" s="1"/>
      <c r="AQ6803" s="2"/>
      <c r="AR6803" s="3"/>
      <c r="AS6803" s="3"/>
      <c r="AT6803" s="3"/>
      <c r="AX6803" s="3"/>
    </row>
    <row r="6804" spans="6:50" x14ac:dyDescent="0.3">
      <c r="F6804" s="1"/>
      <c r="I6804" s="1"/>
      <c r="J6804" s="1"/>
      <c r="M6804" s="2"/>
      <c r="N6804" s="3"/>
      <c r="S6804" s="2"/>
      <c r="W6804" s="2"/>
      <c r="AA6804" s="1"/>
      <c r="AC6804" s="2"/>
      <c r="AJ6804" s="1"/>
      <c r="AQ6804" s="2"/>
      <c r="AR6804" s="3"/>
      <c r="AS6804" s="3"/>
      <c r="AT6804" s="3"/>
      <c r="AX6804" s="3"/>
    </row>
    <row r="6805" spans="6:50" x14ac:dyDescent="0.3">
      <c r="F6805" s="1"/>
      <c r="I6805" s="1"/>
      <c r="J6805" s="1"/>
      <c r="M6805" s="2"/>
      <c r="N6805" s="3"/>
      <c r="S6805" s="2"/>
      <c r="W6805" s="2"/>
      <c r="AA6805" s="1"/>
      <c r="AC6805" s="2"/>
      <c r="AJ6805" s="1"/>
      <c r="AQ6805" s="2"/>
      <c r="AR6805" s="3"/>
      <c r="AS6805" s="3"/>
      <c r="AT6805" s="3"/>
      <c r="AX6805" s="3"/>
    </row>
    <row r="6806" spans="6:50" x14ac:dyDescent="0.3">
      <c r="F6806" s="1"/>
      <c r="I6806" s="1"/>
      <c r="J6806" s="1"/>
      <c r="M6806" s="2"/>
      <c r="N6806" s="3"/>
      <c r="S6806" s="2"/>
      <c r="W6806" s="2"/>
      <c r="AA6806" s="1"/>
      <c r="AC6806" s="2"/>
      <c r="AJ6806" s="1"/>
      <c r="AQ6806" s="2"/>
      <c r="AR6806" s="3"/>
      <c r="AS6806" s="3"/>
      <c r="AT6806" s="3"/>
      <c r="AX6806" s="3"/>
    </row>
    <row r="6807" spans="6:50" x14ac:dyDescent="0.3">
      <c r="F6807" s="1"/>
      <c r="I6807" s="1"/>
      <c r="J6807" s="1"/>
      <c r="M6807" s="2"/>
      <c r="N6807" s="3"/>
      <c r="S6807" s="2"/>
      <c r="W6807" s="2"/>
      <c r="AA6807" s="1"/>
      <c r="AC6807" s="2"/>
      <c r="AJ6807" s="1"/>
      <c r="AQ6807" s="2"/>
      <c r="AR6807" s="3"/>
      <c r="AS6807" s="3"/>
      <c r="AT6807" s="3"/>
      <c r="AX6807" s="3"/>
    </row>
    <row r="6808" spans="6:50" x14ac:dyDescent="0.3">
      <c r="F6808" s="1"/>
      <c r="I6808" s="1"/>
      <c r="J6808" s="1"/>
      <c r="M6808" s="2"/>
      <c r="N6808" s="3"/>
      <c r="S6808" s="2"/>
      <c r="W6808" s="2"/>
      <c r="AA6808" s="1"/>
      <c r="AC6808" s="2"/>
      <c r="AJ6808" s="1"/>
      <c r="AQ6808" s="2"/>
      <c r="AR6808" s="3"/>
      <c r="AS6808" s="3"/>
      <c r="AT6808" s="3"/>
      <c r="AX6808" s="3"/>
    </row>
    <row r="6809" spans="6:50" x14ac:dyDescent="0.3">
      <c r="F6809" s="1"/>
      <c r="I6809" s="1"/>
      <c r="J6809" s="1"/>
      <c r="M6809" s="2"/>
      <c r="N6809" s="3"/>
      <c r="S6809" s="2"/>
      <c r="W6809" s="2"/>
      <c r="AA6809" s="1"/>
      <c r="AC6809" s="2"/>
      <c r="AJ6809" s="1"/>
      <c r="AQ6809" s="2"/>
      <c r="AR6809" s="3"/>
      <c r="AS6809" s="3"/>
      <c r="AT6809" s="3"/>
      <c r="AX6809" s="3"/>
    </row>
    <row r="6810" spans="6:50" x14ac:dyDescent="0.3">
      <c r="F6810" s="1"/>
      <c r="I6810" s="1"/>
      <c r="J6810" s="1"/>
      <c r="M6810" s="2"/>
      <c r="N6810" s="3"/>
      <c r="S6810" s="2"/>
      <c r="W6810" s="2"/>
      <c r="AA6810" s="1"/>
      <c r="AC6810" s="2"/>
      <c r="AJ6810" s="1"/>
      <c r="AQ6810" s="2"/>
      <c r="AR6810" s="3"/>
      <c r="AS6810" s="3"/>
      <c r="AT6810" s="3"/>
      <c r="AX6810" s="3"/>
    </row>
    <row r="6811" spans="6:50" x14ac:dyDescent="0.3">
      <c r="F6811" s="1"/>
      <c r="I6811" s="1"/>
      <c r="J6811" s="1"/>
      <c r="M6811" s="2"/>
      <c r="N6811" s="3"/>
      <c r="S6811" s="2"/>
      <c r="W6811" s="2"/>
      <c r="AA6811" s="1"/>
      <c r="AC6811" s="2"/>
      <c r="AJ6811" s="1"/>
      <c r="AQ6811" s="2"/>
      <c r="AR6811" s="3"/>
      <c r="AS6811" s="3"/>
      <c r="AT6811" s="3"/>
      <c r="AX6811" s="3"/>
    </row>
    <row r="6812" spans="6:50" x14ac:dyDescent="0.3">
      <c r="F6812" s="1"/>
      <c r="I6812" s="1"/>
      <c r="J6812" s="1"/>
      <c r="M6812" s="2"/>
      <c r="N6812" s="3"/>
      <c r="S6812" s="2"/>
      <c r="W6812" s="2"/>
      <c r="AA6812" s="1"/>
      <c r="AC6812" s="2"/>
      <c r="AJ6812" s="1"/>
      <c r="AQ6812" s="2"/>
      <c r="AR6812" s="3"/>
      <c r="AS6812" s="3"/>
      <c r="AT6812" s="3"/>
      <c r="AX6812" s="3"/>
    </row>
    <row r="6813" spans="6:50" x14ac:dyDescent="0.3">
      <c r="F6813" s="1"/>
      <c r="I6813" s="1"/>
      <c r="J6813" s="1"/>
      <c r="M6813" s="2"/>
      <c r="N6813" s="3"/>
      <c r="S6813" s="2"/>
      <c r="W6813" s="2"/>
      <c r="AA6813" s="1"/>
      <c r="AC6813" s="2"/>
      <c r="AJ6813" s="1"/>
      <c r="AQ6813" s="2"/>
      <c r="AR6813" s="3"/>
      <c r="AS6813" s="3"/>
      <c r="AT6813" s="3"/>
      <c r="AX6813" s="3"/>
    </row>
    <row r="6814" spans="6:50" x14ac:dyDescent="0.3">
      <c r="F6814" s="1"/>
      <c r="I6814" s="1"/>
      <c r="J6814" s="1"/>
      <c r="M6814" s="2"/>
      <c r="N6814" s="3"/>
      <c r="S6814" s="2"/>
      <c r="W6814" s="2"/>
      <c r="AA6814" s="1"/>
      <c r="AC6814" s="2"/>
      <c r="AJ6814" s="1"/>
      <c r="AQ6814" s="2"/>
      <c r="AR6814" s="3"/>
      <c r="AS6814" s="3"/>
      <c r="AT6814" s="3"/>
      <c r="AX6814" s="3"/>
    </row>
    <row r="6815" spans="6:50" x14ac:dyDescent="0.3">
      <c r="F6815" s="1"/>
      <c r="I6815" s="1"/>
      <c r="J6815" s="1"/>
      <c r="M6815" s="2"/>
      <c r="N6815" s="3"/>
      <c r="S6815" s="2"/>
      <c r="W6815" s="2"/>
      <c r="AA6815" s="1"/>
      <c r="AC6815" s="2"/>
      <c r="AJ6815" s="1"/>
      <c r="AQ6815" s="2"/>
      <c r="AR6815" s="3"/>
      <c r="AS6815" s="3"/>
      <c r="AT6815" s="3"/>
      <c r="AX6815" s="3"/>
    </row>
    <row r="6816" spans="6:50" x14ac:dyDescent="0.3">
      <c r="F6816" s="1"/>
      <c r="I6816" s="1"/>
      <c r="J6816" s="1"/>
      <c r="M6816" s="2"/>
      <c r="N6816" s="3"/>
      <c r="S6816" s="2"/>
      <c r="W6816" s="2"/>
      <c r="AA6816" s="1"/>
      <c r="AC6816" s="2"/>
      <c r="AJ6816" s="1"/>
      <c r="AQ6816" s="2"/>
      <c r="AR6816" s="3"/>
      <c r="AS6816" s="3"/>
      <c r="AT6816" s="3"/>
      <c r="AX6816" s="3"/>
    </row>
    <row r="6817" spans="6:50" x14ac:dyDescent="0.3">
      <c r="F6817" s="1"/>
      <c r="I6817" s="1"/>
      <c r="J6817" s="1"/>
      <c r="M6817" s="2"/>
      <c r="N6817" s="3"/>
      <c r="S6817" s="2"/>
      <c r="W6817" s="2"/>
      <c r="AA6817" s="1"/>
      <c r="AC6817" s="2"/>
      <c r="AJ6817" s="1"/>
      <c r="AQ6817" s="2"/>
      <c r="AR6817" s="3"/>
      <c r="AS6817" s="3"/>
      <c r="AT6817" s="3"/>
      <c r="AX6817" s="3"/>
    </row>
    <row r="6818" spans="6:50" x14ac:dyDescent="0.3">
      <c r="F6818" s="1"/>
      <c r="I6818" s="1"/>
      <c r="J6818" s="1"/>
      <c r="M6818" s="2"/>
      <c r="N6818" s="3"/>
      <c r="S6818" s="2"/>
      <c r="W6818" s="2"/>
      <c r="AA6818" s="1"/>
      <c r="AC6818" s="2"/>
      <c r="AJ6818" s="1"/>
      <c r="AQ6818" s="2"/>
      <c r="AR6818" s="3"/>
      <c r="AS6818" s="3"/>
      <c r="AT6818" s="3"/>
      <c r="AX6818" s="3"/>
    </row>
    <row r="6819" spans="6:50" x14ac:dyDescent="0.3">
      <c r="F6819" s="1"/>
      <c r="I6819" s="1"/>
      <c r="J6819" s="1"/>
      <c r="M6819" s="2"/>
      <c r="N6819" s="3"/>
      <c r="S6819" s="2"/>
      <c r="W6819" s="2"/>
      <c r="AA6819" s="1"/>
      <c r="AC6819" s="2"/>
      <c r="AQ6819" s="2"/>
      <c r="AR6819" s="3"/>
      <c r="AS6819" s="3"/>
      <c r="AT6819" s="3"/>
      <c r="AX6819" s="3"/>
    </row>
    <row r="6820" spans="6:50" x14ac:dyDescent="0.3">
      <c r="F6820" s="1"/>
      <c r="I6820" s="1"/>
      <c r="J6820" s="1"/>
      <c r="M6820" s="2"/>
      <c r="N6820" s="3"/>
      <c r="S6820" s="2"/>
      <c r="W6820" s="2"/>
      <c r="AA6820" s="1"/>
      <c r="AC6820" s="2"/>
      <c r="AJ6820" s="1"/>
      <c r="AQ6820" s="2"/>
      <c r="AR6820" s="3"/>
      <c r="AS6820" s="3"/>
      <c r="AT6820" s="3"/>
      <c r="AX6820" s="3"/>
    </row>
    <row r="6821" spans="6:50" x14ac:dyDescent="0.3">
      <c r="F6821" s="1"/>
      <c r="I6821" s="1"/>
      <c r="J6821" s="1"/>
      <c r="M6821" s="2"/>
      <c r="N6821" s="3"/>
      <c r="S6821" s="2"/>
      <c r="W6821" s="2"/>
      <c r="AA6821" s="1"/>
      <c r="AC6821" s="2"/>
      <c r="AJ6821" s="1"/>
      <c r="AQ6821" s="2"/>
      <c r="AR6821" s="3"/>
      <c r="AS6821" s="3"/>
      <c r="AT6821" s="3"/>
      <c r="AX6821" s="3"/>
    </row>
    <row r="6822" spans="6:50" x14ac:dyDescent="0.3">
      <c r="F6822" s="1"/>
      <c r="I6822" s="1"/>
      <c r="J6822" s="1"/>
      <c r="M6822" s="2"/>
      <c r="N6822" s="3"/>
      <c r="S6822" s="2"/>
      <c r="W6822" s="2"/>
      <c r="AA6822" s="1"/>
      <c r="AC6822" s="2"/>
      <c r="AJ6822" s="1"/>
      <c r="AQ6822" s="2"/>
      <c r="AR6822" s="3"/>
      <c r="AS6822" s="3"/>
      <c r="AT6822" s="3"/>
      <c r="AX6822" s="3"/>
    </row>
    <row r="6823" spans="6:50" x14ac:dyDescent="0.3">
      <c r="F6823" s="1"/>
      <c r="I6823" s="1"/>
      <c r="J6823" s="1"/>
      <c r="M6823" s="2"/>
      <c r="N6823" s="3"/>
      <c r="S6823" s="2"/>
      <c r="W6823" s="2"/>
      <c r="AA6823" s="1"/>
      <c r="AC6823" s="2"/>
      <c r="AJ6823" s="1"/>
      <c r="AQ6823" s="2"/>
      <c r="AR6823" s="3"/>
      <c r="AS6823" s="3"/>
      <c r="AT6823" s="3"/>
      <c r="AX6823" s="3"/>
    </row>
    <row r="6824" spans="6:50" x14ac:dyDescent="0.3">
      <c r="F6824" s="1"/>
      <c r="I6824" s="1"/>
      <c r="J6824" s="1"/>
      <c r="M6824" s="2"/>
      <c r="N6824" s="3"/>
      <c r="S6824" s="2"/>
      <c r="W6824" s="2"/>
      <c r="AA6824" s="1"/>
      <c r="AC6824" s="2"/>
      <c r="AJ6824" s="1"/>
      <c r="AQ6824" s="2"/>
      <c r="AR6824" s="3"/>
      <c r="AS6824" s="3"/>
      <c r="AT6824" s="3"/>
      <c r="AX6824" s="3"/>
    </row>
    <row r="6825" spans="6:50" x14ac:dyDescent="0.3">
      <c r="F6825" s="1"/>
      <c r="I6825" s="1"/>
      <c r="J6825" s="1"/>
      <c r="M6825" s="2"/>
      <c r="N6825" s="3"/>
      <c r="S6825" s="2"/>
      <c r="W6825" s="2"/>
      <c r="AA6825" s="1"/>
      <c r="AC6825" s="2"/>
      <c r="AJ6825" s="1"/>
      <c r="AQ6825" s="2"/>
      <c r="AR6825" s="3"/>
      <c r="AS6825" s="3"/>
      <c r="AT6825" s="3"/>
      <c r="AX6825" s="3"/>
    </row>
    <row r="6826" spans="6:50" x14ac:dyDescent="0.3">
      <c r="F6826" s="1"/>
      <c r="I6826" s="1"/>
      <c r="J6826" s="1"/>
      <c r="M6826" s="2"/>
      <c r="N6826" s="3"/>
      <c r="S6826" s="2"/>
      <c r="W6826" s="2"/>
      <c r="AA6826" s="1"/>
      <c r="AC6826" s="2"/>
      <c r="AJ6826" s="1"/>
      <c r="AQ6826" s="2"/>
      <c r="AR6826" s="3"/>
      <c r="AS6826" s="3"/>
      <c r="AT6826" s="3"/>
      <c r="AX6826" s="3"/>
    </row>
    <row r="6827" spans="6:50" x14ac:dyDescent="0.3">
      <c r="F6827" s="1"/>
      <c r="I6827" s="1"/>
      <c r="J6827" s="1"/>
      <c r="M6827" s="2"/>
      <c r="N6827" s="3"/>
      <c r="S6827" s="2"/>
      <c r="W6827" s="2"/>
      <c r="AA6827" s="1"/>
      <c r="AC6827" s="2"/>
      <c r="AJ6827" s="1"/>
      <c r="AQ6827" s="2"/>
      <c r="AR6827" s="3"/>
      <c r="AS6827" s="3"/>
      <c r="AT6827" s="3"/>
      <c r="AX6827" s="3"/>
    </row>
    <row r="6828" spans="6:50" x14ac:dyDescent="0.3">
      <c r="F6828" s="1"/>
      <c r="I6828" s="1"/>
      <c r="J6828" s="1"/>
      <c r="M6828" s="2"/>
      <c r="N6828" s="3"/>
      <c r="S6828" s="2"/>
      <c r="W6828" s="2"/>
      <c r="AA6828" s="1"/>
      <c r="AC6828" s="2"/>
      <c r="AJ6828" s="1"/>
      <c r="AQ6828" s="2"/>
      <c r="AR6828" s="3"/>
      <c r="AS6828" s="3"/>
      <c r="AT6828" s="3"/>
      <c r="AX6828" s="3"/>
    </row>
    <row r="6829" spans="6:50" x14ac:dyDescent="0.3">
      <c r="F6829" s="1"/>
      <c r="I6829" s="1"/>
      <c r="J6829" s="1"/>
      <c r="M6829" s="2"/>
      <c r="N6829" s="3"/>
      <c r="S6829" s="2"/>
      <c r="W6829" s="2"/>
      <c r="AA6829" s="1"/>
      <c r="AC6829" s="2"/>
      <c r="AQ6829" s="2"/>
      <c r="AR6829" s="3"/>
      <c r="AS6829" s="3"/>
      <c r="AT6829" s="3"/>
      <c r="AX6829" s="3"/>
    </row>
    <row r="6830" spans="6:50" x14ac:dyDescent="0.3">
      <c r="F6830" s="1"/>
      <c r="I6830" s="1"/>
      <c r="J6830" s="1"/>
      <c r="M6830" s="2"/>
      <c r="N6830" s="3"/>
      <c r="S6830" s="2"/>
      <c r="W6830" s="2"/>
      <c r="AA6830" s="1"/>
      <c r="AC6830" s="2"/>
      <c r="AJ6830" s="1"/>
      <c r="AQ6830" s="2"/>
      <c r="AR6830" s="3"/>
      <c r="AS6830" s="3"/>
      <c r="AT6830" s="3"/>
      <c r="AX6830" s="3"/>
    </row>
    <row r="6831" spans="6:50" x14ac:dyDescent="0.3">
      <c r="F6831" s="1"/>
      <c r="I6831" s="1"/>
      <c r="J6831" s="1"/>
      <c r="M6831" s="2"/>
      <c r="N6831" s="3"/>
      <c r="S6831" s="2"/>
      <c r="W6831" s="2"/>
      <c r="AA6831" s="1"/>
      <c r="AC6831" s="2"/>
      <c r="AJ6831" s="1"/>
      <c r="AQ6831" s="2"/>
      <c r="AR6831" s="3"/>
      <c r="AS6831" s="3"/>
      <c r="AT6831" s="3"/>
      <c r="AX6831" s="3"/>
    </row>
    <row r="6832" spans="6:50" x14ac:dyDescent="0.3">
      <c r="F6832" s="1"/>
      <c r="I6832" s="1"/>
      <c r="J6832" s="1"/>
      <c r="M6832" s="2"/>
      <c r="N6832" s="3"/>
      <c r="S6832" s="2"/>
      <c r="W6832" s="2"/>
      <c r="AA6832" s="1"/>
      <c r="AC6832" s="2"/>
      <c r="AJ6832" s="1"/>
      <c r="AQ6832" s="2"/>
      <c r="AR6832" s="3"/>
      <c r="AS6832" s="3"/>
      <c r="AT6832" s="3"/>
      <c r="AX6832" s="3"/>
    </row>
    <row r="6833" spans="6:50" x14ac:dyDescent="0.3">
      <c r="F6833" s="1"/>
      <c r="I6833" s="1"/>
      <c r="J6833" s="1"/>
      <c r="M6833" s="2"/>
      <c r="N6833" s="3"/>
      <c r="S6833" s="2"/>
      <c r="W6833" s="2"/>
      <c r="AA6833" s="1"/>
      <c r="AC6833" s="2"/>
      <c r="AJ6833" s="1"/>
      <c r="AQ6833" s="2"/>
      <c r="AR6833" s="3"/>
      <c r="AS6833" s="3"/>
      <c r="AT6833" s="3"/>
      <c r="AX6833" s="3"/>
    </row>
    <row r="6834" spans="6:50" x14ac:dyDescent="0.3">
      <c r="F6834" s="1"/>
      <c r="I6834" s="1"/>
      <c r="J6834" s="1"/>
      <c r="M6834" s="2"/>
      <c r="N6834" s="3"/>
      <c r="S6834" s="2"/>
      <c r="W6834" s="2"/>
      <c r="AA6834" s="1"/>
      <c r="AC6834" s="2"/>
      <c r="AJ6834" s="1"/>
      <c r="AQ6834" s="2"/>
      <c r="AR6834" s="3"/>
      <c r="AS6834" s="3"/>
      <c r="AT6834" s="3"/>
      <c r="AX6834" s="3"/>
    </row>
    <row r="6835" spans="6:50" x14ac:dyDescent="0.3">
      <c r="F6835" s="1"/>
      <c r="I6835" s="1"/>
      <c r="J6835" s="1"/>
      <c r="M6835" s="2"/>
      <c r="N6835" s="3"/>
      <c r="S6835" s="2"/>
      <c r="W6835" s="2"/>
      <c r="AA6835" s="1"/>
      <c r="AC6835" s="2"/>
      <c r="AJ6835" s="1"/>
      <c r="AQ6835" s="2"/>
      <c r="AR6835" s="3"/>
      <c r="AS6835" s="3"/>
      <c r="AT6835" s="3"/>
      <c r="AX6835" s="3"/>
    </row>
    <row r="6836" spans="6:50" x14ac:dyDescent="0.3">
      <c r="F6836" s="1"/>
      <c r="I6836" s="1"/>
      <c r="J6836" s="1"/>
      <c r="M6836" s="2"/>
      <c r="N6836" s="3"/>
      <c r="S6836" s="2"/>
      <c r="W6836" s="2"/>
      <c r="AA6836" s="1"/>
      <c r="AC6836" s="2"/>
      <c r="AJ6836" s="1"/>
      <c r="AQ6836" s="2"/>
      <c r="AR6836" s="3"/>
      <c r="AS6836" s="3"/>
      <c r="AT6836" s="3"/>
      <c r="AX6836" s="3"/>
    </row>
    <row r="6837" spans="6:50" x14ac:dyDescent="0.3">
      <c r="F6837" s="1"/>
      <c r="I6837" s="1"/>
      <c r="J6837" s="1"/>
      <c r="M6837" s="2"/>
      <c r="N6837" s="3"/>
      <c r="S6837" s="2"/>
      <c r="W6837" s="2"/>
      <c r="AA6837" s="1"/>
      <c r="AC6837" s="2"/>
      <c r="AQ6837" s="2"/>
      <c r="AR6837" s="3"/>
      <c r="AS6837" s="3"/>
      <c r="AT6837" s="3"/>
      <c r="AX6837" s="3"/>
    </row>
    <row r="6838" spans="6:50" x14ac:dyDescent="0.3">
      <c r="F6838" s="1"/>
      <c r="I6838" s="1"/>
      <c r="J6838" s="1"/>
      <c r="M6838" s="2"/>
      <c r="N6838" s="3"/>
      <c r="S6838" s="2"/>
      <c r="W6838" s="2"/>
      <c r="AA6838" s="1"/>
      <c r="AC6838" s="2"/>
      <c r="AJ6838" s="1"/>
      <c r="AQ6838" s="2"/>
      <c r="AR6838" s="3"/>
      <c r="AS6838" s="3"/>
      <c r="AT6838" s="3"/>
      <c r="AX6838" s="3"/>
    </row>
    <row r="6839" spans="6:50" x14ac:dyDescent="0.3">
      <c r="F6839" s="1"/>
      <c r="I6839" s="1"/>
      <c r="J6839" s="1"/>
      <c r="M6839" s="2"/>
      <c r="N6839" s="3"/>
      <c r="S6839" s="2"/>
      <c r="W6839" s="2"/>
      <c r="AA6839" s="1"/>
      <c r="AC6839" s="2"/>
      <c r="AJ6839" s="1"/>
      <c r="AQ6839" s="2"/>
      <c r="AR6839" s="3"/>
      <c r="AS6839" s="3"/>
      <c r="AT6839" s="3"/>
      <c r="AX6839" s="3"/>
    </row>
    <row r="6840" spans="6:50" x14ac:dyDescent="0.3">
      <c r="F6840" s="1"/>
      <c r="I6840" s="1"/>
      <c r="J6840" s="1"/>
      <c r="M6840" s="2"/>
      <c r="N6840" s="3"/>
      <c r="S6840" s="2"/>
      <c r="W6840" s="2"/>
      <c r="AA6840" s="1"/>
      <c r="AC6840" s="2"/>
      <c r="AJ6840" s="1"/>
      <c r="AQ6840" s="2"/>
      <c r="AR6840" s="3"/>
      <c r="AS6840" s="3"/>
      <c r="AT6840" s="3"/>
      <c r="AX6840" s="3"/>
    </row>
    <row r="6841" spans="6:50" x14ac:dyDescent="0.3">
      <c r="F6841" s="1"/>
      <c r="I6841" s="1"/>
      <c r="J6841" s="1"/>
      <c r="M6841" s="2"/>
      <c r="N6841" s="3"/>
      <c r="S6841" s="2"/>
      <c r="W6841" s="2"/>
      <c r="AA6841" s="1"/>
      <c r="AC6841" s="2"/>
      <c r="AJ6841" s="1"/>
      <c r="AQ6841" s="2"/>
      <c r="AR6841" s="3"/>
      <c r="AS6841" s="3"/>
      <c r="AT6841" s="3"/>
      <c r="AX6841" s="3"/>
    </row>
    <row r="6842" spans="6:50" x14ac:dyDescent="0.3">
      <c r="F6842" s="1"/>
      <c r="I6842" s="1"/>
      <c r="J6842" s="1"/>
      <c r="M6842" s="2"/>
      <c r="N6842" s="3"/>
      <c r="S6842" s="2"/>
      <c r="W6842" s="2"/>
      <c r="AA6842" s="1"/>
      <c r="AC6842" s="2"/>
      <c r="AJ6842" s="1"/>
      <c r="AQ6842" s="2"/>
      <c r="AR6842" s="3"/>
      <c r="AS6842" s="3"/>
      <c r="AT6842" s="3"/>
      <c r="AX6842" s="3"/>
    </row>
    <row r="6843" spans="6:50" x14ac:dyDescent="0.3">
      <c r="F6843" s="1"/>
      <c r="I6843" s="1"/>
      <c r="J6843" s="1"/>
      <c r="M6843" s="2"/>
      <c r="N6843" s="3"/>
      <c r="S6843" s="2"/>
      <c r="W6843" s="2"/>
      <c r="AA6843" s="1"/>
      <c r="AC6843" s="2"/>
      <c r="AJ6843" s="1"/>
      <c r="AQ6843" s="2"/>
      <c r="AR6843" s="3"/>
      <c r="AS6843" s="3"/>
      <c r="AT6843" s="3"/>
      <c r="AX6843" s="3"/>
    </row>
    <row r="6844" spans="6:50" x14ac:dyDescent="0.3">
      <c r="F6844" s="1"/>
      <c r="I6844" s="1"/>
      <c r="J6844" s="1"/>
      <c r="M6844" s="2"/>
      <c r="N6844" s="3"/>
      <c r="S6844" s="2"/>
      <c r="W6844" s="2"/>
      <c r="AA6844" s="1"/>
      <c r="AC6844" s="2"/>
      <c r="AJ6844" s="1"/>
      <c r="AQ6844" s="2"/>
      <c r="AR6844" s="3"/>
      <c r="AS6844" s="3"/>
      <c r="AT6844" s="3"/>
      <c r="AX6844" s="3"/>
    </row>
    <row r="6845" spans="6:50" x14ac:dyDescent="0.3">
      <c r="F6845" s="1"/>
      <c r="I6845" s="1"/>
      <c r="J6845" s="1"/>
      <c r="M6845" s="2"/>
      <c r="N6845" s="3"/>
      <c r="S6845" s="2"/>
      <c r="W6845" s="2"/>
      <c r="AA6845" s="1"/>
      <c r="AC6845" s="2"/>
      <c r="AJ6845" s="1"/>
      <c r="AQ6845" s="2"/>
      <c r="AR6845" s="3"/>
      <c r="AS6845" s="3"/>
      <c r="AT6845" s="3"/>
      <c r="AX6845" s="3"/>
    </row>
    <row r="6846" spans="6:50" x14ac:dyDescent="0.3">
      <c r="F6846" s="1"/>
      <c r="I6846" s="1"/>
      <c r="J6846" s="1"/>
      <c r="M6846" s="2"/>
      <c r="N6846" s="3"/>
      <c r="S6846" s="2"/>
      <c r="W6846" s="2"/>
      <c r="AA6846" s="1"/>
      <c r="AC6846" s="2"/>
      <c r="AJ6846" s="1"/>
      <c r="AQ6846" s="2"/>
      <c r="AR6846" s="3"/>
      <c r="AS6846" s="3"/>
      <c r="AT6846" s="3"/>
      <c r="AX6846" s="3"/>
    </row>
    <row r="6847" spans="6:50" x14ac:dyDescent="0.3">
      <c r="F6847" s="1"/>
      <c r="I6847" s="1"/>
      <c r="J6847" s="1"/>
      <c r="M6847" s="2"/>
      <c r="N6847" s="3"/>
      <c r="S6847" s="2"/>
      <c r="W6847" s="2"/>
      <c r="AA6847" s="1"/>
      <c r="AC6847" s="2"/>
      <c r="AJ6847" s="1"/>
      <c r="AQ6847" s="2"/>
      <c r="AR6847" s="3"/>
      <c r="AS6847" s="3"/>
      <c r="AT6847" s="3"/>
      <c r="AX6847" s="3"/>
    </row>
    <row r="6848" spans="6:50" x14ac:dyDescent="0.3">
      <c r="F6848" s="1"/>
      <c r="I6848" s="1"/>
      <c r="J6848" s="1"/>
      <c r="M6848" s="2"/>
      <c r="N6848" s="3"/>
      <c r="S6848" s="2"/>
      <c r="W6848" s="2"/>
      <c r="AA6848" s="1"/>
      <c r="AC6848" s="2"/>
      <c r="AJ6848" s="1"/>
      <c r="AQ6848" s="2"/>
      <c r="AR6848" s="3"/>
      <c r="AS6848" s="3"/>
      <c r="AT6848" s="3"/>
      <c r="AX6848" s="3"/>
    </row>
    <row r="6849" spans="6:50" x14ac:dyDescent="0.3">
      <c r="F6849" s="1"/>
      <c r="I6849" s="1"/>
      <c r="J6849" s="1"/>
      <c r="M6849" s="2"/>
      <c r="N6849" s="3"/>
      <c r="S6849" s="2"/>
      <c r="W6849" s="2"/>
      <c r="AA6849" s="1"/>
      <c r="AC6849" s="2"/>
      <c r="AJ6849" s="1"/>
      <c r="AQ6849" s="2"/>
      <c r="AR6849" s="3"/>
      <c r="AS6849" s="3"/>
      <c r="AT6849" s="3"/>
      <c r="AX6849" s="3"/>
    </row>
    <row r="6850" spans="6:50" x14ac:dyDescent="0.3">
      <c r="F6850" s="1"/>
      <c r="I6850" s="1"/>
      <c r="J6850" s="1"/>
      <c r="M6850" s="2"/>
      <c r="N6850" s="3"/>
      <c r="S6850" s="2"/>
      <c r="W6850" s="2"/>
      <c r="AA6850" s="1"/>
      <c r="AC6850" s="2"/>
      <c r="AJ6850" s="1"/>
      <c r="AQ6850" s="2"/>
      <c r="AR6850" s="3"/>
      <c r="AS6850" s="3"/>
      <c r="AT6850" s="3"/>
      <c r="AX6850" s="3"/>
    </row>
    <row r="6851" spans="6:50" x14ac:dyDescent="0.3">
      <c r="F6851" s="1"/>
      <c r="I6851" s="1"/>
      <c r="J6851" s="1"/>
      <c r="M6851" s="2"/>
      <c r="N6851" s="3"/>
      <c r="S6851" s="2"/>
      <c r="W6851" s="2"/>
      <c r="AA6851" s="1"/>
      <c r="AC6851" s="2"/>
      <c r="AJ6851" s="1"/>
      <c r="AQ6851" s="2"/>
      <c r="AR6851" s="3"/>
      <c r="AS6851" s="3"/>
      <c r="AT6851" s="3"/>
      <c r="AX6851" s="3"/>
    </row>
    <row r="6852" spans="6:50" x14ac:dyDescent="0.3">
      <c r="F6852" s="1"/>
      <c r="I6852" s="1"/>
      <c r="J6852" s="1"/>
      <c r="M6852" s="2"/>
      <c r="N6852" s="3"/>
      <c r="S6852" s="2"/>
      <c r="W6852" s="2"/>
      <c r="AA6852" s="1"/>
      <c r="AC6852" s="2"/>
      <c r="AJ6852" s="1"/>
      <c r="AQ6852" s="2"/>
      <c r="AR6852" s="3"/>
      <c r="AS6852" s="3"/>
      <c r="AT6852" s="3"/>
      <c r="AX6852" s="3"/>
    </row>
    <row r="6853" spans="6:50" x14ac:dyDescent="0.3">
      <c r="F6853" s="1"/>
      <c r="I6853" s="1"/>
      <c r="J6853" s="1"/>
      <c r="M6853" s="2"/>
      <c r="N6853" s="3"/>
      <c r="S6853" s="2"/>
      <c r="W6853" s="2"/>
      <c r="AA6853" s="1"/>
      <c r="AC6853" s="2"/>
      <c r="AJ6853" s="1"/>
      <c r="AQ6853" s="2"/>
      <c r="AR6853" s="3"/>
      <c r="AS6853" s="3"/>
      <c r="AT6853" s="3"/>
      <c r="AX6853" s="3"/>
    </row>
    <row r="6854" spans="6:50" x14ac:dyDescent="0.3">
      <c r="F6854" s="1"/>
      <c r="I6854" s="1"/>
      <c r="J6854" s="1"/>
      <c r="M6854" s="2"/>
      <c r="N6854" s="3"/>
      <c r="S6854" s="2"/>
      <c r="W6854" s="2"/>
      <c r="AA6854" s="1"/>
      <c r="AC6854" s="2"/>
      <c r="AJ6854" s="1"/>
      <c r="AQ6854" s="2"/>
      <c r="AR6854" s="3"/>
      <c r="AS6854" s="3"/>
      <c r="AT6854" s="3"/>
      <c r="AX6854" s="3"/>
    </row>
    <row r="6855" spans="6:50" x14ac:dyDescent="0.3">
      <c r="F6855" s="1"/>
      <c r="I6855" s="1"/>
      <c r="J6855" s="1"/>
      <c r="M6855" s="2"/>
      <c r="N6855" s="3"/>
      <c r="S6855" s="2"/>
      <c r="W6855" s="2"/>
      <c r="AA6855" s="1"/>
      <c r="AC6855" s="2"/>
      <c r="AJ6855" s="1"/>
      <c r="AQ6855" s="2"/>
      <c r="AR6855" s="3"/>
      <c r="AS6855" s="3"/>
      <c r="AT6855" s="3"/>
      <c r="AX6855" s="3"/>
    </row>
    <row r="6856" spans="6:50" x14ac:dyDescent="0.3">
      <c r="F6856" s="1"/>
      <c r="I6856" s="1"/>
      <c r="J6856" s="1"/>
      <c r="M6856" s="2"/>
      <c r="N6856" s="3"/>
      <c r="S6856" s="2"/>
      <c r="W6856" s="2"/>
      <c r="AA6856" s="1"/>
      <c r="AC6856" s="2"/>
      <c r="AJ6856" s="1"/>
      <c r="AQ6856" s="2"/>
      <c r="AR6856" s="3"/>
      <c r="AS6856" s="3"/>
      <c r="AT6856" s="3"/>
      <c r="AX6856" s="3"/>
    </row>
    <row r="6857" spans="6:50" x14ac:dyDescent="0.3">
      <c r="F6857" s="1"/>
      <c r="J6857" s="1"/>
      <c r="M6857" s="2"/>
      <c r="S6857" s="2"/>
      <c r="AA6857" s="1"/>
      <c r="AC6857" s="2"/>
      <c r="AQ6857" s="2"/>
      <c r="AR6857" s="3"/>
      <c r="AS6857" s="3"/>
      <c r="AT6857" s="3"/>
      <c r="AX6857" s="3"/>
    </row>
    <row r="6858" spans="6:50" x14ac:dyDescent="0.3">
      <c r="F6858" s="1"/>
      <c r="I6858" s="1"/>
      <c r="J6858" s="1"/>
      <c r="M6858" s="2"/>
      <c r="N6858" s="3"/>
      <c r="S6858" s="2"/>
      <c r="W6858" s="2"/>
      <c r="AA6858" s="1"/>
      <c r="AC6858" s="2"/>
      <c r="AJ6858" s="1"/>
      <c r="AQ6858" s="2"/>
      <c r="AR6858" s="3"/>
      <c r="AS6858" s="3"/>
      <c r="AT6858" s="3"/>
      <c r="AX6858" s="3"/>
    </row>
    <row r="6859" spans="6:50" x14ac:dyDescent="0.3">
      <c r="F6859" s="1"/>
      <c r="I6859" s="1"/>
      <c r="J6859" s="1"/>
      <c r="M6859" s="2"/>
      <c r="N6859" s="3"/>
      <c r="S6859" s="2"/>
      <c r="W6859" s="2"/>
      <c r="AA6859" s="1"/>
      <c r="AC6859" s="2"/>
      <c r="AJ6859" s="1"/>
      <c r="AQ6859" s="2"/>
      <c r="AR6859" s="3"/>
      <c r="AS6859" s="3"/>
      <c r="AT6859" s="3"/>
      <c r="AX6859" s="3"/>
    </row>
    <row r="6860" spans="6:50" x14ac:dyDescent="0.3">
      <c r="F6860" s="1"/>
      <c r="I6860" s="1"/>
      <c r="J6860" s="1"/>
      <c r="M6860" s="2"/>
      <c r="N6860" s="3"/>
      <c r="S6860" s="2"/>
      <c r="W6860" s="2"/>
      <c r="AA6860" s="1"/>
      <c r="AC6860" s="2"/>
      <c r="AJ6860" s="1"/>
      <c r="AQ6860" s="2"/>
      <c r="AR6860" s="3"/>
      <c r="AS6860" s="3"/>
      <c r="AT6860" s="3"/>
      <c r="AX6860" s="3"/>
    </row>
    <row r="6861" spans="6:50" x14ac:dyDescent="0.3">
      <c r="F6861" s="1"/>
      <c r="I6861" s="1"/>
      <c r="J6861" s="1"/>
      <c r="M6861" s="2"/>
      <c r="N6861" s="3"/>
      <c r="S6861" s="2"/>
      <c r="W6861" s="2"/>
      <c r="AA6861" s="1"/>
      <c r="AC6861" s="2"/>
      <c r="AJ6861" s="1"/>
      <c r="AQ6861" s="2"/>
      <c r="AR6861" s="3"/>
      <c r="AS6861" s="3"/>
      <c r="AT6861" s="3"/>
      <c r="AX6861" s="3"/>
    </row>
    <row r="6862" spans="6:50" x14ac:dyDescent="0.3">
      <c r="F6862" s="1"/>
      <c r="I6862" s="1"/>
      <c r="J6862" s="1"/>
      <c r="M6862" s="2"/>
      <c r="N6862" s="3"/>
      <c r="S6862" s="2"/>
      <c r="W6862" s="2"/>
      <c r="AA6862" s="1"/>
      <c r="AC6862" s="2"/>
      <c r="AJ6862" s="1"/>
      <c r="AQ6862" s="2"/>
      <c r="AR6862" s="3"/>
      <c r="AS6862" s="3"/>
      <c r="AT6862" s="3"/>
      <c r="AX6862" s="3"/>
    </row>
    <row r="6863" spans="6:50" x14ac:dyDescent="0.3">
      <c r="F6863" s="1"/>
      <c r="I6863" s="1"/>
      <c r="J6863" s="1"/>
      <c r="M6863" s="2"/>
      <c r="N6863" s="3"/>
      <c r="S6863" s="2"/>
      <c r="W6863" s="2"/>
      <c r="AA6863" s="1"/>
      <c r="AC6863" s="2"/>
      <c r="AJ6863" s="1"/>
      <c r="AQ6863" s="2"/>
      <c r="AR6863" s="3"/>
      <c r="AS6863" s="3"/>
      <c r="AT6863" s="3"/>
      <c r="AX6863" s="3"/>
    </row>
    <row r="6864" spans="6:50" x14ac:dyDescent="0.3">
      <c r="F6864" s="1"/>
      <c r="I6864" s="1"/>
      <c r="J6864" s="1"/>
      <c r="M6864" s="2"/>
      <c r="N6864" s="3"/>
      <c r="S6864" s="2"/>
      <c r="W6864" s="2"/>
      <c r="AA6864" s="1"/>
      <c r="AC6864" s="2"/>
      <c r="AJ6864" s="1"/>
      <c r="AQ6864" s="2"/>
      <c r="AR6864" s="3"/>
      <c r="AS6864" s="3"/>
      <c r="AT6864" s="3"/>
      <c r="AX6864" s="3"/>
    </row>
    <row r="6865" spans="6:50" x14ac:dyDescent="0.3">
      <c r="F6865" s="1"/>
      <c r="I6865" s="1"/>
      <c r="J6865" s="1"/>
      <c r="M6865" s="2"/>
      <c r="N6865" s="3"/>
      <c r="S6865" s="2"/>
      <c r="W6865" s="2"/>
      <c r="AA6865" s="1"/>
      <c r="AC6865" s="2"/>
      <c r="AQ6865" s="2"/>
      <c r="AR6865" s="3"/>
      <c r="AS6865" s="3"/>
      <c r="AT6865" s="3"/>
      <c r="AX6865" s="3"/>
    </row>
    <row r="6866" spans="6:50" x14ac:dyDescent="0.3">
      <c r="F6866" s="1"/>
      <c r="I6866" s="1"/>
      <c r="J6866" s="1"/>
      <c r="M6866" s="2"/>
      <c r="N6866" s="3"/>
      <c r="S6866" s="2"/>
      <c r="W6866" s="2"/>
      <c r="AA6866" s="1"/>
      <c r="AC6866" s="2"/>
      <c r="AJ6866" s="1"/>
      <c r="AQ6866" s="2"/>
      <c r="AR6866" s="3"/>
      <c r="AS6866" s="3"/>
      <c r="AT6866" s="3"/>
      <c r="AX6866" s="3"/>
    </row>
    <row r="6867" spans="6:50" x14ac:dyDescent="0.3">
      <c r="F6867" s="1"/>
      <c r="I6867" s="1"/>
      <c r="J6867" s="1"/>
      <c r="M6867" s="2"/>
      <c r="N6867" s="3"/>
      <c r="S6867" s="2"/>
      <c r="W6867" s="2"/>
      <c r="AA6867" s="1"/>
      <c r="AC6867" s="2"/>
      <c r="AJ6867" s="1"/>
      <c r="AQ6867" s="2"/>
      <c r="AR6867" s="3"/>
      <c r="AS6867" s="3"/>
      <c r="AT6867" s="3"/>
      <c r="AX6867" s="3"/>
    </row>
    <row r="6868" spans="6:50" x14ac:dyDescent="0.3">
      <c r="F6868" s="1"/>
      <c r="I6868" s="1"/>
      <c r="J6868" s="1"/>
      <c r="M6868" s="2"/>
      <c r="N6868" s="3"/>
      <c r="S6868" s="2"/>
      <c r="W6868" s="2"/>
      <c r="AA6868" s="1"/>
      <c r="AC6868" s="2"/>
      <c r="AJ6868" s="1"/>
      <c r="AQ6868" s="2"/>
      <c r="AR6868" s="3"/>
      <c r="AS6868" s="3"/>
      <c r="AT6868" s="3"/>
      <c r="AX6868" s="3"/>
    </row>
    <row r="6869" spans="6:50" x14ac:dyDescent="0.3">
      <c r="F6869" s="1"/>
      <c r="I6869" s="1"/>
      <c r="J6869" s="1"/>
      <c r="M6869" s="2"/>
      <c r="N6869" s="3"/>
      <c r="S6869" s="2"/>
      <c r="W6869" s="2"/>
      <c r="AA6869" s="1"/>
      <c r="AC6869" s="2"/>
      <c r="AQ6869" s="2"/>
      <c r="AR6869" s="3"/>
      <c r="AS6869" s="3"/>
      <c r="AT6869" s="3"/>
      <c r="AX6869" s="3"/>
    </row>
    <row r="6870" spans="6:50" x14ac:dyDescent="0.3">
      <c r="F6870" s="1"/>
      <c r="I6870" s="1"/>
      <c r="J6870" s="1"/>
      <c r="M6870" s="2"/>
      <c r="N6870" s="3"/>
      <c r="S6870" s="2"/>
      <c r="W6870" s="2"/>
      <c r="AA6870" s="1"/>
      <c r="AC6870" s="2"/>
      <c r="AJ6870" s="1"/>
      <c r="AQ6870" s="2"/>
      <c r="AR6870" s="3"/>
      <c r="AS6870" s="3"/>
      <c r="AT6870" s="3"/>
      <c r="AX6870" s="3"/>
    </row>
    <row r="6871" spans="6:50" x14ac:dyDescent="0.3">
      <c r="F6871" s="1"/>
      <c r="I6871" s="1"/>
      <c r="J6871" s="1"/>
      <c r="M6871" s="2"/>
      <c r="N6871" s="3"/>
      <c r="S6871" s="2"/>
      <c r="W6871" s="2"/>
      <c r="AA6871" s="1"/>
      <c r="AC6871" s="2"/>
      <c r="AJ6871" s="1"/>
      <c r="AQ6871" s="2"/>
      <c r="AR6871" s="3"/>
      <c r="AS6871" s="3"/>
      <c r="AT6871" s="3"/>
      <c r="AX6871" s="3"/>
    </row>
    <row r="6872" spans="6:50" x14ac:dyDescent="0.3">
      <c r="F6872" s="1"/>
      <c r="I6872" s="1"/>
      <c r="J6872" s="1"/>
      <c r="M6872" s="2"/>
      <c r="N6872" s="3"/>
      <c r="S6872" s="2"/>
      <c r="W6872" s="2"/>
      <c r="AA6872" s="1"/>
      <c r="AC6872" s="2"/>
      <c r="AQ6872" s="2"/>
      <c r="AR6872" s="3"/>
      <c r="AS6872" s="3"/>
      <c r="AT6872" s="3"/>
      <c r="AX6872" s="3"/>
    </row>
    <row r="6873" spans="6:50" x14ac:dyDescent="0.3">
      <c r="F6873" s="1"/>
      <c r="I6873" s="1"/>
      <c r="J6873" s="1"/>
      <c r="M6873" s="2"/>
      <c r="N6873" s="3"/>
      <c r="S6873" s="2"/>
      <c r="W6873" s="2"/>
      <c r="AA6873" s="1"/>
      <c r="AC6873" s="2"/>
      <c r="AJ6873" s="1"/>
      <c r="AQ6873" s="2"/>
      <c r="AR6873" s="3"/>
      <c r="AS6873" s="3"/>
      <c r="AT6873" s="3"/>
      <c r="AX6873" s="3"/>
    </row>
    <row r="6874" spans="6:50" x14ac:dyDescent="0.3">
      <c r="F6874" s="1"/>
      <c r="I6874" s="1"/>
      <c r="J6874" s="1"/>
      <c r="M6874" s="2"/>
      <c r="N6874" s="3"/>
      <c r="S6874" s="2"/>
      <c r="W6874" s="2"/>
      <c r="AA6874" s="1"/>
      <c r="AC6874" s="2"/>
      <c r="AJ6874" s="1"/>
      <c r="AQ6874" s="2"/>
      <c r="AR6874" s="3"/>
      <c r="AS6874" s="3"/>
      <c r="AT6874" s="3"/>
      <c r="AX6874" s="3"/>
    </row>
    <row r="6875" spans="6:50" x14ac:dyDescent="0.3">
      <c r="F6875" s="1"/>
      <c r="I6875" s="1"/>
      <c r="J6875" s="1"/>
      <c r="M6875" s="2"/>
      <c r="N6875" s="3"/>
      <c r="S6875" s="2"/>
      <c r="W6875" s="2"/>
      <c r="AA6875" s="1"/>
      <c r="AC6875" s="2"/>
      <c r="AJ6875" s="1"/>
      <c r="AQ6875" s="2"/>
      <c r="AR6875" s="3"/>
      <c r="AS6875" s="3"/>
      <c r="AT6875" s="3"/>
      <c r="AX6875" s="3"/>
    </row>
    <row r="6876" spans="6:50" x14ac:dyDescent="0.3">
      <c r="F6876" s="1"/>
      <c r="I6876" s="1"/>
      <c r="J6876" s="1"/>
      <c r="M6876" s="2"/>
      <c r="N6876" s="3"/>
      <c r="S6876" s="2"/>
      <c r="W6876" s="2"/>
      <c r="AA6876" s="1"/>
      <c r="AC6876" s="2"/>
      <c r="AQ6876" s="2"/>
      <c r="AR6876" s="3"/>
      <c r="AS6876" s="3"/>
      <c r="AT6876" s="3"/>
      <c r="AX6876" s="3"/>
    </row>
    <row r="6877" spans="6:50" x14ac:dyDescent="0.3">
      <c r="F6877" s="1"/>
      <c r="I6877" s="1"/>
      <c r="J6877" s="1"/>
      <c r="M6877" s="2"/>
      <c r="N6877" s="3"/>
      <c r="S6877" s="2"/>
      <c r="W6877" s="2"/>
      <c r="AA6877" s="1"/>
      <c r="AC6877" s="2"/>
      <c r="AJ6877" s="1"/>
      <c r="AQ6877" s="2"/>
      <c r="AR6877" s="3"/>
      <c r="AS6877" s="3"/>
      <c r="AT6877" s="3"/>
      <c r="AX6877" s="3"/>
    </row>
    <row r="6878" spans="6:50" x14ac:dyDescent="0.3">
      <c r="F6878" s="1"/>
      <c r="I6878" s="1"/>
      <c r="J6878" s="1"/>
      <c r="M6878" s="2"/>
      <c r="N6878" s="3"/>
      <c r="S6878" s="2"/>
      <c r="W6878" s="2"/>
      <c r="AA6878" s="1"/>
      <c r="AC6878" s="2"/>
      <c r="AQ6878" s="2"/>
      <c r="AR6878" s="3"/>
      <c r="AS6878" s="3"/>
      <c r="AT6878" s="3"/>
      <c r="AX6878" s="3"/>
    </row>
    <row r="6879" spans="6:50" x14ac:dyDescent="0.3">
      <c r="F6879" s="1"/>
      <c r="I6879" s="1"/>
      <c r="J6879" s="1"/>
      <c r="M6879" s="2"/>
      <c r="N6879" s="3"/>
      <c r="S6879" s="2"/>
      <c r="W6879" s="2"/>
      <c r="AA6879" s="1"/>
      <c r="AC6879" s="2"/>
      <c r="AJ6879" s="1"/>
      <c r="AQ6879" s="2"/>
      <c r="AR6879" s="3"/>
      <c r="AS6879" s="3"/>
      <c r="AT6879" s="3"/>
      <c r="AX6879" s="3"/>
    </row>
    <row r="6880" spans="6:50" x14ac:dyDescent="0.3">
      <c r="F6880" s="1"/>
      <c r="I6880" s="1"/>
      <c r="J6880" s="1"/>
      <c r="M6880" s="2"/>
      <c r="N6880" s="3"/>
      <c r="S6880" s="2"/>
      <c r="W6880" s="2"/>
      <c r="AA6880" s="1"/>
      <c r="AC6880" s="2"/>
      <c r="AJ6880" s="1"/>
      <c r="AQ6880" s="2"/>
      <c r="AR6880" s="3"/>
      <c r="AS6880" s="3"/>
      <c r="AT6880" s="3"/>
      <c r="AX6880" s="3"/>
    </row>
    <row r="6881" spans="6:50" x14ac:dyDescent="0.3">
      <c r="F6881" s="1"/>
      <c r="I6881" s="1"/>
      <c r="J6881" s="1"/>
      <c r="M6881" s="2"/>
      <c r="N6881" s="3"/>
      <c r="S6881" s="2"/>
      <c r="W6881" s="2"/>
      <c r="AA6881" s="1"/>
      <c r="AC6881" s="2"/>
      <c r="AJ6881" s="1"/>
      <c r="AQ6881" s="2"/>
      <c r="AR6881" s="3"/>
      <c r="AS6881" s="3"/>
      <c r="AT6881" s="3"/>
      <c r="AX6881" s="3"/>
    </row>
    <row r="6882" spans="6:50" x14ac:dyDescent="0.3">
      <c r="F6882" s="1"/>
      <c r="I6882" s="1"/>
      <c r="J6882" s="1"/>
      <c r="M6882" s="2"/>
      <c r="N6882" s="3"/>
      <c r="S6882" s="2"/>
      <c r="W6882" s="2"/>
      <c r="AA6882" s="1"/>
      <c r="AC6882" s="2"/>
      <c r="AJ6882" s="1"/>
      <c r="AQ6882" s="2"/>
      <c r="AR6882" s="3"/>
      <c r="AS6882" s="3"/>
      <c r="AT6882" s="3"/>
      <c r="AX6882" s="3"/>
    </row>
    <row r="6883" spans="6:50" x14ac:dyDescent="0.3">
      <c r="F6883" s="1"/>
      <c r="I6883" s="1"/>
      <c r="J6883" s="1"/>
      <c r="M6883" s="2"/>
      <c r="N6883" s="3"/>
      <c r="S6883" s="2"/>
      <c r="W6883" s="2"/>
      <c r="AA6883" s="1"/>
      <c r="AC6883" s="2"/>
      <c r="AQ6883" s="2"/>
      <c r="AR6883" s="3"/>
      <c r="AS6883" s="3"/>
      <c r="AT6883" s="3"/>
      <c r="AX6883" s="3"/>
    </row>
    <row r="6884" spans="6:50" x14ac:dyDescent="0.3">
      <c r="F6884" s="1"/>
      <c r="I6884" s="1"/>
      <c r="J6884" s="1"/>
      <c r="M6884" s="2"/>
      <c r="N6884" s="3"/>
      <c r="S6884" s="2"/>
      <c r="W6884" s="2"/>
      <c r="AA6884" s="1"/>
      <c r="AC6884" s="2"/>
      <c r="AJ6884" s="1"/>
      <c r="AQ6884" s="2"/>
      <c r="AR6884" s="3"/>
      <c r="AS6884" s="3"/>
      <c r="AT6884" s="3"/>
      <c r="AX6884" s="3"/>
    </row>
    <row r="6885" spans="6:50" x14ac:dyDescent="0.3">
      <c r="F6885" s="1"/>
      <c r="I6885" s="1"/>
      <c r="J6885" s="1"/>
      <c r="M6885" s="2"/>
      <c r="N6885" s="3"/>
      <c r="S6885" s="2"/>
      <c r="W6885" s="2"/>
      <c r="AA6885" s="1"/>
      <c r="AC6885" s="2"/>
      <c r="AJ6885" s="1"/>
      <c r="AQ6885" s="2"/>
      <c r="AR6885" s="3"/>
      <c r="AS6885" s="3"/>
      <c r="AT6885" s="3"/>
      <c r="AX6885" s="3"/>
    </row>
    <row r="6886" spans="6:50" x14ac:dyDescent="0.3">
      <c r="F6886" s="1"/>
      <c r="I6886" s="1"/>
      <c r="J6886" s="1"/>
      <c r="M6886" s="2"/>
      <c r="N6886" s="3"/>
      <c r="S6886" s="2"/>
      <c r="W6886" s="2"/>
      <c r="AA6886" s="1"/>
      <c r="AC6886" s="2"/>
      <c r="AJ6886" s="1"/>
      <c r="AQ6886" s="2"/>
      <c r="AR6886" s="3"/>
      <c r="AS6886" s="3"/>
      <c r="AT6886" s="3"/>
      <c r="AX6886" s="3"/>
    </row>
    <row r="6887" spans="6:50" x14ac:dyDescent="0.3">
      <c r="F6887" s="1"/>
      <c r="I6887" s="1"/>
      <c r="J6887" s="1"/>
      <c r="M6887" s="2"/>
      <c r="N6887" s="3"/>
      <c r="S6887" s="2"/>
      <c r="W6887" s="2"/>
      <c r="AA6887" s="1"/>
      <c r="AC6887" s="2"/>
      <c r="AJ6887" s="1"/>
      <c r="AQ6887" s="2"/>
      <c r="AR6887" s="3"/>
      <c r="AS6887" s="3"/>
      <c r="AT6887" s="3"/>
      <c r="AX6887" s="3"/>
    </row>
    <row r="6888" spans="6:50" x14ac:dyDescent="0.3">
      <c r="F6888" s="1"/>
      <c r="I6888" s="1"/>
      <c r="J6888" s="1"/>
      <c r="M6888" s="2"/>
      <c r="N6888" s="3"/>
      <c r="S6888" s="2"/>
      <c r="W6888" s="2"/>
      <c r="AA6888" s="1"/>
      <c r="AC6888" s="2"/>
      <c r="AJ6888" s="1"/>
      <c r="AQ6888" s="2"/>
      <c r="AR6888" s="3"/>
      <c r="AS6888" s="3"/>
      <c r="AT6888" s="3"/>
      <c r="AX6888" s="3"/>
    </row>
    <row r="6889" spans="6:50" x14ac:dyDescent="0.3">
      <c r="F6889" s="1"/>
      <c r="I6889" s="1"/>
      <c r="J6889" s="1"/>
      <c r="M6889" s="2"/>
      <c r="N6889" s="3"/>
      <c r="S6889" s="2"/>
      <c r="W6889" s="2"/>
      <c r="AA6889" s="1"/>
      <c r="AC6889" s="2"/>
      <c r="AJ6889" s="1"/>
      <c r="AQ6889" s="2"/>
      <c r="AR6889" s="3"/>
      <c r="AS6889" s="3"/>
      <c r="AT6889" s="3"/>
      <c r="AX6889" s="3"/>
    </row>
    <row r="6890" spans="6:50" x14ac:dyDescent="0.3">
      <c r="F6890" s="1"/>
      <c r="I6890" s="1"/>
      <c r="J6890" s="1"/>
      <c r="M6890" s="2"/>
      <c r="S6890" s="2"/>
      <c r="AA6890" s="1"/>
      <c r="AC6890" s="2"/>
      <c r="AQ6890" s="2"/>
      <c r="AR6890" s="3"/>
      <c r="AS6890" s="3"/>
      <c r="AT6890" s="3"/>
      <c r="AX6890" s="3"/>
    </row>
    <row r="6891" spans="6:50" x14ac:dyDescent="0.3">
      <c r="F6891" s="1"/>
      <c r="I6891" s="1"/>
      <c r="J6891" s="1"/>
      <c r="M6891" s="2"/>
      <c r="N6891" s="3"/>
      <c r="S6891" s="2"/>
      <c r="W6891" s="2"/>
      <c r="AA6891" s="1"/>
      <c r="AC6891" s="2"/>
      <c r="AJ6891" s="1"/>
      <c r="AQ6891" s="2"/>
      <c r="AR6891" s="3"/>
      <c r="AS6891" s="3"/>
      <c r="AT6891" s="3"/>
      <c r="AX6891" s="3"/>
    </row>
    <row r="6892" spans="6:50" x14ac:dyDescent="0.3">
      <c r="F6892" s="1"/>
      <c r="I6892" s="1"/>
      <c r="J6892" s="1"/>
      <c r="M6892" s="2"/>
      <c r="N6892" s="3"/>
      <c r="S6892" s="2"/>
      <c r="W6892" s="2"/>
      <c r="AA6892" s="1"/>
      <c r="AC6892" s="2"/>
      <c r="AJ6892" s="1"/>
      <c r="AQ6892" s="2"/>
      <c r="AR6892" s="3"/>
      <c r="AS6892" s="3"/>
      <c r="AT6892" s="3"/>
      <c r="AX6892" s="3"/>
    </row>
    <row r="6893" spans="6:50" x14ac:dyDescent="0.3">
      <c r="F6893" s="1"/>
      <c r="I6893" s="1"/>
      <c r="J6893" s="1"/>
      <c r="M6893" s="2"/>
      <c r="N6893" s="3"/>
      <c r="S6893" s="2"/>
      <c r="W6893" s="2"/>
      <c r="AA6893" s="1"/>
      <c r="AC6893" s="2"/>
      <c r="AJ6893" s="1"/>
      <c r="AQ6893" s="2"/>
      <c r="AR6893" s="3"/>
      <c r="AS6893" s="3"/>
      <c r="AT6893" s="3"/>
      <c r="AX6893" s="3"/>
    </row>
    <row r="6894" spans="6:50" x14ac:dyDescent="0.3">
      <c r="F6894" s="1"/>
      <c r="I6894" s="1"/>
      <c r="J6894" s="1"/>
      <c r="M6894" s="2"/>
      <c r="N6894" s="3"/>
      <c r="S6894" s="2"/>
      <c r="W6894" s="2"/>
      <c r="AA6894" s="1"/>
      <c r="AC6894" s="2"/>
      <c r="AJ6894" s="1"/>
      <c r="AQ6894" s="2"/>
      <c r="AR6894" s="3"/>
      <c r="AS6894" s="3"/>
      <c r="AT6894" s="3"/>
      <c r="AX6894" s="3"/>
    </row>
    <row r="6895" spans="6:50" x14ac:dyDescent="0.3">
      <c r="F6895" s="1"/>
      <c r="I6895" s="1"/>
      <c r="J6895" s="1"/>
      <c r="M6895" s="2"/>
      <c r="N6895" s="3"/>
      <c r="S6895" s="2"/>
      <c r="W6895" s="2"/>
      <c r="AA6895" s="1"/>
      <c r="AC6895" s="2"/>
      <c r="AJ6895" s="1"/>
      <c r="AQ6895" s="2"/>
      <c r="AR6895" s="3"/>
      <c r="AS6895" s="3"/>
      <c r="AT6895" s="3"/>
      <c r="AX6895" s="3"/>
    </row>
    <row r="6896" spans="6:50" x14ac:dyDescent="0.3">
      <c r="F6896" s="1"/>
      <c r="I6896" s="1"/>
      <c r="J6896" s="1"/>
      <c r="M6896" s="2"/>
      <c r="N6896" s="3"/>
      <c r="S6896" s="2"/>
      <c r="W6896" s="2"/>
      <c r="AA6896" s="1"/>
      <c r="AC6896" s="2"/>
      <c r="AJ6896" s="1"/>
      <c r="AQ6896" s="2"/>
      <c r="AR6896" s="3"/>
      <c r="AS6896" s="3"/>
      <c r="AT6896" s="3"/>
      <c r="AX6896" s="3"/>
    </row>
    <row r="6897" spans="6:50" x14ac:dyDescent="0.3">
      <c r="F6897" s="1"/>
      <c r="I6897" s="1"/>
      <c r="J6897" s="1"/>
      <c r="M6897" s="2"/>
      <c r="N6897" s="3"/>
      <c r="S6897" s="2"/>
      <c r="W6897" s="2"/>
      <c r="AA6897" s="1"/>
      <c r="AC6897" s="2"/>
      <c r="AJ6897" s="1"/>
      <c r="AQ6897" s="2"/>
      <c r="AR6897" s="3"/>
      <c r="AS6897" s="3"/>
      <c r="AT6897" s="3"/>
      <c r="AX6897" s="3"/>
    </row>
    <row r="6898" spans="6:50" x14ac:dyDescent="0.3">
      <c r="F6898" s="1"/>
      <c r="I6898" s="1"/>
      <c r="J6898" s="1"/>
      <c r="M6898" s="2"/>
      <c r="N6898" s="3"/>
      <c r="S6898" s="2"/>
      <c r="W6898" s="2"/>
      <c r="AA6898" s="1"/>
      <c r="AC6898" s="2"/>
      <c r="AJ6898" s="1"/>
      <c r="AQ6898" s="2"/>
      <c r="AR6898" s="3"/>
      <c r="AS6898" s="3"/>
      <c r="AT6898" s="3"/>
      <c r="AX6898" s="3"/>
    </row>
    <row r="6899" spans="6:50" x14ac:dyDescent="0.3">
      <c r="F6899" s="1"/>
      <c r="I6899" s="1"/>
      <c r="J6899" s="1"/>
      <c r="M6899" s="2"/>
      <c r="N6899" s="3"/>
      <c r="S6899" s="2"/>
      <c r="W6899" s="2"/>
      <c r="AA6899" s="1"/>
      <c r="AC6899" s="2"/>
      <c r="AJ6899" s="1"/>
      <c r="AQ6899" s="2"/>
      <c r="AR6899" s="3"/>
      <c r="AS6899" s="3"/>
      <c r="AT6899" s="3"/>
      <c r="AX6899" s="3"/>
    </row>
    <row r="6900" spans="6:50" x14ac:dyDescent="0.3">
      <c r="F6900" s="1"/>
      <c r="I6900" s="1"/>
      <c r="J6900" s="1"/>
      <c r="M6900" s="2"/>
      <c r="N6900" s="3"/>
      <c r="S6900" s="2"/>
      <c r="W6900" s="2"/>
      <c r="AA6900" s="1"/>
      <c r="AC6900" s="2"/>
      <c r="AJ6900" s="1"/>
      <c r="AQ6900" s="2"/>
      <c r="AR6900" s="3"/>
      <c r="AS6900" s="3"/>
      <c r="AT6900" s="3"/>
      <c r="AX6900" s="3"/>
    </row>
    <row r="6901" spans="6:50" x14ac:dyDescent="0.3">
      <c r="F6901" s="1"/>
      <c r="I6901" s="1"/>
      <c r="J6901" s="1"/>
      <c r="M6901" s="2"/>
      <c r="N6901" s="3"/>
      <c r="S6901" s="2"/>
      <c r="W6901" s="2"/>
      <c r="AA6901" s="1"/>
      <c r="AC6901" s="2"/>
      <c r="AJ6901" s="1"/>
      <c r="AQ6901" s="2"/>
      <c r="AR6901" s="3"/>
      <c r="AS6901" s="3"/>
      <c r="AT6901" s="3"/>
      <c r="AX6901" s="3"/>
    </row>
    <row r="6902" spans="6:50" x14ac:dyDescent="0.3">
      <c r="F6902" s="1"/>
      <c r="I6902" s="1"/>
      <c r="J6902" s="1"/>
      <c r="M6902" s="2"/>
      <c r="N6902" s="3"/>
      <c r="S6902" s="2"/>
      <c r="W6902" s="2"/>
      <c r="AA6902" s="1"/>
      <c r="AC6902" s="2"/>
      <c r="AJ6902" s="1"/>
      <c r="AQ6902" s="2"/>
      <c r="AR6902" s="3"/>
      <c r="AS6902" s="3"/>
      <c r="AT6902" s="3"/>
      <c r="AX6902" s="3"/>
    </row>
    <row r="6903" spans="6:50" x14ac:dyDescent="0.3">
      <c r="F6903" s="1"/>
      <c r="I6903" s="1"/>
      <c r="J6903" s="1"/>
      <c r="M6903" s="2"/>
      <c r="N6903" s="3"/>
      <c r="S6903" s="2"/>
      <c r="W6903" s="2"/>
      <c r="AA6903" s="1"/>
      <c r="AC6903" s="2"/>
      <c r="AJ6903" s="1"/>
      <c r="AQ6903" s="2"/>
      <c r="AR6903" s="3"/>
      <c r="AS6903" s="3"/>
      <c r="AT6903" s="3"/>
      <c r="AX6903" s="3"/>
    </row>
    <row r="6904" spans="6:50" x14ac:dyDescent="0.3">
      <c r="F6904" s="1"/>
      <c r="I6904" s="1"/>
      <c r="J6904" s="1"/>
      <c r="M6904" s="2"/>
      <c r="N6904" s="3"/>
      <c r="S6904" s="2"/>
      <c r="W6904" s="2"/>
      <c r="AA6904" s="1"/>
      <c r="AC6904" s="2"/>
      <c r="AJ6904" s="1"/>
      <c r="AQ6904" s="2"/>
      <c r="AR6904" s="3"/>
      <c r="AS6904" s="3"/>
      <c r="AT6904" s="3"/>
      <c r="AX6904" s="3"/>
    </row>
    <row r="6905" spans="6:50" x14ac:dyDescent="0.3">
      <c r="F6905" s="1"/>
      <c r="I6905" s="1"/>
      <c r="J6905" s="1"/>
      <c r="M6905" s="2"/>
      <c r="N6905" s="3"/>
      <c r="S6905" s="2"/>
      <c r="W6905" s="2"/>
      <c r="AA6905" s="1"/>
      <c r="AC6905" s="2"/>
      <c r="AQ6905" s="2"/>
      <c r="AR6905" s="3"/>
      <c r="AS6905" s="3"/>
      <c r="AT6905" s="3"/>
      <c r="AX6905" s="3"/>
    </row>
    <row r="6906" spans="6:50" x14ac:dyDescent="0.3">
      <c r="F6906" s="1"/>
      <c r="I6906" s="1"/>
      <c r="J6906" s="1"/>
      <c r="M6906" s="2"/>
      <c r="N6906" s="3"/>
      <c r="S6906" s="2"/>
      <c r="W6906" s="2"/>
      <c r="AA6906" s="1"/>
      <c r="AC6906" s="2"/>
      <c r="AJ6906" s="1"/>
      <c r="AQ6906" s="2"/>
      <c r="AR6906" s="3"/>
      <c r="AS6906" s="3"/>
      <c r="AT6906" s="3"/>
      <c r="AX6906" s="3"/>
    </row>
    <row r="6907" spans="6:50" x14ac:dyDescent="0.3">
      <c r="F6907" s="1"/>
      <c r="I6907" s="1"/>
      <c r="J6907" s="1"/>
      <c r="M6907" s="2"/>
      <c r="N6907" s="3"/>
      <c r="S6907" s="2"/>
      <c r="W6907" s="2"/>
      <c r="AA6907" s="1"/>
      <c r="AC6907" s="2"/>
      <c r="AJ6907" s="1"/>
      <c r="AQ6907" s="2"/>
      <c r="AR6907" s="3"/>
      <c r="AS6907" s="3"/>
      <c r="AT6907" s="3"/>
      <c r="AX6907" s="3"/>
    </row>
    <row r="6908" spans="6:50" x14ac:dyDescent="0.3">
      <c r="F6908" s="1"/>
      <c r="I6908" s="1"/>
      <c r="J6908" s="1"/>
      <c r="M6908" s="2"/>
      <c r="N6908" s="3"/>
      <c r="S6908" s="2"/>
      <c r="W6908" s="2"/>
      <c r="AA6908" s="1"/>
      <c r="AC6908" s="2"/>
      <c r="AJ6908" s="1"/>
      <c r="AQ6908" s="2"/>
      <c r="AR6908" s="3"/>
      <c r="AS6908" s="3"/>
      <c r="AT6908" s="3"/>
      <c r="AX6908" s="3"/>
    </row>
    <row r="6909" spans="6:50" x14ac:dyDescent="0.3">
      <c r="F6909" s="1"/>
      <c r="I6909" s="1"/>
      <c r="J6909" s="1"/>
      <c r="M6909" s="2"/>
      <c r="N6909" s="3"/>
      <c r="S6909" s="2"/>
      <c r="W6909" s="2"/>
      <c r="AA6909" s="1"/>
      <c r="AC6909" s="2"/>
      <c r="AJ6909" s="1"/>
      <c r="AQ6909" s="2"/>
      <c r="AR6909" s="3"/>
      <c r="AS6909" s="3"/>
      <c r="AT6909" s="3"/>
      <c r="AX6909" s="3"/>
    </row>
    <row r="6910" spans="6:50" x14ac:dyDescent="0.3">
      <c r="F6910" s="1"/>
      <c r="I6910" s="1"/>
      <c r="J6910" s="1"/>
      <c r="M6910" s="2"/>
      <c r="N6910" s="3"/>
      <c r="S6910" s="2"/>
      <c r="W6910" s="2"/>
      <c r="AA6910" s="1"/>
      <c r="AC6910" s="2"/>
      <c r="AJ6910" s="1"/>
      <c r="AQ6910" s="2"/>
      <c r="AR6910" s="3"/>
      <c r="AS6910" s="3"/>
      <c r="AT6910" s="3"/>
      <c r="AX6910" s="3"/>
    </row>
    <row r="6911" spans="6:50" x14ac:dyDescent="0.3">
      <c r="F6911" s="1"/>
      <c r="I6911" s="1"/>
      <c r="J6911" s="1"/>
      <c r="M6911" s="2"/>
      <c r="N6911" s="3"/>
      <c r="S6911" s="2"/>
      <c r="W6911" s="2"/>
      <c r="AA6911" s="1"/>
      <c r="AC6911" s="2"/>
      <c r="AJ6911" s="1"/>
      <c r="AQ6911" s="2"/>
      <c r="AR6911" s="3"/>
      <c r="AS6911" s="3"/>
      <c r="AT6911" s="3"/>
      <c r="AX6911" s="3"/>
    </row>
    <row r="6912" spans="6:50" x14ac:dyDescent="0.3">
      <c r="F6912" s="1"/>
      <c r="I6912" s="1"/>
      <c r="J6912" s="1"/>
      <c r="M6912" s="2"/>
      <c r="N6912" s="3"/>
      <c r="S6912" s="2"/>
      <c r="W6912" s="2"/>
      <c r="AA6912" s="1"/>
      <c r="AC6912" s="2"/>
      <c r="AJ6912" s="1"/>
      <c r="AQ6912" s="2"/>
      <c r="AR6912" s="3"/>
      <c r="AS6912" s="3"/>
      <c r="AT6912" s="3"/>
      <c r="AX6912" s="3"/>
    </row>
    <row r="6913" spans="6:50" x14ac:dyDescent="0.3">
      <c r="F6913" s="1"/>
      <c r="I6913" s="1"/>
      <c r="J6913" s="1"/>
      <c r="M6913" s="2"/>
      <c r="N6913" s="3"/>
      <c r="S6913" s="2"/>
      <c r="W6913" s="2"/>
      <c r="AA6913" s="1"/>
      <c r="AC6913" s="2"/>
      <c r="AJ6913" s="1"/>
      <c r="AQ6913" s="2"/>
      <c r="AR6913" s="3"/>
      <c r="AS6913" s="3"/>
      <c r="AT6913" s="3"/>
      <c r="AX6913" s="3"/>
    </row>
    <row r="6914" spans="6:50" x14ac:dyDescent="0.3">
      <c r="F6914" s="1"/>
      <c r="I6914" s="1"/>
      <c r="J6914" s="1"/>
      <c r="M6914" s="2"/>
      <c r="N6914" s="3"/>
      <c r="S6914" s="2"/>
      <c r="W6914" s="2"/>
      <c r="AA6914" s="1"/>
      <c r="AC6914" s="2"/>
      <c r="AJ6914" s="1"/>
      <c r="AQ6914" s="2"/>
      <c r="AR6914" s="3"/>
      <c r="AS6914" s="3"/>
      <c r="AT6914" s="3"/>
      <c r="AX6914" s="3"/>
    </row>
    <row r="6915" spans="6:50" x14ac:dyDescent="0.3">
      <c r="F6915" s="1"/>
      <c r="I6915" s="1"/>
      <c r="J6915" s="1"/>
      <c r="M6915" s="2"/>
      <c r="N6915" s="3"/>
      <c r="S6915" s="2"/>
      <c r="W6915" s="2"/>
      <c r="AA6915" s="1"/>
      <c r="AC6915" s="2"/>
      <c r="AQ6915" s="2"/>
      <c r="AR6915" s="3"/>
      <c r="AS6915" s="3"/>
      <c r="AT6915" s="3"/>
      <c r="AX6915" s="3"/>
    </row>
    <row r="6916" spans="6:50" x14ac:dyDescent="0.3">
      <c r="F6916" s="1"/>
      <c r="I6916" s="1"/>
      <c r="J6916" s="1"/>
      <c r="M6916" s="2"/>
      <c r="N6916" s="3"/>
      <c r="S6916" s="2"/>
      <c r="W6916" s="2"/>
      <c r="AA6916" s="1"/>
      <c r="AC6916" s="2"/>
      <c r="AJ6916" s="1"/>
      <c r="AQ6916" s="2"/>
      <c r="AR6916" s="3"/>
      <c r="AS6916" s="3"/>
      <c r="AT6916" s="3"/>
      <c r="AX6916" s="3"/>
    </row>
    <row r="6917" spans="6:50" x14ac:dyDescent="0.3">
      <c r="F6917" s="1"/>
      <c r="I6917" s="1"/>
      <c r="J6917" s="1"/>
      <c r="M6917" s="2"/>
      <c r="N6917" s="3"/>
      <c r="S6917" s="2"/>
      <c r="W6917" s="2"/>
      <c r="AA6917" s="1"/>
      <c r="AC6917" s="2"/>
      <c r="AJ6917" s="1"/>
      <c r="AQ6917" s="2"/>
      <c r="AR6917" s="3"/>
      <c r="AS6917" s="3"/>
      <c r="AT6917" s="3"/>
      <c r="AX6917" s="3"/>
    </row>
    <row r="6918" spans="6:50" x14ac:dyDescent="0.3">
      <c r="F6918" s="1"/>
      <c r="I6918" s="1"/>
      <c r="J6918" s="1"/>
      <c r="M6918" s="2"/>
      <c r="N6918" s="3"/>
      <c r="S6918" s="2"/>
      <c r="W6918" s="2"/>
      <c r="AA6918" s="1"/>
      <c r="AC6918" s="2"/>
      <c r="AJ6918" s="1"/>
      <c r="AQ6918" s="2"/>
      <c r="AR6918" s="3"/>
      <c r="AS6918" s="3"/>
      <c r="AT6918" s="3"/>
      <c r="AX6918" s="3"/>
    </row>
    <row r="6919" spans="6:50" x14ac:dyDescent="0.3">
      <c r="F6919" s="1"/>
      <c r="I6919" s="1"/>
      <c r="J6919" s="1"/>
      <c r="M6919" s="2"/>
      <c r="N6919" s="3"/>
      <c r="S6919" s="2"/>
      <c r="W6919" s="2"/>
      <c r="AA6919" s="1"/>
      <c r="AC6919" s="2"/>
      <c r="AJ6919" s="1"/>
      <c r="AQ6919" s="2"/>
      <c r="AR6919" s="3"/>
      <c r="AS6919" s="3"/>
      <c r="AT6919" s="3"/>
      <c r="AX6919" s="3"/>
    </row>
    <row r="6920" spans="6:50" x14ac:dyDescent="0.3">
      <c r="F6920" s="1"/>
      <c r="I6920" s="1"/>
      <c r="J6920" s="1"/>
      <c r="M6920" s="2"/>
      <c r="N6920" s="3"/>
      <c r="S6920" s="2"/>
      <c r="W6920" s="2"/>
      <c r="AA6920" s="1"/>
      <c r="AC6920" s="2"/>
      <c r="AJ6920" s="1"/>
      <c r="AQ6920" s="2"/>
      <c r="AR6920" s="3"/>
      <c r="AS6920" s="3"/>
      <c r="AT6920" s="3"/>
      <c r="AX6920" s="3"/>
    </row>
    <row r="6921" spans="6:50" x14ac:dyDescent="0.3">
      <c r="F6921" s="1"/>
      <c r="I6921" s="1"/>
      <c r="J6921" s="1"/>
      <c r="M6921" s="2"/>
      <c r="N6921" s="3"/>
      <c r="S6921" s="2"/>
      <c r="W6921" s="2"/>
      <c r="AA6921" s="1"/>
      <c r="AC6921" s="2"/>
      <c r="AJ6921" s="1"/>
      <c r="AQ6921" s="2"/>
      <c r="AR6921" s="3"/>
      <c r="AS6921" s="3"/>
      <c r="AT6921" s="3"/>
      <c r="AX6921" s="3"/>
    </row>
    <row r="6922" spans="6:50" x14ac:dyDescent="0.3">
      <c r="F6922" s="1"/>
      <c r="I6922" s="1"/>
      <c r="J6922" s="1"/>
      <c r="M6922" s="2"/>
      <c r="N6922" s="3"/>
      <c r="S6922" s="2"/>
      <c r="W6922" s="2"/>
      <c r="AA6922" s="1"/>
      <c r="AC6922" s="2"/>
      <c r="AJ6922" s="1"/>
      <c r="AQ6922" s="2"/>
      <c r="AR6922" s="3"/>
      <c r="AS6922" s="3"/>
      <c r="AT6922" s="3"/>
      <c r="AX6922" s="3"/>
    </row>
    <row r="6923" spans="6:50" x14ac:dyDescent="0.3">
      <c r="F6923" s="1"/>
      <c r="I6923" s="1"/>
      <c r="J6923" s="1"/>
      <c r="M6923" s="2"/>
      <c r="N6923" s="3"/>
      <c r="S6923" s="2"/>
      <c r="W6923" s="2"/>
      <c r="AA6923" s="1"/>
      <c r="AC6923" s="2"/>
      <c r="AJ6923" s="1"/>
      <c r="AQ6923" s="2"/>
      <c r="AR6923" s="3"/>
      <c r="AS6923" s="3"/>
      <c r="AT6923" s="3"/>
      <c r="AX6923" s="3"/>
    </row>
    <row r="6924" spans="6:50" x14ac:dyDescent="0.3">
      <c r="F6924" s="1"/>
      <c r="I6924" s="1"/>
      <c r="J6924" s="1"/>
      <c r="M6924" s="2"/>
      <c r="N6924" s="3"/>
      <c r="S6924" s="2"/>
      <c r="W6924" s="2"/>
      <c r="AA6924" s="1"/>
      <c r="AC6924" s="2"/>
      <c r="AJ6924" s="1"/>
      <c r="AQ6924" s="2"/>
      <c r="AR6924" s="3"/>
      <c r="AS6924" s="3"/>
      <c r="AT6924" s="3"/>
      <c r="AX6924" s="3"/>
    </row>
    <row r="6925" spans="6:50" x14ac:dyDescent="0.3">
      <c r="F6925" s="1"/>
      <c r="I6925" s="1"/>
      <c r="J6925" s="1"/>
      <c r="M6925" s="2"/>
      <c r="N6925" s="3"/>
      <c r="S6925" s="2"/>
      <c r="W6925" s="2"/>
      <c r="AA6925" s="1"/>
      <c r="AC6925" s="2"/>
      <c r="AQ6925" s="2"/>
      <c r="AR6925" s="3"/>
      <c r="AS6925" s="3"/>
      <c r="AT6925" s="3"/>
      <c r="AX6925" s="3"/>
    </row>
    <row r="6926" spans="6:50" x14ac:dyDescent="0.3">
      <c r="F6926" s="1"/>
      <c r="I6926" s="1"/>
      <c r="J6926" s="1"/>
      <c r="M6926" s="2"/>
      <c r="N6926" s="3"/>
      <c r="S6926" s="2"/>
      <c r="W6926" s="2"/>
      <c r="AA6926" s="1"/>
      <c r="AC6926" s="2"/>
      <c r="AJ6926" s="1"/>
      <c r="AQ6926" s="2"/>
      <c r="AR6926" s="3"/>
      <c r="AS6926" s="3"/>
      <c r="AT6926" s="3"/>
      <c r="AX6926" s="3"/>
    </row>
    <row r="6927" spans="6:50" x14ac:dyDescent="0.3">
      <c r="F6927" s="1"/>
      <c r="I6927" s="1"/>
      <c r="J6927" s="1"/>
      <c r="M6927" s="2"/>
      <c r="N6927" s="3"/>
      <c r="S6927" s="2"/>
      <c r="W6927" s="2"/>
      <c r="AA6927" s="1"/>
      <c r="AC6927" s="2"/>
      <c r="AJ6927" s="1"/>
      <c r="AQ6927" s="2"/>
      <c r="AR6927" s="3"/>
      <c r="AS6927" s="3"/>
      <c r="AT6927" s="3"/>
      <c r="AX6927" s="3"/>
    </row>
    <row r="6928" spans="6:50" x14ac:dyDescent="0.3">
      <c r="F6928" s="1"/>
      <c r="I6928" s="1"/>
      <c r="J6928" s="1"/>
      <c r="M6928" s="2"/>
      <c r="N6928" s="3"/>
      <c r="S6928" s="2"/>
      <c r="W6928" s="2"/>
      <c r="AA6928" s="1"/>
      <c r="AC6928" s="2"/>
      <c r="AQ6928" s="2"/>
      <c r="AR6928" s="3"/>
      <c r="AS6928" s="3"/>
      <c r="AT6928" s="3"/>
      <c r="AX6928" s="3"/>
    </row>
    <row r="6929" spans="6:50" x14ac:dyDescent="0.3">
      <c r="F6929" s="1"/>
      <c r="I6929" s="1"/>
      <c r="J6929" s="1"/>
      <c r="M6929" s="2"/>
      <c r="N6929" s="3"/>
      <c r="S6929" s="2"/>
      <c r="W6929" s="2"/>
      <c r="AA6929" s="1"/>
      <c r="AC6929" s="2"/>
      <c r="AJ6929" s="1"/>
      <c r="AQ6929" s="2"/>
      <c r="AR6929" s="3"/>
      <c r="AS6929" s="3"/>
      <c r="AT6929" s="3"/>
      <c r="AX6929" s="3"/>
    </row>
    <row r="6930" spans="6:50" x14ac:dyDescent="0.3">
      <c r="F6930" s="1"/>
      <c r="I6930" s="1"/>
      <c r="J6930" s="1"/>
      <c r="M6930" s="2"/>
      <c r="N6930" s="3"/>
      <c r="S6930" s="2"/>
      <c r="W6930" s="2"/>
      <c r="AA6930" s="1"/>
      <c r="AC6930" s="2"/>
      <c r="AJ6930" s="1"/>
      <c r="AQ6930" s="2"/>
      <c r="AR6930" s="3"/>
      <c r="AS6930" s="3"/>
      <c r="AT6930" s="3"/>
      <c r="AX6930" s="3"/>
    </row>
    <row r="6931" spans="6:50" x14ac:dyDescent="0.3">
      <c r="F6931" s="1"/>
      <c r="I6931" s="1"/>
      <c r="J6931" s="1"/>
      <c r="M6931" s="2"/>
      <c r="N6931" s="3"/>
      <c r="S6931" s="2"/>
      <c r="W6931" s="2"/>
      <c r="AA6931" s="1"/>
      <c r="AC6931" s="2"/>
      <c r="AJ6931" s="1"/>
      <c r="AQ6931" s="2"/>
      <c r="AR6931" s="3"/>
      <c r="AS6931" s="3"/>
      <c r="AT6931" s="3"/>
      <c r="AX6931" s="3"/>
    </row>
    <row r="6932" spans="6:50" x14ac:dyDescent="0.3">
      <c r="F6932" s="1"/>
      <c r="I6932" s="1"/>
      <c r="J6932" s="1"/>
      <c r="M6932" s="2"/>
      <c r="N6932" s="3"/>
      <c r="S6932" s="2"/>
      <c r="W6932" s="2"/>
      <c r="AA6932" s="1"/>
      <c r="AC6932" s="2"/>
      <c r="AJ6932" s="1"/>
      <c r="AQ6932" s="2"/>
      <c r="AR6932" s="3"/>
      <c r="AS6932" s="3"/>
      <c r="AT6932" s="3"/>
      <c r="AX6932" s="3"/>
    </row>
    <row r="6933" spans="6:50" x14ac:dyDescent="0.3">
      <c r="F6933" s="1"/>
      <c r="I6933" s="1"/>
      <c r="J6933" s="1"/>
      <c r="M6933" s="2"/>
      <c r="N6933" s="3"/>
      <c r="S6933" s="2"/>
      <c r="W6933" s="2"/>
      <c r="AA6933" s="1"/>
      <c r="AC6933" s="2"/>
      <c r="AJ6933" s="1"/>
      <c r="AQ6933" s="2"/>
      <c r="AR6933" s="3"/>
      <c r="AS6933" s="3"/>
      <c r="AT6933" s="3"/>
      <c r="AX6933" s="3"/>
    </row>
    <row r="6934" spans="6:50" x14ac:dyDescent="0.3">
      <c r="F6934" s="1"/>
      <c r="I6934" s="1"/>
      <c r="J6934" s="1"/>
      <c r="M6934" s="2"/>
      <c r="N6934" s="3"/>
      <c r="S6934" s="2"/>
      <c r="W6934" s="2"/>
      <c r="AA6934" s="1"/>
      <c r="AC6934" s="2"/>
      <c r="AJ6934" s="1"/>
      <c r="AQ6934" s="2"/>
      <c r="AR6934" s="3"/>
      <c r="AS6934" s="3"/>
      <c r="AT6934" s="3"/>
      <c r="AX6934" s="3"/>
    </row>
    <row r="6935" spans="6:50" x14ac:dyDescent="0.3">
      <c r="F6935" s="1"/>
      <c r="I6935" s="1"/>
      <c r="J6935" s="1"/>
      <c r="M6935" s="2"/>
      <c r="N6935" s="3"/>
      <c r="S6935" s="2"/>
      <c r="W6935" s="2"/>
      <c r="AA6935" s="1"/>
      <c r="AC6935" s="2"/>
      <c r="AJ6935" s="1"/>
      <c r="AQ6935" s="2"/>
      <c r="AR6935" s="3"/>
      <c r="AS6935" s="3"/>
      <c r="AT6935" s="3"/>
      <c r="AX6935" s="3"/>
    </row>
    <row r="6936" spans="6:50" x14ac:dyDescent="0.3">
      <c r="F6936" s="1"/>
      <c r="I6936" s="1"/>
      <c r="J6936" s="1"/>
      <c r="M6936" s="2"/>
      <c r="N6936" s="3"/>
      <c r="S6936" s="2"/>
      <c r="W6936" s="2"/>
      <c r="AA6936" s="1"/>
      <c r="AC6936" s="2"/>
      <c r="AJ6936" s="1"/>
      <c r="AQ6936" s="2"/>
      <c r="AR6936" s="3"/>
      <c r="AS6936" s="3"/>
      <c r="AT6936" s="3"/>
      <c r="AX6936" s="3"/>
    </row>
    <row r="6937" spans="6:50" x14ac:dyDescent="0.3">
      <c r="F6937" s="1"/>
      <c r="I6937" s="1"/>
      <c r="J6937" s="1"/>
      <c r="M6937" s="2"/>
      <c r="N6937" s="3"/>
      <c r="S6937" s="2"/>
      <c r="W6937" s="2"/>
      <c r="AA6937" s="1"/>
      <c r="AC6937" s="2"/>
      <c r="AJ6937" s="1"/>
      <c r="AQ6937" s="2"/>
      <c r="AR6937" s="3"/>
      <c r="AS6937" s="3"/>
      <c r="AT6937" s="3"/>
      <c r="AX6937" s="3"/>
    </row>
    <row r="6938" spans="6:50" x14ac:dyDescent="0.3">
      <c r="F6938" s="1"/>
      <c r="I6938" s="1"/>
      <c r="J6938" s="1"/>
      <c r="M6938" s="2"/>
      <c r="N6938" s="3"/>
      <c r="S6938" s="2"/>
      <c r="W6938" s="2"/>
      <c r="AA6938" s="1"/>
      <c r="AC6938" s="2"/>
      <c r="AJ6938" s="1"/>
      <c r="AQ6938" s="2"/>
      <c r="AR6938" s="3"/>
      <c r="AS6938" s="3"/>
      <c r="AT6938" s="3"/>
      <c r="AX6938" s="3"/>
    </row>
    <row r="6939" spans="6:50" x14ac:dyDescent="0.3">
      <c r="F6939" s="1"/>
      <c r="I6939" s="1"/>
      <c r="J6939" s="1"/>
      <c r="M6939" s="2"/>
      <c r="N6939" s="3"/>
      <c r="S6939" s="2"/>
      <c r="W6939" s="2"/>
      <c r="AA6939" s="1"/>
      <c r="AC6939" s="2"/>
      <c r="AJ6939" s="1"/>
      <c r="AQ6939" s="2"/>
      <c r="AR6939" s="3"/>
      <c r="AS6939" s="3"/>
      <c r="AT6939" s="3"/>
      <c r="AX6939" s="3"/>
    </row>
    <row r="6940" spans="6:50" x14ac:dyDescent="0.3">
      <c r="F6940" s="1"/>
      <c r="I6940" s="1"/>
      <c r="J6940" s="1"/>
      <c r="M6940" s="2"/>
      <c r="N6940" s="3"/>
      <c r="S6940" s="2"/>
      <c r="W6940" s="2"/>
      <c r="AA6940" s="1"/>
      <c r="AC6940" s="2"/>
      <c r="AJ6940" s="1"/>
      <c r="AQ6940" s="2"/>
      <c r="AR6940" s="3"/>
      <c r="AS6940" s="3"/>
      <c r="AT6940" s="3"/>
      <c r="AX6940" s="3"/>
    </row>
    <row r="6941" spans="6:50" x14ac:dyDescent="0.3">
      <c r="F6941" s="1"/>
      <c r="I6941" s="1"/>
      <c r="J6941" s="1"/>
      <c r="M6941" s="2"/>
      <c r="N6941" s="3"/>
      <c r="S6941" s="2"/>
      <c r="W6941" s="2"/>
      <c r="AA6941" s="1"/>
      <c r="AC6941" s="2"/>
      <c r="AJ6941" s="1"/>
      <c r="AQ6941" s="2"/>
      <c r="AR6941" s="3"/>
      <c r="AS6941" s="3"/>
      <c r="AT6941" s="3"/>
      <c r="AX6941" s="3"/>
    </row>
    <row r="6942" spans="6:50" x14ac:dyDescent="0.3">
      <c r="F6942" s="1"/>
      <c r="I6942" s="1"/>
      <c r="J6942" s="1"/>
      <c r="M6942" s="2"/>
      <c r="N6942" s="3"/>
      <c r="S6942" s="2"/>
      <c r="W6942" s="2"/>
      <c r="AA6942" s="1"/>
      <c r="AC6942" s="2"/>
      <c r="AJ6942" s="1"/>
      <c r="AQ6942" s="2"/>
      <c r="AR6942" s="3"/>
      <c r="AS6942" s="3"/>
      <c r="AT6942" s="3"/>
      <c r="AX6942" s="3"/>
    </row>
    <row r="6943" spans="6:50" x14ac:dyDescent="0.3">
      <c r="F6943" s="1"/>
      <c r="I6943" s="1"/>
      <c r="J6943" s="1"/>
      <c r="M6943" s="2"/>
      <c r="N6943" s="3"/>
      <c r="S6943" s="2"/>
      <c r="W6943" s="2"/>
      <c r="AA6943" s="1"/>
      <c r="AC6943" s="2"/>
      <c r="AJ6943" s="1"/>
      <c r="AQ6943" s="2"/>
      <c r="AR6943" s="3"/>
      <c r="AS6943" s="3"/>
      <c r="AT6943" s="3"/>
      <c r="AX6943" s="3"/>
    </row>
    <row r="6944" spans="6:50" x14ac:dyDescent="0.3">
      <c r="F6944" s="1"/>
      <c r="I6944" s="1"/>
      <c r="J6944" s="1"/>
      <c r="M6944" s="2"/>
      <c r="N6944" s="3"/>
      <c r="S6944" s="2"/>
      <c r="W6944" s="2"/>
      <c r="AA6944" s="1"/>
      <c r="AC6944" s="2"/>
      <c r="AJ6944" s="1"/>
      <c r="AQ6944" s="2"/>
      <c r="AR6944" s="3"/>
      <c r="AS6944" s="3"/>
      <c r="AT6944" s="3"/>
      <c r="AX6944" s="3"/>
    </row>
    <row r="6945" spans="6:50" x14ac:dyDescent="0.3">
      <c r="F6945" s="1"/>
      <c r="I6945" s="1"/>
      <c r="J6945" s="1"/>
      <c r="M6945" s="2"/>
      <c r="N6945" s="3"/>
      <c r="S6945" s="2"/>
      <c r="W6945" s="2"/>
      <c r="AA6945" s="1"/>
      <c r="AC6945" s="2"/>
      <c r="AJ6945" s="1"/>
      <c r="AQ6945" s="2"/>
      <c r="AR6945" s="3"/>
      <c r="AS6945" s="3"/>
      <c r="AT6945" s="3"/>
      <c r="AX6945" s="3"/>
    </row>
    <row r="6946" spans="6:50" x14ac:dyDescent="0.3">
      <c r="F6946" s="1"/>
      <c r="I6946" s="1"/>
      <c r="J6946" s="1"/>
      <c r="M6946" s="2"/>
      <c r="N6946" s="3"/>
      <c r="S6946" s="2"/>
      <c r="W6946" s="2"/>
      <c r="AA6946" s="1"/>
      <c r="AC6946" s="2"/>
      <c r="AQ6946" s="2"/>
      <c r="AR6946" s="3"/>
      <c r="AS6946" s="3"/>
      <c r="AT6946" s="3"/>
      <c r="AX6946" s="3"/>
    </row>
    <row r="6947" spans="6:50" x14ac:dyDescent="0.3">
      <c r="F6947" s="1"/>
      <c r="I6947" s="1"/>
      <c r="J6947" s="1"/>
      <c r="M6947" s="2"/>
      <c r="N6947" s="3"/>
      <c r="S6947" s="2"/>
      <c r="W6947" s="2"/>
      <c r="AA6947" s="1"/>
      <c r="AC6947" s="2"/>
      <c r="AJ6947" s="1"/>
      <c r="AQ6947" s="2"/>
      <c r="AR6947" s="3"/>
      <c r="AS6947" s="3"/>
      <c r="AT6947" s="3"/>
      <c r="AX6947" s="3"/>
    </row>
    <row r="6948" spans="6:50" x14ac:dyDescent="0.3">
      <c r="F6948" s="1"/>
      <c r="I6948" s="1"/>
      <c r="J6948" s="1"/>
      <c r="M6948" s="2"/>
      <c r="N6948" s="3"/>
      <c r="S6948" s="2"/>
      <c r="W6948" s="2"/>
      <c r="AA6948" s="1"/>
      <c r="AC6948" s="2"/>
      <c r="AJ6948" s="1"/>
      <c r="AQ6948" s="2"/>
      <c r="AR6948" s="3"/>
      <c r="AS6948" s="3"/>
      <c r="AT6948" s="3"/>
      <c r="AX6948" s="3"/>
    </row>
    <row r="6949" spans="6:50" x14ac:dyDescent="0.3">
      <c r="F6949" s="1"/>
      <c r="I6949" s="1"/>
      <c r="J6949" s="1"/>
      <c r="M6949" s="2"/>
      <c r="N6949" s="3"/>
      <c r="S6949" s="2"/>
      <c r="W6949" s="2"/>
      <c r="AA6949" s="1"/>
      <c r="AC6949" s="2"/>
      <c r="AJ6949" s="1"/>
      <c r="AQ6949" s="2"/>
      <c r="AR6949" s="3"/>
      <c r="AS6949" s="3"/>
      <c r="AT6949" s="3"/>
      <c r="AX6949" s="3"/>
    </row>
    <row r="6950" spans="6:50" x14ac:dyDescent="0.3">
      <c r="F6950" s="1"/>
      <c r="I6950" s="1"/>
      <c r="J6950" s="1"/>
      <c r="M6950" s="2"/>
      <c r="N6950" s="3"/>
      <c r="S6950" s="2"/>
      <c r="W6950" s="2"/>
      <c r="AA6950" s="1"/>
      <c r="AC6950" s="2"/>
      <c r="AJ6950" s="1"/>
      <c r="AQ6950" s="2"/>
      <c r="AR6950" s="3"/>
      <c r="AS6950" s="3"/>
      <c r="AT6950" s="3"/>
      <c r="AX6950" s="3"/>
    </row>
    <row r="6951" spans="6:50" x14ac:dyDescent="0.3">
      <c r="F6951" s="1"/>
      <c r="I6951" s="1"/>
      <c r="J6951" s="1"/>
      <c r="M6951" s="2"/>
      <c r="N6951" s="3"/>
      <c r="S6951" s="2"/>
      <c r="W6951" s="2"/>
      <c r="AA6951" s="1"/>
      <c r="AC6951" s="2"/>
      <c r="AJ6951" s="1"/>
      <c r="AQ6951" s="2"/>
      <c r="AR6951" s="3"/>
      <c r="AS6951" s="3"/>
      <c r="AT6951" s="3"/>
      <c r="AX6951" s="3"/>
    </row>
    <row r="6952" spans="6:50" x14ac:dyDescent="0.3">
      <c r="F6952" s="1"/>
      <c r="I6952" s="1"/>
      <c r="J6952" s="1"/>
      <c r="M6952" s="2"/>
      <c r="N6952" s="3"/>
      <c r="S6952" s="2"/>
      <c r="W6952" s="2"/>
      <c r="AA6952" s="1"/>
      <c r="AC6952" s="2"/>
      <c r="AJ6952" s="1"/>
      <c r="AQ6952" s="2"/>
      <c r="AR6952" s="3"/>
      <c r="AS6952" s="3"/>
      <c r="AT6952" s="3"/>
      <c r="AX6952" s="3"/>
    </row>
    <row r="6953" spans="6:50" x14ac:dyDescent="0.3">
      <c r="F6953" s="1"/>
      <c r="I6953" s="1"/>
      <c r="J6953" s="1"/>
      <c r="M6953" s="2"/>
      <c r="N6953" s="3"/>
      <c r="S6953" s="2"/>
      <c r="W6953" s="2"/>
      <c r="AA6953" s="1"/>
      <c r="AC6953" s="2"/>
      <c r="AJ6953" s="1"/>
      <c r="AQ6953" s="2"/>
      <c r="AR6953" s="3"/>
      <c r="AS6953" s="3"/>
      <c r="AT6953" s="3"/>
      <c r="AX6953" s="3"/>
    </row>
    <row r="6954" spans="6:50" x14ac:dyDescent="0.3">
      <c r="F6954" s="1"/>
      <c r="I6954" s="1"/>
      <c r="J6954" s="1"/>
      <c r="M6954" s="2"/>
      <c r="N6954" s="3"/>
      <c r="S6954" s="2"/>
      <c r="W6954" s="2"/>
      <c r="AA6954" s="1"/>
      <c r="AC6954" s="2"/>
      <c r="AJ6954" s="1"/>
      <c r="AQ6954" s="2"/>
      <c r="AR6954" s="3"/>
      <c r="AS6954" s="3"/>
      <c r="AT6954" s="3"/>
      <c r="AX6954" s="3"/>
    </row>
    <row r="6955" spans="6:50" x14ac:dyDescent="0.3">
      <c r="F6955" s="1"/>
      <c r="I6955" s="1"/>
      <c r="J6955" s="1"/>
      <c r="M6955" s="2"/>
      <c r="N6955" s="3"/>
      <c r="S6955" s="2"/>
      <c r="W6955" s="2"/>
      <c r="AA6955" s="1"/>
      <c r="AC6955" s="2"/>
      <c r="AJ6955" s="1"/>
      <c r="AQ6955" s="2"/>
      <c r="AR6955" s="3"/>
      <c r="AS6955" s="3"/>
      <c r="AT6955" s="3"/>
      <c r="AX6955" s="3"/>
    </row>
    <row r="6956" spans="6:50" x14ac:dyDescent="0.3">
      <c r="F6956" s="1"/>
      <c r="I6956" s="1"/>
      <c r="J6956" s="1"/>
      <c r="M6956" s="2"/>
      <c r="N6956" s="3"/>
      <c r="S6956" s="2"/>
      <c r="W6956" s="2"/>
      <c r="AA6956" s="1"/>
      <c r="AC6956" s="2"/>
      <c r="AJ6956" s="1"/>
      <c r="AQ6956" s="2"/>
      <c r="AR6956" s="3"/>
      <c r="AS6956" s="3"/>
      <c r="AT6956" s="3"/>
      <c r="AX6956" s="3"/>
    </row>
    <row r="6957" spans="6:50" x14ac:dyDescent="0.3">
      <c r="F6957" s="1"/>
      <c r="I6957" s="1"/>
      <c r="J6957" s="1"/>
      <c r="M6957" s="2"/>
      <c r="N6957" s="3"/>
      <c r="S6957" s="2"/>
      <c r="W6957" s="2"/>
      <c r="AA6957" s="1"/>
      <c r="AC6957" s="2"/>
      <c r="AJ6957" s="1"/>
      <c r="AQ6957" s="2"/>
      <c r="AR6957" s="3"/>
      <c r="AS6957" s="3"/>
      <c r="AT6957" s="3"/>
      <c r="AX6957" s="3"/>
    </row>
    <row r="6958" spans="6:50" x14ac:dyDescent="0.3">
      <c r="F6958" s="1"/>
      <c r="I6958" s="1"/>
      <c r="J6958" s="1"/>
      <c r="M6958" s="2"/>
      <c r="N6958" s="3"/>
      <c r="S6958" s="2"/>
      <c r="W6958" s="2"/>
      <c r="AA6958" s="1"/>
      <c r="AC6958" s="2"/>
      <c r="AJ6958" s="1"/>
      <c r="AQ6958" s="2"/>
      <c r="AR6958" s="3"/>
      <c r="AS6958" s="3"/>
      <c r="AT6958" s="3"/>
      <c r="AX6958" s="3"/>
    </row>
    <row r="6959" spans="6:50" x14ac:dyDescent="0.3">
      <c r="F6959" s="1"/>
      <c r="I6959" s="1"/>
      <c r="J6959" s="1"/>
      <c r="M6959" s="2"/>
      <c r="N6959" s="3"/>
      <c r="S6959" s="2"/>
      <c r="W6959" s="2"/>
      <c r="AA6959" s="1"/>
      <c r="AC6959" s="2"/>
      <c r="AJ6959" s="1"/>
      <c r="AQ6959" s="2"/>
      <c r="AR6959" s="3"/>
      <c r="AS6959" s="3"/>
      <c r="AT6959" s="3"/>
      <c r="AX6959" s="3"/>
    </row>
    <row r="6960" spans="6:50" x14ac:dyDescent="0.3">
      <c r="F6960" s="1"/>
      <c r="I6960" s="1"/>
      <c r="J6960" s="1"/>
      <c r="M6960" s="2"/>
      <c r="N6960" s="3"/>
      <c r="S6960" s="2"/>
      <c r="W6960" s="2"/>
      <c r="AA6960" s="1"/>
      <c r="AC6960" s="2"/>
      <c r="AJ6960" s="1"/>
      <c r="AQ6960" s="2"/>
      <c r="AR6960" s="3"/>
      <c r="AS6960" s="3"/>
      <c r="AT6960" s="3"/>
      <c r="AX6960" s="3"/>
    </row>
    <row r="6961" spans="6:50" x14ac:dyDescent="0.3">
      <c r="F6961" s="1"/>
      <c r="I6961" s="1"/>
      <c r="J6961" s="1"/>
      <c r="M6961" s="2"/>
      <c r="N6961" s="3"/>
      <c r="S6961" s="2"/>
      <c r="W6961" s="2"/>
      <c r="AA6961" s="1"/>
      <c r="AC6961" s="2"/>
      <c r="AJ6961" s="1"/>
      <c r="AQ6961" s="2"/>
      <c r="AR6961" s="3"/>
      <c r="AS6961" s="3"/>
      <c r="AT6961" s="3"/>
      <c r="AX6961" s="3"/>
    </row>
    <row r="6962" spans="6:50" x14ac:dyDescent="0.3">
      <c r="F6962" s="1"/>
      <c r="I6962" s="1"/>
      <c r="J6962" s="1"/>
      <c r="M6962" s="2"/>
      <c r="N6962" s="3"/>
      <c r="S6962" s="2"/>
      <c r="W6962" s="2"/>
      <c r="AA6962" s="1"/>
      <c r="AC6962" s="2"/>
      <c r="AJ6962" s="1"/>
      <c r="AQ6962" s="2"/>
      <c r="AR6962" s="3"/>
      <c r="AS6962" s="3"/>
      <c r="AT6962" s="3"/>
      <c r="AX6962" s="3"/>
    </row>
    <row r="6963" spans="6:50" x14ac:dyDescent="0.3">
      <c r="F6963" s="1"/>
      <c r="I6963" s="1"/>
      <c r="J6963" s="1"/>
      <c r="M6963" s="2"/>
      <c r="N6963" s="3"/>
      <c r="S6963" s="2"/>
      <c r="W6963" s="2"/>
      <c r="AA6963" s="1"/>
      <c r="AC6963" s="2"/>
      <c r="AQ6963" s="2"/>
      <c r="AR6963" s="3"/>
      <c r="AS6963" s="3"/>
      <c r="AT6963" s="3"/>
      <c r="AX6963" s="3"/>
    </row>
    <row r="6964" spans="6:50" x14ac:dyDescent="0.3">
      <c r="F6964" s="1"/>
      <c r="I6964" s="1"/>
      <c r="J6964" s="1"/>
      <c r="M6964" s="2"/>
      <c r="N6964" s="3"/>
      <c r="S6964" s="2"/>
      <c r="W6964" s="2"/>
      <c r="AA6964" s="1"/>
      <c r="AC6964" s="2"/>
      <c r="AJ6964" s="1"/>
      <c r="AQ6964" s="2"/>
      <c r="AR6964" s="3"/>
      <c r="AS6964" s="3"/>
      <c r="AT6964" s="3"/>
      <c r="AX6964" s="3"/>
    </row>
    <row r="6965" spans="6:50" x14ac:dyDescent="0.3">
      <c r="F6965" s="1"/>
      <c r="I6965" s="1"/>
      <c r="J6965" s="1"/>
      <c r="M6965" s="2"/>
      <c r="N6965" s="3"/>
      <c r="S6965" s="2"/>
      <c r="W6965" s="2"/>
      <c r="AA6965" s="1"/>
      <c r="AC6965" s="2"/>
      <c r="AJ6965" s="1"/>
      <c r="AQ6965" s="2"/>
      <c r="AR6965" s="3"/>
      <c r="AS6965" s="3"/>
      <c r="AT6965" s="3"/>
      <c r="AX6965" s="3"/>
    </row>
    <row r="6966" spans="6:50" x14ac:dyDescent="0.3">
      <c r="F6966" s="1"/>
      <c r="I6966" s="1"/>
      <c r="J6966" s="1"/>
      <c r="M6966" s="2"/>
      <c r="N6966" s="3"/>
      <c r="S6966" s="2"/>
      <c r="W6966" s="2"/>
      <c r="AA6966" s="1"/>
      <c r="AC6966" s="2"/>
      <c r="AJ6966" s="1"/>
      <c r="AQ6966" s="2"/>
      <c r="AR6966" s="3"/>
      <c r="AS6966" s="3"/>
      <c r="AT6966" s="3"/>
      <c r="AX6966" s="3"/>
    </row>
    <row r="6967" spans="6:50" x14ac:dyDescent="0.3">
      <c r="F6967" s="1"/>
      <c r="I6967" s="1"/>
      <c r="J6967" s="1"/>
      <c r="M6967" s="2"/>
      <c r="N6967" s="3"/>
      <c r="S6967" s="2"/>
      <c r="W6967" s="2"/>
      <c r="AA6967" s="1"/>
      <c r="AC6967" s="2"/>
      <c r="AJ6967" s="1"/>
      <c r="AQ6967" s="2"/>
      <c r="AR6967" s="3"/>
      <c r="AS6967" s="3"/>
      <c r="AT6967" s="3"/>
      <c r="AX6967" s="3"/>
    </row>
    <row r="6968" spans="6:50" x14ac:dyDescent="0.3">
      <c r="F6968" s="1"/>
      <c r="I6968" s="1"/>
      <c r="J6968" s="1"/>
      <c r="M6968" s="2"/>
      <c r="N6968" s="3"/>
      <c r="S6968" s="2"/>
      <c r="W6968" s="2"/>
      <c r="AA6968" s="1"/>
      <c r="AC6968" s="2"/>
      <c r="AJ6968" s="1"/>
      <c r="AQ6968" s="2"/>
      <c r="AR6968" s="3"/>
      <c r="AS6968" s="3"/>
      <c r="AT6968" s="3"/>
      <c r="AX6968" s="3"/>
    </row>
    <row r="6969" spans="6:50" x14ac:dyDescent="0.3">
      <c r="F6969" s="1"/>
      <c r="I6969" s="1"/>
      <c r="J6969" s="1"/>
      <c r="M6969" s="2"/>
      <c r="N6969" s="3"/>
      <c r="S6969" s="2"/>
      <c r="W6969" s="2"/>
      <c r="AA6969" s="1"/>
      <c r="AC6969" s="2"/>
      <c r="AJ6969" s="1"/>
      <c r="AQ6969" s="2"/>
      <c r="AR6969" s="3"/>
      <c r="AS6969" s="3"/>
      <c r="AT6969" s="3"/>
      <c r="AX6969" s="3"/>
    </row>
    <row r="6970" spans="6:50" x14ac:dyDescent="0.3">
      <c r="F6970" s="1"/>
      <c r="I6970" s="1"/>
      <c r="J6970" s="1"/>
      <c r="M6970" s="2"/>
      <c r="N6970" s="3"/>
      <c r="S6970" s="2"/>
      <c r="W6970" s="2"/>
      <c r="AA6970" s="1"/>
      <c r="AC6970" s="2"/>
      <c r="AJ6970" s="1"/>
      <c r="AQ6970" s="2"/>
      <c r="AR6970" s="3"/>
      <c r="AS6970" s="3"/>
      <c r="AT6970" s="3"/>
      <c r="AX6970" s="3"/>
    </row>
    <row r="6971" spans="6:50" x14ac:dyDescent="0.3">
      <c r="F6971" s="1"/>
      <c r="I6971" s="1"/>
      <c r="J6971" s="1"/>
      <c r="M6971" s="2"/>
      <c r="N6971" s="3"/>
      <c r="S6971" s="2"/>
      <c r="W6971" s="2"/>
      <c r="AA6971" s="1"/>
      <c r="AC6971" s="2"/>
      <c r="AJ6971" s="1"/>
      <c r="AQ6971" s="2"/>
      <c r="AR6971" s="3"/>
      <c r="AS6971" s="3"/>
      <c r="AT6971" s="3"/>
      <c r="AX6971" s="3"/>
    </row>
    <row r="6972" spans="6:50" x14ac:dyDescent="0.3">
      <c r="F6972" s="1"/>
      <c r="I6972" s="1"/>
      <c r="J6972" s="1"/>
      <c r="M6972" s="2"/>
      <c r="N6972" s="3"/>
      <c r="S6972" s="2"/>
      <c r="W6972" s="2"/>
      <c r="AA6972" s="1"/>
      <c r="AC6972" s="2"/>
      <c r="AJ6972" s="1"/>
      <c r="AQ6972" s="2"/>
      <c r="AR6972" s="3"/>
      <c r="AS6972" s="3"/>
      <c r="AT6972" s="3"/>
      <c r="AX6972" s="3"/>
    </row>
    <row r="6973" spans="6:50" x14ac:dyDescent="0.3">
      <c r="F6973" s="1"/>
      <c r="I6973" s="1"/>
      <c r="J6973" s="1"/>
      <c r="M6973" s="2"/>
      <c r="N6973" s="3"/>
      <c r="S6973" s="2"/>
      <c r="W6973" s="2"/>
      <c r="AA6973" s="1"/>
      <c r="AC6973" s="2"/>
      <c r="AJ6973" s="1"/>
      <c r="AQ6973" s="2"/>
      <c r="AR6973" s="3"/>
      <c r="AS6973" s="3"/>
      <c r="AT6973" s="3"/>
      <c r="AX6973" s="3"/>
    </row>
    <row r="6974" spans="6:50" x14ac:dyDescent="0.3">
      <c r="F6974" s="1"/>
      <c r="I6974" s="1"/>
      <c r="J6974" s="1"/>
      <c r="M6974" s="2"/>
      <c r="N6974" s="3"/>
      <c r="S6974" s="2"/>
      <c r="W6974" s="2"/>
      <c r="AA6974" s="1"/>
      <c r="AC6974" s="2"/>
      <c r="AJ6974" s="1"/>
      <c r="AQ6974" s="2"/>
      <c r="AR6974" s="3"/>
      <c r="AS6974" s="3"/>
      <c r="AT6974" s="3"/>
      <c r="AX6974" s="3"/>
    </row>
    <row r="6975" spans="6:50" x14ac:dyDescent="0.3">
      <c r="F6975" s="1"/>
      <c r="I6975" s="1"/>
      <c r="J6975" s="1"/>
      <c r="M6975" s="2"/>
      <c r="N6975" s="3"/>
      <c r="S6975" s="2"/>
      <c r="W6975" s="2"/>
      <c r="AA6975" s="1"/>
      <c r="AC6975" s="2"/>
      <c r="AJ6975" s="1"/>
      <c r="AQ6975" s="2"/>
      <c r="AR6975" s="3"/>
      <c r="AS6975" s="3"/>
      <c r="AT6975" s="3"/>
      <c r="AX6975" s="3"/>
    </row>
    <row r="6976" spans="6:50" x14ac:dyDescent="0.3">
      <c r="F6976" s="1"/>
      <c r="I6976" s="1"/>
      <c r="J6976" s="1"/>
      <c r="M6976" s="2"/>
      <c r="N6976" s="3"/>
      <c r="S6976" s="2"/>
      <c r="W6976" s="2"/>
      <c r="AA6976" s="1"/>
      <c r="AC6976" s="2"/>
      <c r="AQ6976" s="2"/>
      <c r="AR6976" s="3"/>
      <c r="AS6976" s="3"/>
      <c r="AT6976" s="3"/>
      <c r="AX6976" s="3"/>
    </row>
    <row r="6977" spans="6:50" x14ac:dyDescent="0.3">
      <c r="F6977" s="1"/>
      <c r="I6977" s="1"/>
      <c r="J6977" s="1"/>
      <c r="M6977" s="2"/>
      <c r="N6977" s="3"/>
      <c r="S6977" s="2"/>
      <c r="W6977" s="2"/>
      <c r="AA6977" s="1"/>
      <c r="AC6977" s="2"/>
      <c r="AJ6977" s="1"/>
      <c r="AQ6977" s="2"/>
      <c r="AR6977" s="3"/>
      <c r="AS6977" s="3"/>
      <c r="AT6977" s="3"/>
      <c r="AX6977" s="3"/>
    </row>
    <row r="6978" spans="6:50" x14ac:dyDescent="0.3">
      <c r="F6978" s="1"/>
      <c r="I6978" s="1"/>
      <c r="J6978" s="1"/>
      <c r="M6978" s="2"/>
      <c r="N6978" s="3"/>
      <c r="S6978" s="2"/>
      <c r="W6978" s="2"/>
      <c r="AA6978" s="1"/>
      <c r="AC6978" s="2"/>
      <c r="AJ6978" s="1"/>
      <c r="AQ6978" s="2"/>
      <c r="AR6978" s="3"/>
      <c r="AS6978" s="3"/>
      <c r="AT6978" s="3"/>
      <c r="AX6978" s="3"/>
    </row>
    <row r="6979" spans="6:50" x14ac:dyDescent="0.3">
      <c r="F6979" s="1"/>
      <c r="I6979" s="1"/>
      <c r="J6979" s="1"/>
      <c r="M6979" s="2"/>
      <c r="N6979" s="3"/>
      <c r="S6979" s="2"/>
      <c r="W6979" s="2"/>
      <c r="AA6979" s="1"/>
      <c r="AC6979" s="2"/>
      <c r="AJ6979" s="1"/>
      <c r="AQ6979" s="2"/>
      <c r="AR6979" s="3"/>
      <c r="AS6979" s="3"/>
      <c r="AT6979" s="3"/>
      <c r="AX6979" s="3"/>
    </row>
    <row r="6980" spans="6:50" x14ac:dyDescent="0.3">
      <c r="F6980" s="1"/>
      <c r="I6980" s="1"/>
      <c r="J6980" s="1"/>
      <c r="M6980" s="2"/>
      <c r="N6980" s="3"/>
      <c r="S6980" s="2"/>
      <c r="W6980" s="2"/>
      <c r="AA6980" s="1"/>
      <c r="AC6980" s="2"/>
      <c r="AJ6980" s="1"/>
      <c r="AQ6980" s="2"/>
      <c r="AR6980" s="3"/>
      <c r="AS6980" s="3"/>
      <c r="AT6980" s="3"/>
      <c r="AX6980" s="3"/>
    </row>
    <row r="6981" spans="6:50" x14ac:dyDescent="0.3">
      <c r="F6981" s="1"/>
      <c r="I6981" s="1"/>
      <c r="J6981" s="1"/>
      <c r="M6981" s="2"/>
      <c r="N6981" s="3"/>
      <c r="S6981" s="2"/>
      <c r="W6981" s="2"/>
      <c r="AA6981" s="1"/>
      <c r="AC6981" s="2"/>
      <c r="AQ6981" s="2"/>
      <c r="AR6981" s="3"/>
      <c r="AS6981" s="3"/>
      <c r="AT6981" s="3"/>
      <c r="AX6981" s="3"/>
    </row>
    <row r="6982" spans="6:50" x14ac:dyDescent="0.3">
      <c r="F6982" s="1"/>
      <c r="I6982" s="1"/>
      <c r="J6982" s="1"/>
      <c r="M6982" s="2"/>
      <c r="N6982" s="3"/>
      <c r="S6982" s="2"/>
      <c r="W6982" s="2"/>
      <c r="AA6982" s="1"/>
      <c r="AC6982" s="2"/>
      <c r="AQ6982" s="2"/>
      <c r="AR6982" s="3"/>
      <c r="AS6982" s="3"/>
      <c r="AT6982" s="3"/>
      <c r="AX6982" s="3"/>
    </row>
    <row r="6983" spans="6:50" x14ac:dyDescent="0.3">
      <c r="F6983" s="1"/>
      <c r="I6983" s="1"/>
      <c r="J6983" s="1"/>
      <c r="M6983" s="2"/>
      <c r="N6983" s="3"/>
      <c r="S6983" s="2"/>
      <c r="W6983" s="2"/>
      <c r="AA6983" s="1"/>
      <c r="AC6983" s="2"/>
      <c r="AJ6983" s="1"/>
      <c r="AQ6983" s="2"/>
      <c r="AR6983" s="3"/>
      <c r="AS6983" s="3"/>
      <c r="AT6983" s="3"/>
      <c r="AX6983" s="3"/>
    </row>
    <row r="6984" spans="6:50" x14ac:dyDescent="0.3">
      <c r="F6984" s="1"/>
      <c r="I6984" s="1"/>
      <c r="J6984" s="1"/>
      <c r="M6984" s="2"/>
      <c r="N6984" s="3"/>
      <c r="S6984" s="2"/>
      <c r="W6984" s="2"/>
      <c r="AA6984" s="1"/>
      <c r="AC6984" s="2"/>
      <c r="AJ6984" s="1"/>
      <c r="AQ6984" s="2"/>
      <c r="AR6984" s="3"/>
      <c r="AS6984" s="3"/>
      <c r="AT6984" s="3"/>
      <c r="AX6984" s="3"/>
    </row>
    <row r="6985" spans="6:50" x14ac:dyDescent="0.3">
      <c r="F6985" s="1"/>
      <c r="I6985" s="1"/>
      <c r="J6985" s="1"/>
      <c r="M6985" s="2"/>
      <c r="N6985" s="3"/>
      <c r="S6985" s="2"/>
      <c r="W6985" s="2"/>
      <c r="AA6985" s="1"/>
      <c r="AC6985" s="2"/>
      <c r="AJ6985" s="1"/>
      <c r="AQ6985" s="2"/>
      <c r="AR6985" s="3"/>
      <c r="AS6985" s="3"/>
      <c r="AT6985" s="3"/>
      <c r="AX6985" s="3"/>
    </row>
    <row r="6986" spans="6:50" x14ac:dyDescent="0.3">
      <c r="F6986" s="1"/>
      <c r="I6986" s="1"/>
      <c r="J6986" s="1"/>
      <c r="M6986" s="2"/>
      <c r="N6986" s="3"/>
      <c r="S6986" s="2"/>
      <c r="W6986" s="2"/>
      <c r="AA6986" s="1"/>
      <c r="AC6986" s="2"/>
      <c r="AQ6986" s="2"/>
      <c r="AR6986" s="3"/>
      <c r="AS6986" s="3"/>
      <c r="AT6986" s="3"/>
      <c r="AX6986" s="3"/>
    </row>
    <row r="6987" spans="6:50" x14ac:dyDescent="0.3">
      <c r="F6987" s="1"/>
      <c r="I6987" s="1"/>
      <c r="J6987" s="1"/>
      <c r="M6987" s="2"/>
      <c r="N6987" s="3"/>
      <c r="S6987" s="2"/>
      <c r="W6987" s="2"/>
      <c r="AA6987" s="1"/>
      <c r="AC6987" s="2"/>
      <c r="AQ6987" s="2"/>
      <c r="AR6987" s="3"/>
      <c r="AS6987" s="3"/>
      <c r="AT6987" s="3"/>
      <c r="AX6987" s="3"/>
    </row>
    <row r="6988" spans="6:50" x14ac:dyDescent="0.3">
      <c r="F6988" s="1"/>
      <c r="I6988" s="1"/>
      <c r="J6988" s="1"/>
      <c r="M6988" s="2"/>
      <c r="N6988" s="3"/>
      <c r="S6988" s="2"/>
      <c r="W6988" s="2"/>
      <c r="AA6988" s="1"/>
      <c r="AC6988" s="2"/>
      <c r="AJ6988" s="1"/>
      <c r="AQ6988" s="2"/>
      <c r="AR6988" s="3"/>
      <c r="AS6988" s="3"/>
      <c r="AT6988" s="3"/>
      <c r="AX6988" s="3"/>
    </row>
    <row r="6989" spans="6:50" x14ac:dyDescent="0.3">
      <c r="F6989" s="1"/>
      <c r="I6989" s="1"/>
      <c r="J6989" s="1"/>
      <c r="M6989" s="2"/>
      <c r="N6989" s="3"/>
      <c r="S6989" s="2"/>
      <c r="W6989" s="2"/>
      <c r="AA6989" s="1"/>
      <c r="AC6989" s="2"/>
      <c r="AJ6989" s="1"/>
      <c r="AQ6989" s="2"/>
      <c r="AR6989" s="3"/>
      <c r="AS6989" s="3"/>
      <c r="AT6989" s="3"/>
      <c r="AX6989" s="3"/>
    </row>
    <row r="6990" spans="6:50" x14ac:dyDescent="0.3">
      <c r="F6990" s="1"/>
      <c r="I6990" s="1"/>
      <c r="J6990" s="1"/>
      <c r="M6990" s="2"/>
      <c r="N6990" s="3"/>
      <c r="S6990" s="2"/>
      <c r="W6990" s="2"/>
      <c r="AA6990" s="1"/>
      <c r="AC6990" s="2"/>
      <c r="AJ6990" s="1"/>
      <c r="AQ6990" s="2"/>
      <c r="AR6990" s="3"/>
      <c r="AS6990" s="3"/>
      <c r="AT6990" s="3"/>
      <c r="AX6990" s="3"/>
    </row>
    <row r="6991" spans="6:50" x14ac:dyDescent="0.3">
      <c r="F6991" s="1"/>
      <c r="I6991" s="1"/>
      <c r="J6991" s="1"/>
      <c r="M6991" s="2"/>
      <c r="N6991" s="3"/>
      <c r="S6991" s="2"/>
      <c r="W6991" s="2"/>
      <c r="AA6991" s="1"/>
      <c r="AC6991" s="2"/>
      <c r="AJ6991" s="1"/>
      <c r="AQ6991" s="2"/>
      <c r="AR6991" s="3"/>
      <c r="AS6991" s="3"/>
      <c r="AT6991" s="3"/>
      <c r="AX6991" s="3"/>
    </row>
    <row r="6992" spans="6:50" x14ac:dyDescent="0.3">
      <c r="F6992" s="1"/>
      <c r="I6992" s="1"/>
      <c r="J6992" s="1"/>
      <c r="M6992" s="2"/>
      <c r="N6992" s="3"/>
      <c r="S6992" s="2"/>
      <c r="W6992" s="2"/>
      <c r="AA6992" s="1"/>
      <c r="AC6992" s="2"/>
      <c r="AJ6992" s="1"/>
      <c r="AQ6992" s="2"/>
      <c r="AR6992" s="3"/>
      <c r="AS6992" s="3"/>
      <c r="AT6992" s="3"/>
      <c r="AX6992" s="3"/>
    </row>
    <row r="6993" spans="6:50" x14ac:dyDescent="0.3">
      <c r="F6993" s="1"/>
      <c r="I6993" s="1"/>
      <c r="J6993" s="1"/>
      <c r="M6993" s="2"/>
      <c r="N6993" s="3"/>
      <c r="S6993" s="2"/>
      <c r="W6993" s="2"/>
      <c r="AA6993" s="1"/>
      <c r="AC6993" s="2"/>
      <c r="AQ6993" s="2"/>
      <c r="AR6993" s="3"/>
      <c r="AS6993" s="3"/>
      <c r="AT6993" s="3"/>
      <c r="AX6993" s="3"/>
    </row>
    <row r="6994" spans="6:50" x14ac:dyDescent="0.3">
      <c r="F6994" s="1"/>
      <c r="I6994" s="1"/>
      <c r="J6994" s="1"/>
      <c r="M6994" s="2"/>
      <c r="N6994" s="3"/>
      <c r="S6994" s="2"/>
      <c r="W6994" s="2"/>
      <c r="AA6994" s="1"/>
      <c r="AC6994" s="2"/>
      <c r="AJ6994" s="1"/>
      <c r="AQ6994" s="2"/>
      <c r="AR6994" s="3"/>
      <c r="AS6994" s="3"/>
      <c r="AT6994" s="3"/>
      <c r="AX6994" s="3"/>
    </row>
    <row r="6995" spans="6:50" x14ac:dyDescent="0.3">
      <c r="F6995" s="1"/>
      <c r="I6995" s="1"/>
      <c r="J6995" s="1"/>
      <c r="M6995" s="2"/>
      <c r="N6995" s="3"/>
      <c r="S6995" s="2"/>
      <c r="W6995" s="2"/>
      <c r="AA6995" s="1"/>
      <c r="AC6995" s="2"/>
      <c r="AJ6995" s="1"/>
      <c r="AQ6995" s="2"/>
      <c r="AR6995" s="3"/>
      <c r="AS6995" s="3"/>
      <c r="AT6995" s="3"/>
      <c r="AX6995" s="3"/>
    </row>
    <row r="6996" spans="6:50" x14ac:dyDescent="0.3">
      <c r="F6996" s="1"/>
      <c r="I6996" s="1"/>
      <c r="J6996" s="1"/>
      <c r="M6996" s="2"/>
      <c r="N6996" s="3"/>
      <c r="S6996" s="2"/>
      <c r="W6996" s="2"/>
      <c r="AA6996" s="1"/>
      <c r="AC6996" s="2"/>
      <c r="AJ6996" s="1"/>
      <c r="AQ6996" s="2"/>
      <c r="AR6996" s="3"/>
      <c r="AS6996" s="3"/>
      <c r="AT6996" s="3"/>
      <c r="AX6996" s="3"/>
    </row>
    <row r="6997" spans="6:50" x14ac:dyDescent="0.3">
      <c r="F6997" s="1"/>
      <c r="I6997" s="1"/>
      <c r="J6997" s="1"/>
      <c r="M6997" s="2"/>
      <c r="N6997" s="3"/>
      <c r="S6997" s="2"/>
      <c r="W6997" s="2"/>
      <c r="AA6997" s="1"/>
      <c r="AC6997" s="2"/>
      <c r="AJ6997" s="1"/>
      <c r="AQ6997" s="2"/>
      <c r="AR6997" s="3"/>
      <c r="AS6997" s="3"/>
      <c r="AT6997" s="3"/>
      <c r="AX6997" s="3"/>
    </row>
    <row r="6998" spans="6:50" x14ac:dyDescent="0.3">
      <c r="F6998" s="1"/>
      <c r="I6998" s="1"/>
      <c r="J6998" s="1"/>
      <c r="M6998" s="2"/>
      <c r="N6998" s="3"/>
      <c r="S6998" s="2"/>
      <c r="W6998" s="2"/>
      <c r="AA6998" s="1"/>
      <c r="AC6998" s="2"/>
      <c r="AQ6998" s="2"/>
      <c r="AR6998" s="3"/>
      <c r="AS6998" s="3"/>
      <c r="AT6998" s="3"/>
      <c r="AX6998" s="3"/>
    </row>
    <row r="6999" spans="6:50" x14ac:dyDescent="0.3">
      <c r="F6999" s="1"/>
      <c r="I6999" s="1"/>
      <c r="J6999" s="1"/>
      <c r="M6999" s="2"/>
      <c r="N6999" s="3"/>
      <c r="S6999" s="2"/>
      <c r="W6999" s="2"/>
      <c r="AA6999" s="1"/>
      <c r="AC6999" s="2"/>
      <c r="AJ6999" s="1"/>
      <c r="AQ6999" s="2"/>
      <c r="AR6999" s="3"/>
      <c r="AS6999" s="3"/>
      <c r="AT6999" s="3"/>
      <c r="AX6999" s="3"/>
    </row>
    <row r="7000" spans="6:50" x14ac:dyDescent="0.3">
      <c r="F7000" s="1"/>
      <c r="I7000" s="1"/>
      <c r="J7000" s="1"/>
      <c r="M7000" s="2"/>
      <c r="N7000" s="3"/>
      <c r="S7000" s="2"/>
      <c r="W7000" s="2"/>
      <c r="AA7000" s="1"/>
      <c r="AC7000" s="2"/>
      <c r="AJ7000" s="1"/>
      <c r="AQ7000" s="2"/>
      <c r="AR7000" s="3"/>
      <c r="AS7000" s="3"/>
      <c r="AT7000" s="3"/>
      <c r="AX7000" s="3"/>
    </row>
    <row r="7001" spans="6:50" x14ac:dyDescent="0.3">
      <c r="F7001" s="1"/>
      <c r="I7001" s="1"/>
      <c r="J7001" s="1"/>
      <c r="M7001" s="2"/>
      <c r="N7001" s="3"/>
      <c r="S7001" s="2"/>
      <c r="W7001" s="2"/>
      <c r="AA7001" s="1"/>
      <c r="AC7001" s="2"/>
      <c r="AJ7001" s="1"/>
      <c r="AQ7001" s="2"/>
      <c r="AR7001" s="3"/>
      <c r="AS7001" s="3"/>
      <c r="AT7001" s="3"/>
      <c r="AX7001" s="3"/>
    </row>
    <row r="7002" spans="6:50" x14ac:dyDescent="0.3">
      <c r="F7002" s="1"/>
      <c r="J7002" s="1"/>
      <c r="M7002" s="2"/>
      <c r="N7002" s="3"/>
      <c r="S7002" s="2"/>
      <c r="W7002" s="2"/>
      <c r="AA7002" s="1"/>
      <c r="AC7002" s="2"/>
      <c r="AJ7002" s="1"/>
      <c r="AQ7002" s="2"/>
      <c r="AR7002" s="3"/>
      <c r="AS7002" s="3"/>
      <c r="AT7002" s="3"/>
      <c r="AX7002" s="3"/>
    </row>
    <row r="7003" spans="6:50" x14ac:dyDescent="0.3">
      <c r="F7003" s="1"/>
      <c r="I7003" s="1"/>
      <c r="J7003" s="1"/>
      <c r="M7003" s="2"/>
      <c r="N7003" s="3"/>
      <c r="S7003" s="2"/>
      <c r="W7003" s="2"/>
      <c r="AA7003" s="1"/>
      <c r="AC7003" s="2"/>
      <c r="AJ7003" s="1"/>
      <c r="AQ7003" s="2"/>
      <c r="AR7003" s="3"/>
      <c r="AS7003" s="3"/>
      <c r="AT7003" s="3"/>
      <c r="AX7003" s="3"/>
    </row>
    <row r="7004" spans="6:50" x14ac:dyDescent="0.3">
      <c r="F7004" s="1"/>
      <c r="I7004" s="1"/>
      <c r="J7004" s="1"/>
      <c r="M7004" s="2"/>
      <c r="N7004" s="3"/>
      <c r="S7004" s="2"/>
      <c r="W7004" s="2"/>
      <c r="AA7004" s="1"/>
      <c r="AC7004" s="2"/>
      <c r="AJ7004" s="1"/>
      <c r="AQ7004" s="2"/>
      <c r="AR7004" s="3"/>
      <c r="AS7004" s="3"/>
      <c r="AT7004" s="3"/>
      <c r="AX7004" s="3"/>
    </row>
    <row r="7005" spans="6:50" x14ac:dyDescent="0.3">
      <c r="F7005" s="1"/>
      <c r="I7005" s="1"/>
      <c r="J7005" s="1"/>
      <c r="M7005" s="2"/>
      <c r="N7005" s="3"/>
      <c r="S7005" s="2"/>
      <c r="W7005" s="2"/>
      <c r="AA7005" s="1"/>
      <c r="AC7005" s="2"/>
      <c r="AJ7005" s="1"/>
      <c r="AQ7005" s="2"/>
      <c r="AR7005" s="3"/>
      <c r="AS7005" s="3"/>
      <c r="AT7005" s="3"/>
      <c r="AX7005" s="3"/>
    </row>
    <row r="7006" spans="6:50" x14ac:dyDescent="0.3">
      <c r="F7006" s="1"/>
      <c r="I7006" s="1"/>
      <c r="J7006" s="1"/>
      <c r="M7006" s="2"/>
      <c r="N7006" s="3"/>
      <c r="S7006" s="2"/>
      <c r="W7006" s="2"/>
      <c r="AA7006" s="1"/>
      <c r="AC7006" s="2"/>
      <c r="AQ7006" s="2"/>
      <c r="AR7006" s="3"/>
      <c r="AS7006" s="3"/>
      <c r="AT7006" s="3"/>
      <c r="AX7006" s="3"/>
    </row>
    <row r="7007" spans="6:50" x14ac:dyDescent="0.3">
      <c r="F7007" s="1"/>
      <c r="I7007" s="1"/>
      <c r="J7007" s="1"/>
      <c r="M7007" s="2"/>
      <c r="N7007" s="3"/>
      <c r="S7007" s="2"/>
      <c r="W7007" s="2"/>
      <c r="AA7007" s="1"/>
      <c r="AC7007" s="2"/>
      <c r="AQ7007" s="2"/>
      <c r="AR7007" s="3"/>
      <c r="AS7007" s="3"/>
      <c r="AT7007" s="3"/>
      <c r="AX7007" s="3"/>
    </row>
    <row r="7008" spans="6:50" x14ac:dyDescent="0.3">
      <c r="F7008" s="1"/>
      <c r="I7008" s="1"/>
      <c r="J7008" s="1"/>
      <c r="M7008" s="2"/>
      <c r="N7008" s="3"/>
      <c r="S7008" s="2"/>
      <c r="W7008" s="2"/>
      <c r="AA7008" s="1"/>
      <c r="AC7008" s="2"/>
      <c r="AQ7008" s="2"/>
      <c r="AR7008" s="3"/>
      <c r="AS7008" s="3"/>
      <c r="AT7008" s="3"/>
      <c r="AX7008" s="3"/>
    </row>
    <row r="7009" spans="6:50" x14ac:dyDescent="0.3">
      <c r="F7009" s="1"/>
      <c r="I7009" s="1"/>
      <c r="J7009" s="1"/>
      <c r="M7009" s="2"/>
      <c r="N7009" s="3"/>
      <c r="S7009" s="2"/>
      <c r="W7009" s="2"/>
      <c r="AA7009" s="1"/>
      <c r="AC7009" s="2"/>
      <c r="AJ7009" s="1"/>
      <c r="AQ7009" s="2"/>
      <c r="AR7009" s="3"/>
      <c r="AS7009" s="3"/>
      <c r="AT7009" s="3"/>
      <c r="AX7009" s="3"/>
    </row>
    <row r="7010" spans="6:50" x14ac:dyDescent="0.3">
      <c r="F7010" s="1"/>
      <c r="I7010" s="1"/>
      <c r="J7010" s="1"/>
      <c r="M7010" s="2"/>
      <c r="N7010" s="3"/>
      <c r="S7010" s="2"/>
      <c r="W7010" s="2"/>
      <c r="AA7010" s="1"/>
      <c r="AC7010" s="2"/>
      <c r="AQ7010" s="2"/>
      <c r="AR7010" s="3"/>
      <c r="AS7010" s="3"/>
      <c r="AT7010" s="3"/>
      <c r="AX7010" s="3"/>
    </row>
    <row r="7011" spans="6:50" x14ac:dyDescent="0.3">
      <c r="F7011" s="1"/>
      <c r="I7011" s="1"/>
      <c r="J7011" s="1"/>
      <c r="M7011" s="2"/>
      <c r="N7011" s="3"/>
      <c r="S7011" s="2"/>
      <c r="W7011" s="2"/>
      <c r="AA7011" s="1"/>
      <c r="AC7011" s="2"/>
      <c r="AJ7011" s="1"/>
      <c r="AQ7011" s="2"/>
      <c r="AR7011" s="3"/>
      <c r="AS7011" s="3"/>
      <c r="AT7011" s="3"/>
      <c r="AX7011" s="3"/>
    </row>
    <row r="7012" spans="6:50" x14ac:dyDescent="0.3">
      <c r="F7012" s="1"/>
      <c r="I7012" s="1"/>
      <c r="J7012" s="1"/>
      <c r="M7012" s="2"/>
      <c r="N7012" s="3"/>
      <c r="S7012" s="2"/>
      <c r="W7012" s="2"/>
      <c r="AA7012" s="1"/>
      <c r="AC7012" s="2"/>
      <c r="AJ7012" s="1"/>
      <c r="AQ7012" s="2"/>
      <c r="AR7012" s="3"/>
      <c r="AS7012" s="3"/>
      <c r="AT7012" s="3"/>
      <c r="AX7012" s="3"/>
    </row>
    <row r="7013" spans="6:50" x14ac:dyDescent="0.3">
      <c r="F7013" s="1"/>
      <c r="I7013" s="1"/>
      <c r="J7013" s="1"/>
      <c r="M7013" s="2"/>
      <c r="N7013" s="3"/>
      <c r="S7013" s="2"/>
      <c r="W7013" s="2"/>
      <c r="AA7013" s="1"/>
      <c r="AC7013" s="2"/>
      <c r="AJ7013" s="1"/>
      <c r="AQ7013" s="2"/>
      <c r="AR7013" s="3"/>
      <c r="AS7013" s="3"/>
      <c r="AT7013" s="3"/>
      <c r="AX7013" s="3"/>
    </row>
    <row r="7014" spans="6:50" x14ac:dyDescent="0.3">
      <c r="F7014" s="1"/>
      <c r="I7014" s="1"/>
      <c r="J7014" s="1"/>
      <c r="M7014" s="2"/>
      <c r="N7014" s="3"/>
      <c r="S7014" s="2"/>
      <c r="W7014" s="2"/>
      <c r="AA7014" s="1"/>
      <c r="AC7014" s="2"/>
      <c r="AJ7014" s="1"/>
      <c r="AQ7014" s="2"/>
      <c r="AR7014" s="3"/>
      <c r="AS7014" s="3"/>
      <c r="AT7014" s="3"/>
      <c r="AX7014" s="3"/>
    </row>
    <row r="7015" spans="6:50" x14ac:dyDescent="0.3">
      <c r="F7015" s="1"/>
      <c r="I7015" s="1"/>
      <c r="J7015" s="1"/>
      <c r="M7015" s="2"/>
      <c r="N7015" s="3"/>
      <c r="S7015" s="2"/>
      <c r="W7015" s="2"/>
      <c r="AA7015" s="1"/>
      <c r="AC7015" s="2"/>
      <c r="AQ7015" s="2"/>
      <c r="AR7015" s="3"/>
      <c r="AS7015" s="3"/>
      <c r="AT7015" s="3"/>
      <c r="AX7015" s="3"/>
    </row>
    <row r="7016" spans="6:50" x14ac:dyDescent="0.3">
      <c r="F7016" s="1"/>
      <c r="I7016" s="1"/>
      <c r="J7016" s="1"/>
      <c r="M7016" s="2"/>
      <c r="N7016" s="3"/>
      <c r="S7016" s="2"/>
      <c r="W7016" s="2"/>
      <c r="AA7016" s="1"/>
      <c r="AC7016" s="2"/>
      <c r="AJ7016" s="1"/>
      <c r="AQ7016" s="2"/>
      <c r="AR7016" s="3"/>
      <c r="AS7016" s="3"/>
      <c r="AT7016" s="3"/>
      <c r="AX7016" s="3"/>
    </row>
    <row r="7017" spans="6:50" x14ac:dyDescent="0.3">
      <c r="F7017" s="1"/>
      <c r="I7017" s="1"/>
      <c r="J7017" s="1"/>
      <c r="M7017" s="2"/>
      <c r="N7017" s="3"/>
      <c r="S7017" s="2"/>
      <c r="W7017" s="2"/>
      <c r="AA7017" s="1"/>
      <c r="AC7017" s="2"/>
      <c r="AJ7017" s="1"/>
      <c r="AQ7017" s="2"/>
      <c r="AR7017" s="3"/>
      <c r="AS7017" s="3"/>
      <c r="AT7017" s="3"/>
      <c r="AX7017" s="3"/>
    </row>
    <row r="7018" spans="6:50" x14ac:dyDescent="0.3">
      <c r="F7018" s="1"/>
      <c r="I7018" s="1"/>
      <c r="J7018" s="1"/>
      <c r="M7018" s="2"/>
      <c r="N7018" s="3"/>
      <c r="S7018" s="2"/>
      <c r="W7018" s="2"/>
      <c r="AA7018" s="1"/>
      <c r="AC7018" s="2"/>
      <c r="AQ7018" s="2"/>
      <c r="AR7018" s="3"/>
      <c r="AS7018" s="3"/>
      <c r="AT7018" s="3"/>
      <c r="AX7018" s="3"/>
    </row>
    <row r="7019" spans="6:50" x14ac:dyDescent="0.3">
      <c r="F7019" s="1"/>
      <c r="I7019" s="1"/>
      <c r="J7019" s="1"/>
      <c r="M7019" s="2"/>
      <c r="N7019" s="3"/>
      <c r="S7019" s="2"/>
      <c r="W7019" s="2"/>
      <c r="AA7019" s="1"/>
      <c r="AC7019" s="2"/>
      <c r="AJ7019" s="1"/>
      <c r="AQ7019" s="2"/>
      <c r="AR7019" s="3"/>
      <c r="AS7019" s="3"/>
      <c r="AT7019" s="3"/>
      <c r="AX7019" s="3"/>
    </row>
    <row r="7020" spans="6:50" x14ac:dyDescent="0.3">
      <c r="F7020" s="1"/>
      <c r="I7020" s="1"/>
      <c r="J7020" s="1"/>
      <c r="M7020" s="2"/>
      <c r="N7020" s="3"/>
      <c r="S7020" s="2"/>
      <c r="W7020" s="2"/>
      <c r="AA7020" s="1"/>
      <c r="AC7020" s="2"/>
      <c r="AJ7020" s="1"/>
      <c r="AQ7020" s="2"/>
      <c r="AR7020" s="3"/>
      <c r="AS7020" s="3"/>
      <c r="AT7020" s="3"/>
      <c r="AX7020" s="3"/>
    </row>
    <row r="7021" spans="6:50" x14ac:dyDescent="0.3">
      <c r="F7021" s="1"/>
      <c r="I7021" s="1"/>
      <c r="J7021" s="1"/>
      <c r="M7021" s="2"/>
      <c r="N7021" s="3"/>
      <c r="S7021" s="2"/>
      <c r="W7021" s="2"/>
      <c r="AA7021" s="1"/>
      <c r="AC7021" s="2"/>
      <c r="AQ7021" s="2"/>
      <c r="AR7021" s="3"/>
      <c r="AS7021" s="3"/>
      <c r="AT7021" s="3"/>
      <c r="AX7021" s="3"/>
    </row>
    <row r="7022" spans="6:50" x14ac:dyDescent="0.3">
      <c r="F7022" s="1"/>
      <c r="I7022" s="1"/>
      <c r="J7022" s="1"/>
      <c r="M7022" s="2"/>
      <c r="N7022" s="3"/>
      <c r="S7022" s="2"/>
      <c r="W7022" s="2"/>
      <c r="AA7022" s="1"/>
      <c r="AC7022" s="2"/>
      <c r="AJ7022" s="1"/>
      <c r="AQ7022" s="2"/>
      <c r="AR7022" s="3"/>
      <c r="AS7022" s="3"/>
      <c r="AT7022" s="3"/>
      <c r="AX7022" s="3"/>
    </row>
    <row r="7023" spans="6:50" x14ac:dyDescent="0.3">
      <c r="F7023" s="1"/>
      <c r="I7023" s="1"/>
      <c r="J7023" s="1"/>
      <c r="M7023" s="2"/>
      <c r="S7023" s="2"/>
      <c r="AA7023" s="1"/>
      <c r="AC7023" s="2"/>
      <c r="AJ7023" s="1"/>
      <c r="AQ7023" s="2"/>
      <c r="AR7023" s="3"/>
      <c r="AS7023" s="3"/>
      <c r="AT7023" s="3"/>
      <c r="AX7023" s="3"/>
    </row>
    <row r="7024" spans="6:50" x14ac:dyDescent="0.3">
      <c r="F7024" s="1"/>
      <c r="I7024" s="1"/>
      <c r="J7024" s="1"/>
      <c r="M7024" s="2"/>
      <c r="S7024" s="2"/>
      <c r="AA7024" s="1"/>
      <c r="AC7024" s="2"/>
      <c r="AQ7024" s="2"/>
      <c r="AR7024" s="3"/>
      <c r="AS7024" s="3"/>
      <c r="AT7024" s="3"/>
      <c r="AX7024" s="3"/>
    </row>
    <row r="7025" spans="6:50" x14ac:dyDescent="0.3">
      <c r="F7025" s="1"/>
      <c r="I7025" s="1"/>
      <c r="J7025" s="1"/>
      <c r="M7025" s="2"/>
      <c r="S7025" s="2"/>
      <c r="AA7025" s="1"/>
      <c r="AC7025" s="2"/>
      <c r="AQ7025" s="2"/>
      <c r="AR7025" s="3"/>
      <c r="AS7025" s="3"/>
      <c r="AT7025" s="3"/>
      <c r="AX7025" s="3"/>
    </row>
    <row r="7026" spans="6:50" x14ac:dyDescent="0.3">
      <c r="F7026" s="1"/>
      <c r="I7026" s="1"/>
      <c r="J7026" s="1"/>
      <c r="M7026" s="2"/>
      <c r="S7026" s="2"/>
      <c r="AA7026" s="1"/>
      <c r="AC7026" s="2"/>
      <c r="AQ7026" s="2"/>
      <c r="AR7026" s="3"/>
      <c r="AS7026" s="3"/>
      <c r="AT7026" s="3"/>
      <c r="AX7026" s="3"/>
    </row>
    <row r="7027" spans="6:50" x14ac:dyDescent="0.3">
      <c r="F7027" s="1"/>
      <c r="I7027" s="1"/>
      <c r="J7027" s="1"/>
      <c r="M7027" s="2"/>
      <c r="S7027" s="2"/>
      <c r="AA7027" s="1"/>
      <c r="AC7027" s="2"/>
      <c r="AQ7027" s="2"/>
      <c r="AR7027" s="3"/>
      <c r="AS7027" s="3"/>
      <c r="AT7027" s="3"/>
      <c r="AX7027" s="3"/>
    </row>
    <row r="7028" spans="6:50" x14ac:dyDescent="0.3">
      <c r="F7028" s="1"/>
      <c r="I7028" s="1"/>
      <c r="J7028" s="1"/>
      <c r="M7028" s="2"/>
      <c r="S7028" s="2"/>
      <c r="AA7028" s="1"/>
      <c r="AC7028" s="2"/>
      <c r="AQ7028" s="2"/>
      <c r="AR7028" s="3"/>
      <c r="AS7028" s="3"/>
      <c r="AT7028" s="3"/>
      <c r="AX7028" s="3"/>
    </row>
    <row r="7029" spans="6:50" x14ac:dyDescent="0.3">
      <c r="F7029" s="1"/>
      <c r="I7029" s="1"/>
      <c r="J7029" s="1"/>
      <c r="M7029" s="2"/>
      <c r="S7029" s="2"/>
      <c r="AA7029" s="1"/>
      <c r="AC7029" s="2"/>
      <c r="AQ7029" s="2"/>
      <c r="AR7029" s="3"/>
      <c r="AS7029" s="3"/>
      <c r="AT7029" s="3"/>
      <c r="AX7029" s="3"/>
    </row>
    <row r="7030" spans="6:50" x14ac:dyDescent="0.3">
      <c r="F7030" s="1"/>
      <c r="I7030" s="1"/>
      <c r="J7030" s="1"/>
      <c r="M7030" s="2"/>
      <c r="S7030" s="2"/>
      <c r="AA7030" s="1"/>
      <c r="AC7030" s="2"/>
      <c r="AQ7030" s="2"/>
      <c r="AR7030" s="3"/>
      <c r="AS7030" s="3"/>
      <c r="AT7030" s="3"/>
      <c r="AX7030" s="3"/>
    </row>
    <row r="7031" spans="6:50" x14ac:dyDescent="0.3">
      <c r="F7031" s="1"/>
      <c r="I7031" s="1"/>
      <c r="J7031" s="1"/>
      <c r="M7031" s="2"/>
      <c r="S7031" s="2"/>
      <c r="AA7031" s="1"/>
      <c r="AC7031" s="2"/>
      <c r="AQ7031" s="2"/>
      <c r="AR7031" s="3"/>
      <c r="AS7031" s="3"/>
      <c r="AT7031" s="3"/>
      <c r="AX7031" s="3"/>
    </row>
    <row r="7032" spans="6:50" x14ac:dyDescent="0.3">
      <c r="F7032" s="1"/>
      <c r="I7032" s="1"/>
      <c r="J7032" s="1"/>
      <c r="M7032" s="2"/>
      <c r="S7032" s="2"/>
      <c r="AA7032" s="1"/>
      <c r="AC7032" s="2"/>
      <c r="AQ7032" s="2"/>
      <c r="AR7032" s="3"/>
      <c r="AS7032" s="3"/>
      <c r="AT7032" s="3"/>
      <c r="AX7032" s="3"/>
    </row>
    <row r="7033" spans="6:50" x14ac:dyDescent="0.3">
      <c r="F7033" s="1"/>
      <c r="I7033" s="1"/>
      <c r="J7033" s="1"/>
      <c r="M7033" s="2"/>
      <c r="S7033" s="2"/>
      <c r="AA7033" s="1"/>
      <c r="AC7033" s="2"/>
      <c r="AQ7033" s="2"/>
      <c r="AR7033" s="3"/>
      <c r="AS7033" s="3"/>
      <c r="AT7033" s="3"/>
      <c r="AX7033" s="3"/>
    </row>
    <row r="7034" spans="6:50" x14ac:dyDescent="0.3">
      <c r="F7034" s="1"/>
      <c r="I7034" s="1"/>
      <c r="J7034" s="1"/>
      <c r="M7034" s="2"/>
      <c r="S7034" s="2"/>
      <c r="AA7034" s="1"/>
      <c r="AC7034" s="2"/>
      <c r="AQ7034" s="2"/>
      <c r="AR7034" s="3"/>
      <c r="AS7034" s="3"/>
      <c r="AT7034" s="3"/>
      <c r="AX7034" s="3"/>
    </row>
    <row r="7035" spans="6:50" x14ac:dyDescent="0.3">
      <c r="F7035" s="1"/>
      <c r="I7035" s="1"/>
      <c r="J7035" s="1"/>
      <c r="M7035" s="2"/>
      <c r="S7035" s="2"/>
      <c r="AA7035" s="1"/>
      <c r="AC7035" s="2"/>
      <c r="AQ7035" s="2"/>
      <c r="AR7035" s="3"/>
      <c r="AS7035" s="3"/>
      <c r="AT7035" s="3"/>
      <c r="AX7035" s="3"/>
    </row>
    <row r="7036" spans="6:50" x14ac:dyDescent="0.3">
      <c r="F7036" s="1"/>
      <c r="I7036" s="1"/>
      <c r="J7036" s="1"/>
      <c r="M7036" s="2"/>
      <c r="S7036" s="2"/>
      <c r="AA7036" s="1"/>
      <c r="AC7036" s="2"/>
      <c r="AQ7036" s="2"/>
      <c r="AR7036" s="3"/>
      <c r="AS7036" s="3"/>
      <c r="AT7036" s="3"/>
      <c r="AX7036" s="3"/>
    </row>
    <row r="7037" spans="6:50" x14ac:dyDescent="0.3">
      <c r="F7037" s="1"/>
      <c r="I7037" s="1"/>
      <c r="J7037" s="1"/>
      <c r="M7037" s="2"/>
      <c r="S7037" s="2"/>
      <c r="AA7037" s="1"/>
      <c r="AC7037" s="2"/>
      <c r="AQ7037" s="2"/>
      <c r="AR7037" s="3"/>
      <c r="AS7037" s="3"/>
      <c r="AT7037" s="3"/>
      <c r="AX7037" s="3"/>
    </row>
    <row r="7038" spans="6:50" x14ac:dyDescent="0.3">
      <c r="F7038" s="1"/>
      <c r="I7038" s="1"/>
      <c r="J7038" s="1"/>
      <c r="M7038" s="2"/>
      <c r="S7038" s="2"/>
      <c r="AA7038" s="1"/>
      <c r="AC7038" s="2"/>
      <c r="AQ7038" s="2"/>
      <c r="AR7038" s="3"/>
      <c r="AS7038" s="3"/>
      <c r="AT7038" s="3"/>
      <c r="AX7038" s="3"/>
    </row>
    <row r="7039" spans="6:50" x14ac:dyDescent="0.3">
      <c r="F7039" s="1"/>
      <c r="I7039" s="1"/>
      <c r="J7039" s="1"/>
      <c r="M7039" s="2"/>
      <c r="S7039" s="2"/>
      <c r="AA7039" s="1"/>
      <c r="AC7039" s="2"/>
      <c r="AQ7039" s="2"/>
      <c r="AR7039" s="3"/>
      <c r="AS7039" s="3"/>
      <c r="AT7039" s="3"/>
      <c r="AX7039" s="3"/>
    </row>
    <row r="7040" spans="6:50" x14ac:dyDescent="0.3">
      <c r="F7040" s="1"/>
      <c r="I7040" s="1"/>
      <c r="J7040" s="1"/>
      <c r="M7040" s="2"/>
      <c r="S7040" s="2"/>
      <c r="AA7040" s="1"/>
      <c r="AC7040" s="2"/>
      <c r="AQ7040" s="2"/>
      <c r="AR7040" s="3"/>
      <c r="AS7040" s="3"/>
      <c r="AT7040" s="3"/>
      <c r="AX7040" s="3"/>
    </row>
    <row r="7041" spans="6:50" x14ac:dyDescent="0.3">
      <c r="F7041" s="1"/>
      <c r="I7041" s="1"/>
      <c r="J7041" s="1"/>
      <c r="M7041" s="2"/>
      <c r="S7041" s="2"/>
      <c r="AA7041" s="1"/>
      <c r="AC7041" s="2"/>
      <c r="AQ7041" s="2"/>
      <c r="AR7041" s="3"/>
      <c r="AS7041" s="3"/>
      <c r="AT7041" s="3"/>
      <c r="AX7041" s="3"/>
    </row>
    <row r="7042" spans="6:50" x14ac:dyDescent="0.3">
      <c r="F7042" s="1"/>
      <c r="I7042" s="1"/>
      <c r="J7042" s="1"/>
      <c r="M7042" s="2"/>
      <c r="S7042" s="2"/>
      <c r="AA7042" s="1"/>
      <c r="AC7042" s="2"/>
      <c r="AQ7042" s="2"/>
      <c r="AR7042" s="3"/>
      <c r="AS7042" s="3"/>
      <c r="AT7042" s="3"/>
      <c r="AX7042" s="3"/>
    </row>
    <row r="7043" spans="6:50" x14ac:dyDescent="0.3">
      <c r="F7043" s="1"/>
      <c r="I7043" s="1"/>
      <c r="J7043" s="1"/>
      <c r="M7043" s="2"/>
      <c r="S7043" s="2"/>
      <c r="AA7043" s="1"/>
      <c r="AC7043" s="2"/>
      <c r="AQ7043" s="2"/>
      <c r="AR7043" s="3"/>
      <c r="AS7043" s="3"/>
      <c r="AT7043" s="3"/>
      <c r="AX7043" s="3"/>
    </row>
    <row r="7044" spans="6:50" x14ac:dyDescent="0.3">
      <c r="F7044" s="1"/>
      <c r="I7044" s="1"/>
      <c r="J7044" s="1"/>
      <c r="M7044" s="2"/>
      <c r="S7044" s="2"/>
      <c r="AA7044" s="1"/>
      <c r="AC7044" s="2"/>
      <c r="AQ7044" s="2"/>
      <c r="AR7044" s="3"/>
      <c r="AS7044" s="3"/>
      <c r="AT7044" s="3"/>
      <c r="AX7044" s="3"/>
    </row>
    <row r="7045" spans="6:50" x14ac:dyDescent="0.3">
      <c r="F7045" s="1"/>
      <c r="I7045" s="1"/>
      <c r="J7045" s="1"/>
      <c r="M7045" s="2"/>
      <c r="S7045" s="2"/>
      <c r="AA7045" s="1"/>
      <c r="AC7045" s="2"/>
      <c r="AQ7045" s="2"/>
      <c r="AR7045" s="3"/>
      <c r="AS7045" s="3"/>
      <c r="AT7045" s="3"/>
      <c r="AX7045" s="3"/>
    </row>
    <row r="7046" spans="6:50" x14ac:dyDescent="0.3">
      <c r="F7046" s="1"/>
      <c r="I7046" s="1"/>
      <c r="J7046" s="1"/>
      <c r="M7046" s="2"/>
      <c r="S7046" s="2"/>
      <c r="AA7046" s="1"/>
      <c r="AC7046" s="2"/>
      <c r="AQ7046" s="2"/>
      <c r="AR7046" s="3"/>
      <c r="AS7046" s="3"/>
      <c r="AT7046" s="3"/>
      <c r="AX7046" s="3"/>
    </row>
    <row r="7047" spans="6:50" x14ac:dyDescent="0.3">
      <c r="F7047" s="1"/>
      <c r="I7047" s="1"/>
      <c r="J7047" s="1"/>
      <c r="M7047" s="2"/>
      <c r="S7047" s="2"/>
      <c r="AA7047" s="1"/>
      <c r="AC7047" s="2"/>
      <c r="AQ7047" s="2"/>
      <c r="AR7047" s="3"/>
      <c r="AS7047" s="3"/>
      <c r="AT7047" s="3"/>
      <c r="AX7047" s="3"/>
    </row>
    <row r="7048" spans="6:50" x14ac:dyDescent="0.3">
      <c r="F7048" s="1"/>
      <c r="I7048" s="1"/>
      <c r="J7048" s="1"/>
      <c r="M7048" s="2"/>
      <c r="S7048" s="2"/>
      <c r="AA7048" s="1"/>
      <c r="AC7048" s="2"/>
      <c r="AQ7048" s="2"/>
      <c r="AR7048" s="3"/>
      <c r="AS7048" s="3"/>
      <c r="AT7048" s="3"/>
      <c r="AX7048" s="3"/>
    </row>
    <row r="7049" spans="6:50" x14ac:dyDescent="0.3">
      <c r="F7049" s="1"/>
      <c r="I7049" s="1"/>
      <c r="J7049" s="1"/>
      <c r="M7049" s="2"/>
      <c r="S7049" s="2"/>
      <c r="AA7049" s="1"/>
      <c r="AC7049" s="2"/>
      <c r="AQ7049" s="2"/>
      <c r="AR7049" s="3"/>
      <c r="AS7049" s="3"/>
      <c r="AT7049" s="3"/>
      <c r="AX7049" s="3"/>
    </row>
    <row r="7050" spans="6:50" x14ac:dyDescent="0.3">
      <c r="F7050" s="1"/>
      <c r="I7050" s="1"/>
      <c r="J7050" s="1"/>
      <c r="M7050" s="2"/>
      <c r="S7050" s="2"/>
      <c r="AA7050" s="1"/>
      <c r="AC7050" s="2"/>
      <c r="AQ7050" s="2"/>
      <c r="AR7050" s="3"/>
      <c r="AS7050" s="3"/>
      <c r="AT7050" s="3"/>
      <c r="AX7050" s="3"/>
    </row>
    <row r="7051" spans="6:50" x14ac:dyDescent="0.3">
      <c r="F7051" s="1"/>
      <c r="I7051" s="1"/>
      <c r="J7051" s="1"/>
      <c r="M7051" s="2"/>
      <c r="S7051" s="2"/>
      <c r="AA7051" s="1"/>
      <c r="AC7051" s="2"/>
      <c r="AQ7051" s="2"/>
      <c r="AR7051" s="3"/>
      <c r="AS7051" s="3"/>
      <c r="AT7051" s="3"/>
      <c r="AX7051" s="3"/>
    </row>
    <row r="7052" spans="6:50" x14ac:dyDescent="0.3">
      <c r="F7052" s="1"/>
      <c r="I7052" s="1"/>
      <c r="J7052" s="1"/>
      <c r="M7052" s="2"/>
      <c r="S7052" s="2"/>
      <c r="AA7052" s="1"/>
      <c r="AC7052" s="2"/>
      <c r="AQ7052" s="2"/>
      <c r="AR7052" s="3"/>
      <c r="AS7052" s="3"/>
      <c r="AT7052" s="3"/>
      <c r="AX7052" s="3"/>
    </row>
    <row r="7053" spans="6:50" x14ac:dyDescent="0.3">
      <c r="F7053" s="1"/>
      <c r="I7053" s="1"/>
      <c r="J7053" s="1"/>
      <c r="M7053" s="2"/>
      <c r="S7053" s="2"/>
      <c r="AA7053" s="1"/>
      <c r="AC7053" s="2"/>
      <c r="AQ7053" s="2"/>
      <c r="AR7053" s="3"/>
      <c r="AS7053" s="3"/>
      <c r="AT7053" s="3"/>
      <c r="AX7053" s="3"/>
    </row>
    <row r="7054" spans="6:50" x14ac:dyDescent="0.3">
      <c r="F7054" s="1"/>
      <c r="I7054" s="1"/>
      <c r="J7054" s="1"/>
      <c r="M7054" s="2"/>
      <c r="S7054" s="2"/>
      <c r="AA7054" s="1"/>
      <c r="AC7054" s="2"/>
      <c r="AQ7054" s="2"/>
      <c r="AR7054" s="3"/>
      <c r="AS7054" s="3"/>
      <c r="AT7054" s="3"/>
      <c r="AX7054" s="3"/>
    </row>
    <row r="7055" spans="6:50" x14ac:dyDescent="0.3">
      <c r="F7055" s="1"/>
      <c r="I7055" s="1"/>
      <c r="J7055" s="1"/>
      <c r="M7055" s="2"/>
      <c r="N7055" s="3"/>
      <c r="S7055" s="2"/>
      <c r="W7055" s="2"/>
      <c r="AA7055" s="1"/>
      <c r="AC7055" s="2"/>
      <c r="AJ7055" s="1"/>
      <c r="AQ7055" s="2"/>
      <c r="AR7055" s="3"/>
      <c r="AS7055" s="3"/>
      <c r="AT7055" s="3"/>
      <c r="AX7055" s="3"/>
    </row>
    <row r="7056" spans="6:50" x14ac:dyDescent="0.3">
      <c r="F7056" s="1"/>
      <c r="J7056" s="1"/>
      <c r="M7056" s="2"/>
      <c r="S7056" s="2"/>
      <c r="AA7056" s="1"/>
      <c r="AC7056" s="2"/>
      <c r="AQ7056" s="2"/>
      <c r="AR7056" s="3"/>
      <c r="AS7056" s="3"/>
      <c r="AT7056" s="3"/>
      <c r="AX7056" s="3"/>
    </row>
    <row r="7057" spans="6:50" x14ac:dyDescent="0.3">
      <c r="F7057" s="1"/>
      <c r="I7057" s="1"/>
      <c r="J7057" s="1"/>
      <c r="M7057" s="2"/>
      <c r="N7057" s="3"/>
      <c r="S7057" s="2"/>
      <c r="W7057" s="2"/>
      <c r="AA7057" s="1"/>
      <c r="AC7057" s="2"/>
      <c r="AJ7057" s="1"/>
      <c r="AQ7057" s="2"/>
      <c r="AR7057" s="3"/>
      <c r="AS7057" s="3"/>
      <c r="AT7057" s="3"/>
      <c r="AX7057" s="3"/>
    </row>
    <row r="7058" spans="6:50" x14ac:dyDescent="0.3">
      <c r="F7058" s="1"/>
      <c r="I7058" s="1"/>
      <c r="J7058" s="1"/>
      <c r="M7058" s="2"/>
      <c r="N7058" s="3"/>
      <c r="S7058" s="2"/>
      <c r="W7058" s="2"/>
      <c r="AA7058" s="1"/>
      <c r="AC7058" s="2"/>
      <c r="AJ7058" s="1"/>
      <c r="AQ7058" s="2"/>
      <c r="AR7058" s="3"/>
      <c r="AS7058" s="3"/>
      <c r="AT7058" s="3"/>
      <c r="AX7058" s="3"/>
    </row>
    <row r="7059" spans="6:50" x14ac:dyDescent="0.3">
      <c r="F7059" s="1"/>
      <c r="I7059" s="1"/>
      <c r="J7059" s="1"/>
      <c r="M7059" s="2"/>
      <c r="N7059" s="3"/>
      <c r="S7059" s="2"/>
      <c r="W7059" s="2"/>
      <c r="AA7059" s="1"/>
      <c r="AC7059" s="2"/>
      <c r="AQ7059" s="2"/>
      <c r="AR7059" s="3"/>
      <c r="AS7059" s="3"/>
      <c r="AT7059" s="3"/>
      <c r="AX7059" s="3"/>
    </row>
    <row r="7060" spans="6:50" x14ac:dyDescent="0.3">
      <c r="F7060" s="1"/>
      <c r="I7060" s="1"/>
      <c r="J7060" s="1"/>
      <c r="M7060" s="2"/>
      <c r="N7060" s="3"/>
      <c r="S7060" s="2"/>
      <c r="W7060" s="2"/>
      <c r="AA7060" s="1"/>
      <c r="AC7060" s="2"/>
      <c r="AQ7060" s="2"/>
      <c r="AR7060" s="3"/>
      <c r="AS7060" s="3"/>
      <c r="AT7060" s="3"/>
      <c r="AX7060" s="3"/>
    </row>
    <row r="7061" spans="6:50" x14ac:dyDescent="0.3">
      <c r="F7061" s="1"/>
      <c r="I7061" s="1"/>
      <c r="J7061" s="1"/>
      <c r="M7061" s="2"/>
      <c r="N7061" s="3"/>
      <c r="S7061" s="2"/>
      <c r="W7061" s="2"/>
      <c r="AA7061" s="1"/>
      <c r="AC7061" s="2"/>
      <c r="AJ7061" s="1"/>
      <c r="AQ7061" s="2"/>
      <c r="AR7061" s="3"/>
      <c r="AS7061" s="3"/>
      <c r="AT7061" s="3"/>
      <c r="AX7061" s="3"/>
    </row>
    <row r="7062" spans="6:50" x14ac:dyDescent="0.3">
      <c r="F7062" s="1"/>
      <c r="I7062" s="1"/>
      <c r="J7062" s="1"/>
      <c r="M7062" s="2"/>
      <c r="N7062" s="3"/>
      <c r="S7062" s="2"/>
      <c r="W7062" s="2"/>
      <c r="AA7062" s="1"/>
      <c r="AC7062" s="2"/>
      <c r="AJ7062" s="1"/>
      <c r="AQ7062" s="2"/>
      <c r="AR7062" s="3"/>
      <c r="AS7062" s="3"/>
      <c r="AT7062" s="3"/>
      <c r="AX7062" s="3"/>
    </row>
    <row r="7063" spans="6:50" x14ac:dyDescent="0.3">
      <c r="F7063" s="1"/>
      <c r="I7063" s="1"/>
      <c r="J7063" s="1"/>
      <c r="M7063" s="2"/>
      <c r="N7063" s="3"/>
      <c r="S7063" s="2"/>
      <c r="W7063" s="2"/>
      <c r="AA7063" s="1"/>
      <c r="AC7063" s="2"/>
      <c r="AJ7063" s="1"/>
      <c r="AQ7063" s="2"/>
      <c r="AR7063" s="3"/>
      <c r="AS7063" s="3"/>
      <c r="AT7063" s="3"/>
      <c r="AX7063" s="3"/>
    </row>
    <row r="7064" spans="6:50" x14ac:dyDescent="0.3">
      <c r="F7064" s="1"/>
      <c r="I7064" s="1"/>
      <c r="J7064" s="1"/>
      <c r="M7064" s="2"/>
      <c r="N7064" s="3"/>
      <c r="S7064" s="2"/>
      <c r="W7064" s="2"/>
      <c r="AA7064" s="1"/>
      <c r="AC7064" s="2"/>
      <c r="AJ7064" s="1"/>
      <c r="AQ7064" s="2"/>
      <c r="AR7064" s="3"/>
      <c r="AS7064" s="3"/>
      <c r="AT7064" s="3"/>
      <c r="AX7064" s="3"/>
    </row>
    <row r="7065" spans="6:50" x14ac:dyDescent="0.3">
      <c r="F7065" s="1"/>
      <c r="I7065" s="1"/>
      <c r="J7065" s="1"/>
      <c r="M7065" s="2"/>
      <c r="N7065" s="3"/>
      <c r="S7065" s="2"/>
      <c r="W7065" s="2"/>
      <c r="AA7065" s="1"/>
      <c r="AC7065" s="2"/>
      <c r="AJ7065" s="1"/>
      <c r="AQ7065" s="2"/>
      <c r="AR7065" s="3"/>
      <c r="AS7065" s="3"/>
      <c r="AT7065" s="3"/>
      <c r="AX7065" s="3"/>
    </row>
    <row r="7066" spans="6:50" x14ac:dyDescent="0.3">
      <c r="F7066" s="1"/>
      <c r="I7066" s="1"/>
      <c r="J7066" s="1"/>
      <c r="M7066" s="2"/>
      <c r="N7066" s="3"/>
      <c r="S7066" s="2"/>
      <c r="W7066" s="2"/>
      <c r="AA7066" s="1"/>
      <c r="AC7066" s="2"/>
      <c r="AJ7066" s="1"/>
      <c r="AQ7066" s="2"/>
      <c r="AR7066" s="3"/>
      <c r="AS7066" s="3"/>
      <c r="AT7066" s="3"/>
      <c r="AX7066" s="3"/>
    </row>
    <row r="7067" spans="6:50" x14ac:dyDescent="0.3">
      <c r="F7067" s="1"/>
      <c r="I7067" s="1"/>
      <c r="J7067" s="1"/>
      <c r="M7067" s="2"/>
      <c r="N7067" s="3"/>
      <c r="S7067" s="2"/>
      <c r="W7067" s="2"/>
      <c r="AA7067" s="1"/>
      <c r="AC7067" s="2"/>
      <c r="AJ7067" s="1"/>
      <c r="AQ7067" s="2"/>
      <c r="AR7067" s="3"/>
      <c r="AS7067" s="3"/>
      <c r="AT7067" s="3"/>
      <c r="AX7067" s="3"/>
    </row>
    <row r="7068" spans="6:50" x14ac:dyDescent="0.3">
      <c r="F7068" s="1"/>
      <c r="I7068" s="1"/>
      <c r="J7068" s="1"/>
      <c r="M7068" s="2"/>
      <c r="N7068" s="3"/>
      <c r="S7068" s="2"/>
      <c r="W7068" s="2"/>
      <c r="AA7068" s="1"/>
      <c r="AC7068" s="2"/>
      <c r="AQ7068" s="2"/>
      <c r="AR7068" s="3"/>
      <c r="AS7068" s="3"/>
      <c r="AT7068" s="3"/>
      <c r="AX7068" s="3"/>
    </row>
    <row r="7069" spans="6:50" x14ac:dyDescent="0.3">
      <c r="F7069" s="1"/>
      <c r="I7069" s="1"/>
      <c r="J7069" s="1"/>
      <c r="M7069" s="2"/>
      <c r="N7069" s="3"/>
      <c r="S7069" s="2"/>
      <c r="W7069" s="2"/>
      <c r="AA7069" s="1"/>
      <c r="AC7069" s="2"/>
      <c r="AJ7069" s="1"/>
      <c r="AQ7069" s="2"/>
      <c r="AR7069" s="3"/>
      <c r="AS7069" s="3"/>
      <c r="AT7069" s="3"/>
      <c r="AX7069" s="3"/>
    </row>
    <row r="7070" spans="6:50" x14ac:dyDescent="0.3">
      <c r="F7070" s="1"/>
      <c r="I7070" s="1"/>
      <c r="J7070" s="1"/>
      <c r="M7070" s="2"/>
      <c r="N7070" s="3"/>
      <c r="S7070" s="2"/>
      <c r="W7070" s="2"/>
      <c r="AA7070" s="1"/>
      <c r="AC7070" s="2"/>
      <c r="AJ7070" s="1"/>
      <c r="AQ7070" s="2"/>
      <c r="AR7070" s="3"/>
      <c r="AS7070" s="3"/>
      <c r="AT7070" s="3"/>
      <c r="AX7070" s="3"/>
    </row>
    <row r="7071" spans="6:50" x14ac:dyDescent="0.3">
      <c r="F7071" s="1"/>
      <c r="I7071" s="1"/>
      <c r="J7071" s="1"/>
      <c r="M7071" s="2"/>
      <c r="N7071" s="3"/>
      <c r="S7071" s="2"/>
      <c r="W7071" s="2"/>
      <c r="AA7071" s="1"/>
      <c r="AC7071" s="2"/>
      <c r="AJ7071" s="1"/>
      <c r="AQ7071" s="2"/>
      <c r="AR7071" s="3"/>
      <c r="AS7071" s="3"/>
      <c r="AT7071" s="3"/>
      <c r="AX7071" s="3"/>
    </row>
    <row r="7072" spans="6:50" x14ac:dyDescent="0.3">
      <c r="F7072" s="1"/>
      <c r="I7072" s="1"/>
      <c r="J7072" s="1"/>
      <c r="M7072" s="2"/>
      <c r="N7072" s="3"/>
      <c r="S7072" s="2"/>
      <c r="W7072" s="2"/>
      <c r="AA7072" s="1"/>
      <c r="AC7072" s="2"/>
      <c r="AJ7072" s="1"/>
      <c r="AQ7072" s="2"/>
      <c r="AR7072" s="3"/>
      <c r="AS7072" s="3"/>
      <c r="AT7072" s="3"/>
      <c r="AX7072" s="3"/>
    </row>
    <row r="7073" spans="6:50" x14ac:dyDescent="0.3">
      <c r="F7073" s="1"/>
      <c r="I7073" s="1"/>
      <c r="J7073" s="1"/>
      <c r="M7073" s="2"/>
      <c r="N7073" s="3"/>
      <c r="S7073" s="2"/>
      <c r="W7073" s="2"/>
      <c r="AA7073" s="1"/>
      <c r="AC7073" s="2"/>
      <c r="AJ7073" s="1"/>
      <c r="AQ7073" s="2"/>
      <c r="AR7073" s="3"/>
      <c r="AS7073" s="3"/>
      <c r="AT7073" s="3"/>
      <c r="AX7073" s="3"/>
    </row>
    <row r="7074" spans="6:50" x14ac:dyDescent="0.3">
      <c r="F7074" s="1"/>
      <c r="I7074" s="1"/>
      <c r="J7074" s="1"/>
      <c r="M7074" s="2"/>
      <c r="N7074" s="3"/>
      <c r="S7074" s="2"/>
      <c r="W7074" s="2"/>
      <c r="AA7074" s="1"/>
      <c r="AC7074" s="2"/>
      <c r="AJ7074" s="1"/>
      <c r="AQ7074" s="2"/>
      <c r="AR7074" s="3"/>
      <c r="AS7074" s="3"/>
      <c r="AT7074" s="3"/>
      <c r="AX7074" s="3"/>
    </row>
    <row r="7075" spans="6:50" x14ac:dyDescent="0.3">
      <c r="F7075" s="1"/>
      <c r="I7075" s="1"/>
      <c r="J7075" s="1"/>
      <c r="M7075" s="2"/>
      <c r="N7075" s="3"/>
      <c r="S7075" s="2"/>
      <c r="W7075" s="2"/>
      <c r="AA7075" s="1"/>
      <c r="AC7075" s="2"/>
      <c r="AJ7075" s="1"/>
      <c r="AQ7075" s="2"/>
      <c r="AR7075" s="3"/>
      <c r="AS7075" s="3"/>
      <c r="AT7075" s="3"/>
      <c r="AX7075" s="3"/>
    </row>
    <row r="7076" spans="6:50" x14ac:dyDescent="0.3">
      <c r="F7076" s="1"/>
      <c r="I7076" s="1"/>
      <c r="J7076" s="1"/>
      <c r="M7076" s="2"/>
      <c r="N7076" s="3"/>
      <c r="S7076" s="2"/>
      <c r="W7076" s="2"/>
      <c r="AA7076" s="1"/>
      <c r="AC7076" s="2"/>
      <c r="AJ7076" s="1"/>
      <c r="AQ7076" s="2"/>
      <c r="AR7076" s="3"/>
      <c r="AS7076" s="3"/>
      <c r="AT7076" s="3"/>
      <c r="AX7076" s="3"/>
    </row>
    <row r="7077" spans="6:50" x14ac:dyDescent="0.3">
      <c r="F7077" s="1"/>
      <c r="I7077" s="1"/>
      <c r="J7077" s="1"/>
      <c r="M7077" s="2"/>
      <c r="N7077" s="3"/>
      <c r="S7077" s="2"/>
      <c r="W7077" s="2"/>
      <c r="AA7077" s="1"/>
      <c r="AC7077" s="2"/>
      <c r="AJ7077" s="1"/>
      <c r="AQ7077" s="2"/>
      <c r="AR7077" s="3"/>
      <c r="AS7077" s="3"/>
      <c r="AT7077" s="3"/>
      <c r="AX7077" s="3"/>
    </row>
    <row r="7078" spans="6:50" x14ac:dyDescent="0.3">
      <c r="F7078" s="1"/>
      <c r="I7078" s="1"/>
      <c r="J7078" s="1"/>
      <c r="M7078" s="2"/>
      <c r="N7078" s="3"/>
      <c r="S7078" s="2"/>
      <c r="W7078" s="2"/>
      <c r="AA7078" s="1"/>
      <c r="AC7078" s="2"/>
      <c r="AJ7078" s="1"/>
      <c r="AQ7078" s="2"/>
      <c r="AR7078" s="3"/>
      <c r="AS7078" s="3"/>
      <c r="AT7078" s="3"/>
      <c r="AX7078" s="3"/>
    </row>
    <row r="7079" spans="6:50" x14ac:dyDescent="0.3">
      <c r="F7079" s="1"/>
      <c r="I7079" s="1"/>
      <c r="J7079" s="1"/>
      <c r="M7079" s="2"/>
      <c r="N7079" s="3"/>
      <c r="S7079" s="2"/>
      <c r="W7079" s="2"/>
      <c r="AA7079" s="1"/>
      <c r="AC7079" s="2"/>
      <c r="AJ7079" s="1"/>
      <c r="AQ7079" s="2"/>
      <c r="AR7079" s="3"/>
      <c r="AS7079" s="3"/>
      <c r="AT7079" s="3"/>
      <c r="AX7079" s="3"/>
    </row>
    <row r="7080" spans="6:50" x14ac:dyDescent="0.3">
      <c r="F7080" s="1"/>
      <c r="I7080" s="1"/>
      <c r="J7080" s="1"/>
      <c r="M7080" s="2"/>
      <c r="S7080" s="2"/>
      <c r="AA7080" s="1"/>
      <c r="AC7080" s="2"/>
      <c r="AJ7080" s="1"/>
      <c r="AQ7080" s="2"/>
      <c r="AR7080" s="3"/>
      <c r="AS7080" s="3"/>
      <c r="AT7080" s="3"/>
      <c r="AX7080" s="3"/>
    </row>
    <row r="7081" spans="6:50" x14ac:dyDescent="0.3">
      <c r="F7081" s="1"/>
      <c r="I7081" s="1"/>
      <c r="J7081" s="1"/>
      <c r="M7081" s="2"/>
      <c r="S7081" s="2"/>
      <c r="AA7081" s="1"/>
      <c r="AC7081" s="2"/>
      <c r="AJ7081" s="1"/>
      <c r="AQ7081" s="2"/>
      <c r="AR7081" s="3"/>
      <c r="AS7081" s="3"/>
      <c r="AT7081" s="3"/>
      <c r="AX7081" s="3"/>
    </row>
    <row r="7082" spans="6:50" x14ac:dyDescent="0.3">
      <c r="F7082" s="1"/>
      <c r="I7082" s="1"/>
      <c r="J7082" s="1"/>
      <c r="M7082" s="2"/>
      <c r="S7082" s="2"/>
      <c r="AA7082" s="1"/>
      <c r="AC7082" s="2"/>
      <c r="AJ7082" s="1"/>
      <c r="AQ7082" s="2"/>
      <c r="AR7082" s="3"/>
      <c r="AS7082" s="3"/>
      <c r="AT7082" s="3"/>
      <c r="AX7082" s="3"/>
    </row>
    <row r="7083" spans="6:50" x14ac:dyDescent="0.3">
      <c r="F7083" s="1"/>
      <c r="I7083" s="1"/>
      <c r="J7083" s="1"/>
      <c r="M7083" s="2"/>
      <c r="N7083" s="3"/>
      <c r="S7083" s="2"/>
      <c r="W7083" s="2"/>
      <c r="AA7083" s="1"/>
      <c r="AC7083" s="2"/>
      <c r="AJ7083" s="1"/>
      <c r="AQ7083" s="2"/>
      <c r="AR7083" s="3"/>
      <c r="AS7083" s="3"/>
      <c r="AT7083" s="3"/>
      <c r="AX7083" s="3"/>
    </row>
    <row r="7084" spans="6:50" x14ac:dyDescent="0.3">
      <c r="F7084" s="1"/>
      <c r="I7084" s="1"/>
      <c r="J7084" s="1"/>
      <c r="M7084" s="2"/>
      <c r="N7084" s="3"/>
      <c r="S7084" s="2"/>
      <c r="W7084" s="2"/>
      <c r="AA7084" s="1"/>
      <c r="AC7084" s="2"/>
      <c r="AJ7084" s="1"/>
      <c r="AQ7084" s="2"/>
      <c r="AR7084" s="3"/>
      <c r="AS7084" s="3"/>
      <c r="AT7084" s="3"/>
      <c r="AX7084" s="3"/>
    </row>
    <row r="7085" spans="6:50" x14ac:dyDescent="0.3">
      <c r="F7085" s="1"/>
      <c r="I7085" s="1"/>
      <c r="J7085" s="1"/>
      <c r="M7085" s="2"/>
      <c r="N7085" s="3"/>
      <c r="S7085" s="2"/>
      <c r="W7085" s="2"/>
      <c r="AA7085" s="1"/>
      <c r="AC7085" s="2"/>
      <c r="AJ7085" s="1"/>
      <c r="AQ7085" s="2"/>
      <c r="AR7085" s="3"/>
      <c r="AS7085" s="3"/>
      <c r="AT7085" s="3"/>
      <c r="AX7085" s="3"/>
    </row>
    <row r="7086" spans="6:50" x14ac:dyDescent="0.3">
      <c r="F7086" s="1"/>
      <c r="I7086" s="1"/>
      <c r="J7086" s="1"/>
      <c r="M7086" s="2"/>
      <c r="N7086" s="3"/>
      <c r="S7086" s="2"/>
      <c r="W7086" s="2"/>
      <c r="AA7086" s="1"/>
      <c r="AC7086" s="2"/>
      <c r="AJ7086" s="1"/>
      <c r="AQ7086" s="2"/>
      <c r="AR7086" s="3"/>
      <c r="AS7086" s="3"/>
      <c r="AT7086" s="3"/>
      <c r="AX7086" s="3"/>
    </row>
    <row r="7087" spans="6:50" x14ac:dyDescent="0.3">
      <c r="F7087" s="1"/>
      <c r="I7087" s="1"/>
      <c r="J7087" s="1"/>
      <c r="M7087" s="2"/>
      <c r="N7087" s="3"/>
      <c r="S7087" s="2"/>
      <c r="W7087" s="2"/>
      <c r="AA7087" s="1"/>
      <c r="AC7087" s="2"/>
      <c r="AJ7087" s="1"/>
      <c r="AQ7087" s="2"/>
      <c r="AR7087" s="3"/>
      <c r="AS7087" s="3"/>
      <c r="AT7087" s="3"/>
      <c r="AX7087" s="3"/>
    </row>
    <row r="7088" spans="6:50" x14ac:dyDescent="0.3">
      <c r="F7088" s="1"/>
      <c r="I7088" s="1"/>
      <c r="J7088" s="1"/>
      <c r="M7088" s="2"/>
      <c r="N7088" s="3"/>
      <c r="S7088" s="2"/>
      <c r="W7088" s="2"/>
      <c r="AA7088" s="1"/>
      <c r="AC7088" s="2"/>
      <c r="AJ7088" s="1"/>
      <c r="AQ7088" s="2"/>
      <c r="AR7088" s="3"/>
      <c r="AS7088" s="3"/>
      <c r="AT7088" s="3"/>
      <c r="AX7088" s="3"/>
    </row>
    <row r="7089" spans="6:50" x14ac:dyDescent="0.3">
      <c r="F7089" s="1"/>
      <c r="I7089" s="1"/>
      <c r="J7089" s="1"/>
      <c r="M7089" s="2"/>
      <c r="N7089" s="3"/>
      <c r="S7089" s="2"/>
      <c r="W7089" s="2"/>
      <c r="AA7089" s="1"/>
      <c r="AC7089" s="2"/>
      <c r="AJ7089" s="1"/>
      <c r="AQ7089" s="2"/>
      <c r="AR7089" s="3"/>
      <c r="AS7089" s="3"/>
      <c r="AT7089" s="3"/>
      <c r="AX7089" s="3"/>
    </row>
    <row r="7090" spans="6:50" x14ac:dyDescent="0.3">
      <c r="F7090" s="1"/>
      <c r="I7090" s="1"/>
      <c r="J7090" s="1"/>
      <c r="M7090" s="2"/>
      <c r="N7090" s="3"/>
      <c r="S7090" s="2"/>
      <c r="W7090" s="2"/>
      <c r="AA7090" s="1"/>
      <c r="AC7090" s="2"/>
      <c r="AJ7090" s="1"/>
      <c r="AQ7090" s="2"/>
      <c r="AR7090" s="3"/>
      <c r="AS7090" s="3"/>
      <c r="AT7090" s="3"/>
      <c r="AX7090" s="3"/>
    </row>
    <row r="7091" spans="6:50" x14ac:dyDescent="0.3">
      <c r="F7091" s="1"/>
      <c r="I7091" s="1"/>
      <c r="J7091" s="1"/>
      <c r="M7091" s="2"/>
      <c r="N7091" s="3"/>
      <c r="S7091" s="2"/>
      <c r="W7091" s="2"/>
      <c r="AA7091" s="1"/>
      <c r="AC7091" s="2"/>
      <c r="AJ7091" s="1"/>
      <c r="AQ7091" s="2"/>
      <c r="AR7091" s="3"/>
      <c r="AS7091" s="3"/>
      <c r="AT7091" s="3"/>
      <c r="AX7091" s="3"/>
    </row>
    <row r="7092" spans="6:50" x14ac:dyDescent="0.3">
      <c r="F7092" s="1"/>
      <c r="I7092" s="1"/>
      <c r="J7092" s="1"/>
      <c r="M7092" s="2"/>
      <c r="N7092" s="3"/>
      <c r="S7092" s="2"/>
      <c r="W7092" s="2"/>
      <c r="AA7092" s="1"/>
      <c r="AC7092" s="2"/>
      <c r="AJ7092" s="1"/>
      <c r="AQ7092" s="2"/>
      <c r="AR7092" s="3"/>
      <c r="AS7092" s="3"/>
      <c r="AT7092" s="3"/>
      <c r="AX7092" s="3"/>
    </row>
    <row r="7093" spans="6:50" x14ac:dyDescent="0.3">
      <c r="F7093" s="1"/>
      <c r="I7093" s="1"/>
      <c r="J7093" s="1"/>
      <c r="M7093" s="2"/>
      <c r="N7093" s="3"/>
      <c r="S7093" s="2"/>
      <c r="W7093" s="2"/>
      <c r="AA7093" s="1"/>
      <c r="AC7093" s="2"/>
      <c r="AJ7093" s="1"/>
      <c r="AQ7093" s="2"/>
      <c r="AR7093" s="3"/>
      <c r="AS7093" s="3"/>
      <c r="AT7093" s="3"/>
      <c r="AX7093" s="3"/>
    </row>
    <row r="7094" spans="6:50" x14ac:dyDescent="0.3">
      <c r="F7094" s="1"/>
      <c r="J7094" s="1"/>
      <c r="M7094" s="2"/>
      <c r="N7094" s="3"/>
      <c r="S7094" s="2"/>
      <c r="W7094" s="2"/>
      <c r="AA7094" s="1"/>
      <c r="AC7094" s="2"/>
      <c r="AJ7094" s="1"/>
      <c r="AQ7094" s="2"/>
      <c r="AR7094" s="3"/>
      <c r="AS7094" s="3"/>
      <c r="AT7094" s="3"/>
      <c r="AX7094" s="3"/>
    </row>
    <row r="7095" spans="6:50" x14ac:dyDescent="0.3">
      <c r="F7095" s="1"/>
      <c r="I7095" s="1"/>
      <c r="J7095" s="1"/>
      <c r="M7095" s="2"/>
      <c r="N7095" s="3"/>
      <c r="S7095" s="2"/>
      <c r="W7095" s="2"/>
      <c r="AA7095" s="1"/>
      <c r="AC7095" s="2"/>
      <c r="AJ7095" s="1"/>
      <c r="AQ7095" s="2"/>
      <c r="AR7095" s="3"/>
      <c r="AS7095" s="3"/>
      <c r="AT7095" s="3"/>
      <c r="AX7095" s="3"/>
    </row>
    <row r="7096" spans="6:50" x14ac:dyDescent="0.3">
      <c r="F7096" s="1"/>
      <c r="I7096" s="1"/>
      <c r="J7096" s="1"/>
      <c r="M7096" s="2"/>
      <c r="N7096" s="3"/>
      <c r="S7096" s="2"/>
      <c r="W7096" s="2"/>
      <c r="AA7096" s="1"/>
      <c r="AC7096" s="2"/>
      <c r="AJ7096" s="1"/>
      <c r="AQ7096" s="2"/>
      <c r="AR7096" s="3"/>
      <c r="AS7096" s="3"/>
      <c r="AT7096" s="3"/>
      <c r="AX7096" s="3"/>
    </row>
    <row r="7097" spans="6:50" x14ac:dyDescent="0.3">
      <c r="F7097" s="1"/>
      <c r="I7097" s="1"/>
      <c r="J7097" s="1"/>
      <c r="M7097" s="2"/>
      <c r="N7097" s="3"/>
      <c r="S7097" s="2"/>
      <c r="W7097" s="2"/>
      <c r="AA7097" s="1"/>
      <c r="AC7097" s="2"/>
      <c r="AJ7097" s="1"/>
      <c r="AQ7097" s="2"/>
      <c r="AR7097" s="3"/>
      <c r="AS7097" s="3"/>
      <c r="AT7097" s="3"/>
      <c r="AX7097" s="3"/>
    </row>
    <row r="7098" spans="6:50" x14ac:dyDescent="0.3">
      <c r="F7098" s="1"/>
      <c r="I7098" s="1"/>
      <c r="J7098" s="1"/>
      <c r="M7098" s="2"/>
      <c r="N7098" s="3"/>
      <c r="S7098" s="2"/>
      <c r="W7098" s="2"/>
      <c r="AA7098" s="1"/>
      <c r="AC7098" s="2"/>
      <c r="AJ7098" s="1"/>
      <c r="AQ7098" s="2"/>
      <c r="AR7098" s="3"/>
      <c r="AS7098" s="3"/>
      <c r="AT7098" s="3"/>
      <c r="AX7098" s="3"/>
    </row>
    <row r="7099" spans="6:50" x14ac:dyDescent="0.3">
      <c r="F7099" s="1"/>
      <c r="I7099" s="1"/>
      <c r="J7099" s="1"/>
      <c r="M7099" s="2"/>
      <c r="N7099" s="3"/>
      <c r="S7099" s="2"/>
      <c r="W7099" s="2"/>
      <c r="AA7099" s="1"/>
      <c r="AC7099" s="2"/>
      <c r="AJ7099" s="1"/>
      <c r="AQ7099" s="2"/>
      <c r="AR7099" s="3"/>
      <c r="AS7099" s="3"/>
      <c r="AT7099" s="3"/>
      <c r="AX7099" s="3"/>
    </row>
    <row r="7100" spans="6:50" x14ac:dyDescent="0.3">
      <c r="F7100" s="1"/>
      <c r="I7100" s="1"/>
      <c r="J7100" s="1"/>
      <c r="M7100" s="2"/>
      <c r="N7100" s="3"/>
      <c r="S7100" s="2"/>
      <c r="W7100" s="2"/>
      <c r="AA7100" s="1"/>
      <c r="AC7100" s="2"/>
      <c r="AJ7100" s="1"/>
      <c r="AQ7100" s="2"/>
      <c r="AR7100" s="3"/>
      <c r="AS7100" s="3"/>
      <c r="AT7100" s="3"/>
      <c r="AX7100" s="3"/>
    </row>
    <row r="7101" spans="6:50" x14ac:dyDescent="0.3">
      <c r="F7101" s="1"/>
      <c r="I7101" s="1"/>
      <c r="J7101" s="1"/>
      <c r="M7101" s="2"/>
      <c r="N7101" s="3"/>
      <c r="S7101" s="2"/>
      <c r="W7101" s="2"/>
      <c r="AA7101" s="1"/>
      <c r="AC7101" s="2"/>
      <c r="AQ7101" s="2"/>
      <c r="AR7101" s="3"/>
      <c r="AS7101" s="3"/>
      <c r="AT7101" s="3"/>
      <c r="AX7101" s="3"/>
    </row>
    <row r="7102" spans="6:50" x14ac:dyDescent="0.3">
      <c r="F7102" s="1"/>
      <c r="I7102" s="1"/>
      <c r="J7102" s="1"/>
      <c r="M7102" s="2"/>
      <c r="N7102" s="3"/>
      <c r="S7102" s="2"/>
      <c r="W7102" s="2"/>
      <c r="AA7102" s="1"/>
      <c r="AC7102" s="2"/>
      <c r="AJ7102" s="1"/>
      <c r="AQ7102" s="2"/>
      <c r="AR7102" s="3"/>
      <c r="AS7102" s="3"/>
      <c r="AT7102" s="3"/>
      <c r="AX7102" s="3"/>
    </row>
    <row r="7103" spans="6:50" x14ac:dyDescent="0.3">
      <c r="F7103" s="1"/>
      <c r="I7103" s="1"/>
      <c r="J7103" s="1"/>
      <c r="M7103" s="2"/>
      <c r="N7103" s="3"/>
      <c r="S7103" s="2"/>
      <c r="W7103" s="2"/>
      <c r="AA7103" s="1"/>
      <c r="AC7103" s="2"/>
      <c r="AJ7103" s="1"/>
      <c r="AQ7103" s="2"/>
      <c r="AR7103" s="3"/>
      <c r="AS7103" s="3"/>
      <c r="AT7103" s="3"/>
      <c r="AX7103" s="3"/>
    </row>
    <row r="7104" spans="6:50" x14ac:dyDescent="0.3">
      <c r="F7104" s="1"/>
      <c r="I7104" s="1"/>
      <c r="J7104" s="1"/>
      <c r="M7104" s="2"/>
      <c r="N7104" s="3"/>
      <c r="S7104" s="2"/>
      <c r="W7104" s="2"/>
      <c r="AA7104" s="1"/>
      <c r="AC7104" s="2"/>
      <c r="AJ7104" s="1"/>
      <c r="AQ7104" s="2"/>
      <c r="AR7104" s="3"/>
      <c r="AS7104" s="3"/>
      <c r="AT7104" s="3"/>
      <c r="AX7104" s="3"/>
    </row>
    <row r="7105" spans="6:50" x14ac:dyDescent="0.3">
      <c r="F7105" s="1"/>
      <c r="I7105" s="1"/>
      <c r="J7105" s="1"/>
      <c r="M7105" s="2"/>
      <c r="N7105" s="3"/>
      <c r="S7105" s="2"/>
      <c r="W7105" s="2"/>
      <c r="AA7105" s="1"/>
      <c r="AC7105" s="2"/>
      <c r="AQ7105" s="2"/>
      <c r="AR7105" s="3"/>
      <c r="AS7105" s="3"/>
      <c r="AT7105" s="3"/>
      <c r="AX7105" s="3"/>
    </row>
    <row r="7106" spans="6:50" x14ac:dyDescent="0.3">
      <c r="F7106" s="1"/>
      <c r="I7106" s="1"/>
      <c r="J7106" s="1"/>
      <c r="M7106" s="2"/>
      <c r="N7106" s="3"/>
      <c r="S7106" s="2"/>
      <c r="W7106" s="2"/>
      <c r="AA7106" s="1"/>
      <c r="AC7106" s="2"/>
      <c r="AJ7106" s="1"/>
      <c r="AQ7106" s="2"/>
      <c r="AR7106" s="3"/>
      <c r="AS7106" s="3"/>
      <c r="AT7106" s="3"/>
      <c r="AX7106" s="3"/>
    </row>
    <row r="7107" spans="6:50" x14ac:dyDescent="0.3">
      <c r="F7107" s="1"/>
      <c r="I7107" s="1"/>
      <c r="J7107" s="1"/>
      <c r="M7107" s="2"/>
      <c r="N7107" s="3"/>
      <c r="S7107" s="2"/>
      <c r="W7107" s="2"/>
      <c r="AA7107" s="1"/>
      <c r="AC7107" s="2"/>
      <c r="AJ7107" s="1"/>
      <c r="AQ7107" s="2"/>
      <c r="AR7107" s="3"/>
      <c r="AS7107" s="3"/>
      <c r="AT7107" s="3"/>
      <c r="AX7107" s="3"/>
    </row>
    <row r="7108" spans="6:50" x14ac:dyDescent="0.3">
      <c r="F7108" s="1"/>
      <c r="I7108" s="1"/>
      <c r="J7108" s="1"/>
      <c r="M7108" s="2"/>
      <c r="N7108" s="3"/>
      <c r="S7108" s="2"/>
      <c r="W7108" s="2"/>
      <c r="AA7108" s="1"/>
      <c r="AC7108" s="2"/>
      <c r="AJ7108" s="1"/>
      <c r="AQ7108" s="2"/>
      <c r="AR7108" s="3"/>
      <c r="AS7108" s="3"/>
      <c r="AT7108" s="3"/>
      <c r="AX7108" s="3"/>
    </row>
    <row r="7109" spans="6:50" x14ac:dyDescent="0.3">
      <c r="F7109" s="1"/>
      <c r="I7109" s="1"/>
      <c r="J7109" s="1"/>
      <c r="M7109" s="2"/>
      <c r="N7109" s="3"/>
      <c r="S7109" s="2"/>
      <c r="W7109" s="2"/>
      <c r="AA7109" s="1"/>
      <c r="AC7109" s="2"/>
      <c r="AJ7109" s="1"/>
      <c r="AQ7109" s="2"/>
      <c r="AR7109" s="3"/>
      <c r="AS7109" s="3"/>
      <c r="AT7109" s="3"/>
      <c r="AX7109" s="3"/>
    </row>
    <row r="7110" spans="6:50" x14ac:dyDescent="0.3">
      <c r="F7110" s="1"/>
      <c r="I7110" s="1"/>
      <c r="J7110" s="1"/>
      <c r="M7110" s="2"/>
      <c r="N7110" s="3"/>
      <c r="S7110" s="2"/>
      <c r="W7110" s="2"/>
      <c r="AA7110" s="1"/>
      <c r="AC7110" s="2"/>
      <c r="AJ7110" s="1"/>
      <c r="AQ7110" s="2"/>
      <c r="AR7110" s="3"/>
      <c r="AS7110" s="3"/>
      <c r="AT7110" s="3"/>
      <c r="AX7110" s="3"/>
    </row>
    <row r="7111" spans="6:50" x14ac:dyDescent="0.3">
      <c r="F7111" s="1"/>
      <c r="I7111" s="1"/>
      <c r="J7111" s="1"/>
      <c r="M7111" s="2"/>
      <c r="N7111" s="3"/>
      <c r="S7111" s="2"/>
      <c r="W7111" s="2"/>
      <c r="AA7111" s="1"/>
      <c r="AC7111" s="2"/>
      <c r="AQ7111" s="2"/>
      <c r="AR7111" s="3"/>
      <c r="AS7111" s="3"/>
      <c r="AT7111" s="3"/>
      <c r="AX7111" s="3"/>
    </row>
    <row r="7112" spans="6:50" x14ac:dyDescent="0.3">
      <c r="F7112" s="1"/>
      <c r="I7112" s="1"/>
      <c r="J7112" s="1"/>
      <c r="M7112" s="2"/>
      <c r="N7112" s="3"/>
      <c r="S7112" s="2"/>
      <c r="W7112" s="2"/>
      <c r="AA7112" s="1"/>
      <c r="AC7112" s="2"/>
      <c r="AJ7112" s="1"/>
      <c r="AQ7112" s="2"/>
      <c r="AR7112" s="3"/>
      <c r="AS7112" s="3"/>
      <c r="AT7112" s="3"/>
      <c r="AX7112" s="3"/>
    </row>
    <row r="7113" spans="6:50" x14ac:dyDescent="0.3">
      <c r="F7113" s="1"/>
      <c r="I7113" s="1"/>
      <c r="J7113" s="1"/>
      <c r="M7113" s="2"/>
      <c r="N7113" s="3"/>
      <c r="S7113" s="2"/>
      <c r="W7113" s="2"/>
      <c r="AA7113" s="1"/>
      <c r="AC7113" s="2"/>
      <c r="AJ7113" s="1"/>
      <c r="AQ7113" s="2"/>
      <c r="AR7113" s="3"/>
      <c r="AS7113" s="3"/>
      <c r="AT7113" s="3"/>
      <c r="AX7113" s="3"/>
    </row>
    <row r="7114" spans="6:50" x14ac:dyDescent="0.3">
      <c r="F7114" s="1"/>
      <c r="I7114" s="1"/>
      <c r="J7114" s="1"/>
      <c r="M7114" s="2"/>
      <c r="N7114" s="3"/>
      <c r="S7114" s="2"/>
      <c r="W7114" s="2"/>
      <c r="AA7114" s="1"/>
      <c r="AC7114" s="2"/>
      <c r="AJ7114" s="1"/>
      <c r="AQ7114" s="2"/>
      <c r="AR7114" s="3"/>
      <c r="AS7114" s="3"/>
      <c r="AT7114" s="3"/>
      <c r="AX7114" s="3"/>
    </row>
    <row r="7115" spans="6:50" x14ac:dyDescent="0.3">
      <c r="F7115" s="1"/>
      <c r="I7115" s="1"/>
      <c r="J7115" s="1"/>
      <c r="M7115" s="2"/>
      <c r="N7115" s="3"/>
      <c r="S7115" s="2"/>
      <c r="W7115" s="2"/>
      <c r="AA7115" s="1"/>
      <c r="AC7115" s="2"/>
      <c r="AJ7115" s="1"/>
      <c r="AQ7115" s="2"/>
      <c r="AR7115" s="3"/>
      <c r="AS7115" s="3"/>
      <c r="AT7115" s="3"/>
      <c r="AX7115" s="3"/>
    </row>
    <row r="7116" spans="6:50" x14ac:dyDescent="0.3">
      <c r="F7116" s="1"/>
      <c r="I7116" s="1"/>
      <c r="J7116" s="1"/>
      <c r="M7116" s="2"/>
      <c r="N7116" s="3"/>
      <c r="S7116" s="2"/>
      <c r="W7116" s="2"/>
      <c r="AA7116" s="1"/>
      <c r="AC7116" s="2"/>
      <c r="AJ7116" s="1"/>
      <c r="AQ7116" s="2"/>
      <c r="AR7116" s="3"/>
      <c r="AS7116" s="3"/>
      <c r="AT7116" s="3"/>
      <c r="AX7116" s="3"/>
    </row>
    <row r="7117" spans="6:50" x14ac:dyDescent="0.3">
      <c r="F7117" s="1"/>
      <c r="I7117" s="1"/>
      <c r="J7117" s="1"/>
      <c r="M7117" s="2"/>
      <c r="N7117" s="3"/>
      <c r="S7117" s="2"/>
      <c r="W7117" s="2"/>
      <c r="AA7117" s="1"/>
      <c r="AC7117" s="2"/>
      <c r="AJ7117" s="1"/>
      <c r="AQ7117" s="2"/>
      <c r="AR7117" s="3"/>
      <c r="AS7117" s="3"/>
      <c r="AT7117" s="3"/>
      <c r="AX7117" s="3"/>
    </row>
    <row r="7118" spans="6:50" x14ac:dyDescent="0.3">
      <c r="F7118" s="1"/>
      <c r="I7118" s="1"/>
      <c r="J7118" s="1"/>
      <c r="M7118" s="2"/>
      <c r="N7118" s="3"/>
      <c r="S7118" s="2"/>
      <c r="W7118" s="2"/>
      <c r="AA7118" s="1"/>
      <c r="AC7118" s="2"/>
      <c r="AJ7118" s="1"/>
      <c r="AQ7118" s="2"/>
      <c r="AR7118" s="3"/>
      <c r="AS7118" s="3"/>
      <c r="AT7118" s="3"/>
      <c r="AX7118" s="3"/>
    </row>
    <row r="7119" spans="6:50" x14ac:dyDescent="0.3">
      <c r="F7119" s="1"/>
      <c r="I7119" s="1"/>
      <c r="J7119" s="1"/>
      <c r="M7119" s="2"/>
      <c r="N7119" s="3"/>
      <c r="S7119" s="2"/>
      <c r="W7119" s="2"/>
      <c r="AA7119" s="1"/>
      <c r="AC7119" s="2"/>
      <c r="AJ7119" s="1"/>
      <c r="AQ7119" s="2"/>
      <c r="AR7119" s="3"/>
      <c r="AS7119" s="3"/>
      <c r="AT7119" s="3"/>
      <c r="AX7119" s="3"/>
    </row>
    <row r="7120" spans="6:50" x14ac:dyDescent="0.3">
      <c r="F7120" s="1"/>
      <c r="I7120" s="1"/>
      <c r="J7120" s="1"/>
      <c r="M7120" s="2"/>
      <c r="N7120" s="3"/>
      <c r="S7120" s="2"/>
      <c r="W7120" s="2"/>
      <c r="AA7120" s="1"/>
      <c r="AC7120" s="2"/>
      <c r="AJ7120" s="1"/>
      <c r="AQ7120" s="2"/>
      <c r="AR7120" s="3"/>
      <c r="AS7120" s="3"/>
      <c r="AT7120" s="3"/>
      <c r="AX7120" s="3"/>
    </row>
    <row r="7121" spans="6:50" x14ac:dyDescent="0.3">
      <c r="F7121" s="1"/>
      <c r="I7121" s="1"/>
      <c r="J7121" s="1"/>
      <c r="M7121" s="2"/>
      <c r="S7121" s="2"/>
      <c r="AA7121" s="1"/>
      <c r="AC7121" s="2"/>
      <c r="AQ7121" s="2"/>
      <c r="AR7121" s="3"/>
      <c r="AS7121" s="3"/>
      <c r="AT7121" s="3"/>
      <c r="AX7121" s="3"/>
    </row>
    <row r="7122" spans="6:50" x14ac:dyDescent="0.3">
      <c r="F7122" s="1"/>
      <c r="I7122" s="1"/>
      <c r="J7122" s="1"/>
      <c r="M7122" s="2"/>
      <c r="N7122" s="3"/>
      <c r="S7122" s="2"/>
      <c r="W7122" s="2"/>
      <c r="AA7122" s="1"/>
      <c r="AC7122" s="2"/>
      <c r="AQ7122" s="2"/>
      <c r="AR7122" s="3"/>
      <c r="AS7122" s="3"/>
      <c r="AT7122" s="3"/>
      <c r="AX7122" s="3"/>
    </row>
    <row r="7123" spans="6:50" x14ac:dyDescent="0.3">
      <c r="F7123" s="1"/>
      <c r="I7123" s="1"/>
      <c r="J7123" s="1"/>
      <c r="M7123" s="2"/>
      <c r="N7123" s="3"/>
      <c r="S7123" s="2"/>
      <c r="W7123" s="2"/>
      <c r="AA7123" s="1"/>
      <c r="AC7123" s="2"/>
      <c r="AJ7123" s="1"/>
      <c r="AQ7123" s="2"/>
      <c r="AR7123" s="3"/>
      <c r="AS7123" s="3"/>
      <c r="AT7123" s="3"/>
      <c r="AX7123" s="3"/>
    </row>
    <row r="7124" spans="6:50" x14ac:dyDescent="0.3">
      <c r="F7124" s="1"/>
      <c r="I7124" s="1"/>
      <c r="J7124" s="1"/>
      <c r="M7124" s="2"/>
      <c r="N7124" s="3"/>
      <c r="S7124" s="2"/>
      <c r="W7124" s="2"/>
      <c r="AA7124" s="1"/>
      <c r="AC7124" s="2"/>
      <c r="AJ7124" s="1"/>
      <c r="AQ7124" s="2"/>
      <c r="AR7124" s="3"/>
      <c r="AS7124" s="3"/>
      <c r="AT7124" s="3"/>
      <c r="AX7124" s="3"/>
    </row>
    <row r="7125" spans="6:50" x14ac:dyDescent="0.3">
      <c r="F7125" s="1"/>
      <c r="I7125" s="1"/>
      <c r="J7125" s="1"/>
      <c r="M7125" s="2"/>
      <c r="N7125" s="3"/>
      <c r="S7125" s="2"/>
      <c r="W7125" s="2"/>
      <c r="AA7125" s="1"/>
      <c r="AC7125" s="2"/>
      <c r="AJ7125" s="1"/>
      <c r="AQ7125" s="2"/>
      <c r="AR7125" s="3"/>
      <c r="AS7125" s="3"/>
      <c r="AT7125" s="3"/>
      <c r="AX7125" s="3"/>
    </row>
    <row r="7126" spans="6:50" x14ac:dyDescent="0.3">
      <c r="F7126" s="1"/>
      <c r="I7126" s="1"/>
      <c r="J7126" s="1"/>
      <c r="M7126" s="2"/>
      <c r="N7126" s="3"/>
      <c r="S7126" s="2"/>
      <c r="W7126" s="2"/>
      <c r="AA7126" s="1"/>
      <c r="AC7126" s="2"/>
      <c r="AQ7126" s="2"/>
      <c r="AR7126" s="3"/>
      <c r="AS7126" s="3"/>
      <c r="AT7126" s="3"/>
      <c r="AX7126" s="3"/>
    </row>
    <row r="7127" spans="6:50" x14ac:dyDescent="0.3">
      <c r="F7127" s="1"/>
      <c r="I7127" s="1"/>
      <c r="J7127" s="1"/>
      <c r="M7127" s="2"/>
      <c r="N7127" s="3"/>
      <c r="S7127" s="2"/>
      <c r="W7127" s="2"/>
      <c r="AA7127" s="1"/>
      <c r="AC7127" s="2"/>
      <c r="AJ7127" s="1"/>
      <c r="AQ7127" s="2"/>
      <c r="AR7127" s="3"/>
      <c r="AS7127" s="3"/>
      <c r="AT7127" s="3"/>
      <c r="AX7127" s="3"/>
    </row>
    <row r="7128" spans="6:50" x14ac:dyDescent="0.3">
      <c r="F7128" s="1"/>
      <c r="I7128" s="1"/>
      <c r="J7128" s="1"/>
      <c r="M7128" s="2"/>
      <c r="N7128" s="3"/>
      <c r="S7128" s="2"/>
      <c r="W7128" s="2"/>
      <c r="AA7128" s="1"/>
      <c r="AC7128" s="2"/>
      <c r="AJ7128" s="1"/>
      <c r="AQ7128" s="2"/>
      <c r="AR7128" s="3"/>
      <c r="AS7128" s="3"/>
      <c r="AT7128" s="3"/>
      <c r="AX7128" s="3"/>
    </row>
    <row r="7129" spans="6:50" x14ac:dyDescent="0.3">
      <c r="F7129" s="1"/>
      <c r="I7129" s="1"/>
      <c r="J7129" s="1"/>
      <c r="M7129" s="2"/>
      <c r="N7129" s="3"/>
      <c r="S7129" s="2"/>
      <c r="W7129" s="2"/>
      <c r="AA7129" s="1"/>
      <c r="AC7129" s="2"/>
      <c r="AJ7129" s="1"/>
      <c r="AQ7129" s="2"/>
      <c r="AR7129" s="3"/>
      <c r="AS7129" s="3"/>
      <c r="AT7129" s="3"/>
      <c r="AX7129" s="3"/>
    </row>
    <row r="7130" spans="6:50" x14ac:dyDescent="0.3">
      <c r="F7130" s="1"/>
      <c r="I7130" s="1"/>
      <c r="J7130" s="1"/>
      <c r="M7130" s="2"/>
      <c r="N7130" s="3"/>
      <c r="S7130" s="2"/>
      <c r="W7130" s="2"/>
      <c r="AA7130" s="1"/>
      <c r="AC7130" s="2"/>
      <c r="AJ7130" s="1"/>
      <c r="AQ7130" s="2"/>
      <c r="AR7130" s="3"/>
      <c r="AS7130" s="3"/>
      <c r="AT7130" s="3"/>
      <c r="AX7130" s="3"/>
    </row>
    <row r="7131" spans="6:50" x14ac:dyDescent="0.3">
      <c r="F7131" s="1"/>
      <c r="I7131" s="1"/>
      <c r="J7131" s="1"/>
      <c r="M7131" s="2"/>
      <c r="N7131" s="3"/>
      <c r="S7131" s="2"/>
      <c r="W7131" s="2"/>
      <c r="AA7131" s="1"/>
      <c r="AC7131" s="2"/>
      <c r="AQ7131" s="2"/>
      <c r="AR7131" s="3"/>
      <c r="AS7131" s="3"/>
      <c r="AT7131" s="3"/>
      <c r="AX7131" s="3"/>
    </row>
    <row r="7132" spans="6:50" x14ac:dyDescent="0.3">
      <c r="F7132" s="1"/>
      <c r="I7132" s="1"/>
      <c r="J7132" s="1"/>
      <c r="M7132" s="2"/>
      <c r="N7132" s="3"/>
      <c r="S7132" s="2"/>
      <c r="W7132" s="2"/>
      <c r="AA7132" s="1"/>
      <c r="AC7132" s="2"/>
      <c r="AJ7132" s="1"/>
      <c r="AQ7132" s="2"/>
      <c r="AR7132" s="3"/>
      <c r="AS7132" s="3"/>
      <c r="AT7132" s="3"/>
      <c r="AX7132" s="3"/>
    </row>
    <row r="7133" spans="6:50" x14ac:dyDescent="0.3">
      <c r="F7133" s="1"/>
      <c r="I7133" s="1"/>
      <c r="J7133" s="1"/>
      <c r="M7133" s="2"/>
      <c r="N7133" s="3"/>
      <c r="S7133" s="2"/>
      <c r="W7133" s="2"/>
      <c r="AA7133" s="1"/>
      <c r="AC7133" s="2"/>
      <c r="AJ7133" s="1"/>
      <c r="AQ7133" s="2"/>
      <c r="AR7133" s="3"/>
      <c r="AS7133" s="3"/>
      <c r="AT7133" s="3"/>
      <c r="AX7133" s="3"/>
    </row>
    <row r="7134" spans="6:50" x14ac:dyDescent="0.3">
      <c r="F7134" s="1"/>
      <c r="I7134" s="1"/>
      <c r="J7134" s="1"/>
      <c r="M7134" s="2"/>
      <c r="N7134" s="3"/>
      <c r="S7134" s="2"/>
      <c r="W7134" s="2"/>
      <c r="AA7134" s="1"/>
      <c r="AC7134" s="2"/>
      <c r="AJ7134" s="1"/>
      <c r="AQ7134" s="2"/>
      <c r="AR7134" s="3"/>
      <c r="AS7134" s="3"/>
      <c r="AT7134" s="3"/>
      <c r="AX7134" s="3"/>
    </row>
    <row r="7135" spans="6:50" x14ac:dyDescent="0.3">
      <c r="F7135" s="1"/>
      <c r="I7135" s="1"/>
      <c r="J7135" s="1"/>
      <c r="M7135" s="2"/>
      <c r="N7135" s="3"/>
      <c r="S7135" s="2"/>
      <c r="W7135" s="2"/>
      <c r="AA7135" s="1"/>
      <c r="AC7135" s="2"/>
      <c r="AJ7135" s="1"/>
      <c r="AQ7135" s="2"/>
      <c r="AR7135" s="3"/>
      <c r="AS7135" s="3"/>
      <c r="AT7135" s="3"/>
      <c r="AX7135" s="3"/>
    </row>
    <row r="7136" spans="6:50" x14ac:dyDescent="0.3">
      <c r="F7136" s="1"/>
      <c r="J7136" s="1"/>
      <c r="M7136" s="2"/>
      <c r="N7136" s="3"/>
      <c r="S7136" s="2"/>
      <c r="W7136" s="2"/>
      <c r="AA7136" s="1"/>
      <c r="AC7136" s="2"/>
      <c r="AQ7136" s="2"/>
      <c r="AR7136" s="3"/>
      <c r="AS7136" s="3"/>
      <c r="AT7136" s="3"/>
      <c r="AX7136" s="3"/>
    </row>
    <row r="7137" spans="6:50" x14ac:dyDescent="0.3">
      <c r="F7137" s="1"/>
      <c r="I7137" s="1"/>
      <c r="J7137" s="1"/>
      <c r="M7137" s="2"/>
      <c r="N7137" s="3"/>
      <c r="S7137" s="2"/>
      <c r="W7137" s="2"/>
      <c r="AA7137" s="1"/>
      <c r="AC7137" s="2"/>
      <c r="AJ7137" s="1"/>
      <c r="AQ7137" s="2"/>
      <c r="AR7137" s="3"/>
      <c r="AS7137" s="3"/>
      <c r="AT7137" s="3"/>
      <c r="AX7137" s="3"/>
    </row>
    <row r="7138" spans="6:50" x14ac:dyDescent="0.3">
      <c r="F7138" s="1"/>
      <c r="I7138" s="1"/>
      <c r="J7138" s="1"/>
      <c r="M7138" s="2"/>
      <c r="N7138" s="3"/>
      <c r="S7138" s="2"/>
      <c r="W7138" s="2"/>
      <c r="AA7138" s="1"/>
      <c r="AC7138" s="2"/>
      <c r="AQ7138" s="2"/>
      <c r="AR7138" s="3"/>
      <c r="AS7138" s="3"/>
      <c r="AT7138" s="3"/>
      <c r="AX7138" s="3"/>
    </row>
    <row r="7139" spans="6:50" x14ac:dyDescent="0.3">
      <c r="F7139" s="1"/>
      <c r="I7139" s="1"/>
      <c r="J7139" s="1"/>
      <c r="M7139" s="2"/>
      <c r="N7139" s="3"/>
      <c r="S7139" s="2"/>
      <c r="W7139" s="2"/>
      <c r="AA7139" s="1"/>
      <c r="AC7139" s="2"/>
      <c r="AQ7139" s="2"/>
      <c r="AR7139" s="3"/>
      <c r="AS7139" s="3"/>
      <c r="AT7139" s="3"/>
      <c r="AX7139" s="3"/>
    </row>
    <row r="7140" spans="6:50" x14ac:dyDescent="0.3">
      <c r="F7140" s="1"/>
      <c r="I7140" s="1"/>
      <c r="J7140" s="1"/>
      <c r="M7140" s="2"/>
      <c r="N7140" s="3"/>
      <c r="S7140" s="2"/>
      <c r="W7140" s="2"/>
      <c r="AA7140" s="1"/>
      <c r="AC7140" s="2"/>
      <c r="AJ7140" s="1"/>
      <c r="AQ7140" s="2"/>
      <c r="AR7140" s="3"/>
      <c r="AS7140" s="3"/>
      <c r="AT7140" s="3"/>
      <c r="AX7140" s="3"/>
    </row>
    <row r="7141" spans="6:50" x14ac:dyDescent="0.3">
      <c r="F7141" s="1"/>
      <c r="I7141" s="1"/>
      <c r="J7141" s="1"/>
      <c r="M7141" s="2"/>
      <c r="N7141" s="3"/>
      <c r="S7141" s="2"/>
      <c r="W7141" s="2"/>
      <c r="AA7141" s="1"/>
      <c r="AC7141" s="2"/>
      <c r="AJ7141" s="1"/>
      <c r="AQ7141" s="2"/>
      <c r="AR7141" s="3"/>
      <c r="AS7141" s="3"/>
      <c r="AT7141" s="3"/>
      <c r="AX7141" s="3"/>
    </row>
    <row r="7142" spans="6:50" x14ac:dyDescent="0.3">
      <c r="F7142" s="1"/>
      <c r="I7142" s="1"/>
      <c r="J7142" s="1"/>
      <c r="M7142" s="2"/>
      <c r="N7142" s="3"/>
      <c r="S7142" s="2"/>
      <c r="W7142" s="2"/>
      <c r="AA7142" s="1"/>
      <c r="AC7142" s="2"/>
      <c r="AJ7142" s="1"/>
      <c r="AQ7142" s="2"/>
      <c r="AR7142" s="3"/>
      <c r="AS7142" s="3"/>
      <c r="AT7142" s="3"/>
      <c r="AX7142" s="3"/>
    </row>
    <row r="7143" spans="6:50" x14ac:dyDescent="0.3">
      <c r="F7143" s="1"/>
      <c r="I7143" s="1"/>
      <c r="J7143" s="1"/>
      <c r="M7143" s="2"/>
      <c r="N7143" s="3"/>
      <c r="S7143" s="2"/>
      <c r="W7143" s="2"/>
      <c r="AA7143" s="1"/>
      <c r="AC7143" s="2"/>
      <c r="AJ7143" s="1"/>
      <c r="AQ7143" s="2"/>
      <c r="AR7143" s="3"/>
      <c r="AS7143" s="3"/>
      <c r="AT7143" s="3"/>
      <c r="AX7143" s="3"/>
    </row>
    <row r="7144" spans="6:50" x14ac:dyDescent="0.3">
      <c r="F7144" s="1"/>
      <c r="I7144" s="1"/>
      <c r="J7144" s="1"/>
      <c r="M7144" s="2"/>
      <c r="N7144" s="3"/>
      <c r="S7144" s="2"/>
      <c r="W7144" s="2"/>
      <c r="AA7144" s="1"/>
      <c r="AC7144" s="2"/>
      <c r="AJ7144" s="1"/>
      <c r="AQ7144" s="2"/>
      <c r="AR7144" s="3"/>
      <c r="AS7144" s="3"/>
      <c r="AT7144" s="3"/>
      <c r="AX7144" s="3"/>
    </row>
    <row r="7145" spans="6:50" x14ac:dyDescent="0.3">
      <c r="F7145" s="1"/>
      <c r="I7145" s="1"/>
      <c r="J7145" s="1"/>
      <c r="M7145" s="2"/>
      <c r="N7145" s="3"/>
      <c r="S7145" s="2"/>
      <c r="W7145" s="2"/>
      <c r="AA7145" s="1"/>
      <c r="AC7145" s="2"/>
      <c r="AJ7145" s="1"/>
      <c r="AQ7145" s="2"/>
      <c r="AR7145" s="3"/>
      <c r="AS7145" s="3"/>
      <c r="AT7145" s="3"/>
      <c r="AX7145" s="3"/>
    </row>
    <row r="7146" spans="6:50" x14ac:dyDescent="0.3">
      <c r="F7146" s="1"/>
      <c r="I7146" s="1"/>
      <c r="J7146" s="1"/>
      <c r="M7146" s="2"/>
      <c r="N7146" s="3"/>
      <c r="S7146" s="2"/>
      <c r="W7146" s="2"/>
      <c r="AA7146" s="1"/>
      <c r="AC7146" s="2"/>
      <c r="AJ7146" s="1"/>
      <c r="AQ7146" s="2"/>
      <c r="AR7146" s="3"/>
      <c r="AS7146" s="3"/>
      <c r="AT7146" s="3"/>
      <c r="AX7146" s="3"/>
    </row>
    <row r="7147" spans="6:50" x14ac:dyDescent="0.3">
      <c r="F7147" s="1"/>
      <c r="I7147" s="1"/>
      <c r="J7147" s="1"/>
      <c r="M7147" s="2"/>
      <c r="N7147" s="3"/>
      <c r="S7147" s="2"/>
      <c r="W7147" s="2"/>
      <c r="AA7147" s="1"/>
      <c r="AC7147" s="2"/>
      <c r="AJ7147" s="1"/>
      <c r="AQ7147" s="2"/>
      <c r="AR7147" s="3"/>
      <c r="AS7147" s="3"/>
      <c r="AT7147" s="3"/>
      <c r="AX7147" s="3"/>
    </row>
    <row r="7148" spans="6:50" x14ac:dyDescent="0.3">
      <c r="F7148" s="1"/>
      <c r="I7148" s="1"/>
      <c r="J7148" s="1"/>
      <c r="M7148" s="2"/>
      <c r="N7148" s="3"/>
      <c r="S7148" s="2"/>
      <c r="W7148" s="2"/>
      <c r="AA7148" s="1"/>
      <c r="AC7148" s="2"/>
      <c r="AJ7148" s="1"/>
      <c r="AQ7148" s="2"/>
      <c r="AR7148" s="3"/>
      <c r="AS7148" s="3"/>
      <c r="AT7148" s="3"/>
      <c r="AX7148" s="3"/>
    </row>
    <row r="7149" spans="6:50" x14ac:dyDescent="0.3">
      <c r="F7149" s="1"/>
      <c r="I7149" s="1"/>
      <c r="J7149" s="1"/>
      <c r="M7149" s="2"/>
      <c r="N7149" s="3"/>
      <c r="S7149" s="2"/>
      <c r="W7149" s="2"/>
      <c r="AA7149" s="1"/>
      <c r="AC7149" s="2"/>
      <c r="AQ7149" s="2"/>
      <c r="AR7149" s="3"/>
      <c r="AS7149" s="3"/>
      <c r="AT7149" s="3"/>
      <c r="AX7149" s="3"/>
    </row>
    <row r="7150" spans="6:50" x14ac:dyDescent="0.3">
      <c r="F7150" s="1"/>
      <c r="I7150" s="1"/>
      <c r="J7150" s="1"/>
      <c r="M7150" s="2"/>
      <c r="N7150" s="3"/>
      <c r="S7150" s="2"/>
      <c r="W7150" s="2"/>
      <c r="AA7150" s="1"/>
      <c r="AC7150" s="2"/>
      <c r="AQ7150" s="2"/>
      <c r="AR7150" s="3"/>
      <c r="AS7150" s="3"/>
      <c r="AT7150" s="3"/>
      <c r="AX7150" s="3"/>
    </row>
    <row r="7151" spans="6:50" x14ac:dyDescent="0.3">
      <c r="F7151" s="1"/>
      <c r="I7151" s="1"/>
      <c r="J7151" s="1"/>
      <c r="M7151" s="2"/>
      <c r="N7151" s="3"/>
      <c r="S7151" s="2"/>
      <c r="W7151" s="2"/>
      <c r="AA7151" s="1"/>
      <c r="AC7151" s="2"/>
      <c r="AJ7151" s="1"/>
      <c r="AQ7151" s="2"/>
      <c r="AR7151" s="3"/>
      <c r="AS7151" s="3"/>
      <c r="AT7151" s="3"/>
      <c r="AX7151" s="3"/>
    </row>
    <row r="7152" spans="6:50" x14ac:dyDescent="0.3">
      <c r="F7152" s="1"/>
      <c r="I7152" s="1"/>
      <c r="J7152" s="1"/>
      <c r="M7152" s="2"/>
      <c r="N7152" s="3"/>
      <c r="S7152" s="2"/>
      <c r="W7152" s="2"/>
      <c r="AA7152" s="1"/>
      <c r="AC7152" s="2"/>
      <c r="AJ7152" s="1"/>
      <c r="AQ7152" s="2"/>
      <c r="AR7152" s="3"/>
      <c r="AS7152" s="3"/>
      <c r="AT7152" s="3"/>
      <c r="AX7152" s="3"/>
    </row>
    <row r="7153" spans="6:50" x14ac:dyDescent="0.3">
      <c r="F7153" s="1"/>
      <c r="I7153" s="1"/>
      <c r="J7153" s="1"/>
      <c r="M7153" s="2"/>
      <c r="N7153" s="3"/>
      <c r="S7153" s="2"/>
      <c r="W7153" s="2"/>
      <c r="AA7153" s="1"/>
      <c r="AC7153" s="2"/>
      <c r="AJ7153" s="1"/>
      <c r="AQ7153" s="2"/>
      <c r="AR7153" s="3"/>
      <c r="AS7153" s="3"/>
      <c r="AT7153" s="3"/>
      <c r="AX7153" s="3"/>
    </row>
    <row r="7154" spans="6:50" x14ac:dyDescent="0.3">
      <c r="F7154" s="1"/>
      <c r="I7154" s="1"/>
      <c r="J7154" s="1"/>
      <c r="M7154" s="2"/>
      <c r="N7154" s="3"/>
      <c r="S7154" s="2"/>
      <c r="W7154" s="2"/>
      <c r="AA7154" s="1"/>
      <c r="AC7154" s="2"/>
      <c r="AJ7154" s="1"/>
      <c r="AQ7154" s="2"/>
      <c r="AR7154" s="3"/>
      <c r="AS7154" s="3"/>
      <c r="AT7154" s="3"/>
      <c r="AX7154" s="3"/>
    </row>
    <row r="7155" spans="6:50" x14ac:dyDescent="0.3">
      <c r="F7155" s="1"/>
      <c r="I7155" s="1"/>
      <c r="J7155" s="1"/>
      <c r="M7155" s="2"/>
      <c r="N7155" s="3"/>
      <c r="S7155" s="2"/>
      <c r="W7155" s="2"/>
      <c r="AA7155" s="1"/>
      <c r="AC7155" s="2"/>
      <c r="AJ7155" s="1"/>
      <c r="AQ7155" s="2"/>
      <c r="AR7155" s="3"/>
      <c r="AS7155" s="3"/>
      <c r="AT7155" s="3"/>
      <c r="AX7155" s="3"/>
    </row>
    <row r="7156" spans="6:50" x14ac:dyDescent="0.3">
      <c r="F7156" s="1"/>
      <c r="I7156" s="1"/>
      <c r="J7156" s="1"/>
      <c r="M7156" s="2"/>
      <c r="N7156" s="3"/>
      <c r="S7156" s="2"/>
      <c r="W7156" s="2"/>
      <c r="AA7156" s="1"/>
      <c r="AC7156" s="2"/>
      <c r="AJ7156" s="1"/>
      <c r="AQ7156" s="2"/>
      <c r="AR7156" s="3"/>
      <c r="AS7156" s="3"/>
      <c r="AT7156" s="3"/>
      <c r="AX7156" s="3"/>
    </row>
    <row r="7157" spans="6:50" x14ac:dyDescent="0.3">
      <c r="F7157" s="1"/>
      <c r="I7157" s="1"/>
      <c r="J7157" s="1"/>
      <c r="M7157" s="2"/>
      <c r="N7157" s="3"/>
      <c r="S7157" s="2"/>
      <c r="W7157" s="2"/>
      <c r="AA7157" s="1"/>
      <c r="AC7157" s="2"/>
      <c r="AJ7157" s="1"/>
      <c r="AQ7157" s="2"/>
      <c r="AR7157" s="3"/>
      <c r="AS7157" s="3"/>
      <c r="AT7157" s="3"/>
      <c r="AX7157" s="3"/>
    </row>
    <row r="7158" spans="6:50" x14ac:dyDescent="0.3">
      <c r="F7158" s="1"/>
      <c r="I7158" s="1"/>
      <c r="J7158" s="1"/>
      <c r="M7158" s="2"/>
      <c r="N7158" s="3"/>
      <c r="S7158" s="2"/>
      <c r="W7158" s="2"/>
      <c r="AA7158" s="1"/>
      <c r="AC7158" s="2"/>
      <c r="AJ7158" s="1"/>
      <c r="AQ7158" s="2"/>
      <c r="AR7158" s="3"/>
      <c r="AS7158" s="3"/>
      <c r="AT7158" s="3"/>
      <c r="AX7158" s="3"/>
    </row>
    <row r="7159" spans="6:50" x14ac:dyDescent="0.3">
      <c r="F7159" s="1"/>
      <c r="I7159" s="1"/>
      <c r="J7159" s="1"/>
      <c r="M7159" s="2"/>
      <c r="N7159" s="3"/>
      <c r="S7159" s="2"/>
      <c r="W7159" s="2"/>
      <c r="AA7159" s="1"/>
      <c r="AC7159" s="2"/>
      <c r="AJ7159" s="1"/>
      <c r="AQ7159" s="2"/>
      <c r="AR7159" s="3"/>
      <c r="AS7159" s="3"/>
      <c r="AT7159" s="3"/>
      <c r="AX7159" s="3"/>
    </row>
    <row r="7160" spans="6:50" x14ac:dyDescent="0.3">
      <c r="F7160" s="1"/>
      <c r="I7160" s="1"/>
      <c r="J7160" s="1"/>
      <c r="M7160" s="2"/>
      <c r="N7160" s="3"/>
      <c r="S7160" s="2"/>
      <c r="W7160" s="2"/>
      <c r="AA7160" s="1"/>
      <c r="AC7160" s="2"/>
      <c r="AJ7160" s="1"/>
      <c r="AQ7160" s="2"/>
      <c r="AR7160" s="3"/>
      <c r="AS7160" s="3"/>
      <c r="AT7160" s="3"/>
      <c r="AX7160" s="3"/>
    </row>
    <row r="7161" spans="6:50" x14ac:dyDescent="0.3">
      <c r="F7161" s="1"/>
      <c r="I7161" s="1"/>
      <c r="J7161" s="1"/>
      <c r="M7161" s="2"/>
      <c r="N7161" s="3"/>
      <c r="S7161" s="2"/>
      <c r="W7161" s="2"/>
      <c r="AA7161" s="1"/>
      <c r="AC7161" s="2"/>
      <c r="AJ7161" s="1"/>
      <c r="AQ7161" s="2"/>
      <c r="AR7161" s="3"/>
      <c r="AS7161" s="3"/>
      <c r="AT7161" s="3"/>
      <c r="AX7161" s="3"/>
    </row>
    <row r="7162" spans="6:50" x14ac:dyDescent="0.3">
      <c r="F7162" s="1"/>
      <c r="I7162" s="1"/>
      <c r="J7162" s="1"/>
      <c r="M7162" s="2"/>
      <c r="N7162" s="3"/>
      <c r="S7162" s="2"/>
      <c r="W7162" s="2"/>
      <c r="AA7162" s="1"/>
      <c r="AC7162" s="2"/>
      <c r="AJ7162" s="1"/>
      <c r="AQ7162" s="2"/>
      <c r="AR7162" s="3"/>
      <c r="AS7162" s="3"/>
      <c r="AT7162" s="3"/>
      <c r="AX7162" s="3"/>
    </row>
    <row r="7163" spans="6:50" x14ac:dyDescent="0.3">
      <c r="F7163" s="1"/>
      <c r="I7163" s="1"/>
      <c r="J7163" s="1"/>
      <c r="M7163" s="2"/>
      <c r="N7163" s="3"/>
      <c r="S7163" s="2"/>
      <c r="W7163" s="2"/>
      <c r="AA7163" s="1"/>
      <c r="AC7163" s="2"/>
      <c r="AJ7163" s="1"/>
      <c r="AQ7163" s="2"/>
      <c r="AR7163" s="3"/>
      <c r="AS7163" s="3"/>
      <c r="AT7163" s="3"/>
      <c r="AX7163" s="3"/>
    </row>
    <row r="7164" spans="6:50" x14ac:dyDescent="0.3">
      <c r="F7164" s="1"/>
      <c r="I7164" s="1"/>
      <c r="J7164" s="1"/>
      <c r="M7164" s="2"/>
      <c r="N7164" s="3"/>
      <c r="S7164" s="2"/>
      <c r="W7164" s="2"/>
      <c r="AA7164" s="1"/>
      <c r="AC7164" s="2"/>
      <c r="AJ7164" s="1"/>
      <c r="AQ7164" s="2"/>
      <c r="AR7164" s="3"/>
      <c r="AS7164" s="3"/>
      <c r="AT7164" s="3"/>
      <c r="AX7164" s="3"/>
    </row>
    <row r="7165" spans="6:50" x14ac:dyDescent="0.3">
      <c r="F7165" s="1"/>
      <c r="I7165" s="1"/>
      <c r="J7165" s="1"/>
      <c r="M7165" s="2"/>
      <c r="N7165" s="3"/>
      <c r="S7165" s="2"/>
      <c r="W7165" s="2"/>
      <c r="AA7165" s="1"/>
      <c r="AC7165" s="2"/>
      <c r="AJ7165" s="1"/>
      <c r="AQ7165" s="2"/>
      <c r="AR7165" s="3"/>
      <c r="AS7165" s="3"/>
      <c r="AT7165" s="3"/>
      <c r="AX7165" s="3"/>
    </row>
    <row r="7166" spans="6:50" x14ac:dyDescent="0.3">
      <c r="F7166" s="1"/>
      <c r="I7166" s="1"/>
      <c r="J7166" s="1"/>
      <c r="M7166" s="2"/>
      <c r="N7166" s="3"/>
      <c r="S7166" s="2"/>
      <c r="W7166" s="2"/>
      <c r="AA7166" s="1"/>
      <c r="AC7166" s="2"/>
      <c r="AJ7166" s="1"/>
      <c r="AQ7166" s="2"/>
      <c r="AR7166" s="3"/>
      <c r="AS7166" s="3"/>
      <c r="AT7166" s="3"/>
      <c r="AX7166" s="3"/>
    </row>
    <row r="7167" spans="6:50" x14ac:dyDescent="0.3">
      <c r="F7167" s="1"/>
      <c r="I7167" s="1"/>
      <c r="J7167" s="1"/>
      <c r="M7167" s="2"/>
      <c r="N7167" s="3"/>
      <c r="S7167" s="2"/>
      <c r="W7167" s="2"/>
      <c r="AA7167" s="1"/>
      <c r="AC7167" s="2"/>
      <c r="AJ7167" s="1"/>
      <c r="AQ7167" s="2"/>
      <c r="AR7167" s="3"/>
      <c r="AS7167" s="3"/>
      <c r="AT7167" s="3"/>
      <c r="AX7167" s="3"/>
    </row>
    <row r="7168" spans="6:50" x14ac:dyDescent="0.3">
      <c r="F7168" s="1"/>
      <c r="I7168" s="1"/>
      <c r="J7168" s="1"/>
      <c r="M7168" s="2"/>
      <c r="N7168" s="3"/>
      <c r="S7168" s="2"/>
      <c r="W7168" s="2"/>
      <c r="AA7168" s="1"/>
      <c r="AC7168" s="2"/>
      <c r="AJ7168" s="1"/>
      <c r="AQ7168" s="2"/>
      <c r="AR7168" s="3"/>
      <c r="AS7168" s="3"/>
      <c r="AT7168" s="3"/>
      <c r="AX7168" s="3"/>
    </row>
    <row r="7169" spans="6:50" x14ac:dyDescent="0.3">
      <c r="F7169" s="1"/>
      <c r="I7169" s="1"/>
      <c r="J7169" s="1"/>
      <c r="M7169" s="2"/>
      <c r="N7169" s="3"/>
      <c r="S7169" s="2"/>
      <c r="W7169" s="2"/>
      <c r="AA7169" s="1"/>
      <c r="AC7169" s="2"/>
      <c r="AJ7169" s="1"/>
      <c r="AQ7169" s="2"/>
      <c r="AR7169" s="3"/>
      <c r="AS7169" s="3"/>
      <c r="AT7169" s="3"/>
      <c r="AX7169" s="3"/>
    </row>
    <row r="7170" spans="6:50" x14ac:dyDescent="0.3">
      <c r="F7170" s="1"/>
      <c r="I7170" s="1"/>
      <c r="J7170" s="1"/>
      <c r="M7170" s="2"/>
      <c r="N7170" s="3"/>
      <c r="S7170" s="2"/>
      <c r="W7170" s="2"/>
      <c r="AA7170" s="1"/>
      <c r="AC7170" s="2"/>
      <c r="AJ7170" s="1"/>
      <c r="AQ7170" s="2"/>
      <c r="AR7170" s="3"/>
      <c r="AS7170" s="3"/>
      <c r="AT7170" s="3"/>
      <c r="AX7170" s="3"/>
    </row>
    <row r="7171" spans="6:50" x14ac:dyDescent="0.3">
      <c r="F7171" s="1"/>
      <c r="I7171" s="1"/>
      <c r="J7171" s="1"/>
      <c r="M7171" s="2"/>
      <c r="N7171" s="3"/>
      <c r="S7171" s="2"/>
      <c r="W7171" s="2"/>
      <c r="AA7171" s="1"/>
      <c r="AC7171" s="2"/>
      <c r="AJ7171" s="1"/>
      <c r="AQ7171" s="2"/>
      <c r="AR7171" s="3"/>
      <c r="AS7171" s="3"/>
      <c r="AT7171" s="3"/>
      <c r="AX7171" s="3"/>
    </row>
    <row r="7172" spans="6:50" x14ac:dyDescent="0.3">
      <c r="F7172" s="1"/>
      <c r="I7172" s="1"/>
      <c r="J7172" s="1"/>
      <c r="M7172" s="2"/>
      <c r="N7172" s="3"/>
      <c r="S7172" s="2"/>
      <c r="W7172" s="2"/>
      <c r="AA7172" s="1"/>
      <c r="AC7172" s="2"/>
      <c r="AJ7172" s="1"/>
      <c r="AQ7172" s="2"/>
      <c r="AR7172" s="3"/>
      <c r="AS7172" s="3"/>
      <c r="AT7172" s="3"/>
      <c r="AX7172" s="3"/>
    </row>
    <row r="7173" spans="6:50" x14ac:dyDescent="0.3">
      <c r="F7173" s="1"/>
      <c r="I7173" s="1"/>
      <c r="J7173" s="1"/>
      <c r="M7173" s="2"/>
      <c r="N7173" s="3"/>
      <c r="S7173" s="2"/>
      <c r="W7173" s="2"/>
      <c r="AA7173" s="1"/>
      <c r="AC7173" s="2"/>
      <c r="AJ7173" s="1"/>
      <c r="AQ7173" s="2"/>
      <c r="AR7173" s="3"/>
      <c r="AS7173" s="3"/>
      <c r="AT7173" s="3"/>
      <c r="AX7173" s="3"/>
    </row>
    <row r="7174" spans="6:50" x14ac:dyDescent="0.3">
      <c r="F7174" s="1"/>
      <c r="I7174" s="1"/>
      <c r="J7174" s="1"/>
      <c r="M7174" s="2"/>
      <c r="N7174" s="3"/>
      <c r="S7174" s="2"/>
      <c r="W7174" s="2"/>
      <c r="AA7174" s="1"/>
      <c r="AC7174" s="2"/>
      <c r="AJ7174" s="1"/>
      <c r="AQ7174" s="2"/>
      <c r="AR7174" s="3"/>
      <c r="AS7174" s="3"/>
      <c r="AT7174" s="3"/>
      <c r="AX7174" s="3"/>
    </row>
    <row r="7175" spans="6:50" x14ac:dyDescent="0.3">
      <c r="F7175" s="1"/>
      <c r="I7175" s="1"/>
      <c r="J7175" s="1"/>
      <c r="M7175" s="2"/>
      <c r="N7175" s="3"/>
      <c r="S7175" s="2"/>
      <c r="W7175" s="2"/>
      <c r="AA7175" s="1"/>
      <c r="AC7175" s="2"/>
      <c r="AJ7175" s="1"/>
      <c r="AQ7175" s="2"/>
      <c r="AR7175" s="3"/>
      <c r="AS7175" s="3"/>
      <c r="AT7175" s="3"/>
      <c r="AX7175" s="3"/>
    </row>
    <row r="7176" spans="6:50" x14ac:dyDescent="0.3">
      <c r="F7176" s="1"/>
      <c r="I7176" s="1"/>
      <c r="J7176" s="1"/>
      <c r="M7176" s="2"/>
      <c r="N7176" s="3"/>
      <c r="S7176" s="2"/>
      <c r="W7176" s="2"/>
      <c r="AA7176" s="1"/>
      <c r="AC7176" s="2"/>
      <c r="AJ7176" s="1"/>
      <c r="AQ7176" s="2"/>
      <c r="AR7176" s="3"/>
      <c r="AS7176" s="3"/>
      <c r="AT7176" s="3"/>
      <c r="AX7176" s="3"/>
    </row>
    <row r="7177" spans="6:50" x14ac:dyDescent="0.3">
      <c r="F7177" s="1"/>
      <c r="I7177" s="1"/>
      <c r="J7177" s="1"/>
      <c r="M7177" s="2"/>
      <c r="N7177" s="3"/>
      <c r="S7177" s="2"/>
      <c r="W7177" s="2"/>
      <c r="AA7177" s="1"/>
      <c r="AC7177" s="2"/>
      <c r="AJ7177" s="1"/>
      <c r="AQ7177" s="2"/>
      <c r="AR7177" s="3"/>
      <c r="AS7177" s="3"/>
      <c r="AT7177" s="3"/>
      <c r="AX7177" s="3"/>
    </row>
    <row r="7178" spans="6:50" x14ac:dyDescent="0.3">
      <c r="F7178" s="1"/>
      <c r="I7178" s="1"/>
      <c r="J7178" s="1"/>
      <c r="M7178" s="2"/>
      <c r="N7178" s="3"/>
      <c r="S7178" s="2"/>
      <c r="W7178" s="2"/>
      <c r="AA7178" s="1"/>
      <c r="AC7178" s="2"/>
      <c r="AQ7178" s="2"/>
      <c r="AR7178" s="3"/>
      <c r="AS7178" s="3"/>
      <c r="AT7178" s="3"/>
      <c r="AX7178" s="3"/>
    </row>
    <row r="7179" spans="6:50" x14ac:dyDescent="0.3">
      <c r="F7179" s="1"/>
      <c r="I7179" s="1"/>
      <c r="J7179" s="1"/>
      <c r="M7179" s="2"/>
      <c r="N7179" s="3"/>
      <c r="S7179" s="2"/>
      <c r="W7179" s="2"/>
      <c r="AA7179" s="1"/>
      <c r="AC7179" s="2"/>
      <c r="AQ7179" s="2"/>
      <c r="AR7179" s="3"/>
      <c r="AS7179" s="3"/>
      <c r="AT7179" s="3"/>
      <c r="AX7179" s="3"/>
    </row>
    <row r="7180" spans="6:50" x14ac:dyDescent="0.3">
      <c r="F7180" s="1"/>
      <c r="I7180" s="1"/>
      <c r="J7180" s="1"/>
      <c r="M7180" s="2"/>
      <c r="N7180" s="3"/>
      <c r="S7180" s="2"/>
      <c r="W7180" s="2"/>
      <c r="AA7180" s="1"/>
      <c r="AC7180" s="2"/>
      <c r="AJ7180" s="1"/>
      <c r="AQ7180" s="2"/>
      <c r="AR7180" s="3"/>
      <c r="AS7180" s="3"/>
      <c r="AT7180" s="3"/>
      <c r="AX7180" s="3"/>
    </row>
    <row r="7181" spans="6:50" x14ac:dyDescent="0.3">
      <c r="F7181" s="1"/>
      <c r="I7181" s="1"/>
      <c r="J7181" s="1"/>
      <c r="M7181" s="2"/>
      <c r="N7181" s="3"/>
      <c r="S7181" s="2"/>
      <c r="W7181" s="2"/>
      <c r="AA7181" s="1"/>
      <c r="AC7181" s="2"/>
      <c r="AJ7181" s="1"/>
      <c r="AQ7181" s="2"/>
      <c r="AR7181" s="3"/>
      <c r="AS7181" s="3"/>
      <c r="AT7181" s="3"/>
      <c r="AX7181" s="3"/>
    </row>
    <row r="7182" spans="6:50" x14ac:dyDescent="0.3">
      <c r="F7182" s="1"/>
      <c r="I7182" s="1"/>
      <c r="J7182" s="1"/>
      <c r="M7182" s="2"/>
      <c r="N7182" s="3"/>
      <c r="S7182" s="2"/>
      <c r="W7182" s="2"/>
      <c r="AA7182" s="1"/>
      <c r="AC7182" s="2"/>
      <c r="AJ7182" s="1"/>
      <c r="AQ7182" s="2"/>
      <c r="AR7182" s="3"/>
      <c r="AS7182" s="3"/>
      <c r="AT7182" s="3"/>
      <c r="AX7182" s="3"/>
    </row>
    <row r="7183" spans="6:50" x14ac:dyDescent="0.3">
      <c r="F7183" s="1"/>
      <c r="I7183" s="1"/>
      <c r="J7183" s="1"/>
      <c r="M7183" s="2"/>
      <c r="N7183" s="3"/>
      <c r="S7183" s="2"/>
      <c r="W7183" s="2"/>
      <c r="AA7183" s="1"/>
      <c r="AC7183" s="2"/>
      <c r="AJ7183" s="1"/>
      <c r="AQ7183" s="2"/>
      <c r="AR7183" s="3"/>
      <c r="AS7183" s="3"/>
      <c r="AT7183" s="3"/>
      <c r="AX7183" s="3"/>
    </row>
    <row r="7184" spans="6:50" x14ac:dyDescent="0.3">
      <c r="F7184" s="1"/>
      <c r="I7184" s="1"/>
      <c r="J7184" s="1"/>
      <c r="M7184" s="2"/>
      <c r="N7184" s="3"/>
      <c r="S7184" s="2"/>
      <c r="W7184" s="2"/>
      <c r="AA7184" s="1"/>
      <c r="AC7184" s="2"/>
      <c r="AJ7184" s="1"/>
      <c r="AQ7184" s="2"/>
      <c r="AR7184" s="3"/>
      <c r="AS7184" s="3"/>
      <c r="AT7184" s="3"/>
      <c r="AX7184" s="3"/>
    </row>
    <row r="7185" spans="6:50" x14ac:dyDescent="0.3">
      <c r="F7185" s="1"/>
      <c r="I7185" s="1"/>
      <c r="J7185" s="1"/>
      <c r="M7185" s="2"/>
      <c r="N7185" s="3"/>
      <c r="S7185" s="2"/>
      <c r="W7185" s="2"/>
      <c r="AA7185" s="1"/>
      <c r="AC7185" s="2"/>
      <c r="AQ7185" s="2"/>
      <c r="AR7185" s="3"/>
      <c r="AS7185" s="3"/>
      <c r="AT7185" s="3"/>
      <c r="AX7185" s="3"/>
    </row>
    <row r="7186" spans="6:50" x14ac:dyDescent="0.3">
      <c r="F7186" s="1"/>
      <c r="I7186" s="1"/>
      <c r="J7186" s="1"/>
      <c r="M7186" s="2"/>
      <c r="N7186" s="3"/>
      <c r="S7186" s="2"/>
      <c r="W7186" s="2"/>
      <c r="AA7186" s="1"/>
      <c r="AC7186" s="2"/>
      <c r="AJ7186" s="1"/>
      <c r="AQ7186" s="2"/>
      <c r="AR7186" s="3"/>
      <c r="AS7186" s="3"/>
      <c r="AT7186" s="3"/>
      <c r="AX7186" s="3"/>
    </row>
    <row r="7187" spans="6:50" x14ac:dyDescent="0.3">
      <c r="F7187" s="1"/>
      <c r="I7187" s="1"/>
      <c r="J7187" s="1"/>
      <c r="M7187" s="2"/>
      <c r="N7187" s="3"/>
      <c r="S7187" s="2"/>
      <c r="W7187" s="2"/>
      <c r="AA7187" s="1"/>
      <c r="AC7187" s="2"/>
      <c r="AQ7187" s="2"/>
      <c r="AR7187" s="3"/>
      <c r="AS7187" s="3"/>
      <c r="AT7187" s="3"/>
      <c r="AX7187" s="3"/>
    </row>
    <row r="7188" spans="6:50" x14ac:dyDescent="0.3">
      <c r="F7188" s="1"/>
      <c r="I7188" s="1"/>
      <c r="J7188" s="1"/>
      <c r="M7188" s="2"/>
      <c r="N7188" s="3"/>
      <c r="S7188" s="2"/>
      <c r="W7188" s="2"/>
      <c r="AA7188" s="1"/>
      <c r="AC7188" s="2"/>
      <c r="AJ7188" s="1"/>
      <c r="AQ7188" s="2"/>
      <c r="AR7188" s="3"/>
      <c r="AS7188" s="3"/>
      <c r="AT7188" s="3"/>
      <c r="AX7188" s="3"/>
    </row>
    <row r="7189" spans="6:50" x14ac:dyDescent="0.3">
      <c r="F7189" s="1"/>
      <c r="I7189" s="1"/>
      <c r="J7189" s="1"/>
      <c r="M7189" s="2"/>
      <c r="N7189" s="3"/>
      <c r="S7189" s="2"/>
      <c r="W7189" s="2"/>
      <c r="AA7189" s="1"/>
      <c r="AC7189" s="2"/>
      <c r="AJ7189" s="1"/>
      <c r="AQ7189" s="2"/>
      <c r="AR7189" s="3"/>
      <c r="AS7189" s="3"/>
      <c r="AT7189" s="3"/>
      <c r="AX7189" s="3"/>
    </row>
    <row r="7190" spans="6:50" x14ac:dyDescent="0.3">
      <c r="F7190" s="1"/>
      <c r="I7190" s="1"/>
      <c r="J7190" s="1"/>
      <c r="M7190" s="2"/>
      <c r="N7190" s="3"/>
      <c r="S7190" s="2"/>
      <c r="W7190" s="2"/>
      <c r="AA7190" s="1"/>
      <c r="AC7190" s="2"/>
      <c r="AJ7190" s="1"/>
      <c r="AQ7190" s="2"/>
      <c r="AR7190" s="3"/>
      <c r="AS7190" s="3"/>
      <c r="AT7190" s="3"/>
      <c r="AX7190" s="3"/>
    </row>
    <row r="7191" spans="6:50" x14ac:dyDescent="0.3">
      <c r="F7191" s="1"/>
      <c r="I7191" s="1"/>
      <c r="J7191" s="1"/>
      <c r="M7191" s="2"/>
      <c r="N7191" s="3"/>
      <c r="S7191" s="2"/>
      <c r="W7191" s="2"/>
      <c r="AA7191" s="1"/>
      <c r="AC7191" s="2"/>
      <c r="AJ7191" s="1"/>
      <c r="AQ7191" s="2"/>
      <c r="AR7191" s="3"/>
      <c r="AS7191" s="3"/>
      <c r="AT7191" s="3"/>
      <c r="AX7191" s="3"/>
    </row>
    <row r="7192" spans="6:50" x14ac:dyDescent="0.3">
      <c r="F7192" s="1"/>
      <c r="I7192" s="1"/>
      <c r="J7192" s="1"/>
      <c r="M7192" s="2"/>
      <c r="N7192" s="3"/>
      <c r="S7192" s="2"/>
      <c r="W7192" s="2"/>
      <c r="AA7192" s="1"/>
      <c r="AC7192" s="2"/>
      <c r="AJ7192" s="1"/>
      <c r="AQ7192" s="2"/>
      <c r="AR7192" s="3"/>
      <c r="AS7192" s="3"/>
      <c r="AT7192" s="3"/>
      <c r="AX7192" s="3"/>
    </row>
    <row r="7193" spans="6:50" x14ac:dyDescent="0.3">
      <c r="F7193" s="1"/>
      <c r="I7193" s="1"/>
      <c r="J7193" s="1"/>
      <c r="M7193" s="2"/>
      <c r="N7193" s="3"/>
      <c r="S7193" s="2"/>
      <c r="W7193" s="2"/>
      <c r="AA7193" s="1"/>
      <c r="AC7193" s="2"/>
      <c r="AJ7193" s="1"/>
      <c r="AQ7193" s="2"/>
      <c r="AR7193" s="3"/>
      <c r="AS7193" s="3"/>
      <c r="AT7193" s="3"/>
      <c r="AX7193" s="3"/>
    </row>
    <row r="7194" spans="6:50" x14ac:dyDescent="0.3">
      <c r="F7194" s="1"/>
      <c r="I7194" s="1"/>
      <c r="J7194" s="1"/>
      <c r="M7194" s="2"/>
      <c r="N7194" s="3"/>
      <c r="S7194" s="2"/>
      <c r="W7194" s="2"/>
      <c r="AA7194" s="1"/>
      <c r="AC7194" s="2"/>
      <c r="AJ7194" s="1"/>
      <c r="AQ7194" s="2"/>
      <c r="AR7194" s="3"/>
      <c r="AS7194" s="3"/>
      <c r="AT7194" s="3"/>
      <c r="AX7194" s="3"/>
    </row>
    <row r="7195" spans="6:50" x14ac:dyDescent="0.3">
      <c r="F7195" s="1"/>
      <c r="I7195" s="1"/>
      <c r="J7195" s="1"/>
      <c r="M7195" s="2"/>
      <c r="N7195" s="3"/>
      <c r="S7195" s="2"/>
      <c r="W7195" s="2"/>
      <c r="AA7195" s="1"/>
      <c r="AC7195" s="2"/>
      <c r="AQ7195" s="2"/>
      <c r="AR7195" s="3"/>
      <c r="AS7195" s="3"/>
      <c r="AT7195" s="3"/>
      <c r="AX7195" s="3"/>
    </row>
    <row r="7196" spans="6:50" x14ac:dyDescent="0.3">
      <c r="F7196" s="1"/>
      <c r="I7196" s="1"/>
      <c r="J7196" s="1"/>
      <c r="M7196" s="2"/>
      <c r="N7196" s="3"/>
      <c r="S7196" s="2"/>
      <c r="W7196" s="2"/>
      <c r="AA7196" s="1"/>
      <c r="AC7196" s="2"/>
      <c r="AJ7196" s="1"/>
      <c r="AQ7196" s="2"/>
      <c r="AR7196" s="3"/>
      <c r="AS7196" s="3"/>
      <c r="AT7196" s="3"/>
      <c r="AX7196" s="3"/>
    </row>
    <row r="7197" spans="6:50" x14ac:dyDescent="0.3">
      <c r="F7197" s="1"/>
      <c r="I7197" s="1"/>
      <c r="J7197" s="1"/>
      <c r="M7197" s="2"/>
      <c r="N7197" s="3"/>
      <c r="S7197" s="2"/>
      <c r="W7197" s="2"/>
      <c r="AA7197" s="1"/>
      <c r="AC7197" s="2"/>
      <c r="AJ7197" s="1"/>
      <c r="AQ7197" s="2"/>
      <c r="AR7197" s="3"/>
      <c r="AS7197" s="3"/>
      <c r="AT7197" s="3"/>
      <c r="AX7197" s="3"/>
    </row>
    <row r="7198" spans="6:50" x14ac:dyDescent="0.3">
      <c r="F7198" s="1"/>
      <c r="I7198" s="1"/>
      <c r="J7198" s="1"/>
      <c r="M7198" s="2"/>
      <c r="N7198" s="3"/>
      <c r="S7198" s="2"/>
      <c r="W7198" s="2"/>
      <c r="AA7198" s="1"/>
      <c r="AC7198" s="2"/>
      <c r="AJ7198" s="1"/>
      <c r="AQ7198" s="2"/>
      <c r="AR7198" s="3"/>
      <c r="AS7198" s="3"/>
      <c r="AT7198" s="3"/>
      <c r="AX7198" s="3"/>
    </row>
    <row r="7199" spans="6:50" x14ac:dyDescent="0.3">
      <c r="F7199" s="1"/>
      <c r="I7199" s="1"/>
      <c r="J7199" s="1"/>
      <c r="M7199" s="2"/>
      <c r="N7199" s="3"/>
      <c r="S7199" s="2"/>
      <c r="W7199" s="2"/>
      <c r="AA7199" s="1"/>
      <c r="AC7199" s="2"/>
      <c r="AJ7199" s="1"/>
      <c r="AQ7199" s="2"/>
      <c r="AR7199" s="3"/>
      <c r="AS7199" s="3"/>
      <c r="AT7199" s="3"/>
      <c r="AX7199" s="3"/>
    </row>
    <row r="7200" spans="6:50" x14ac:dyDescent="0.3">
      <c r="F7200" s="1"/>
      <c r="I7200" s="1"/>
      <c r="J7200" s="1"/>
      <c r="M7200" s="2"/>
      <c r="N7200" s="3"/>
      <c r="S7200" s="2"/>
      <c r="W7200" s="2"/>
      <c r="AA7200" s="1"/>
      <c r="AC7200" s="2"/>
      <c r="AJ7200" s="1"/>
      <c r="AQ7200" s="2"/>
      <c r="AR7200" s="3"/>
      <c r="AS7200" s="3"/>
      <c r="AT7200" s="3"/>
      <c r="AX7200" s="3"/>
    </row>
    <row r="7201" spans="6:50" x14ac:dyDescent="0.3">
      <c r="F7201" s="1"/>
      <c r="I7201" s="1"/>
      <c r="J7201" s="1"/>
      <c r="M7201" s="2"/>
      <c r="N7201" s="3"/>
      <c r="S7201" s="2"/>
      <c r="W7201" s="2"/>
      <c r="AA7201" s="1"/>
      <c r="AC7201" s="2"/>
      <c r="AJ7201" s="1"/>
      <c r="AQ7201" s="2"/>
      <c r="AR7201" s="3"/>
      <c r="AS7201" s="3"/>
      <c r="AT7201" s="3"/>
      <c r="AX7201" s="3"/>
    </row>
    <row r="7202" spans="6:50" x14ac:dyDescent="0.3">
      <c r="F7202" s="1"/>
      <c r="I7202" s="1"/>
      <c r="J7202" s="1"/>
      <c r="M7202" s="2"/>
      <c r="N7202" s="3"/>
      <c r="S7202" s="2"/>
      <c r="W7202" s="2"/>
      <c r="AA7202" s="1"/>
      <c r="AC7202" s="2"/>
      <c r="AJ7202" s="1"/>
      <c r="AQ7202" s="2"/>
      <c r="AR7202" s="3"/>
      <c r="AS7202" s="3"/>
      <c r="AT7202" s="3"/>
      <c r="AX7202" s="3"/>
    </row>
    <row r="7203" spans="6:50" x14ac:dyDescent="0.3">
      <c r="F7203" s="1"/>
      <c r="I7203" s="1"/>
      <c r="J7203" s="1"/>
      <c r="M7203" s="2"/>
      <c r="N7203" s="3"/>
      <c r="S7203" s="2"/>
      <c r="W7203" s="2"/>
      <c r="AA7203" s="1"/>
      <c r="AC7203" s="2"/>
      <c r="AJ7203" s="1"/>
      <c r="AQ7203" s="2"/>
      <c r="AR7203" s="3"/>
      <c r="AS7203" s="3"/>
      <c r="AT7203" s="3"/>
      <c r="AX7203" s="3"/>
    </row>
    <row r="7204" spans="6:50" x14ac:dyDescent="0.3">
      <c r="F7204" s="1"/>
      <c r="I7204" s="1"/>
      <c r="J7204" s="1"/>
      <c r="M7204" s="2"/>
      <c r="N7204" s="3"/>
      <c r="S7204" s="2"/>
      <c r="W7204" s="2"/>
      <c r="AA7204" s="1"/>
      <c r="AC7204" s="2"/>
      <c r="AJ7204" s="1"/>
      <c r="AQ7204" s="2"/>
      <c r="AR7204" s="3"/>
      <c r="AS7204" s="3"/>
      <c r="AT7204" s="3"/>
      <c r="AX7204" s="3"/>
    </row>
    <row r="7205" spans="6:50" x14ac:dyDescent="0.3">
      <c r="F7205" s="1"/>
      <c r="I7205" s="1"/>
      <c r="J7205" s="1"/>
      <c r="M7205" s="2"/>
      <c r="N7205" s="3"/>
      <c r="S7205" s="2"/>
      <c r="W7205" s="2"/>
      <c r="AA7205" s="1"/>
      <c r="AC7205" s="2"/>
      <c r="AJ7205" s="1"/>
      <c r="AQ7205" s="2"/>
      <c r="AR7205" s="3"/>
      <c r="AS7205" s="3"/>
      <c r="AT7205" s="3"/>
      <c r="AX7205" s="3"/>
    </row>
    <row r="7206" spans="6:50" x14ac:dyDescent="0.3">
      <c r="F7206" s="1"/>
      <c r="I7206" s="1"/>
      <c r="J7206" s="1"/>
      <c r="M7206" s="2"/>
      <c r="N7206" s="3"/>
      <c r="S7206" s="2"/>
      <c r="W7206" s="2"/>
      <c r="AA7206" s="1"/>
      <c r="AC7206" s="2"/>
      <c r="AJ7206" s="1"/>
      <c r="AQ7206" s="2"/>
      <c r="AR7206" s="3"/>
      <c r="AS7206" s="3"/>
      <c r="AT7206" s="3"/>
      <c r="AX7206" s="3"/>
    </row>
    <row r="7207" spans="6:50" x14ac:dyDescent="0.3">
      <c r="F7207" s="1"/>
      <c r="I7207" s="1"/>
      <c r="J7207" s="1"/>
      <c r="M7207" s="2"/>
      <c r="N7207" s="3"/>
      <c r="S7207" s="2"/>
      <c r="W7207" s="2"/>
      <c r="AA7207" s="1"/>
      <c r="AC7207" s="2"/>
      <c r="AJ7207" s="1"/>
      <c r="AQ7207" s="2"/>
      <c r="AR7207" s="3"/>
      <c r="AS7207" s="3"/>
      <c r="AT7207" s="3"/>
      <c r="AX7207" s="3"/>
    </row>
    <row r="7208" spans="6:50" x14ac:dyDescent="0.3">
      <c r="F7208" s="1"/>
      <c r="I7208" s="1"/>
      <c r="J7208" s="1"/>
      <c r="M7208" s="2"/>
      <c r="N7208" s="3"/>
      <c r="S7208" s="2"/>
      <c r="W7208" s="2"/>
      <c r="AA7208" s="1"/>
      <c r="AC7208" s="2"/>
      <c r="AJ7208" s="1"/>
      <c r="AQ7208" s="2"/>
      <c r="AR7208" s="3"/>
      <c r="AS7208" s="3"/>
      <c r="AT7208" s="3"/>
      <c r="AX7208" s="3"/>
    </row>
    <row r="7209" spans="6:50" x14ac:dyDescent="0.3">
      <c r="F7209" s="1"/>
      <c r="I7209" s="1"/>
      <c r="J7209" s="1"/>
      <c r="M7209" s="2"/>
      <c r="N7209" s="3"/>
      <c r="S7209" s="2"/>
      <c r="W7209" s="2"/>
      <c r="AA7209" s="1"/>
      <c r="AC7209" s="2"/>
      <c r="AJ7209" s="1"/>
      <c r="AQ7209" s="2"/>
      <c r="AR7209" s="3"/>
      <c r="AS7209" s="3"/>
      <c r="AT7209" s="3"/>
      <c r="AX7209" s="3"/>
    </row>
    <row r="7210" spans="6:50" x14ac:dyDescent="0.3">
      <c r="F7210" s="1"/>
      <c r="I7210" s="1"/>
      <c r="J7210" s="1"/>
      <c r="M7210" s="2"/>
      <c r="N7210" s="3"/>
      <c r="S7210" s="2"/>
      <c r="W7210" s="2"/>
      <c r="AA7210" s="1"/>
      <c r="AC7210" s="2"/>
      <c r="AJ7210" s="1"/>
      <c r="AQ7210" s="2"/>
      <c r="AR7210" s="3"/>
      <c r="AS7210" s="3"/>
      <c r="AT7210" s="3"/>
      <c r="AX7210" s="3"/>
    </row>
    <row r="7211" spans="6:50" x14ac:dyDescent="0.3">
      <c r="F7211" s="1"/>
      <c r="I7211" s="1"/>
      <c r="J7211" s="1"/>
      <c r="M7211" s="2"/>
      <c r="N7211" s="3"/>
      <c r="S7211" s="2"/>
      <c r="W7211" s="2"/>
      <c r="AA7211" s="1"/>
      <c r="AC7211" s="2"/>
      <c r="AJ7211" s="1"/>
      <c r="AQ7211" s="2"/>
      <c r="AR7211" s="3"/>
      <c r="AS7211" s="3"/>
      <c r="AT7211" s="3"/>
      <c r="AX7211" s="3"/>
    </row>
    <row r="7212" spans="6:50" x14ac:dyDescent="0.3">
      <c r="F7212" s="1"/>
      <c r="I7212" s="1"/>
      <c r="J7212" s="1"/>
      <c r="M7212" s="2"/>
      <c r="N7212" s="3"/>
      <c r="S7212" s="2"/>
      <c r="W7212" s="2"/>
      <c r="AA7212" s="1"/>
      <c r="AC7212" s="2"/>
      <c r="AJ7212" s="1"/>
      <c r="AQ7212" s="2"/>
      <c r="AR7212" s="3"/>
      <c r="AS7212" s="3"/>
      <c r="AT7212" s="3"/>
      <c r="AX7212" s="3"/>
    </row>
    <row r="7213" spans="6:50" x14ac:dyDescent="0.3">
      <c r="F7213" s="1"/>
      <c r="I7213" s="1"/>
      <c r="J7213" s="1"/>
      <c r="M7213" s="2"/>
      <c r="N7213" s="3"/>
      <c r="S7213" s="2"/>
      <c r="W7213" s="2"/>
      <c r="AA7213" s="1"/>
      <c r="AC7213" s="2"/>
      <c r="AJ7213" s="1"/>
      <c r="AQ7213" s="2"/>
      <c r="AR7213" s="3"/>
      <c r="AS7213" s="3"/>
      <c r="AT7213" s="3"/>
      <c r="AX7213" s="3"/>
    </row>
    <row r="7214" spans="6:50" x14ac:dyDescent="0.3">
      <c r="F7214" s="1"/>
      <c r="I7214" s="1"/>
      <c r="J7214" s="1"/>
      <c r="M7214" s="2"/>
      <c r="N7214" s="3"/>
      <c r="S7214" s="2"/>
      <c r="W7214" s="2"/>
      <c r="AA7214" s="1"/>
      <c r="AC7214" s="2"/>
      <c r="AJ7214" s="1"/>
      <c r="AQ7214" s="2"/>
      <c r="AR7214" s="3"/>
      <c r="AS7214" s="3"/>
      <c r="AT7214" s="3"/>
      <c r="AX7214" s="3"/>
    </row>
    <row r="7215" spans="6:50" x14ac:dyDescent="0.3">
      <c r="F7215" s="1"/>
      <c r="I7215" s="1"/>
      <c r="J7215" s="1"/>
      <c r="M7215" s="2"/>
      <c r="N7215" s="3"/>
      <c r="S7215" s="2"/>
      <c r="W7215" s="2"/>
      <c r="AA7215" s="1"/>
      <c r="AC7215" s="2"/>
      <c r="AJ7215" s="1"/>
      <c r="AQ7215" s="2"/>
      <c r="AR7215" s="3"/>
      <c r="AS7215" s="3"/>
      <c r="AT7215" s="3"/>
      <c r="AX7215" s="3"/>
    </row>
    <row r="7216" spans="6:50" x14ac:dyDescent="0.3">
      <c r="F7216" s="1"/>
      <c r="I7216" s="1"/>
      <c r="J7216" s="1"/>
      <c r="M7216" s="2"/>
      <c r="N7216" s="3"/>
      <c r="S7216" s="2"/>
      <c r="W7216" s="2"/>
      <c r="AA7216" s="1"/>
      <c r="AC7216" s="2"/>
      <c r="AJ7216" s="1"/>
      <c r="AQ7216" s="2"/>
      <c r="AR7216" s="3"/>
      <c r="AS7216" s="3"/>
      <c r="AT7216" s="3"/>
      <c r="AX7216" s="3"/>
    </row>
    <row r="7217" spans="6:50" x14ac:dyDescent="0.3">
      <c r="F7217" s="1"/>
      <c r="I7217" s="1"/>
      <c r="J7217" s="1"/>
      <c r="M7217" s="2"/>
      <c r="N7217" s="3"/>
      <c r="S7217" s="2"/>
      <c r="W7217" s="2"/>
      <c r="AA7217" s="1"/>
      <c r="AC7217" s="2"/>
      <c r="AQ7217" s="2"/>
      <c r="AR7217" s="3"/>
      <c r="AS7217" s="3"/>
      <c r="AT7217" s="3"/>
      <c r="AX7217" s="3"/>
    </row>
    <row r="7218" spans="6:50" x14ac:dyDescent="0.3">
      <c r="F7218" s="1"/>
      <c r="I7218" s="1"/>
      <c r="J7218" s="1"/>
      <c r="M7218" s="2"/>
      <c r="N7218" s="3"/>
      <c r="S7218" s="2"/>
      <c r="W7218" s="2"/>
      <c r="AA7218" s="1"/>
      <c r="AC7218" s="2"/>
      <c r="AJ7218" s="1"/>
      <c r="AQ7218" s="2"/>
      <c r="AR7218" s="3"/>
      <c r="AS7218" s="3"/>
      <c r="AT7218" s="3"/>
      <c r="AX7218" s="3"/>
    </row>
    <row r="7219" spans="6:50" x14ac:dyDescent="0.3">
      <c r="F7219" s="1"/>
      <c r="I7219" s="1"/>
      <c r="J7219" s="1"/>
      <c r="M7219" s="2"/>
      <c r="N7219" s="3"/>
      <c r="S7219" s="2"/>
      <c r="W7219" s="2"/>
      <c r="AA7219" s="1"/>
      <c r="AC7219" s="2"/>
      <c r="AJ7219" s="1"/>
      <c r="AQ7219" s="2"/>
      <c r="AR7219" s="3"/>
      <c r="AS7219" s="3"/>
      <c r="AT7219" s="3"/>
      <c r="AX7219" s="3"/>
    </row>
    <row r="7220" spans="6:50" x14ac:dyDescent="0.3">
      <c r="F7220" s="1"/>
      <c r="I7220" s="1"/>
      <c r="J7220" s="1"/>
      <c r="M7220" s="2"/>
      <c r="N7220" s="3"/>
      <c r="S7220" s="2"/>
      <c r="W7220" s="2"/>
      <c r="AA7220" s="1"/>
      <c r="AC7220" s="2"/>
      <c r="AJ7220" s="1"/>
      <c r="AQ7220" s="2"/>
      <c r="AR7220" s="3"/>
      <c r="AS7220" s="3"/>
      <c r="AT7220" s="3"/>
      <c r="AX7220" s="3"/>
    </row>
    <row r="7221" spans="6:50" x14ac:dyDescent="0.3">
      <c r="F7221" s="1"/>
      <c r="I7221" s="1"/>
      <c r="J7221" s="1"/>
      <c r="M7221" s="2"/>
      <c r="N7221" s="3"/>
      <c r="S7221" s="2"/>
      <c r="W7221" s="2"/>
      <c r="AA7221" s="1"/>
      <c r="AC7221" s="2"/>
      <c r="AJ7221" s="1"/>
      <c r="AQ7221" s="2"/>
      <c r="AR7221" s="3"/>
      <c r="AS7221" s="3"/>
      <c r="AT7221" s="3"/>
      <c r="AX7221" s="3"/>
    </row>
    <row r="7222" spans="6:50" x14ac:dyDescent="0.3">
      <c r="F7222" s="1"/>
      <c r="I7222" s="1"/>
      <c r="J7222" s="1"/>
      <c r="M7222" s="2"/>
      <c r="N7222" s="3"/>
      <c r="S7222" s="2"/>
      <c r="W7222" s="2"/>
      <c r="AA7222" s="1"/>
      <c r="AC7222" s="2"/>
      <c r="AQ7222" s="2"/>
      <c r="AR7222" s="3"/>
      <c r="AS7222" s="3"/>
      <c r="AT7222" s="3"/>
      <c r="AX7222" s="3"/>
    </row>
    <row r="7223" spans="6:50" x14ac:dyDescent="0.3">
      <c r="F7223" s="1"/>
      <c r="I7223" s="1"/>
      <c r="J7223" s="1"/>
      <c r="M7223" s="2"/>
      <c r="N7223" s="3"/>
      <c r="S7223" s="2"/>
      <c r="W7223" s="2"/>
      <c r="AA7223" s="1"/>
      <c r="AC7223" s="2"/>
      <c r="AJ7223" s="1"/>
      <c r="AQ7223" s="2"/>
      <c r="AR7223" s="3"/>
      <c r="AS7223" s="3"/>
      <c r="AT7223" s="3"/>
      <c r="AX7223" s="3"/>
    </row>
    <row r="7224" spans="6:50" x14ac:dyDescent="0.3">
      <c r="F7224" s="1"/>
      <c r="I7224" s="1"/>
      <c r="J7224" s="1"/>
      <c r="M7224" s="2"/>
      <c r="N7224" s="3"/>
      <c r="S7224" s="2"/>
      <c r="W7224" s="2"/>
      <c r="AA7224" s="1"/>
      <c r="AC7224" s="2"/>
      <c r="AJ7224" s="1"/>
      <c r="AQ7224" s="2"/>
      <c r="AR7224" s="3"/>
      <c r="AS7224" s="3"/>
      <c r="AT7224" s="3"/>
      <c r="AX7224" s="3"/>
    </row>
    <row r="7225" spans="6:50" x14ac:dyDescent="0.3">
      <c r="F7225" s="1"/>
      <c r="I7225" s="1"/>
      <c r="J7225" s="1"/>
      <c r="M7225" s="2"/>
      <c r="N7225" s="3"/>
      <c r="S7225" s="2"/>
      <c r="W7225" s="2"/>
      <c r="AA7225" s="1"/>
      <c r="AC7225" s="2"/>
      <c r="AJ7225" s="1"/>
      <c r="AQ7225" s="2"/>
      <c r="AR7225" s="3"/>
      <c r="AS7225" s="3"/>
      <c r="AT7225" s="3"/>
      <c r="AX7225" s="3"/>
    </row>
    <row r="7226" spans="6:50" x14ac:dyDescent="0.3">
      <c r="F7226" s="1"/>
      <c r="I7226" s="1"/>
      <c r="J7226" s="1"/>
      <c r="M7226" s="2"/>
      <c r="N7226" s="3"/>
      <c r="S7226" s="2"/>
      <c r="W7226" s="2"/>
      <c r="AA7226" s="1"/>
      <c r="AC7226" s="2"/>
      <c r="AJ7226" s="1"/>
      <c r="AQ7226" s="2"/>
      <c r="AR7226" s="3"/>
      <c r="AS7226" s="3"/>
      <c r="AT7226" s="3"/>
      <c r="AX7226" s="3"/>
    </row>
    <row r="7227" spans="6:50" x14ac:dyDescent="0.3">
      <c r="F7227" s="1"/>
      <c r="I7227" s="1"/>
      <c r="J7227" s="1"/>
      <c r="M7227" s="2"/>
      <c r="N7227" s="3"/>
      <c r="S7227" s="2"/>
      <c r="W7227" s="2"/>
      <c r="AA7227" s="1"/>
      <c r="AC7227" s="2"/>
      <c r="AJ7227" s="1"/>
      <c r="AQ7227" s="2"/>
      <c r="AR7227" s="3"/>
      <c r="AS7227" s="3"/>
      <c r="AT7227" s="3"/>
      <c r="AX7227" s="3"/>
    </row>
    <row r="7228" spans="6:50" x14ac:dyDescent="0.3">
      <c r="F7228" s="1"/>
      <c r="I7228" s="1"/>
      <c r="J7228" s="1"/>
      <c r="M7228" s="2"/>
      <c r="N7228" s="3"/>
      <c r="S7228" s="2"/>
      <c r="W7228" s="2"/>
      <c r="AA7228" s="1"/>
      <c r="AC7228" s="2"/>
      <c r="AJ7228" s="1"/>
      <c r="AQ7228" s="2"/>
      <c r="AR7228" s="3"/>
      <c r="AS7228" s="3"/>
      <c r="AT7228" s="3"/>
      <c r="AX7228" s="3"/>
    </row>
    <row r="7229" spans="6:50" x14ac:dyDescent="0.3">
      <c r="F7229" s="1"/>
      <c r="I7229" s="1"/>
      <c r="J7229" s="1"/>
      <c r="M7229" s="2"/>
      <c r="N7229" s="3"/>
      <c r="S7229" s="2"/>
      <c r="W7229" s="2"/>
      <c r="AA7229" s="1"/>
      <c r="AC7229" s="2"/>
      <c r="AJ7229" s="1"/>
      <c r="AQ7229" s="2"/>
      <c r="AR7229" s="3"/>
      <c r="AS7229" s="3"/>
      <c r="AT7229" s="3"/>
      <c r="AX7229" s="3"/>
    </row>
    <row r="7230" spans="6:50" x14ac:dyDescent="0.3">
      <c r="F7230" s="1"/>
      <c r="I7230" s="1"/>
      <c r="J7230" s="1"/>
      <c r="M7230" s="2"/>
      <c r="N7230" s="3"/>
      <c r="S7230" s="2"/>
      <c r="W7230" s="2"/>
      <c r="AA7230" s="1"/>
      <c r="AC7230" s="2"/>
      <c r="AJ7230" s="1"/>
      <c r="AQ7230" s="2"/>
      <c r="AR7230" s="3"/>
      <c r="AS7230" s="3"/>
      <c r="AT7230" s="3"/>
      <c r="AX7230" s="3"/>
    </row>
    <row r="7231" spans="6:50" x14ac:dyDescent="0.3">
      <c r="F7231" s="1"/>
      <c r="I7231" s="1"/>
      <c r="J7231" s="1"/>
      <c r="M7231" s="2"/>
      <c r="N7231" s="3"/>
      <c r="S7231" s="2"/>
      <c r="W7231" s="2"/>
      <c r="AA7231" s="1"/>
      <c r="AC7231" s="2"/>
      <c r="AJ7231" s="1"/>
      <c r="AQ7231" s="2"/>
      <c r="AR7231" s="3"/>
      <c r="AS7231" s="3"/>
      <c r="AT7231" s="3"/>
      <c r="AX7231" s="3"/>
    </row>
    <row r="7232" spans="6:50" x14ac:dyDescent="0.3">
      <c r="F7232" s="1"/>
      <c r="I7232" s="1"/>
      <c r="J7232" s="1"/>
      <c r="M7232" s="2"/>
      <c r="N7232" s="3"/>
      <c r="S7232" s="2"/>
      <c r="W7232" s="2"/>
      <c r="AA7232" s="1"/>
      <c r="AC7232" s="2"/>
      <c r="AJ7232" s="1"/>
      <c r="AQ7232" s="2"/>
      <c r="AR7232" s="3"/>
      <c r="AS7232" s="3"/>
      <c r="AT7232" s="3"/>
      <c r="AX7232" s="3"/>
    </row>
    <row r="7233" spans="6:50" x14ac:dyDescent="0.3">
      <c r="F7233" s="1"/>
      <c r="I7233" s="1"/>
      <c r="J7233" s="1"/>
      <c r="M7233" s="2"/>
      <c r="N7233" s="3"/>
      <c r="S7233" s="2"/>
      <c r="W7233" s="2"/>
      <c r="AA7233" s="1"/>
      <c r="AC7233" s="2"/>
      <c r="AQ7233" s="2"/>
      <c r="AR7233" s="3"/>
      <c r="AS7233" s="3"/>
      <c r="AT7233" s="3"/>
      <c r="AX7233" s="3"/>
    </row>
    <row r="7234" spans="6:50" x14ac:dyDescent="0.3">
      <c r="F7234" s="1"/>
      <c r="I7234" s="1"/>
      <c r="J7234" s="1"/>
      <c r="M7234" s="2"/>
      <c r="N7234" s="3"/>
      <c r="S7234" s="2"/>
      <c r="W7234" s="2"/>
      <c r="AA7234" s="1"/>
      <c r="AC7234" s="2"/>
      <c r="AJ7234" s="1"/>
      <c r="AQ7234" s="2"/>
      <c r="AR7234" s="3"/>
      <c r="AS7234" s="3"/>
      <c r="AT7234" s="3"/>
      <c r="AX7234" s="3"/>
    </row>
    <row r="7235" spans="6:50" x14ac:dyDescent="0.3">
      <c r="F7235" s="1"/>
      <c r="I7235" s="1"/>
      <c r="J7235" s="1"/>
      <c r="M7235" s="2"/>
      <c r="N7235" s="3"/>
      <c r="S7235" s="2"/>
      <c r="W7235" s="2"/>
      <c r="AA7235" s="1"/>
      <c r="AC7235" s="2"/>
      <c r="AJ7235" s="1"/>
      <c r="AQ7235" s="2"/>
      <c r="AR7235" s="3"/>
      <c r="AS7235" s="3"/>
      <c r="AT7235" s="3"/>
      <c r="AX7235" s="3"/>
    </row>
    <row r="7236" spans="6:50" x14ac:dyDescent="0.3">
      <c r="F7236" s="1"/>
      <c r="I7236" s="1"/>
      <c r="J7236" s="1"/>
      <c r="M7236" s="2"/>
      <c r="N7236" s="3"/>
      <c r="S7236" s="2"/>
      <c r="W7236" s="2"/>
      <c r="AA7236" s="1"/>
      <c r="AC7236" s="2"/>
      <c r="AJ7236" s="1"/>
      <c r="AQ7236" s="2"/>
      <c r="AR7236" s="3"/>
      <c r="AS7236" s="3"/>
      <c r="AT7236" s="3"/>
      <c r="AX7236" s="3"/>
    </row>
    <row r="7237" spans="6:50" x14ac:dyDescent="0.3">
      <c r="F7237" s="1"/>
      <c r="I7237" s="1"/>
      <c r="J7237" s="1"/>
      <c r="M7237" s="2"/>
      <c r="N7237" s="3"/>
      <c r="S7237" s="2"/>
      <c r="W7237" s="2"/>
      <c r="AA7237" s="1"/>
      <c r="AC7237" s="2"/>
      <c r="AJ7237" s="1"/>
      <c r="AQ7237" s="2"/>
      <c r="AR7237" s="3"/>
      <c r="AS7237" s="3"/>
      <c r="AT7237" s="3"/>
      <c r="AX7237" s="3"/>
    </row>
    <row r="7238" spans="6:50" x14ac:dyDescent="0.3">
      <c r="F7238" s="1"/>
      <c r="I7238" s="1"/>
      <c r="J7238" s="1"/>
      <c r="M7238" s="2"/>
      <c r="N7238" s="3"/>
      <c r="S7238" s="2"/>
      <c r="W7238" s="2"/>
      <c r="AA7238" s="1"/>
      <c r="AC7238" s="2"/>
      <c r="AJ7238" s="1"/>
      <c r="AQ7238" s="2"/>
      <c r="AR7238" s="3"/>
      <c r="AS7238" s="3"/>
      <c r="AT7238" s="3"/>
      <c r="AX7238" s="3"/>
    </row>
    <row r="7239" spans="6:50" x14ac:dyDescent="0.3">
      <c r="F7239" s="1"/>
      <c r="I7239" s="1"/>
      <c r="J7239" s="1"/>
      <c r="M7239" s="2"/>
      <c r="N7239" s="3"/>
      <c r="S7239" s="2"/>
      <c r="W7239" s="2"/>
      <c r="AA7239" s="1"/>
      <c r="AC7239" s="2"/>
      <c r="AJ7239" s="1"/>
      <c r="AQ7239" s="2"/>
      <c r="AR7239" s="3"/>
      <c r="AS7239" s="3"/>
      <c r="AT7239" s="3"/>
      <c r="AX7239" s="3"/>
    </row>
    <row r="7240" spans="6:50" x14ac:dyDescent="0.3">
      <c r="F7240" s="1"/>
      <c r="I7240" s="1"/>
      <c r="J7240" s="1"/>
      <c r="M7240" s="2"/>
      <c r="N7240" s="3"/>
      <c r="S7240" s="2"/>
      <c r="W7240" s="2"/>
      <c r="AA7240" s="1"/>
      <c r="AC7240" s="2"/>
      <c r="AJ7240" s="1"/>
      <c r="AQ7240" s="2"/>
      <c r="AR7240" s="3"/>
      <c r="AS7240" s="3"/>
      <c r="AT7240" s="3"/>
      <c r="AX7240" s="3"/>
    </row>
    <row r="7241" spans="6:50" x14ac:dyDescent="0.3">
      <c r="F7241" s="1"/>
      <c r="I7241" s="1"/>
      <c r="J7241" s="1"/>
      <c r="M7241" s="2"/>
      <c r="N7241" s="3"/>
      <c r="S7241" s="2"/>
      <c r="W7241" s="2"/>
      <c r="AA7241" s="1"/>
      <c r="AC7241" s="2"/>
      <c r="AJ7241" s="1"/>
      <c r="AQ7241" s="2"/>
      <c r="AR7241" s="3"/>
      <c r="AS7241" s="3"/>
      <c r="AT7241" s="3"/>
      <c r="AX7241" s="3"/>
    </row>
    <row r="7242" spans="6:50" x14ac:dyDescent="0.3">
      <c r="F7242" s="1"/>
      <c r="I7242" s="1"/>
      <c r="J7242" s="1"/>
      <c r="M7242" s="2"/>
      <c r="N7242" s="3"/>
      <c r="S7242" s="2"/>
      <c r="W7242" s="2"/>
      <c r="AA7242" s="1"/>
      <c r="AC7242" s="2"/>
      <c r="AJ7242" s="1"/>
      <c r="AQ7242" s="2"/>
      <c r="AR7242" s="3"/>
      <c r="AS7242" s="3"/>
      <c r="AT7242" s="3"/>
      <c r="AX7242" s="3"/>
    </row>
    <row r="7243" spans="6:50" x14ac:dyDescent="0.3">
      <c r="F7243" s="1"/>
      <c r="I7243" s="1"/>
      <c r="J7243" s="1"/>
      <c r="M7243" s="2"/>
      <c r="N7243" s="3"/>
      <c r="S7243" s="2"/>
      <c r="W7243" s="2"/>
      <c r="AA7243" s="1"/>
      <c r="AC7243" s="2"/>
      <c r="AJ7243" s="1"/>
      <c r="AQ7243" s="2"/>
      <c r="AR7243" s="3"/>
      <c r="AS7243" s="3"/>
      <c r="AT7243" s="3"/>
      <c r="AX7243" s="3"/>
    </row>
    <row r="7244" spans="6:50" x14ac:dyDescent="0.3">
      <c r="F7244" s="1"/>
      <c r="I7244" s="1"/>
      <c r="J7244" s="1"/>
      <c r="M7244" s="2"/>
      <c r="N7244" s="3"/>
      <c r="S7244" s="2"/>
      <c r="W7244" s="2"/>
      <c r="AA7244" s="1"/>
      <c r="AC7244" s="2"/>
      <c r="AJ7244" s="1"/>
      <c r="AQ7244" s="2"/>
      <c r="AR7244" s="3"/>
      <c r="AS7244" s="3"/>
      <c r="AT7244" s="3"/>
      <c r="AX7244" s="3"/>
    </row>
    <row r="7245" spans="6:50" x14ac:dyDescent="0.3">
      <c r="F7245" s="1"/>
      <c r="I7245" s="1"/>
      <c r="J7245" s="1"/>
      <c r="M7245" s="2"/>
      <c r="N7245" s="3"/>
      <c r="S7245" s="2"/>
      <c r="W7245" s="2"/>
      <c r="AA7245" s="1"/>
      <c r="AC7245" s="2"/>
      <c r="AQ7245" s="2"/>
      <c r="AR7245" s="3"/>
      <c r="AS7245" s="3"/>
      <c r="AT7245" s="3"/>
      <c r="AX7245" s="3"/>
    </row>
    <row r="7246" spans="6:50" x14ac:dyDescent="0.3">
      <c r="F7246" s="1"/>
      <c r="I7246" s="1"/>
      <c r="J7246" s="1"/>
      <c r="M7246" s="2"/>
      <c r="N7246" s="3"/>
      <c r="S7246" s="2"/>
      <c r="W7246" s="2"/>
      <c r="AA7246" s="1"/>
      <c r="AC7246" s="2"/>
      <c r="AJ7246" s="1"/>
      <c r="AQ7246" s="2"/>
      <c r="AR7246" s="3"/>
      <c r="AS7246" s="3"/>
      <c r="AT7246" s="3"/>
      <c r="AX7246" s="3"/>
    </row>
    <row r="7247" spans="6:50" x14ac:dyDescent="0.3">
      <c r="F7247" s="1"/>
      <c r="I7247" s="1"/>
      <c r="J7247" s="1"/>
      <c r="M7247" s="2"/>
      <c r="N7247" s="3"/>
      <c r="S7247" s="2"/>
      <c r="W7247" s="2"/>
      <c r="AA7247" s="1"/>
      <c r="AC7247" s="2"/>
      <c r="AQ7247" s="2"/>
      <c r="AR7247" s="3"/>
      <c r="AS7247" s="3"/>
      <c r="AT7247" s="3"/>
      <c r="AX7247" s="3"/>
    </row>
    <row r="7248" spans="6:50" x14ac:dyDescent="0.3">
      <c r="F7248" s="1"/>
      <c r="I7248" s="1"/>
      <c r="J7248" s="1"/>
      <c r="M7248" s="2"/>
      <c r="N7248" s="3"/>
      <c r="S7248" s="2"/>
      <c r="W7248" s="2"/>
      <c r="AA7248" s="1"/>
      <c r="AC7248" s="2"/>
      <c r="AQ7248" s="2"/>
      <c r="AR7248" s="3"/>
      <c r="AS7248" s="3"/>
      <c r="AT7248" s="3"/>
      <c r="AX7248" s="3"/>
    </row>
    <row r="7249" spans="6:50" x14ac:dyDescent="0.3">
      <c r="F7249" s="1"/>
      <c r="I7249" s="1"/>
      <c r="J7249" s="1"/>
      <c r="M7249" s="2"/>
      <c r="N7249" s="3"/>
      <c r="S7249" s="2"/>
      <c r="W7249" s="2"/>
      <c r="AA7249" s="1"/>
      <c r="AC7249" s="2"/>
      <c r="AQ7249" s="2"/>
      <c r="AR7249" s="3"/>
      <c r="AS7249" s="3"/>
      <c r="AT7249" s="3"/>
      <c r="AX7249" s="3"/>
    </row>
    <row r="7250" spans="6:50" x14ac:dyDescent="0.3">
      <c r="F7250" s="1"/>
      <c r="I7250" s="1"/>
      <c r="J7250" s="1"/>
      <c r="M7250" s="2"/>
      <c r="N7250" s="3"/>
      <c r="S7250" s="2"/>
      <c r="W7250" s="2"/>
      <c r="AA7250" s="1"/>
      <c r="AC7250" s="2"/>
      <c r="AJ7250" s="1"/>
      <c r="AQ7250" s="2"/>
      <c r="AR7250" s="3"/>
      <c r="AS7250" s="3"/>
      <c r="AT7250" s="3"/>
      <c r="AX7250" s="3"/>
    </row>
    <row r="7251" spans="6:50" x14ac:dyDescent="0.3">
      <c r="F7251" s="1"/>
      <c r="I7251" s="1"/>
      <c r="J7251" s="1"/>
      <c r="M7251" s="2"/>
      <c r="N7251" s="3"/>
      <c r="S7251" s="2"/>
      <c r="W7251" s="2"/>
      <c r="AA7251" s="1"/>
      <c r="AC7251" s="2"/>
      <c r="AJ7251" s="1"/>
      <c r="AQ7251" s="2"/>
      <c r="AR7251" s="3"/>
      <c r="AS7251" s="3"/>
      <c r="AT7251" s="3"/>
      <c r="AX7251" s="3"/>
    </row>
    <row r="7252" spans="6:50" x14ac:dyDescent="0.3">
      <c r="F7252" s="1"/>
      <c r="I7252" s="1"/>
      <c r="J7252" s="1"/>
      <c r="M7252" s="2"/>
      <c r="N7252" s="3"/>
      <c r="S7252" s="2"/>
      <c r="W7252" s="2"/>
      <c r="AA7252" s="1"/>
      <c r="AC7252" s="2"/>
      <c r="AJ7252" s="1"/>
      <c r="AQ7252" s="2"/>
      <c r="AR7252" s="3"/>
      <c r="AS7252" s="3"/>
      <c r="AT7252" s="3"/>
      <c r="AX7252" s="3"/>
    </row>
    <row r="7253" spans="6:50" x14ac:dyDescent="0.3">
      <c r="F7253" s="1"/>
      <c r="I7253" s="1"/>
      <c r="J7253" s="1"/>
      <c r="M7253" s="2"/>
      <c r="N7253" s="3"/>
      <c r="S7253" s="2"/>
      <c r="W7253" s="2"/>
      <c r="AA7253" s="1"/>
      <c r="AC7253" s="2"/>
      <c r="AJ7253" s="1"/>
      <c r="AQ7253" s="2"/>
      <c r="AR7253" s="3"/>
      <c r="AS7253" s="3"/>
      <c r="AT7253" s="3"/>
      <c r="AX7253" s="3"/>
    </row>
    <row r="7254" spans="6:50" x14ac:dyDescent="0.3">
      <c r="F7254" s="1"/>
      <c r="I7254" s="1"/>
      <c r="J7254" s="1"/>
      <c r="M7254" s="2"/>
      <c r="N7254" s="3"/>
      <c r="S7254" s="2"/>
      <c r="W7254" s="2"/>
      <c r="AA7254" s="1"/>
      <c r="AC7254" s="2"/>
      <c r="AJ7254" s="1"/>
      <c r="AQ7254" s="2"/>
      <c r="AR7254" s="3"/>
      <c r="AS7254" s="3"/>
      <c r="AT7254" s="3"/>
      <c r="AX7254" s="3"/>
    </row>
    <row r="7255" spans="6:50" x14ac:dyDescent="0.3">
      <c r="F7255" s="1"/>
      <c r="I7255" s="1"/>
      <c r="J7255" s="1"/>
      <c r="M7255" s="2"/>
      <c r="N7255" s="3"/>
      <c r="S7255" s="2"/>
      <c r="W7255" s="2"/>
      <c r="AA7255" s="1"/>
      <c r="AC7255" s="2"/>
      <c r="AJ7255" s="1"/>
      <c r="AQ7255" s="2"/>
      <c r="AR7255" s="3"/>
      <c r="AS7255" s="3"/>
      <c r="AT7255" s="3"/>
      <c r="AX7255" s="3"/>
    </row>
    <row r="7256" spans="6:50" x14ac:dyDescent="0.3">
      <c r="F7256" s="1"/>
      <c r="I7256" s="1"/>
      <c r="J7256" s="1"/>
      <c r="M7256" s="2"/>
      <c r="N7256" s="3"/>
      <c r="S7256" s="2"/>
      <c r="W7256" s="2"/>
      <c r="AA7256" s="1"/>
      <c r="AC7256" s="2"/>
      <c r="AJ7256" s="1"/>
      <c r="AQ7256" s="2"/>
      <c r="AR7256" s="3"/>
      <c r="AS7256" s="3"/>
      <c r="AT7256" s="3"/>
      <c r="AX7256" s="3"/>
    </row>
    <row r="7257" spans="6:50" x14ac:dyDescent="0.3">
      <c r="F7257" s="1"/>
      <c r="I7257" s="1"/>
      <c r="J7257" s="1"/>
      <c r="M7257" s="2"/>
      <c r="N7257" s="3"/>
      <c r="S7257" s="2"/>
      <c r="W7257" s="2"/>
      <c r="AA7257" s="1"/>
      <c r="AC7257" s="2"/>
      <c r="AQ7257" s="2"/>
      <c r="AR7257" s="3"/>
      <c r="AS7257" s="3"/>
      <c r="AT7257" s="3"/>
      <c r="AX7257" s="3"/>
    </row>
    <row r="7258" spans="6:50" x14ac:dyDescent="0.3">
      <c r="F7258" s="1"/>
      <c r="I7258" s="1"/>
      <c r="J7258" s="1"/>
      <c r="M7258" s="2"/>
      <c r="N7258" s="3"/>
      <c r="S7258" s="2"/>
      <c r="W7258" s="2"/>
      <c r="AA7258" s="1"/>
      <c r="AC7258" s="2"/>
      <c r="AQ7258" s="2"/>
      <c r="AR7258" s="3"/>
      <c r="AS7258" s="3"/>
      <c r="AT7258" s="3"/>
      <c r="AX7258" s="3"/>
    </row>
    <row r="7259" spans="6:50" x14ac:dyDescent="0.3">
      <c r="F7259" s="1"/>
      <c r="I7259" s="1"/>
      <c r="J7259" s="1"/>
      <c r="M7259" s="2"/>
      <c r="N7259" s="3"/>
      <c r="S7259" s="2"/>
      <c r="W7259" s="2"/>
      <c r="AA7259" s="1"/>
      <c r="AC7259" s="2"/>
      <c r="AJ7259" s="1"/>
      <c r="AQ7259" s="2"/>
      <c r="AR7259" s="3"/>
      <c r="AS7259" s="3"/>
      <c r="AT7259" s="3"/>
      <c r="AX7259" s="3"/>
    </row>
    <row r="7260" spans="6:50" x14ac:dyDescent="0.3">
      <c r="F7260" s="1"/>
      <c r="I7260" s="1"/>
      <c r="J7260" s="1"/>
      <c r="M7260" s="2"/>
      <c r="N7260" s="3"/>
      <c r="S7260" s="2"/>
      <c r="W7260" s="2"/>
      <c r="AA7260" s="1"/>
      <c r="AC7260" s="2"/>
      <c r="AJ7260" s="1"/>
      <c r="AQ7260" s="2"/>
      <c r="AR7260" s="3"/>
      <c r="AS7260" s="3"/>
      <c r="AT7260" s="3"/>
      <c r="AX7260" s="3"/>
    </row>
    <row r="7261" spans="6:50" x14ac:dyDescent="0.3">
      <c r="F7261" s="1"/>
      <c r="I7261" s="1"/>
      <c r="J7261" s="1"/>
      <c r="M7261" s="2"/>
      <c r="N7261" s="3"/>
      <c r="S7261" s="2"/>
      <c r="W7261" s="2"/>
      <c r="AA7261" s="1"/>
      <c r="AC7261" s="2"/>
      <c r="AJ7261" s="1"/>
      <c r="AQ7261" s="2"/>
      <c r="AR7261" s="3"/>
      <c r="AS7261" s="3"/>
      <c r="AT7261" s="3"/>
      <c r="AX7261" s="3"/>
    </row>
    <row r="7262" spans="6:50" x14ac:dyDescent="0.3">
      <c r="F7262" s="1"/>
      <c r="I7262" s="1"/>
      <c r="J7262" s="1"/>
      <c r="M7262" s="2"/>
      <c r="N7262" s="3"/>
      <c r="S7262" s="2"/>
      <c r="W7262" s="2"/>
      <c r="AA7262" s="1"/>
      <c r="AC7262" s="2"/>
      <c r="AQ7262" s="2"/>
      <c r="AR7262" s="3"/>
      <c r="AS7262" s="3"/>
      <c r="AT7262" s="3"/>
      <c r="AX7262" s="3"/>
    </row>
    <row r="7263" spans="6:50" x14ac:dyDescent="0.3">
      <c r="F7263" s="1"/>
      <c r="I7263" s="1"/>
      <c r="J7263" s="1"/>
      <c r="M7263" s="2"/>
      <c r="N7263" s="3"/>
      <c r="S7263" s="2"/>
      <c r="W7263" s="2"/>
      <c r="AA7263" s="1"/>
      <c r="AC7263" s="2"/>
      <c r="AJ7263" s="1"/>
      <c r="AQ7263" s="2"/>
      <c r="AR7263" s="3"/>
      <c r="AS7263" s="3"/>
      <c r="AT7263" s="3"/>
      <c r="AX7263" s="3"/>
    </row>
    <row r="7264" spans="6:50" x14ac:dyDescent="0.3">
      <c r="F7264" s="1"/>
      <c r="I7264" s="1"/>
      <c r="J7264" s="1"/>
      <c r="M7264" s="2"/>
      <c r="N7264" s="3"/>
      <c r="S7264" s="2"/>
      <c r="W7264" s="2"/>
      <c r="AA7264" s="1"/>
      <c r="AC7264" s="2"/>
      <c r="AJ7264" s="1"/>
      <c r="AQ7264" s="2"/>
      <c r="AR7264" s="3"/>
      <c r="AS7264" s="3"/>
      <c r="AT7264" s="3"/>
      <c r="AX7264" s="3"/>
    </row>
    <row r="7265" spans="6:50" x14ac:dyDescent="0.3">
      <c r="F7265" s="1"/>
      <c r="I7265" s="1"/>
      <c r="J7265" s="1"/>
      <c r="M7265" s="2"/>
      <c r="N7265" s="3"/>
      <c r="S7265" s="2"/>
      <c r="W7265" s="2"/>
      <c r="AA7265" s="1"/>
      <c r="AC7265" s="2"/>
      <c r="AJ7265" s="1"/>
      <c r="AQ7265" s="2"/>
      <c r="AR7265" s="3"/>
      <c r="AS7265" s="3"/>
      <c r="AT7265" s="3"/>
      <c r="AX7265" s="3"/>
    </row>
    <row r="7266" spans="6:50" x14ac:dyDescent="0.3">
      <c r="F7266" s="1"/>
      <c r="I7266" s="1"/>
      <c r="J7266" s="1"/>
      <c r="M7266" s="2"/>
      <c r="N7266" s="3"/>
      <c r="S7266" s="2"/>
      <c r="W7266" s="2"/>
      <c r="AA7266" s="1"/>
      <c r="AC7266" s="2"/>
      <c r="AJ7266" s="1"/>
      <c r="AQ7266" s="2"/>
      <c r="AR7266" s="3"/>
      <c r="AS7266" s="3"/>
      <c r="AT7266" s="3"/>
      <c r="AX7266" s="3"/>
    </row>
    <row r="7267" spans="6:50" x14ac:dyDescent="0.3">
      <c r="F7267" s="1"/>
      <c r="I7267" s="1"/>
      <c r="J7267" s="1"/>
      <c r="M7267" s="2"/>
      <c r="N7267" s="3"/>
      <c r="S7267" s="2"/>
      <c r="W7267" s="2"/>
      <c r="AA7267" s="1"/>
      <c r="AC7267" s="2"/>
      <c r="AJ7267" s="1"/>
      <c r="AQ7267" s="2"/>
      <c r="AR7267" s="3"/>
      <c r="AS7267" s="3"/>
      <c r="AT7267" s="3"/>
      <c r="AX7267" s="3"/>
    </row>
    <row r="7268" spans="6:50" x14ac:dyDescent="0.3">
      <c r="F7268" s="1"/>
      <c r="I7268" s="1"/>
      <c r="J7268" s="1"/>
      <c r="M7268" s="2"/>
      <c r="N7268" s="3"/>
      <c r="S7268" s="2"/>
      <c r="W7268" s="2"/>
      <c r="AA7268" s="1"/>
      <c r="AC7268" s="2"/>
      <c r="AJ7268" s="1"/>
      <c r="AQ7268" s="2"/>
      <c r="AR7268" s="3"/>
      <c r="AS7268" s="3"/>
      <c r="AT7268" s="3"/>
      <c r="AX7268" s="3"/>
    </row>
    <row r="7269" spans="6:50" x14ac:dyDescent="0.3">
      <c r="F7269" s="1"/>
      <c r="I7269" s="1"/>
      <c r="J7269" s="1"/>
      <c r="M7269" s="2"/>
      <c r="N7269" s="3"/>
      <c r="S7269" s="2"/>
      <c r="W7269" s="2"/>
      <c r="AA7269" s="1"/>
      <c r="AC7269" s="2"/>
      <c r="AJ7269" s="1"/>
      <c r="AQ7269" s="2"/>
      <c r="AR7269" s="3"/>
      <c r="AS7269" s="3"/>
      <c r="AT7269" s="3"/>
      <c r="AX7269" s="3"/>
    </row>
    <row r="7270" spans="6:50" x14ac:dyDescent="0.3">
      <c r="F7270" s="1"/>
      <c r="I7270" s="1"/>
      <c r="J7270" s="1"/>
      <c r="M7270" s="2"/>
      <c r="N7270" s="3"/>
      <c r="S7270" s="2"/>
      <c r="W7270" s="2"/>
      <c r="AA7270" s="1"/>
      <c r="AC7270" s="2"/>
      <c r="AJ7270" s="1"/>
      <c r="AQ7270" s="2"/>
      <c r="AR7270" s="3"/>
      <c r="AS7270" s="3"/>
      <c r="AT7270" s="3"/>
      <c r="AX7270" s="3"/>
    </row>
    <row r="7271" spans="6:50" x14ac:dyDescent="0.3">
      <c r="F7271" s="1"/>
      <c r="I7271" s="1"/>
      <c r="J7271" s="1"/>
      <c r="M7271" s="2"/>
      <c r="N7271" s="3"/>
      <c r="S7271" s="2"/>
      <c r="W7271" s="2"/>
      <c r="AA7271" s="1"/>
      <c r="AC7271" s="2"/>
      <c r="AJ7271" s="1"/>
      <c r="AQ7271" s="2"/>
      <c r="AR7271" s="3"/>
      <c r="AS7271" s="3"/>
      <c r="AT7271" s="3"/>
      <c r="AX7271" s="3"/>
    </row>
    <row r="7272" spans="6:50" x14ac:dyDescent="0.3">
      <c r="F7272" s="1"/>
      <c r="I7272" s="1"/>
      <c r="J7272" s="1"/>
      <c r="M7272" s="2"/>
      <c r="N7272" s="3"/>
      <c r="S7272" s="2"/>
      <c r="W7272" s="2"/>
      <c r="AA7272" s="1"/>
      <c r="AC7272" s="2"/>
      <c r="AJ7272" s="1"/>
      <c r="AQ7272" s="2"/>
      <c r="AR7272" s="3"/>
      <c r="AS7272" s="3"/>
      <c r="AT7272" s="3"/>
      <c r="AX7272" s="3"/>
    </row>
    <row r="7273" spans="6:50" x14ac:dyDescent="0.3">
      <c r="F7273" s="1"/>
      <c r="I7273" s="1"/>
      <c r="J7273" s="1"/>
      <c r="M7273" s="2"/>
      <c r="N7273" s="3"/>
      <c r="S7273" s="2"/>
      <c r="W7273" s="2"/>
      <c r="AA7273" s="1"/>
      <c r="AC7273" s="2"/>
      <c r="AJ7273" s="1"/>
      <c r="AQ7273" s="2"/>
      <c r="AR7273" s="3"/>
      <c r="AS7273" s="3"/>
      <c r="AT7273" s="3"/>
      <c r="AX7273" s="3"/>
    </row>
    <row r="7274" spans="6:50" x14ac:dyDescent="0.3">
      <c r="F7274" s="1"/>
      <c r="I7274" s="1"/>
      <c r="J7274" s="1"/>
      <c r="M7274" s="2"/>
      <c r="N7274" s="3"/>
      <c r="S7274" s="2"/>
      <c r="W7274" s="2"/>
      <c r="AA7274" s="1"/>
      <c r="AC7274" s="2"/>
      <c r="AJ7274" s="1"/>
      <c r="AQ7274" s="2"/>
      <c r="AR7274" s="3"/>
      <c r="AS7274" s="3"/>
      <c r="AT7274" s="3"/>
      <c r="AX7274" s="3"/>
    </row>
    <row r="7275" spans="6:50" x14ac:dyDescent="0.3">
      <c r="F7275" s="1"/>
      <c r="I7275" s="1"/>
      <c r="J7275" s="1"/>
      <c r="M7275" s="2"/>
      <c r="N7275" s="3"/>
      <c r="S7275" s="2"/>
      <c r="W7275" s="2"/>
      <c r="AA7275" s="1"/>
      <c r="AC7275" s="2"/>
      <c r="AQ7275" s="2"/>
      <c r="AR7275" s="3"/>
      <c r="AS7275" s="3"/>
      <c r="AT7275" s="3"/>
      <c r="AX7275" s="3"/>
    </row>
    <row r="7276" spans="6:50" x14ac:dyDescent="0.3">
      <c r="F7276" s="1"/>
      <c r="I7276" s="1"/>
      <c r="J7276" s="1"/>
      <c r="M7276" s="2"/>
      <c r="N7276" s="3"/>
      <c r="S7276" s="2"/>
      <c r="W7276" s="2"/>
      <c r="AA7276" s="1"/>
      <c r="AC7276" s="2"/>
      <c r="AJ7276" s="1"/>
      <c r="AQ7276" s="2"/>
      <c r="AR7276" s="3"/>
      <c r="AS7276" s="3"/>
      <c r="AT7276" s="3"/>
      <c r="AX7276" s="3"/>
    </row>
    <row r="7277" spans="6:50" x14ac:dyDescent="0.3">
      <c r="F7277" s="1"/>
      <c r="I7277" s="1"/>
      <c r="J7277" s="1"/>
      <c r="M7277" s="2"/>
      <c r="N7277" s="3"/>
      <c r="S7277" s="2"/>
      <c r="W7277" s="2"/>
      <c r="AA7277" s="1"/>
      <c r="AC7277" s="2"/>
      <c r="AJ7277" s="1"/>
      <c r="AQ7277" s="2"/>
      <c r="AR7277" s="3"/>
      <c r="AS7277" s="3"/>
      <c r="AT7277" s="3"/>
      <c r="AX7277" s="3"/>
    </row>
    <row r="7278" spans="6:50" x14ac:dyDescent="0.3">
      <c r="F7278" s="1"/>
      <c r="I7278" s="1"/>
      <c r="J7278" s="1"/>
      <c r="M7278" s="2"/>
      <c r="N7278" s="3"/>
      <c r="S7278" s="2"/>
      <c r="W7278" s="2"/>
      <c r="AA7278" s="1"/>
      <c r="AC7278" s="2"/>
      <c r="AJ7278" s="1"/>
      <c r="AQ7278" s="2"/>
      <c r="AR7278" s="3"/>
      <c r="AS7278" s="3"/>
      <c r="AT7278" s="3"/>
      <c r="AX7278" s="3"/>
    </row>
    <row r="7279" spans="6:50" x14ac:dyDescent="0.3">
      <c r="F7279" s="1"/>
      <c r="I7279" s="1"/>
      <c r="J7279" s="1"/>
      <c r="M7279" s="2"/>
      <c r="N7279" s="3"/>
      <c r="S7279" s="2"/>
      <c r="W7279" s="2"/>
      <c r="AA7279" s="1"/>
      <c r="AC7279" s="2"/>
      <c r="AJ7279" s="1"/>
      <c r="AQ7279" s="2"/>
      <c r="AR7279" s="3"/>
      <c r="AS7279" s="3"/>
      <c r="AT7279" s="3"/>
      <c r="AX7279" s="3"/>
    </row>
    <row r="7280" spans="6:50" x14ac:dyDescent="0.3">
      <c r="F7280" s="1"/>
      <c r="I7280" s="1"/>
      <c r="J7280" s="1"/>
      <c r="M7280" s="2"/>
      <c r="N7280" s="3"/>
      <c r="S7280" s="2"/>
      <c r="W7280" s="2"/>
      <c r="AA7280" s="1"/>
      <c r="AC7280" s="2"/>
      <c r="AJ7280" s="1"/>
      <c r="AQ7280" s="2"/>
      <c r="AR7280" s="3"/>
      <c r="AS7280" s="3"/>
      <c r="AT7280" s="3"/>
      <c r="AX7280" s="3"/>
    </row>
    <row r="7281" spans="6:50" x14ac:dyDescent="0.3">
      <c r="F7281" s="1"/>
      <c r="I7281" s="1"/>
      <c r="J7281" s="1"/>
      <c r="M7281" s="2"/>
      <c r="N7281" s="3"/>
      <c r="S7281" s="2"/>
      <c r="W7281" s="2"/>
      <c r="AA7281" s="1"/>
      <c r="AC7281" s="2"/>
      <c r="AJ7281" s="1"/>
      <c r="AQ7281" s="2"/>
      <c r="AR7281" s="3"/>
      <c r="AS7281" s="3"/>
      <c r="AT7281" s="3"/>
      <c r="AX7281" s="3"/>
    </row>
    <row r="7282" spans="6:50" x14ac:dyDescent="0.3">
      <c r="F7282" s="1"/>
      <c r="I7282" s="1"/>
      <c r="J7282" s="1"/>
      <c r="M7282" s="2"/>
      <c r="N7282" s="3"/>
      <c r="S7282" s="2"/>
      <c r="W7282" s="2"/>
      <c r="AA7282" s="1"/>
      <c r="AC7282" s="2"/>
      <c r="AJ7282" s="1"/>
      <c r="AQ7282" s="2"/>
      <c r="AR7282" s="3"/>
      <c r="AS7282" s="3"/>
      <c r="AT7282" s="3"/>
      <c r="AX7282" s="3"/>
    </row>
    <row r="7283" spans="6:50" x14ac:dyDescent="0.3">
      <c r="F7283" s="1"/>
      <c r="I7283" s="1"/>
      <c r="J7283" s="1"/>
      <c r="M7283" s="2"/>
      <c r="N7283" s="3"/>
      <c r="S7283" s="2"/>
      <c r="W7283" s="2"/>
      <c r="AA7283" s="1"/>
      <c r="AC7283" s="2"/>
      <c r="AJ7283" s="1"/>
      <c r="AQ7283" s="2"/>
      <c r="AR7283" s="3"/>
      <c r="AS7283" s="3"/>
      <c r="AT7283" s="3"/>
      <c r="AX7283" s="3"/>
    </row>
    <row r="7284" spans="6:50" x14ac:dyDescent="0.3">
      <c r="F7284" s="1"/>
      <c r="I7284" s="1"/>
      <c r="J7284" s="1"/>
      <c r="M7284" s="2"/>
      <c r="N7284" s="3"/>
      <c r="S7284" s="2"/>
      <c r="W7284" s="2"/>
      <c r="AA7284" s="1"/>
      <c r="AC7284" s="2"/>
      <c r="AJ7284" s="1"/>
      <c r="AQ7284" s="2"/>
      <c r="AR7284" s="3"/>
      <c r="AS7284" s="3"/>
      <c r="AT7284" s="3"/>
      <c r="AX7284" s="3"/>
    </row>
    <row r="7285" spans="6:50" x14ac:dyDescent="0.3">
      <c r="F7285" s="1"/>
      <c r="I7285" s="1"/>
      <c r="J7285" s="1"/>
      <c r="M7285" s="2"/>
      <c r="N7285" s="3"/>
      <c r="S7285" s="2"/>
      <c r="W7285" s="2"/>
      <c r="AA7285" s="1"/>
      <c r="AC7285" s="2"/>
      <c r="AJ7285" s="1"/>
      <c r="AQ7285" s="2"/>
      <c r="AR7285" s="3"/>
      <c r="AS7285" s="3"/>
      <c r="AT7285" s="3"/>
      <c r="AX7285" s="3"/>
    </row>
    <row r="7286" spans="6:50" x14ac:dyDescent="0.3">
      <c r="F7286" s="1"/>
      <c r="I7286" s="1"/>
      <c r="J7286" s="1"/>
      <c r="M7286" s="2"/>
      <c r="N7286" s="3"/>
      <c r="S7286" s="2"/>
      <c r="W7286" s="2"/>
      <c r="AA7286" s="1"/>
      <c r="AC7286" s="2"/>
      <c r="AJ7286" s="1"/>
      <c r="AQ7286" s="2"/>
      <c r="AR7286" s="3"/>
      <c r="AS7286" s="3"/>
      <c r="AT7286" s="3"/>
      <c r="AX7286" s="3"/>
    </row>
    <row r="7287" spans="6:50" x14ac:dyDescent="0.3">
      <c r="F7287" s="1"/>
      <c r="I7287" s="1"/>
      <c r="J7287" s="1"/>
      <c r="M7287" s="2"/>
      <c r="N7287" s="3"/>
      <c r="S7287" s="2"/>
      <c r="W7287" s="2"/>
      <c r="AA7287" s="1"/>
      <c r="AC7287" s="2"/>
      <c r="AJ7287" s="1"/>
      <c r="AQ7287" s="2"/>
      <c r="AR7287" s="3"/>
      <c r="AS7287" s="3"/>
      <c r="AT7287" s="3"/>
      <c r="AX7287" s="3"/>
    </row>
    <row r="7288" spans="6:50" x14ac:dyDescent="0.3">
      <c r="F7288" s="1"/>
      <c r="I7288" s="1"/>
      <c r="J7288" s="1"/>
      <c r="M7288" s="2"/>
      <c r="N7288" s="3"/>
      <c r="S7288" s="2"/>
      <c r="W7288" s="2"/>
      <c r="AA7288" s="1"/>
      <c r="AC7288" s="2"/>
      <c r="AJ7288" s="1"/>
      <c r="AQ7288" s="2"/>
      <c r="AR7288" s="3"/>
      <c r="AS7288" s="3"/>
      <c r="AT7288" s="3"/>
      <c r="AX7288" s="3"/>
    </row>
    <row r="7289" spans="6:50" x14ac:dyDescent="0.3">
      <c r="F7289" s="1"/>
      <c r="I7289" s="1"/>
      <c r="J7289" s="1"/>
      <c r="M7289" s="2"/>
      <c r="S7289" s="2"/>
      <c r="AA7289" s="1"/>
      <c r="AC7289" s="2"/>
      <c r="AQ7289" s="2"/>
      <c r="AR7289" s="3"/>
      <c r="AS7289" s="3"/>
      <c r="AT7289" s="3"/>
      <c r="AX7289" s="3"/>
    </row>
    <row r="7290" spans="6:50" x14ac:dyDescent="0.3">
      <c r="F7290" s="1"/>
      <c r="I7290" s="1"/>
      <c r="J7290" s="1"/>
      <c r="M7290" s="2"/>
      <c r="N7290" s="3"/>
      <c r="S7290" s="2"/>
      <c r="W7290" s="2"/>
      <c r="AA7290" s="1"/>
      <c r="AC7290" s="2"/>
      <c r="AQ7290" s="2"/>
      <c r="AR7290" s="3"/>
      <c r="AS7290" s="3"/>
      <c r="AT7290" s="3"/>
      <c r="AX7290" s="3"/>
    </row>
    <row r="7291" spans="6:50" x14ac:dyDescent="0.3">
      <c r="F7291" s="1"/>
      <c r="I7291" s="1"/>
      <c r="J7291" s="1"/>
      <c r="M7291" s="2"/>
      <c r="N7291" s="3"/>
      <c r="S7291" s="2"/>
      <c r="W7291" s="2"/>
      <c r="AA7291" s="1"/>
      <c r="AC7291" s="2"/>
      <c r="AJ7291" s="1"/>
      <c r="AQ7291" s="2"/>
      <c r="AR7291" s="3"/>
      <c r="AS7291" s="3"/>
      <c r="AT7291" s="3"/>
      <c r="AX7291" s="3"/>
    </row>
    <row r="7292" spans="6:50" x14ac:dyDescent="0.3">
      <c r="F7292" s="1"/>
      <c r="I7292" s="1"/>
      <c r="J7292" s="1"/>
      <c r="M7292" s="2"/>
      <c r="N7292" s="3"/>
      <c r="S7292" s="2"/>
      <c r="W7292" s="2"/>
      <c r="AA7292" s="1"/>
      <c r="AC7292" s="2"/>
      <c r="AJ7292" s="1"/>
      <c r="AQ7292" s="2"/>
      <c r="AR7292" s="3"/>
      <c r="AS7292" s="3"/>
      <c r="AT7292" s="3"/>
      <c r="AX7292" s="3"/>
    </row>
    <row r="7293" spans="6:50" x14ac:dyDescent="0.3">
      <c r="F7293" s="1"/>
      <c r="I7293" s="1"/>
      <c r="J7293" s="1"/>
      <c r="M7293" s="2"/>
      <c r="N7293" s="3"/>
      <c r="S7293" s="2"/>
      <c r="W7293" s="2"/>
      <c r="AA7293" s="1"/>
      <c r="AC7293" s="2"/>
      <c r="AJ7293" s="1"/>
      <c r="AQ7293" s="2"/>
      <c r="AR7293" s="3"/>
      <c r="AS7293" s="3"/>
      <c r="AT7293" s="3"/>
      <c r="AX7293" s="3"/>
    </row>
    <row r="7294" spans="6:50" x14ac:dyDescent="0.3">
      <c r="F7294" s="1"/>
      <c r="I7294" s="1"/>
      <c r="J7294" s="1"/>
      <c r="M7294" s="2"/>
      <c r="N7294" s="3"/>
      <c r="S7294" s="2"/>
      <c r="W7294" s="2"/>
      <c r="AA7294" s="1"/>
      <c r="AC7294" s="2"/>
      <c r="AJ7294" s="1"/>
      <c r="AQ7294" s="2"/>
      <c r="AR7294" s="3"/>
      <c r="AS7294" s="3"/>
      <c r="AT7294" s="3"/>
      <c r="AX7294" s="3"/>
    </row>
    <row r="7295" spans="6:50" x14ac:dyDescent="0.3">
      <c r="F7295" s="1"/>
      <c r="I7295" s="1"/>
      <c r="J7295" s="1"/>
      <c r="M7295" s="2"/>
      <c r="N7295" s="3"/>
      <c r="S7295" s="2"/>
      <c r="W7295" s="2"/>
      <c r="AA7295" s="1"/>
      <c r="AC7295" s="2"/>
      <c r="AJ7295" s="1"/>
      <c r="AQ7295" s="2"/>
      <c r="AR7295" s="3"/>
      <c r="AS7295" s="3"/>
      <c r="AT7295" s="3"/>
      <c r="AX7295" s="3"/>
    </row>
    <row r="7296" spans="6:50" x14ac:dyDescent="0.3">
      <c r="F7296" s="1"/>
      <c r="I7296" s="1"/>
      <c r="J7296" s="1"/>
      <c r="M7296" s="2"/>
      <c r="N7296" s="3"/>
      <c r="S7296" s="2"/>
      <c r="W7296" s="2"/>
      <c r="AA7296" s="1"/>
      <c r="AC7296" s="2"/>
      <c r="AJ7296" s="1"/>
      <c r="AQ7296" s="2"/>
      <c r="AR7296" s="3"/>
      <c r="AS7296" s="3"/>
      <c r="AT7296" s="3"/>
      <c r="AX7296" s="3"/>
    </row>
    <row r="7297" spans="6:50" x14ac:dyDescent="0.3">
      <c r="F7297" s="1"/>
      <c r="I7297" s="1"/>
      <c r="J7297" s="1"/>
      <c r="M7297" s="2"/>
      <c r="N7297" s="3"/>
      <c r="S7297" s="2"/>
      <c r="W7297" s="2"/>
      <c r="AA7297" s="1"/>
      <c r="AC7297" s="2"/>
      <c r="AQ7297" s="2"/>
      <c r="AR7297" s="3"/>
      <c r="AS7297" s="3"/>
      <c r="AT7297" s="3"/>
      <c r="AX7297" s="3"/>
    </row>
    <row r="7298" spans="6:50" x14ac:dyDescent="0.3">
      <c r="F7298" s="1"/>
      <c r="I7298" s="1"/>
      <c r="J7298" s="1"/>
      <c r="M7298" s="2"/>
      <c r="N7298" s="3"/>
      <c r="S7298" s="2"/>
      <c r="W7298" s="2"/>
      <c r="AA7298" s="1"/>
      <c r="AC7298" s="2"/>
      <c r="AJ7298" s="1"/>
      <c r="AQ7298" s="2"/>
      <c r="AR7298" s="3"/>
      <c r="AS7298" s="3"/>
      <c r="AT7298" s="3"/>
      <c r="AX7298" s="3"/>
    </row>
    <row r="7299" spans="6:50" x14ac:dyDescent="0.3">
      <c r="F7299" s="1"/>
      <c r="I7299" s="1"/>
      <c r="J7299" s="1"/>
      <c r="M7299" s="2"/>
      <c r="N7299" s="3"/>
      <c r="S7299" s="2"/>
      <c r="W7299" s="2"/>
      <c r="AA7299" s="1"/>
      <c r="AC7299" s="2"/>
      <c r="AJ7299" s="1"/>
      <c r="AQ7299" s="2"/>
      <c r="AR7299" s="3"/>
      <c r="AS7299" s="3"/>
      <c r="AT7299" s="3"/>
      <c r="AX7299" s="3"/>
    </row>
    <row r="7300" spans="6:50" x14ac:dyDescent="0.3">
      <c r="F7300" s="1"/>
      <c r="I7300" s="1"/>
      <c r="J7300" s="1"/>
      <c r="M7300" s="2"/>
      <c r="N7300" s="3"/>
      <c r="S7300" s="2"/>
      <c r="W7300" s="2"/>
      <c r="AA7300" s="1"/>
      <c r="AC7300" s="2"/>
      <c r="AQ7300" s="2"/>
      <c r="AR7300" s="3"/>
      <c r="AS7300" s="3"/>
      <c r="AT7300" s="3"/>
      <c r="AX7300" s="3"/>
    </row>
    <row r="7301" spans="6:50" x14ac:dyDescent="0.3">
      <c r="F7301" s="1"/>
      <c r="I7301" s="1"/>
      <c r="J7301" s="1"/>
      <c r="M7301" s="2"/>
      <c r="N7301" s="3"/>
      <c r="S7301" s="2"/>
      <c r="W7301" s="2"/>
      <c r="AA7301" s="1"/>
      <c r="AC7301" s="2"/>
      <c r="AQ7301" s="2"/>
      <c r="AR7301" s="3"/>
      <c r="AS7301" s="3"/>
      <c r="AT7301" s="3"/>
      <c r="AX7301" s="3"/>
    </row>
    <row r="7302" spans="6:50" x14ac:dyDescent="0.3">
      <c r="F7302" s="1"/>
      <c r="I7302" s="1"/>
      <c r="J7302" s="1"/>
      <c r="M7302" s="2"/>
      <c r="N7302" s="3"/>
      <c r="S7302" s="2"/>
      <c r="W7302" s="2"/>
      <c r="AA7302" s="1"/>
      <c r="AC7302" s="2"/>
      <c r="AJ7302" s="1"/>
      <c r="AQ7302" s="2"/>
      <c r="AR7302" s="3"/>
      <c r="AS7302" s="3"/>
      <c r="AT7302" s="3"/>
      <c r="AX7302" s="3"/>
    </row>
    <row r="7303" spans="6:50" x14ac:dyDescent="0.3">
      <c r="F7303" s="1"/>
      <c r="I7303" s="1"/>
      <c r="J7303" s="1"/>
      <c r="M7303" s="2"/>
      <c r="N7303" s="3"/>
      <c r="S7303" s="2"/>
      <c r="W7303" s="2"/>
      <c r="AA7303" s="1"/>
      <c r="AC7303" s="2"/>
      <c r="AJ7303" s="1"/>
      <c r="AQ7303" s="2"/>
      <c r="AR7303" s="3"/>
      <c r="AS7303" s="3"/>
      <c r="AT7303" s="3"/>
      <c r="AX7303" s="3"/>
    </row>
    <row r="7304" spans="6:50" x14ac:dyDescent="0.3">
      <c r="F7304" s="1"/>
      <c r="I7304" s="1"/>
      <c r="J7304" s="1"/>
      <c r="M7304" s="2"/>
      <c r="N7304" s="3"/>
      <c r="S7304" s="2"/>
      <c r="W7304" s="2"/>
      <c r="AA7304" s="1"/>
      <c r="AC7304" s="2"/>
      <c r="AJ7304" s="1"/>
      <c r="AQ7304" s="2"/>
      <c r="AR7304" s="3"/>
      <c r="AS7304" s="3"/>
      <c r="AT7304" s="3"/>
      <c r="AX7304" s="3"/>
    </row>
    <row r="7305" spans="6:50" x14ac:dyDescent="0.3">
      <c r="F7305" s="1"/>
      <c r="I7305" s="1"/>
      <c r="J7305" s="1"/>
      <c r="M7305" s="2"/>
      <c r="N7305" s="3"/>
      <c r="S7305" s="2"/>
      <c r="W7305" s="2"/>
      <c r="AA7305" s="1"/>
      <c r="AC7305" s="2"/>
      <c r="AQ7305" s="2"/>
      <c r="AR7305" s="3"/>
      <c r="AS7305" s="3"/>
      <c r="AT7305" s="3"/>
      <c r="AX7305" s="3"/>
    </row>
    <row r="7306" spans="6:50" x14ac:dyDescent="0.3">
      <c r="F7306" s="1"/>
      <c r="I7306" s="1"/>
      <c r="J7306" s="1"/>
      <c r="M7306" s="2"/>
      <c r="N7306" s="3"/>
      <c r="S7306" s="2"/>
      <c r="W7306" s="2"/>
      <c r="AA7306" s="1"/>
      <c r="AC7306" s="2"/>
      <c r="AJ7306" s="1"/>
      <c r="AQ7306" s="2"/>
      <c r="AR7306" s="3"/>
      <c r="AS7306" s="3"/>
      <c r="AT7306" s="3"/>
      <c r="AX7306" s="3"/>
    </row>
    <row r="7307" spans="6:50" x14ac:dyDescent="0.3">
      <c r="F7307" s="1"/>
      <c r="I7307" s="1"/>
      <c r="J7307" s="1"/>
      <c r="M7307" s="2"/>
      <c r="N7307" s="3"/>
      <c r="S7307" s="2"/>
      <c r="W7307" s="2"/>
      <c r="AA7307" s="1"/>
      <c r="AC7307" s="2"/>
      <c r="AJ7307" s="1"/>
      <c r="AQ7307" s="2"/>
      <c r="AR7307" s="3"/>
      <c r="AS7307" s="3"/>
      <c r="AT7307" s="3"/>
      <c r="AX7307" s="3"/>
    </row>
    <row r="7308" spans="6:50" x14ac:dyDescent="0.3">
      <c r="F7308" s="1"/>
      <c r="I7308" s="1"/>
      <c r="J7308" s="1"/>
      <c r="M7308" s="2"/>
      <c r="N7308" s="3"/>
      <c r="S7308" s="2"/>
      <c r="W7308" s="2"/>
      <c r="AA7308" s="1"/>
      <c r="AC7308" s="2"/>
      <c r="AJ7308" s="1"/>
      <c r="AQ7308" s="2"/>
      <c r="AR7308" s="3"/>
      <c r="AS7308" s="3"/>
      <c r="AT7308" s="3"/>
      <c r="AX7308" s="3"/>
    </row>
    <row r="7309" spans="6:50" x14ac:dyDescent="0.3">
      <c r="F7309" s="1"/>
      <c r="I7309" s="1"/>
      <c r="J7309" s="1"/>
      <c r="M7309" s="2"/>
      <c r="N7309" s="3"/>
      <c r="S7309" s="2"/>
      <c r="W7309" s="2"/>
      <c r="AA7309" s="1"/>
      <c r="AC7309" s="2"/>
      <c r="AJ7309" s="1"/>
      <c r="AQ7309" s="2"/>
      <c r="AR7309" s="3"/>
      <c r="AS7309" s="3"/>
      <c r="AT7309" s="3"/>
      <c r="AX7309" s="3"/>
    </row>
    <row r="7310" spans="6:50" x14ac:dyDescent="0.3">
      <c r="F7310" s="1"/>
      <c r="I7310" s="1"/>
      <c r="J7310" s="1"/>
      <c r="M7310" s="2"/>
      <c r="N7310" s="3"/>
      <c r="S7310" s="2"/>
      <c r="W7310" s="2"/>
      <c r="AA7310" s="1"/>
      <c r="AC7310" s="2"/>
      <c r="AJ7310" s="1"/>
      <c r="AQ7310" s="2"/>
      <c r="AR7310" s="3"/>
      <c r="AS7310" s="3"/>
      <c r="AT7310" s="3"/>
      <c r="AX7310" s="3"/>
    </row>
    <row r="7311" spans="6:50" x14ac:dyDescent="0.3">
      <c r="F7311" s="1"/>
      <c r="I7311" s="1"/>
      <c r="J7311" s="1"/>
      <c r="M7311" s="2"/>
      <c r="N7311" s="3"/>
      <c r="S7311" s="2"/>
      <c r="W7311" s="2"/>
      <c r="AA7311" s="1"/>
      <c r="AC7311" s="2"/>
      <c r="AJ7311" s="1"/>
      <c r="AQ7311" s="2"/>
      <c r="AR7311" s="3"/>
      <c r="AS7311" s="3"/>
      <c r="AT7311" s="3"/>
      <c r="AX7311" s="3"/>
    </row>
    <row r="7312" spans="6:50" x14ac:dyDescent="0.3">
      <c r="F7312" s="1"/>
      <c r="I7312" s="1"/>
      <c r="J7312" s="1"/>
      <c r="M7312" s="2"/>
      <c r="N7312" s="3"/>
      <c r="S7312" s="2"/>
      <c r="W7312" s="2"/>
      <c r="AA7312" s="1"/>
      <c r="AC7312" s="2"/>
      <c r="AJ7312" s="1"/>
      <c r="AQ7312" s="2"/>
      <c r="AR7312" s="3"/>
      <c r="AS7312" s="3"/>
      <c r="AT7312" s="3"/>
      <c r="AX7312" s="3"/>
    </row>
    <row r="7313" spans="6:50" x14ac:dyDescent="0.3">
      <c r="F7313" s="1"/>
      <c r="I7313" s="1"/>
      <c r="J7313" s="1"/>
      <c r="M7313" s="2"/>
      <c r="N7313" s="3"/>
      <c r="S7313" s="2"/>
      <c r="W7313" s="2"/>
      <c r="AA7313" s="1"/>
      <c r="AC7313" s="2"/>
      <c r="AJ7313" s="1"/>
      <c r="AQ7313" s="2"/>
      <c r="AR7313" s="3"/>
      <c r="AS7313" s="3"/>
      <c r="AT7313" s="3"/>
      <c r="AX7313" s="3"/>
    </row>
    <row r="7314" spans="6:50" x14ac:dyDescent="0.3">
      <c r="F7314" s="1"/>
      <c r="I7314" s="1"/>
      <c r="J7314" s="1"/>
      <c r="M7314" s="2"/>
      <c r="N7314" s="3"/>
      <c r="S7314" s="2"/>
      <c r="W7314" s="2"/>
      <c r="AA7314" s="1"/>
      <c r="AC7314" s="2"/>
      <c r="AJ7314" s="1"/>
      <c r="AQ7314" s="2"/>
      <c r="AR7314" s="3"/>
      <c r="AS7314" s="3"/>
      <c r="AT7314" s="3"/>
      <c r="AX7314" s="3"/>
    </row>
    <row r="7315" spans="6:50" x14ac:dyDescent="0.3">
      <c r="F7315" s="1"/>
      <c r="I7315" s="1"/>
      <c r="J7315" s="1"/>
      <c r="M7315" s="2"/>
      <c r="N7315" s="3"/>
      <c r="S7315" s="2"/>
      <c r="W7315" s="2"/>
      <c r="AA7315" s="1"/>
      <c r="AC7315" s="2"/>
      <c r="AJ7315" s="1"/>
      <c r="AQ7315" s="2"/>
      <c r="AR7315" s="3"/>
      <c r="AS7315" s="3"/>
      <c r="AT7315" s="3"/>
      <c r="AX7315" s="3"/>
    </row>
    <row r="7316" spans="6:50" x14ac:dyDescent="0.3">
      <c r="F7316" s="1"/>
      <c r="I7316" s="1"/>
      <c r="J7316" s="1"/>
      <c r="M7316" s="2"/>
      <c r="N7316" s="3"/>
      <c r="S7316" s="2"/>
      <c r="W7316" s="2"/>
      <c r="AA7316" s="1"/>
      <c r="AC7316" s="2"/>
      <c r="AJ7316" s="1"/>
      <c r="AQ7316" s="2"/>
      <c r="AR7316" s="3"/>
      <c r="AS7316" s="3"/>
      <c r="AT7316" s="3"/>
      <c r="AX7316" s="3"/>
    </row>
    <row r="7317" spans="6:50" x14ac:dyDescent="0.3">
      <c r="F7317" s="1"/>
      <c r="I7317" s="1"/>
      <c r="J7317" s="1"/>
      <c r="M7317" s="2"/>
      <c r="N7317" s="3"/>
      <c r="S7317" s="2"/>
      <c r="W7317" s="2"/>
      <c r="AA7317" s="1"/>
      <c r="AC7317" s="2"/>
      <c r="AJ7317" s="1"/>
      <c r="AQ7317" s="2"/>
      <c r="AR7317" s="3"/>
      <c r="AS7317" s="3"/>
      <c r="AT7317" s="3"/>
      <c r="AX7317" s="3"/>
    </row>
    <row r="7318" spans="6:50" x14ac:dyDescent="0.3">
      <c r="F7318" s="1"/>
      <c r="I7318" s="1"/>
      <c r="J7318" s="1"/>
      <c r="M7318" s="2"/>
      <c r="N7318" s="3"/>
      <c r="S7318" s="2"/>
      <c r="W7318" s="2"/>
      <c r="AA7318" s="1"/>
      <c r="AC7318" s="2"/>
      <c r="AJ7318" s="1"/>
      <c r="AQ7318" s="2"/>
      <c r="AR7318" s="3"/>
      <c r="AS7318" s="3"/>
      <c r="AT7318" s="3"/>
      <c r="AX7318" s="3"/>
    </row>
    <row r="7319" spans="6:50" x14ac:dyDescent="0.3">
      <c r="F7319" s="1"/>
      <c r="I7319" s="1"/>
      <c r="J7319" s="1"/>
      <c r="M7319" s="2"/>
      <c r="N7319" s="3"/>
      <c r="S7319" s="2"/>
      <c r="W7319" s="2"/>
      <c r="AA7319" s="1"/>
      <c r="AC7319" s="2"/>
      <c r="AQ7319" s="2"/>
      <c r="AR7319" s="3"/>
      <c r="AS7319" s="3"/>
      <c r="AT7319" s="3"/>
      <c r="AX7319" s="3"/>
    </row>
    <row r="7320" spans="6:50" x14ac:dyDescent="0.3">
      <c r="F7320" s="1"/>
      <c r="I7320" s="1"/>
      <c r="J7320" s="1"/>
      <c r="M7320" s="2"/>
      <c r="N7320" s="3"/>
      <c r="S7320" s="2"/>
      <c r="W7320" s="2"/>
      <c r="AA7320" s="1"/>
      <c r="AC7320" s="2"/>
      <c r="AJ7320" s="1"/>
      <c r="AQ7320" s="2"/>
      <c r="AR7320" s="3"/>
      <c r="AS7320" s="3"/>
      <c r="AT7320" s="3"/>
      <c r="AX7320" s="3"/>
    </row>
    <row r="7321" spans="6:50" x14ac:dyDescent="0.3">
      <c r="F7321" s="1"/>
      <c r="I7321" s="1"/>
      <c r="J7321" s="1"/>
      <c r="M7321" s="2"/>
      <c r="N7321" s="3"/>
      <c r="S7321" s="2"/>
      <c r="W7321" s="2"/>
      <c r="AA7321" s="1"/>
      <c r="AC7321" s="2"/>
      <c r="AJ7321" s="1"/>
      <c r="AQ7321" s="2"/>
      <c r="AR7321" s="3"/>
      <c r="AS7321" s="3"/>
      <c r="AT7321" s="3"/>
      <c r="AX7321" s="3"/>
    </row>
    <row r="7322" spans="6:50" x14ac:dyDescent="0.3">
      <c r="F7322" s="1"/>
      <c r="I7322" s="1"/>
      <c r="J7322" s="1"/>
      <c r="M7322" s="2"/>
      <c r="N7322" s="3"/>
      <c r="S7322" s="2"/>
      <c r="W7322" s="2"/>
      <c r="AA7322" s="1"/>
      <c r="AC7322" s="2"/>
      <c r="AJ7322" s="1"/>
      <c r="AQ7322" s="2"/>
      <c r="AR7322" s="3"/>
      <c r="AS7322" s="3"/>
      <c r="AT7322" s="3"/>
      <c r="AX7322" s="3"/>
    </row>
    <row r="7323" spans="6:50" x14ac:dyDescent="0.3">
      <c r="F7323" s="1"/>
      <c r="I7323" s="1"/>
      <c r="J7323" s="1"/>
      <c r="M7323" s="2"/>
      <c r="N7323" s="3"/>
      <c r="S7323" s="2"/>
      <c r="W7323" s="2"/>
      <c r="AA7323" s="1"/>
      <c r="AC7323" s="2"/>
      <c r="AJ7323" s="1"/>
      <c r="AQ7323" s="2"/>
      <c r="AR7323" s="3"/>
      <c r="AS7323" s="3"/>
      <c r="AT7323" s="3"/>
      <c r="AX7323" s="3"/>
    </row>
    <row r="7324" spans="6:50" x14ac:dyDescent="0.3">
      <c r="F7324" s="1"/>
      <c r="I7324" s="1"/>
      <c r="J7324" s="1"/>
      <c r="M7324" s="2"/>
      <c r="N7324" s="3"/>
      <c r="S7324" s="2"/>
      <c r="W7324" s="2"/>
      <c r="AA7324" s="1"/>
      <c r="AC7324" s="2"/>
      <c r="AJ7324" s="1"/>
      <c r="AQ7324" s="2"/>
      <c r="AR7324" s="3"/>
      <c r="AS7324" s="3"/>
      <c r="AT7324" s="3"/>
      <c r="AX7324" s="3"/>
    </row>
    <row r="7325" spans="6:50" x14ac:dyDescent="0.3">
      <c r="F7325" s="1"/>
      <c r="I7325" s="1"/>
      <c r="J7325" s="1"/>
      <c r="M7325" s="2"/>
      <c r="N7325" s="3"/>
      <c r="S7325" s="2"/>
      <c r="W7325" s="2"/>
      <c r="AA7325" s="1"/>
      <c r="AC7325" s="2"/>
      <c r="AJ7325" s="1"/>
      <c r="AQ7325" s="2"/>
      <c r="AR7325" s="3"/>
      <c r="AS7325" s="3"/>
      <c r="AT7325" s="3"/>
      <c r="AX7325" s="3"/>
    </row>
    <row r="7326" spans="6:50" x14ac:dyDescent="0.3">
      <c r="F7326" s="1"/>
      <c r="I7326" s="1"/>
      <c r="J7326" s="1"/>
      <c r="M7326" s="2"/>
      <c r="N7326" s="3"/>
      <c r="S7326" s="2"/>
      <c r="W7326" s="2"/>
      <c r="AA7326" s="1"/>
      <c r="AC7326" s="2"/>
      <c r="AJ7326" s="1"/>
      <c r="AQ7326" s="2"/>
      <c r="AR7326" s="3"/>
      <c r="AS7326" s="3"/>
      <c r="AT7326" s="3"/>
      <c r="AX7326" s="3"/>
    </row>
    <row r="7327" spans="6:50" x14ac:dyDescent="0.3">
      <c r="F7327" s="1"/>
      <c r="I7327" s="1"/>
      <c r="J7327" s="1"/>
      <c r="M7327" s="2"/>
      <c r="N7327" s="3"/>
      <c r="S7327" s="2"/>
      <c r="W7327" s="2"/>
      <c r="AA7327" s="1"/>
      <c r="AC7327" s="2"/>
      <c r="AJ7327" s="1"/>
      <c r="AQ7327" s="2"/>
      <c r="AR7327" s="3"/>
      <c r="AS7327" s="3"/>
      <c r="AT7327" s="3"/>
      <c r="AX7327" s="3"/>
    </row>
    <row r="7328" spans="6:50" x14ac:dyDescent="0.3">
      <c r="F7328" s="1"/>
      <c r="I7328" s="1"/>
      <c r="J7328" s="1"/>
      <c r="M7328" s="2"/>
      <c r="N7328" s="3"/>
      <c r="S7328" s="2"/>
      <c r="W7328" s="2"/>
      <c r="AA7328" s="1"/>
      <c r="AC7328" s="2"/>
      <c r="AJ7328" s="1"/>
      <c r="AQ7328" s="2"/>
      <c r="AR7328" s="3"/>
      <c r="AS7328" s="3"/>
      <c r="AT7328" s="3"/>
      <c r="AX7328" s="3"/>
    </row>
    <row r="7329" spans="6:50" x14ac:dyDescent="0.3">
      <c r="F7329" s="1"/>
      <c r="I7329" s="1"/>
      <c r="J7329" s="1"/>
      <c r="M7329" s="2"/>
      <c r="N7329" s="3"/>
      <c r="S7329" s="2"/>
      <c r="W7329" s="2"/>
      <c r="AA7329" s="1"/>
      <c r="AC7329" s="2"/>
      <c r="AJ7329" s="1"/>
      <c r="AQ7329" s="2"/>
      <c r="AR7329" s="3"/>
      <c r="AS7329" s="3"/>
      <c r="AT7329" s="3"/>
      <c r="AX7329" s="3"/>
    </row>
    <row r="7330" spans="6:50" x14ac:dyDescent="0.3">
      <c r="F7330" s="1"/>
      <c r="I7330" s="1"/>
      <c r="J7330" s="1"/>
      <c r="M7330" s="2"/>
      <c r="N7330" s="3"/>
      <c r="S7330" s="2"/>
      <c r="W7330" s="2"/>
      <c r="AA7330" s="1"/>
      <c r="AC7330" s="2"/>
      <c r="AJ7330" s="1"/>
      <c r="AQ7330" s="2"/>
      <c r="AR7330" s="3"/>
      <c r="AS7330" s="3"/>
      <c r="AT7330" s="3"/>
      <c r="AX7330" s="3"/>
    </row>
    <row r="7331" spans="6:50" x14ac:dyDescent="0.3">
      <c r="F7331" s="1"/>
      <c r="I7331" s="1"/>
      <c r="J7331" s="1"/>
      <c r="M7331" s="2"/>
      <c r="N7331" s="3"/>
      <c r="S7331" s="2"/>
      <c r="W7331" s="2"/>
      <c r="AA7331" s="1"/>
      <c r="AC7331" s="2"/>
      <c r="AJ7331" s="1"/>
      <c r="AQ7331" s="2"/>
      <c r="AR7331" s="3"/>
      <c r="AS7331" s="3"/>
      <c r="AT7331" s="3"/>
      <c r="AX7331" s="3"/>
    </row>
    <row r="7332" spans="6:50" x14ac:dyDescent="0.3">
      <c r="F7332" s="1"/>
      <c r="I7332" s="1"/>
      <c r="J7332" s="1"/>
      <c r="M7332" s="2"/>
      <c r="N7332" s="3"/>
      <c r="S7332" s="2"/>
      <c r="W7332" s="2"/>
      <c r="AA7332" s="1"/>
      <c r="AC7332" s="2"/>
      <c r="AJ7332" s="1"/>
      <c r="AQ7332" s="2"/>
      <c r="AR7332" s="3"/>
      <c r="AS7332" s="3"/>
      <c r="AT7332" s="3"/>
      <c r="AX7332" s="3"/>
    </row>
    <row r="7333" spans="6:50" x14ac:dyDescent="0.3">
      <c r="F7333" s="1"/>
      <c r="I7333" s="1"/>
      <c r="J7333" s="1"/>
      <c r="M7333" s="2"/>
      <c r="N7333" s="3"/>
      <c r="S7333" s="2"/>
      <c r="W7333" s="2"/>
      <c r="AA7333" s="1"/>
      <c r="AC7333" s="2"/>
      <c r="AJ7333" s="1"/>
      <c r="AQ7333" s="2"/>
      <c r="AR7333" s="3"/>
      <c r="AS7333" s="3"/>
      <c r="AT7333" s="3"/>
      <c r="AX7333" s="3"/>
    </row>
    <row r="7334" spans="6:50" x14ac:dyDescent="0.3">
      <c r="F7334" s="1"/>
      <c r="I7334" s="1"/>
      <c r="J7334" s="1"/>
      <c r="M7334" s="2"/>
      <c r="N7334" s="3"/>
      <c r="S7334" s="2"/>
      <c r="W7334" s="2"/>
      <c r="AA7334" s="1"/>
      <c r="AC7334" s="2"/>
      <c r="AJ7334" s="1"/>
      <c r="AQ7334" s="2"/>
      <c r="AR7334" s="3"/>
      <c r="AS7334" s="3"/>
      <c r="AT7334" s="3"/>
      <c r="AX7334" s="3"/>
    </row>
    <row r="7335" spans="6:50" x14ac:dyDescent="0.3">
      <c r="F7335" s="1"/>
      <c r="I7335" s="1"/>
      <c r="J7335" s="1"/>
      <c r="M7335" s="2"/>
      <c r="N7335" s="3"/>
      <c r="S7335" s="2"/>
      <c r="W7335" s="2"/>
      <c r="AA7335" s="1"/>
      <c r="AC7335" s="2"/>
      <c r="AJ7335" s="1"/>
      <c r="AQ7335" s="2"/>
      <c r="AR7335" s="3"/>
      <c r="AS7335" s="3"/>
      <c r="AT7335" s="3"/>
      <c r="AX7335" s="3"/>
    </row>
    <row r="7336" spans="6:50" x14ac:dyDescent="0.3">
      <c r="F7336" s="1"/>
      <c r="I7336" s="1"/>
      <c r="J7336" s="1"/>
      <c r="M7336" s="2"/>
      <c r="N7336" s="3"/>
      <c r="S7336" s="2"/>
      <c r="W7336" s="2"/>
      <c r="AA7336" s="1"/>
      <c r="AC7336" s="2"/>
      <c r="AJ7336" s="1"/>
      <c r="AQ7336" s="2"/>
      <c r="AR7336" s="3"/>
      <c r="AS7336" s="3"/>
      <c r="AT7336" s="3"/>
      <c r="AX7336" s="3"/>
    </row>
    <row r="7337" spans="6:50" x14ac:dyDescent="0.3">
      <c r="F7337" s="1"/>
      <c r="I7337" s="1"/>
      <c r="J7337" s="1"/>
      <c r="M7337" s="2"/>
      <c r="N7337" s="3"/>
      <c r="S7337" s="2"/>
      <c r="W7337" s="2"/>
      <c r="AA7337" s="1"/>
      <c r="AC7337" s="2"/>
      <c r="AJ7337" s="1"/>
      <c r="AQ7337" s="2"/>
      <c r="AR7337" s="3"/>
      <c r="AS7337" s="3"/>
      <c r="AT7337" s="3"/>
      <c r="AX7337" s="3"/>
    </row>
    <row r="7338" spans="6:50" x14ac:dyDescent="0.3">
      <c r="F7338" s="1"/>
      <c r="I7338" s="1"/>
      <c r="J7338" s="1"/>
      <c r="M7338" s="2"/>
      <c r="N7338" s="3"/>
      <c r="S7338" s="2"/>
      <c r="W7338" s="2"/>
      <c r="AA7338" s="1"/>
      <c r="AC7338" s="2"/>
      <c r="AJ7338" s="1"/>
      <c r="AQ7338" s="2"/>
      <c r="AR7338" s="3"/>
      <c r="AS7338" s="3"/>
      <c r="AT7338" s="3"/>
      <c r="AX7338" s="3"/>
    </row>
    <row r="7339" spans="6:50" x14ac:dyDescent="0.3">
      <c r="F7339" s="1"/>
      <c r="I7339" s="1"/>
      <c r="J7339" s="1"/>
      <c r="M7339" s="2"/>
      <c r="N7339" s="3"/>
      <c r="S7339" s="2"/>
      <c r="W7339" s="2"/>
      <c r="AA7339" s="1"/>
      <c r="AC7339" s="2"/>
      <c r="AJ7339" s="1"/>
      <c r="AQ7339" s="2"/>
      <c r="AR7339" s="3"/>
      <c r="AS7339" s="3"/>
      <c r="AT7339" s="3"/>
      <c r="AX7339" s="3"/>
    </row>
    <row r="7340" spans="6:50" x14ac:dyDescent="0.3">
      <c r="F7340" s="1"/>
      <c r="I7340" s="1"/>
      <c r="J7340" s="1"/>
      <c r="M7340" s="2"/>
      <c r="N7340" s="3"/>
      <c r="S7340" s="2"/>
      <c r="W7340" s="2"/>
      <c r="AA7340" s="1"/>
      <c r="AC7340" s="2"/>
      <c r="AJ7340" s="1"/>
      <c r="AQ7340" s="2"/>
      <c r="AR7340" s="3"/>
      <c r="AS7340" s="3"/>
      <c r="AT7340" s="3"/>
      <c r="AX7340" s="3"/>
    </row>
    <row r="7341" spans="6:50" x14ac:dyDescent="0.3">
      <c r="F7341" s="1"/>
      <c r="I7341" s="1"/>
      <c r="J7341" s="1"/>
      <c r="M7341" s="2"/>
      <c r="N7341" s="3"/>
      <c r="S7341" s="2"/>
      <c r="W7341" s="2"/>
      <c r="AA7341" s="1"/>
      <c r="AC7341" s="2"/>
      <c r="AJ7341" s="1"/>
      <c r="AQ7341" s="2"/>
      <c r="AR7341" s="3"/>
      <c r="AS7341" s="3"/>
      <c r="AT7341" s="3"/>
      <c r="AX7341" s="3"/>
    </row>
    <row r="7342" spans="6:50" x14ac:dyDescent="0.3">
      <c r="F7342" s="1"/>
      <c r="I7342" s="1"/>
      <c r="J7342" s="1"/>
      <c r="M7342" s="2"/>
      <c r="N7342" s="3"/>
      <c r="S7342" s="2"/>
      <c r="W7342" s="2"/>
      <c r="AA7342" s="1"/>
      <c r="AC7342" s="2"/>
      <c r="AJ7342" s="1"/>
      <c r="AQ7342" s="2"/>
      <c r="AR7342" s="3"/>
      <c r="AS7342" s="3"/>
      <c r="AT7342" s="3"/>
      <c r="AX7342" s="3"/>
    </row>
    <row r="7343" spans="6:50" x14ac:dyDescent="0.3">
      <c r="F7343" s="1"/>
      <c r="I7343" s="1"/>
      <c r="J7343" s="1"/>
      <c r="M7343" s="2"/>
      <c r="N7343" s="3"/>
      <c r="S7343" s="2"/>
      <c r="W7343" s="2"/>
      <c r="AA7343" s="1"/>
      <c r="AC7343" s="2"/>
      <c r="AJ7343" s="1"/>
      <c r="AQ7343" s="2"/>
      <c r="AR7343" s="3"/>
      <c r="AS7343" s="3"/>
      <c r="AT7343" s="3"/>
      <c r="AX7343" s="3"/>
    </row>
    <row r="7344" spans="6:50" x14ac:dyDescent="0.3">
      <c r="F7344" s="1"/>
      <c r="I7344" s="1"/>
      <c r="J7344" s="1"/>
      <c r="M7344" s="2"/>
      <c r="N7344" s="3"/>
      <c r="S7344" s="2"/>
      <c r="W7344" s="2"/>
      <c r="AA7344" s="1"/>
      <c r="AC7344" s="2"/>
      <c r="AQ7344" s="2"/>
      <c r="AR7344" s="3"/>
      <c r="AS7344" s="3"/>
      <c r="AT7344" s="3"/>
      <c r="AX7344" s="3"/>
    </row>
    <row r="7345" spans="6:50" x14ac:dyDescent="0.3">
      <c r="F7345" s="1"/>
      <c r="I7345" s="1"/>
      <c r="J7345" s="1"/>
      <c r="M7345" s="2"/>
      <c r="N7345" s="3"/>
      <c r="S7345" s="2"/>
      <c r="W7345" s="2"/>
      <c r="AA7345" s="1"/>
      <c r="AC7345" s="2"/>
      <c r="AJ7345" s="1"/>
      <c r="AQ7345" s="2"/>
      <c r="AR7345" s="3"/>
      <c r="AS7345" s="3"/>
      <c r="AT7345" s="3"/>
      <c r="AX7345" s="3"/>
    </row>
    <row r="7346" spans="6:50" x14ac:dyDescent="0.3">
      <c r="F7346" s="1"/>
      <c r="I7346" s="1"/>
      <c r="J7346" s="1"/>
      <c r="M7346" s="2"/>
      <c r="N7346" s="3"/>
      <c r="S7346" s="2"/>
      <c r="W7346" s="2"/>
      <c r="AA7346" s="1"/>
      <c r="AC7346" s="2"/>
      <c r="AJ7346" s="1"/>
      <c r="AQ7346" s="2"/>
      <c r="AR7346" s="3"/>
      <c r="AS7346" s="3"/>
      <c r="AT7346" s="3"/>
      <c r="AX7346" s="3"/>
    </row>
    <row r="7347" spans="6:50" x14ac:dyDescent="0.3">
      <c r="F7347" s="1"/>
      <c r="I7347" s="1"/>
      <c r="J7347" s="1"/>
      <c r="M7347" s="2"/>
      <c r="N7347" s="3"/>
      <c r="S7347" s="2"/>
      <c r="W7347" s="2"/>
      <c r="AA7347" s="1"/>
      <c r="AC7347" s="2"/>
      <c r="AJ7347" s="1"/>
      <c r="AQ7347" s="2"/>
      <c r="AR7347" s="3"/>
      <c r="AS7347" s="3"/>
      <c r="AT7347" s="3"/>
      <c r="AX7347" s="3"/>
    </row>
    <row r="7348" spans="6:50" x14ac:dyDescent="0.3">
      <c r="F7348" s="1"/>
      <c r="I7348" s="1"/>
      <c r="J7348" s="1"/>
      <c r="M7348" s="2"/>
      <c r="N7348" s="3"/>
      <c r="S7348" s="2"/>
      <c r="W7348" s="2"/>
      <c r="AA7348" s="1"/>
      <c r="AC7348" s="2"/>
      <c r="AQ7348" s="2"/>
      <c r="AR7348" s="3"/>
      <c r="AS7348" s="3"/>
      <c r="AT7348" s="3"/>
      <c r="AX7348" s="3"/>
    </row>
    <row r="7349" spans="6:50" x14ac:dyDescent="0.3">
      <c r="F7349" s="1"/>
      <c r="I7349" s="1"/>
      <c r="J7349" s="1"/>
      <c r="M7349" s="2"/>
      <c r="N7349" s="3"/>
      <c r="S7349" s="2"/>
      <c r="W7349" s="2"/>
      <c r="AA7349" s="1"/>
      <c r="AC7349" s="2"/>
      <c r="AJ7349" s="1"/>
      <c r="AQ7349" s="2"/>
      <c r="AR7349" s="3"/>
      <c r="AS7349" s="3"/>
      <c r="AT7349" s="3"/>
      <c r="AX7349" s="3"/>
    </row>
    <row r="7350" spans="6:50" x14ac:dyDescent="0.3">
      <c r="F7350" s="1"/>
      <c r="I7350" s="1"/>
      <c r="J7350" s="1"/>
      <c r="M7350" s="2"/>
      <c r="N7350" s="3"/>
      <c r="S7350" s="2"/>
      <c r="W7350" s="2"/>
      <c r="AA7350" s="1"/>
      <c r="AC7350" s="2"/>
      <c r="AJ7350" s="1"/>
      <c r="AQ7350" s="2"/>
      <c r="AR7350" s="3"/>
      <c r="AS7350" s="3"/>
      <c r="AT7350" s="3"/>
      <c r="AX7350" s="3"/>
    </row>
    <row r="7351" spans="6:50" x14ac:dyDescent="0.3">
      <c r="F7351" s="1"/>
      <c r="I7351" s="1"/>
      <c r="J7351" s="1"/>
      <c r="M7351" s="2"/>
      <c r="N7351" s="3"/>
      <c r="S7351" s="2"/>
      <c r="W7351" s="2"/>
      <c r="AA7351" s="1"/>
      <c r="AC7351" s="2"/>
      <c r="AJ7351" s="1"/>
      <c r="AQ7351" s="2"/>
      <c r="AR7351" s="3"/>
      <c r="AS7351" s="3"/>
      <c r="AT7351" s="3"/>
      <c r="AX7351" s="3"/>
    </row>
    <row r="7352" spans="6:50" x14ac:dyDescent="0.3">
      <c r="F7352" s="1"/>
      <c r="I7352" s="1"/>
      <c r="J7352" s="1"/>
      <c r="M7352" s="2"/>
      <c r="N7352" s="3"/>
      <c r="S7352" s="2"/>
      <c r="W7352" s="2"/>
      <c r="AA7352" s="1"/>
      <c r="AC7352" s="2"/>
      <c r="AJ7352" s="1"/>
      <c r="AQ7352" s="2"/>
      <c r="AR7352" s="3"/>
      <c r="AS7352" s="3"/>
      <c r="AT7352" s="3"/>
      <c r="AX7352" s="3"/>
    </row>
    <row r="7353" spans="6:50" x14ac:dyDescent="0.3">
      <c r="F7353" s="1"/>
      <c r="I7353" s="1"/>
      <c r="J7353" s="1"/>
      <c r="M7353" s="2"/>
      <c r="N7353" s="3"/>
      <c r="S7353" s="2"/>
      <c r="W7353" s="2"/>
      <c r="AA7353" s="1"/>
      <c r="AC7353" s="2"/>
      <c r="AJ7353" s="1"/>
      <c r="AQ7353" s="2"/>
      <c r="AR7353" s="3"/>
      <c r="AS7353" s="3"/>
      <c r="AT7353" s="3"/>
      <c r="AX7353" s="3"/>
    </row>
    <row r="7354" spans="6:50" x14ac:dyDescent="0.3">
      <c r="F7354" s="1"/>
      <c r="I7354" s="1"/>
      <c r="J7354" s="1"/>
      <c r="M7354" s="2"/>
      <c r="N7354" s="3"/>
      <c r="S7354" s="2"/>
      <c r="W7354" s="2"/>
      <c r="AA7354" s="1"/>
      <c r="AC7354" s="2"/>
      <c r="AJ7354" s="1"/>
      <c r="AQ7354" s="2"/>
      <c r="AR7354" s="3"/>
      <c r="AS7354" s="3"/>
      <c r="AT7354" s="3"/>
      <c r="AX7354" s="3"/>
    </row>
    <row r="7355" spans="6:50" x14ac:dyDescent="0.3">
      <c r="F7355" s="1"/>
      <c r="I7355" s="1"/>
      <c r="J7355" s="1"/>
      <c r="M7355" s="2"/>
      <c r="N7355" s="3"/>
      <c r="S7355" s="2"/>
      <c r="W7355" s="2"/>
      <c r="AA7355" s="1"/>
      <c r="AC7355" s="2"/>
      <c r="AJ7355" s="1"/>
      <c r="AQ7355" s="2"/>
      <c r="AR7355" s="3"/>
      <c r="AS7355" s="3"/>
      <c r="AT7355" s="3"/>
      <c r="AX7355" s="3"/>
    </row>
    <row r="7356" spans="6:50" x14ac:dyDescent="0.3">
      <c r="F7356" s="1"/>
      <c r="I7356" s="1"/>
      <c r="J7356" s="1"/>
      <c r="M7356" s="2"/>
      <c r="N7356" s="3"/>
      <c r="S7356" s="2"/>
      <c r="W7356" s="2"/>
      <c r="AA7356" s="1"/>
      <c r="AC7356" s="2"/>
      <c r="AJ7356" s="1"/>
      <c r="AQ7356" s="2"/>
      <c r="AR7356" s="3"/>
      <c r="AS7356" s="3"/>
      <c r="AT7356" s="3"/>
      <c r="AX7356" s="3"/>
    </row>
    <row r="7357" spans="6:50" x14ac:dyDescent="0.3">
      <c r="F7357" s="1"/>
      <c r="I7357" s="1"/>
      <c r="J7357" s="1"/>
      <c r="M7357" s="2"/>
      <c r="N7357" s="3"/>
      <c r="S7357" s="2"/>
      <c r="W7357" s="2"/>
      <c r="AA7357" s="1"/>
      <c r="AC7357" s="2"/>
      <c r="AJ7357" s="1"/>
      <c r="AQ7357" s="2"/>
      <c r="AR7357" s="3"/>
      <c r="AS7357" s="3"/>
      <c r="AT7357" s="3"/>
      <c r="AX7357" s="3"/>
    </row>
    <row r="7358" spans="6:50" x14ac:dyDescent="0.3">
      <c r="F7358" s="1"/>
      <c r="I7358" s="1"/>
      <c r="J7358" s="1"/>
      <c r="M7358" s="2"/>
      <c r="N7358" s="3"/>
      <c r="S7358" s="2"/>
      <c r="W7358" s="2"/>
      <c r="AA7358" s="1"/>
      <c r="AC7358" s="2"/>
      <c r="AJ7358" s="1"/>
      <c r="AQ7358" s="2"/>
      <c r="AR7358" s="3"/>
      <c r="AS7358" s="3"/>
      <c r="AT7358" s="3"/>
      <c r="AX7358" s="3"/>
    </row>
    <row r="7359" spans="6:50" x14ac:dyDescent="0.3">
      <c r="F7359" s="1"/>
      <c r="I7359" s="1"/>
      <c r="J7359" s="1"/>
      <c r="M7359" s="2"/>
      <c r="N7359" s="3"/>
      <c r="S7359" s="2"/>
      <c r="W7359" s="2"/>
      <c r="AA7359" s="1"/>
      <c r="AC7359" s="2"/>
      <c r="AQ7359" s="2"/>
      <c r="AR7359" s="3"/>
      <c r="AS7359" s="3"/>
      <c r="AT7359" s="3"/>
      <c r="AX7359" s="3"/>
    </row>
    <row r="7360" spans="6:50" x14ac:dyDescent="0.3">
      <c r="F7360" s="1"/>
      <c r="I7360" s="1"/>
      <c r="J7360" s="1"/>
      <c r="M7360" s="2"/>
      <c r="N7360" s="3"/>
      <c r="S7360" s="2"/>
      <c r="W7360" s="2"/>
      <c r="AA7360" s="1"/>
      <c r="AC7360" s="2"/>
      <c r="AJ7360" s="1"/>
      <c r="AQ7360" s="2"/>
      <c r="AR7360" s="3"/>
      <c r="AS7360" s="3"/>
      <c r="AT7360" s="3"/>
      <c r="AX7360" s="3"/>
    </row>
    <row r="7361" spans="6:50" x14ac:dyDescent="0.3">
      <c r="F7361" s="1"/>
      <c r="I7361" s="1"/>
      <c r="J7361" s="1"/>
      <c r="M7361" s="2"/>
      <c r="N7361" s="3"/>
      <c r="S7361" s="2"/>
      <c r="W7361" s="2"/>
      <c r="AA7361" s="1"/>
      <c r="AC7361" s="2"/>
      <c r="AJ7361" s="1"/>
      <c r="AQ7361" s="2"/>
      <c r="AR7361" s="3"/>
      <c r="AS7361" s="3"/>
      <c r="AT7361" s="3"/>
      <c r="AX7361" s="3"/>
    </row>
    <row r="7362" spans="6:50" x14ac:dyDescent="0.3">
      <c r="F7362" s="1"/>
      <c r="I7362" s="1"/>
      <c r="J7362" s="1"/>
      <c r="M7362" s="2"/>
      <c r="N7362" s="3"/>
      <c r="S7362" s="2"/>
      <c r="W7362" s="2"/>
      <c r="AA7362" s="1"/>
      <c r="AC7362" s="2"/>
      <c r="AJ7362" s="1"/>
      <c r="AQ7362" s="2"/>
      <c r="AR7362" s="3"/>
      <c r="AS7362" s="3"/>
      <c r="AT7362" s="3"/>
      <c r="AX7362" s="3"/>
    </row>
    <row r="7363" spans="6:50" x14ac:dyDescent="0.3">
      <c r="F7363" s="1"/>
      <c r="I7363" s="1"/>
      <c r="J7363" s="1"/>
      <c r="M7363" s="2"/>
      <c r="N7363" s="3"/>
      <c r="S7363" s="2"/>
      <c r="W7363" s="2"/>
      <c r="AA7363" s="1"/>
      <c r="AC7363" s="2"/>
      <c r="AJ7363" s="1"/>
      <c r="AQ7363" s="2"/>
      <c r="AR7363" s="3"/>
      <c r="AS7363" s="3"/>
      <c r="AT7363" s="3"/>
      <c r="AX7363" s="3"/>
    </row>
    <row r="7364" spans="6:50" x14ac:dyDescent="0.3">
      <c r="F7364" s="1"/>
      <c r="I7364" s="1"/>
      <c r="J7364" s="1"/>
      <c r="M7364" s="2"/>
      <c r="N7364" s="3"/>
      <c r="S7364" s="2"/>
      <c r="W7364" s="2"/>
      <c r="AA7364" s="1"/>
      <c r="AC7364" s="2"/>
      <c r="AJ7364" s="1"/>
      <c r="AQ7364" s="2"/>
      <c r="AR7364" s="3"/>
      <c r="AS7364" s="3"/>
      <c r="AT7364" s="3"/>
      <c r="AX7364" s="3"/>
    </row>
    <row r="7365" spans="6:50" x14ac:dyDescent="0.3">
      <c r="F7365" s="1"/>
      <c r="I7365" s="1"/>
      <c r="J7365" s="1"/>
      <c r="M7365" s="2"/>
      <c r="N7365" s="3"/>
      <c r="S7365" s="2"/>
      <c r="W7365" s="2"/>
      <c r="AA7365" s="1"/>
      <c r="AC7365" s="2"/>
      <c r="AJ7365" s="1"/>
      <c r="AQ7365" s="2"/>
      <c r="AR7365" s="3"/>
      <c r="AS7365" s="3"/>
      <c r="AT7365" s="3"/>
      <c r="AX7365" s="3"/>
    </row>
    <row r="7366" spans="6:50" x14ac:dyDescent="0.3">
      <c r="F7366" s="1"/>
      <c r="I7366" s="1"/>
      <c r="J7366" s="1"/>
      <c r="M7366" s="2"/>
      <c r="N7366" s="3"/>
      <c r="S7366" s="2"/>
      <c r="W7366" s="2"/>
      <c r="AA7366" s="1"/>
      <c r="AC7366" s="2"/>
      <c r="AJ7366" s="1"/>
      <c r="AQ7366" s="2"/>
      <c r="AR7366" s="3"/>
      <c r="AS7366" s="3"/>
      <c r="AT7366" s="3"/>
      <c r="AX7366" s="3"/>
    </row>
    <row r="7367" spans="6:50" x14ac:dyDescent="0.3">
      <c r="F7367" s="1"/>
      <c r="I7367" s="1"/>
      <c r="J7367" s="1"/>
      <c r="M7367" s="2"/>
      <c r="N7367" s="3"/>
      <c r="S7367" s="2"/>
      <c r="W7367" s="2"/>
      <c r="AA7367" s="1"/>
      <c r="AC7367" s="2"/>
      <c r="AQ7367" s="2"/>
      <c r="AR7367" s="3"/>
      <c r="AS7367" s="3"/>
      <c r="AT7367" s="3"/>
      <c r="AX7367" s="3"/>
    </row>
    <row r="7368" spans="6:50" x14ac:dyDescent="0.3">
      <c r="F7368" s="1"/>
      <c r="I7368" s="1"/>
      <c r="J7368" s="1"/>
      <c r="M7368" s="2"/>
      <c r="N7368" s="3"/>
      <c r="S7368" s="2"/>
      <c r="W7368" s="2"/>
      <c r="AA7368" s="1"/>
      <c r="AC7368" s="2"/>
      <c r="AQ7368" s="2"/>
      <c r="AR7368" s="3"/>
      <c r="AS7368" s="3"/>
      <c r="AT7368" s="3"/>
      <c r="AX7368" s="3"/>
    </row>
    <row r="7369" spans="6:50" x14ac:dyDescent="0.3">
      <c r="F7369" s="1"/>
      <c r="I7369" s="1"/>
      <c r="J7369" s="1"/>
      <c r="M7369" s="2"/>
      <c r="N7369" s="3"/>
      <c r="S7369" s="2"/>
      <c r="W7369" s="2"/>
      <c r="AA7369" s="1"/>
      <c r="AC7369" s="2"/>
      <c r="AJ7369" s="1"/>
      <c r="AQ7369" s="2"/>
      <c r="AR7369" s="3"/>
      <c r="AS7369" s="3"/>
      <c r="AT7369" s="3"/>
      <c r="AX7369" s="3"/>
    </row>
    <row r="7370" spans="6:50" x14ac:dyDescent="0.3">
      <c r="F7370" s="1"/>
      <c r="I7370" s="1"/>
      <c r="J7370" s="1"/>
      <c r="M7370" s="2"/>
      <c r="N7370" s="3"/>
      <c r="S7370" s="2"/>
      <c r="W7370" s="2"/>
      <c r="AA7370" s="1"/>
      <c r="AC7370" s="2"/>
      <c r="AJ7370" s="1"/>
      <c r="AQ7370" s="2"/>
      <c r="AR7370" s="3"/>
      <c r="AS7370" s="3"/>
      <c r="AT7370" s="3"/>
      <c r="AX7370" s="3"/>
    </row>
    <row r="7371" spans="6:50" x14ac:dyDescent="0.3">
      <c r="F7371" s="1"/>
      <c r="I7371" s="1"/>
      <c r="J7371" s="1"/>
      <c r="M7371" s="2"/>
      <c r="N7371" s="3"/>
      <c r="S7371" s="2"/>
      <c r="W7371" s="2"/>
      <c r="AA7371" s="1"/>
      <c r="AC7371" s="2"/>
      <c r="AJ7371" s="1"/>
      <c r="AQ7371" s="2"/>
      <c r="AR7371" s="3"/>
      <c r="AS7371" s="3"/>
      <c r="AT7371" s="3"/>
      <c r="AX7371" s="3"/>
    </row>
    <row r="7372" spans="6:50" x14ac:dyDescent="0.3">
      <c r="F7372" s="1"/>
      <c r="I7372" s="1"/>
      <c r="J7372" s="1"/>
      <c r="M7372" s="2"/>
      <c r="N7372" s="3"/>
      <c r="S7372" s="2"/>
      <c r="W7372" s="2"/>
      <c r="AA7372" s="1"/>
      <c r="AC7372" s="2"/>
      <c r="AJ7372" s="1"/>
      <c r="AQ7372" s="2"/>
      <c r="AR7372" s="3"/>
      <c r="AS7372" s="3"/>
      <c r="AT7372" s="3"/>
      <c r="AX7372" s="3"/>
    </row>
    <row r="7373" spans="6:50" x14ac:dyDescent="0.3">
      <c r="F7373" s="1"/>
      <c r="I7373" s="1"/>
      <c r="J7373" s="1"/>
      <c r="M7373" s="2"/>
      <c r="N7373" s="3"/>
      <c r="S7373" s="2"/>
      <c r="W7373" s="2"/>
      <c r="AA7373" s="1"/>
      <c r="AC7373" s="2"/>
      <c r="AJ7373" s="1"/>
      <c r="AQ7373" s="2"/>
      <c r="AR7373" s="3"/>
      <c r="AS7373" s="3"/>
      <c r="AT7373" s="3"/>
      <c r="AX7373" s="3"/>
    </row>
    <row r="7374" spans="6:50" x14ac:dyDescent="0.3">
      <c r="F7374" s="1"/>
      <c r="I7374" s="1"/>
      <c r="J7374" s="1"/>
      <c r="M7374" s="2"/>
      <c r="N7374" s="3"/>
      <c r="S7374" s="2"/>
      <c r="W7374" s="2"/>
      <c r="AA7374" s="1"/>
      <c r="AC7374" s="2"/>
      <c r="AJ7374" s="1"/>
      <c r="AQ7374" s="2"/>
      <c r="AR7374" s="3"/>
      <c r="AS7374" s="3"/>
      <c r="AT7374" s="3"/>
      <c r="AX7374" s="3"/>
    </row>
    <row r="7375" spans="6:50" x14ac:dyDescent="0.3">
      <c r="F7375" s="1"/>
      <c r="I7375" s="1"/>
      <c r="J7375" s="1"/>
      <c r="M7375" s="2"/>
      <c r="N7375" s="3"/>
      <c r="S7375" s="2"/>
      <c r="W7375" s="2"/>
      <c r="AA7375" s="1"/>
      <c r="AC7375" s="2"/>
      <c r="AJ7375" s="1"/>
      <c r="AQ7375" s="2"/>
      <c r="AR7375" s="3"/>
      <c r="AS7375" s="3"/>
      <c r="AT7375" s="3"/>
      <c r="AX7375" s="3"/>
    </row>
    <row r="7376" spans="6:50" x14ac:dyDescent="0.3">
      <c r="F7376" s="1"/>
      <c r="I7376" s="1"/>
      <c r="J7376" s="1"/>
      <c r="M7376" s="2"/>
      <c r="N7376" s="3"/>
      <c r="S7376" s="2"/>
      <c r="W7376" s="2"/>
      <c r="AA7376" s="1"/>
      <c r="AC7376" s="2"/>
      <c r="AJ7376" s="1"/>
      <c r="AQ7376" s="2"/>
      <c r="AR7376" s="3"/>
      <c r="AS7376" s="3"/>
      <c r="AT7376" s="3"/>
      <c r="AX7376" s="3"/>
    </row>
    <row r="7377" spans="6:50" x14ac:dyDescent="0.3">
      <c r="F7377" s="1"/>
      <c r="I7377" s="1"/>
      <c r="J7377" s="1"/>
      <c r="M7377" s="2"/>
      <c r="N7377" s="3"/>
      <c r="S7377" s="2"/>
      <c r="W7377" s="2"/>
      <c r="AA7377" s="1"/>
      <c r="AC7377" s="2"/>
      <c r="AJ7377" s="1"/>
      <c r="AQ7377" s="2"/>
      <c r="AR7377" s="3"/>
      <c r="AS7377" s="3"/>
      <c r="AT7377" s="3"/>
      <c r="AX7377" s="3"/>
    </row>
    <row r="7378" spans="6:50" x14ac:dyDescent="0.3">
      <c r="F7378" s="1"/>
      <c r="I7378" s="1"/>
      <c r="J7378" s="1"/>
      <c r="M7378" s="2"/>
      <c r="N7378" s="3"/>
      <c r="S7378" s="2"/>
      <c r="W7378" s="2"/>
      <c r="AA7378" s="1"/>
      <c r="AC7378" s="2"/>
      <c r="AJ7378" s="1"/>
      <c r="AQ7378" s="2"/>
      <c r="AR7378" s="3"/>
      <c r="AS7378" s="3"/>
      <c r="AT7378" s="3"/>
      <c r="AX7378" s="3"/>
    </row>
    <row r="7379" spans="6:50" x14ac:dyDescent="0.3">
      <c r="F7379" s="1"/>
      <c r="J7379" s="1"/>
      <c r="M7379" s="2"/>
      <c r="S7379" s="2"/>
      <c r="AA7379" s="1"/>
      <c r="AC7379" s="2"/>
      <c r="AQ7379" s="2"/>
      <c r="AR7379" s="3"/>
      <c r="AS7379" s="3"/>
      <c r="AT7379" s="3"/>
      <c r="AX7379" s="3"/>
    </row>
    <row r="7380" spans="6:50" x14ac:dyDescent="0.3">
      <c r="F7380" s="1"/>
      <c r="I7380" s="1"/>
      <c r="J7380" s="1"/>
      <c r="M7380" s="2"/>
      <c r="N7380" s="3"/>
      <c r="S7380" s="2"/>
      <c r="W7380" s="2"/>
      <c r="AA7380" s="1"/>
      <c r="AC7380" s="2"/>
      <c r="AJ7380" s="1"/>
      <c r="AQ7380" s="2"/>
      <c r="AR7380" s="3"/>
      <c r="AS7380" s="3"/>
      <c r="AT7380" s="3"/>
      <c r="AX7380" s="3"/>
    </row>
    <row r="7381" spans="6:50" x14ac:dyDescent="0.3">
      <c r="F7381" s="1"/>
      <c r="I7381" s="1"/>
      <c r="J7381" s="1"/>
      <c r="M7381" s="2"/>
      <c r="N7381" s="3"/>
      <c r="S7381" s="2"/>
      <c r="W7381" s="2"/>
      <c r="AA7381" s="1"/>
      <c r="AC7381" s="2"/>
      <c r="AQ7381" s="2"/>
      <c r="AR7381" s="3"/>
      <c r="AS7381" s="3"/>
      <c r="AT7381" s="3"/>
      <c r="AX7381" s="3"/>
    </row>
    <row r="7382" spans="6:50" x14ac:dyDescent="0.3">
      <c r="F7382" s="1"/>
      <c r="I7382" s="1"/>
      <c r="J7382" s="1"/>
      <c r="M7382" s="2"/>
      <c r="N7382" s="3"/>
      <c r="S7382" s="2"/>
      <c r="W7382" s="2"/>
      <c r="AA7382" s="1"/>
      <c r="AC7382" s="2"/>
      <c r="AJ7382" s="1"/>
      <c r="AQ7382" s="2"/>
      <c r="AR7382" s="3"/>
      <c r="AS7382" s="3"/>
      <c r="AT7382" s="3"/>
      <c r="AX7382" s="3"/>
    </row>
    <row r="7383" spans="6:50" x14ac:dyDescent="0.3">
      <c r="F7383" s="1"/>
      <c r="I7383" s="1"/>
      <c r="J7383" s="1"/>
      <c r="M7383" s="2"/>
      <c r="N7383" s="3"/>
      <c r="S7383" s="2"/>
      <c r="W7383" s="2"/>
      <c r="AA7383" s="1"/>
      <c r="AC7383" s="2"/>
      <c r="AJ7383" s="1"/>
      <c r="AQ7383" s="2"/>
      <c r="AR7383" s="3"/>
      <c r="AS7383" s="3"/>
      <c r="AT7383" s="3"/>
      <c r="AX7383" s="3"/>
    </row>
    <row r="7384" spans="6:50" x14ac:dyDescent="0.3">
      <c r="F7384" s="1"/>
      <c r="I7384" s="1"/>
      <c r="J7384" s="1"/>
      <c r="M7384" s="2"/>
      <c r="N7384" s="3"/>
      <c r="S7384" s="2"/>
      <c r="W7384" s="2"/>
      <c r="AA7384" s="1"/>
      <c r="AC7384" s="2"/>
      <c r="AJ7384" s="1"/>
      <c r="AQ7384" s="2"/>
      <c r="AR7384" s="3"/>
      <c r="AS7384" s="3"/>
      <c r="AT7384" s="3"/>
      <c r="AX7384" s="3"/>
    </row>
    <row r="7385" spans="6:50" x14ac:dyDescent="0.3">
      <c r="F7385" s="1"/>
      <c r="I7385" s="1"/>
      <c r="J7385" s="1"/>
      <c r="M7385" s="2"/>
      <c r="N7385" s="3"/>
      <c r="S7385" s="2"/>
      <c r="W7385" s="2"/>
      <c r="AA7385" s="1"/>
      <c r="AC7385" s="2"/>
      <c r="AJ7385" s="1"/>
      <c r="AQ7385" s="2"/>
      <c r="AR7385" s="3"/>
      <c r="AS7385" s="3"/>
      <c r="AT7385" s="3"/>
      <c r="AX7385" s="3"/>
    </row>
    <row r="7386" spans="6:50" x14ac:dyDescent="0.3">
      <c r="F7386" s="1"/>
      <c r="I7386" s="1"/>
      <c r="J7386" s="1"/>
      <c r="M7386" s="2"/>
      <c r="N7386" s="3"/>
      <c r="S7386" s="2"/>
      <c r="W7386" s="2"/>
      <c r="AA7386" s="1"/>
      <c r="AC7386" s="2"/>
      <c r="AJ7386" s="1"/>
      <c r="AQ7386" s="2"/>
      <c r="AR7386" s="3"/>
      <c r="AS7386" s="3"/>
      <c r="AT7386" s="3"/>
      <c r="AX7386" s="3"/>
    </row>
    <row r="7387" spans="6:50" x14ac:dyDescent="0.3">
      <c r="F7387" s="1"/>
      <c r="I7387" s="1"/>
      <c r="J7387" s="1"/>
      <c r="M7387" s="2"/>
      <c r="N7387" s="3"/>
      <c r="S7387" s="2"/>
      <c r="W7387" s="2"/>
      <c r="AA7387" s="1"/>
      <c r="AC7387" s="2"/>
      <c r="AJ7387" s="1"/>
      <c r="AQ7387" s="2"/>
      <c r="AR7387" s="3"/>
      <c r="AS7387" s="3"/>
      <c r="AT7387" s="3"/>
      <c r="AX7387" s="3"/>
    </row>
    <row r="7388" spans="6:50" x14ac:dyDescent="0.3">
      <c r="F7388" s="1"/>
      <c r="I7388" s="1"/>
      <c r="J7388" s="1"/>
      <c r="M7388" s="2"/>
      <c r="N7388" s="3"/>
      <c r="S7388" s="2"/>
      <c r="W7388" s="2"/>
      <c r="AA7388" s="1"/>
      <c r="AC7388" s="2"/>
      <c r="AQ7388" s="2"/>
      <c r="AR7388" s="3"/>
      <c r="AS7388" s="3"/>
      <c r="AT7388" s="3"/>
      <c r="AX7388" s="3"/>
    </row>
    <row r="7389" spans="6:50" x14ac:dyDescent="0.3">
      <c r="F7389" s="1"/>
      <c r="I7389" s="1"/>
      <c r="J7389" s="1"/>
      <c r="M7389" s="2"/>
      <c r="N7389" s="3"/>
      <c r="S7389" s="2"/>
      <c r="W7389" s="2"/>
      <c r="AA7389" s="1"/>
      <c r="AC7389" s="2"/>
      <c r="AJ7389" s="1"/>
      <c r="AQ7389" s="2"/>
      <c r="AR7389" s="3"/>
      <c r="AS7389" s="3"/>
      <c r="AT7389" s="3"/>
      <c r="AX7389" s="3"/>
    </row>
    <row r="7390" spans="6:50" x14ac:dyDescent="0.3">
      <c r="F7390" s="1"/>
      <c r="I7390" s="1"/>
      <c r="J7390" s="1"/>
      <c r="M7390" s="2"/>
      <c r="N7390" s="3"/>
      <c r="S7390" s="2"/>
      <c r="W7390" s="2"/>
      <c r="AA7390" s="1"/>
      <c r="AC7390" s="2"/>
      <c r="AJ7390" s="1"/>
      <c r="AQ7390" s="2"/>
      <c r="AR7390" s="3"/>
      <c r="AS7390" s="3"/>
      <c r="AT7390" s="3"/>
      <c r="AX7390" s="3"/>
    </row>
    <row r="7391" spans="6:50" x14ac:dyDescent="0.3">
      <c r="F7391" s="1"/>
      <c r="I7391" s="1"/>
      <c r="J7391" s="1"/>
      <c r="M7391" s="2"/>
      <c r="N7391" s="3"/>
      <c r="S7391" s="2"/>
      <c r="W7391" s="2"/>
      <c r="AA7391" s="1"/>
      <c r="AC7391" s="2"/>
      <c r="AJ7391" s="1"/>
      <c r="AQ7391" s="2"/>
      <c r="AR7391" s="3"/>
      <c r="AS7391" s="3"/>
      <c r="AT7391" s="3"/>
      <c r="AX7391" s="3"/>
    </row>
    <row r="7392" spans="6:50" x14ac:dyDescent="0.3">
      <c r="F7392" s="1"/>
      <c r="I7392" s="1"/>
      <c r="J7392" s="1"/>
      <c r="M7392" s="2"/>
      <c r="N7392" s="3"/>
      <c r="S7392" s="2"/>
      <c r="W7392" s="2"/>
      <c r="AA7392" s="1"/>
      <c r="AC7392" s="2"/>
      <c r="AJ7392" s="1"/>
      <c r="AQ7392" s="2"/>
      <c r="AR7392" s="3"/>
      <c r="AS7392" s="3"/>
      <c r="AT7392" s="3"/>
      <c r="AX7392" s="3"/>
    </row>
    <row r="7393" spans="6:50" x14ac:dyDescent="0.3">
      <c r="F7393" s="1"/>
      <c r="I7393" s="1"/>
      <c r="J7393" s="1"/>
      <c r="M7393" s="2"/>
      <c r="N7393" s="3"/>
      <c r="S7393" s="2"/>
      <c r="W7393" s="2"/>
      <c r="AA7393" s="1"/>
      <c r="AC7393" s="2"/>
      <c r="AJ7393" s="1"/>
      <c r="AQ7393" s="2"/>
      <c r="AR7393" s="3"/>
      <c r="AS7393" s="3"/>
      <c r="AT7393" s="3"/>
      <c r="AX7393" s="3"/>
    </row>
    <row r="7394" spans="6:50" x14ac:dyDescent="0.3">
      <c r="F7394" s="1"/>
      <c r="J7394" s="1"/>
      <c r="M7394" s="2"/>
      <c r="S7394" s="2"/>
      <c r="AA7394" s="1"/>
      <c r="AC7394" s="2"/>
      <c r="AQ7394" s="2"/>
      <c r="AR7394" s="3"/>
      <c r="AS7394" s="3"/>
      <c r="AT7394" s="3"/>
      <c r="AX7394" s="3"/>
    </row>
    <row r="7395" spans="6:50" x14ac:dyDescent="0.3">
      <c r="F7395" s="1"/>
      <c r="I7395" s="1"/>
      <c r="J7395" s="1"/>
      <c r="M7395" s="2"/>
      <c r="N7395" s="3"/>
      <c r="S7395" s="2"/>
      <c r="W7395" s="2"/>
      <c r="AA7395" s="1"/>
      <c r="AC7395" s="2"/>
      <c r="AJ7395" s="1"/>
      <c r="AQ7395" s="2"/>
      <c r="AR7395" s="3"/>
      <c r="AS7395" s="3"/>
      <c r="AT7395" s="3"/>
      <c r="AX7395" s="3"/>
    </row>
    <row r="7396" spans="6:50" x14ac:dyDescent="0.3">
      <c r="F7396" s="1"/>
      <c r="I7396" s="1"/>
      <c r="J7396" s="1"/>
      <c r="M7396" s="2"/>
      <c r="N7396" s="3"/>
      <c r="S7396" s="2"/>
      <c r="W7396" s="2"/>
      <c r="AA7396" s="1"/>
      <c r="AC7396" s="2"/>
      <c r="AJ7396" s="1"/>
      <c r="AQ7396" s="2"/>
      <c r="AR7396" s="3"/>
      <c r="AS7396" s="3"/>
      <c r="AT7396" s="3"/>
      <c r="AX7396" s="3"/>
    </row>
    <row r="7397" spans="6:50" x14ac:dyDescent="0.3">
      <c r="F7397" s="1"/>
      <c r="I7397" s="1"/>
      <c r="J7397" s="1"/>
      <c r="M7397" s="2"/>
      <c r="N7397" s="3"/>
      <c r="S7397" s="2"/>
      <c r="W7397" s="2"/>
      <c r="AA7397" s="1"/>
      <c r="AC7397" s="2"/>
      <c r="AJ7397" s="1"/>
      <c r="AQ7397" s="2"/>
      <c r="AR7397" s="3"/>
      <c r="AS7397" s="3"/>
      <c r="AT7397" s="3"/>
      <c r="AX7397" s="3"/>
    </row>
    <row r="7398" spans="6:50" x14ac:dyDescent="0.3">
      <c r="F7398" s="1"/>
      <c r="I7398" s="1"/>
      <c r="J7398" s="1"/>
      <c r="M7398" s="2"/>
      <c r="N7398" s="3"/>
      <c r="S7398" s="2"/>
      <c r="W7398" s="2"/>
      <c r="AA7398" s="1"/>
      <c r="AC7398" s="2"/>
      <c r="AJ7398" s="1"/>
      <c r="AQ7398" s="2"/>
      <c r="AR7398" s="3"/>
      <c r="AS7398" s="3"/>
      <c r="AT7398" s="3"/>
      <c r="AX7398" s="3"/>
    </row>
    <row r="7399" spans="6:50" x14ac:dyDescent="0.3">
      <c r="F7399" s="1"/>
      <c r="I7399" s="1"/>
      <c r="J7399" s="1"/>
      <c r="M7399" s="2"/>
      <c r="N7399" s="3"/>
      <c r="S7399" s="2"/>
      <c r="W7399" s="2"/>
      <c r="AA7399" s="1"/>
      <c r="AC7399" s="2"/>
      <c r="AJ7399" s="1"/>
      <c r="AQ7399" s="2"/>
      <c r="AR7399" s="3"/>
      <c r="AS7399" s="3"/>
      <c r="AT7399" s="3"/>
      <c r="AX7399" s="3"/>
    </row>
    <row r="7400" spans="6:50" x14ac:dyDescent="0.3">
      <c r="F7400" s="1"/>
      <c r="I7400" s="1"/>
      <c r="J7400" s="1"/>
      <c r="M7400" s="2"/>
      <c r="N7400" s="3"/>
      <c r="S7400" s="2"/>
      <c r="W7400" s="2"/>
      <c r="AA7400" s="1"/>
      <c r="AC7400" s="2"/>
      <c r="AQ7400" s="2"/>
      <c r="AR7400" s="3"/>
      <c r="AS7400" s="3"/>
      <c r="AT7400" s="3"/>
      <c r="AX7400" s="3"/>
    </row>
    <row r="7401" spans="6:50" x14ac:dyDescent="0.3">
      <c r="F7401" s="1"/>
      <c r="I7401" s="1"/>
      <c r="J7401" s="1"/>
      <c r="M7401" s="2"/>
      <c r="N7401" s="3"/>
      <c r="S7401" s="2"/>
      <c r="W7401" s="2"/>
      <c r="AA7401" s="1"/>
      <c r="AC7401" s="2"/>
      <c r="AQ7401" s="2"/>
      <c r="AR7401" s="3"/>
      <c r="AS7401" s="3"/>
      <c r="AT7401" s="3"/>
      <c r="AX7401" s="3"/>
    </row>
    <row r="7402" spans="6:50" x14ac:dyDescent="0.3">
      <c r="F7402" s="1"/>
      <c r="I7402" s="1"/>
      <c r="J7402" s="1"/>
      <c r="M7402" s="2"/>
      <c r="N7402" s="3"/>
      <c r="S7402" s="2"/>
      <c r="W7402" s="2"/>
      <c r="AA7402" s="1"/>
      <c r="AC7402" s="2"/>
      <c r="AJ7402" s="1"/>
      <c r="AQ7402" s="2"/>
      <c r="AR7402" s="3"/>
      <c r="AS7402" s="3"/>
      <c r="AT7402" s="3"/>
      <c r="AX7402" s="3"/>
    </row>
    <row r="7403" spans="6:50" x14ac:dyDescent="0.3">
      <c r="F7403" s="1"/>
      <c r="I7403" s="1"/>
      <c r="J7403" s="1"/>
      <c r="M7403" s="2"/>
      <c r="N7403" s="3"/>
      <c r="S7403" s="2"/>
      <c r="W7403" s="2"/>
      <c r="AA7403" s="1"/>
      <c r="AC7403" s="2"/>
      <c r="AJ7403" s="1"/>
      <c r="AQ7403" s="2"/>
      <c r="AR7403" s="3"/>
      <c r="AS7403" s="3"/>
      <c r="AT7403" s="3"/>
      <c r="AX7403" s="3"/>
    </row>
    <row r="7404" spans="6:50" x14ac:dyDescent="0.3">
      <c r="F7404" s="1"/>
      <c r="I7404" s="1"/>
      <c r="J7404" s="1"/>
      <c r="M7404" s="2"/>
      <c r="N7404" s="3"/>
      <c r="S7404" s="2"/>
      <c r="W7404" s="2"/>
      <c r="AA7404" s="1"/>
      <c r="AC7404" s="2"/>
      <c r="AJ7404" s="1"/>
      <c r="AQ7404" s="2"/>
      <c r="AR7404" s="3"/>
      <c r="AS7404" s="3"/>
      <c r="AT7404" s="3"/>
      <c r="AX7404" s="3"/>
    </row>
    <row r="7405" spans="6:50" x14ac:dyDescent="0.3">
      <c r="F7405" s="1"/>
      <c r="I7405" s="1"/>
      <c r="J7405" s="1"/>
      <c r="M7405" s="2"/>
      <c r="N7405" s="3"/>
      <c r="S7405" s="2"/>
      <c r="W7405" s="2"/>
      <c r="AA7405" s="1"/>
      <c r="AC7405" s="2"/>
      <c r="AJ7405" s="1"/>
      <c r="AQ7405" s="2"/>
      <c r="AR7405" s="3"/>
      <c r="AS7405" s="3"/>
      <c r="AT7405" s="3"/>
      <c r="AX7405" s="3"/>
    </row>
    <row r="7406" spans="6:50" x14ac:dyDescent="0.3">
      <c r="F7406" s="1"/>
      <c r="I7406" s="1"/>
      <c r="J7406" s="1"/>
      <c r="M7406" s="2"/>
      <c r="N7406" s="3"/>
      <c r="S7406" s="2"/>
      <c r="W7406" s="2"/>
      <c r="AA7406" s="1"/>
      <c r="AC7406" s="2"/>
      <c r="AJ7406" s="1"/>
      <c r="AQ7406" s="2"/>
      <c r="AR7406" s="3"/>
      <c r="AS7406" s="3"/>
      <c r="AT7406" s="3"/>
      <c r="AX7406" s="3"/>
    </row>
    <row r="7407" spans="6:50" x14ac:dyDescent="0.3">
      <c r="F7407" s="1"/>
      <c r="I7407" s="1"/>
      <c r="J7407" s="1"/>
      <c r="M7407" s="2"/>
      <c r="N7407" s="3"/>
      <c r="S7407" s="2"/>
      <c r="W7407" s="2"/>
      <c r="AA7407" s="1"/>
      <c r="AC7407" s="2"/>
      <c r="AJ7407" s="1"/>
      <c r="AQ7407" s="2"/>
      <c r="AR7407" s="3"/>
      <c r="AS7407" s="3"/>
      <c r="AT7407" s="3"/>
      <c r="AX7407" s="3"/>
    </row>
    <row r="7408" spans="6:50" x14ac:dyDescent="0.3">
      <c r="F7408" s="1"/>
      <c r="I7408" s="1"/>
      <c r="J7408" s="1"/>
      <c r="M7408" s="2"/>
      <c r="N7408" s="3"/>
      <c r="S7408" s="2"/>
      <c r="W7408" s="2"/>
      <c r="AA7408" s="1"/>
      <c r="AC7408" s="2"/>
      <c r="AQ7408" s="2"/>
      <c r="AR7408" s="3"/>
      <c r="AS7408" s="3"/>
      <c r="AT7408" s="3"/>
      <c r="AX7408" s="3"/>
    </row>
    <row r="7409" spans="6:50" x14ac:dyDescent="0.3">
      <c r="F7409" s="1"/>
      <c r="I7409" s="1"/>
      <c r="J7409" s="1"/>
      <c r="M7409" s="2"/>
      <c r="N7409" s="3"/>
      <c r="S7409" s="2"/>
      <c r="W7409" s="2"/>
      <c r="AA7409" s="1"/>
      <c r="AC7409" s="2"/>
      <c r="AJ7409" s="1"/>
      <c r="AQ7409" s="2"/>
      <c r="AR7409" s="3"/>
      <c r="AS7409" s="3"/>
      <c r="AT7409" s="3"/>
      <c r="AX7409" s="3"/>
    </row>
    <row r="7410" spans="6:50" x14ac:dyDescent="0.3">
      <c r="F7410" s="1"/>
      <c r="I7410" s="1"/>
      <c r="J7410" s="1"/>
      <c r="M7410" s="2"/>
      <c r="N7410" s="3"/>
      <c r="S7410" s="2"/>
      <c r="W7410" s="2"/>
      <c r="AA7410" s="1"/>
      <c r="AC7410" s="2"/>
      <c r="AJ7410" s="1"/>
      <c r="AQ7410" s="2"/>
      <c r="AR7410" s="3"/>
      <c r="AS7410" s="3"/>
      <c r="AT7410" s="3"/>
      <c r="AX7410" s="3"/>
    </row>
    <row r="7411" spans="6:50" x14ac:dyDescent="0.3">
      <c r="F7411" s="1"/>
      <c r="I7411" s="1"/>
      <c r="J7411" s="1"/>
      <c r="M7411" s="2"/>
      <c r="N7411" s="3"/>
      <c r="S7411" s="2"/>
      <c r="W7411" s="2"/>
      <c r="AA7411" s="1"/>
      <c r="AC7411" s="2"/>
      <c r="AJ7411" s="1"/>
      <c r="AQ7411" s="2"/>
      <c r="AR7411" s="3"/>
      <c r="AS7411" s="3"/>
      <c r="AT7411" s="3"/>
      <c r="AX7411" s="3"/>
    </row>
    <row r="7412" spans="6:50" x14ac:dyDescent="0.3">
      <c r="F7412" s="1"/>
      <c r="I7412" s="1"/>
      <c r="J7412" s="1"/>
      <c r="M7412" s="2"/>
      <c r="N7412" s="3"/>
      <c r="S7412" s="2"/>
      <c r="W7412" s="2"/>
      <c r="AA7412" s="1"/>
      <c r="AC7412" s="2"/>
      <c r="AJ7412" s="1"/>
      <c r="AQ7412" s="2"/>
      <c r="AR7412" s="3"/>
      <c r="AS7412" s="3"/>
      <c r="AT7412" s="3"/>
      <c r="AX7412" s="3"/>
    </row>
    <row r="7413" spans="6:50" x14ac:dyDescent="0.3">
      <c r="F7413" s="1"/>
      <c r="I7413" s="1"/>
      <c r="J7413" s="1"/>
      <c r="M7413" s="2"/>
      <c r="N7413" s="3"/>
      <c r="S7413" s="2"/>
      <c r="W7413" s="2"/>
      <c r="AA7413" s="1"/>
      <c r="AC7413" s="2"/>
      <c r="AJ7413" s="1"/>
      <c r="AQ7413" s="2"/>
      <c r="AR7413" s="3"/>
      <c r="AS7413" s="3"/>
      <c r="AT7413" s="3"/>
      <c r="AX7413" s="3"/>
    </row>
    <row r="7414" spans="6:50" x14ac:dyDescent="0.3">
      <c r="F7414" s="1"/>
      <c r="I7414" s="1"/>
      <c r="J7414" s="1"/>
      <c r="M7414" s="2"/>
      <c r="N7414" s="3"/>
      <c r="S7414" s="2"/>
      <c r="W7414" s="2"/>
      <c r="AA7414" s="1"/>
      <c r="AC7414" s="2"/>
      <c r="AJ7414" s="1"/>
      <c r="AQ7414" s="2"/>
      <c r="AR7414" s="3"/>
      <c r="AS7414" s="3"/>
      <c r="AT7414" s="3"/>
      <c r="AX7414" s="3"/>
    </row>
    <row r="7415" spans="6:50" x14ac:dyDescent="0.3">
      <c r="F7415" s="1"/>
      <c r="I7415" s="1"/>
      <c r="J7415" s="1"/>
      <c r="M7415" s="2"/>
      <c r="N7415" s="3"/>
      <c r="S7415" s="2"/>
      <c r="W7415" s="2"/>
      <c r="AA7415" s="1"/>
      <c r="AC7415" s="2"/>
      <c r="AJ7415" s="1"/>
      <c r="AQ7415" s="2"/>
      <c r="AR7415" s="3"/>
      <c r="AS7415" s="3"/>
      <c r="AT7415" s="3"/>
      <c r="AX7415" s="3"/>
    </row>
    <row r="7416" spans="6:50" x14ac:dyDescent="0.3">
      <c r="F7416" s="1"/>
      <c r="I7416" s="1"/>
      <c r="J7416" s="1"/>
      <c r="M7416" s="2"/>
      <c r="N7416" s="3"/>
      <c r="S7416" s="2"/>
      <c r="W7416" s="2"/>
      <c r="AA7416" s="1"/>
      <c r="AC7416" s="2"/>
      <c r="AQ7416" s="2"/>
      <c r="AR7416" s="3"/>
      <c r="AS7416" s="3"/>
      <c r="AT7416" s="3"/>
      <c r="AX7416" s="3"/>
    </row>
    <row r="7417" spans="6:50" x14ac:dyDescent="0.3">
      <c r="F7417" s="1"/>
      <c r="I7417" s="1"/>
      <c r="J7417" s="1"/>
      <c r="M7417" s="2"/>
      <c r="N7417" s="3"/>
      <c r="S7417" s="2"/>
      <c r="W7417" s="2"/>
      <c r="AA7417" s="1"/>
      <c r="AC7417" s="2"/>
      <c r="AJ7417" s="1"/>
      <c r="AQ7417" s="2"/>
      <c r="AR7417" s="3"/>
      <c r="AS7417" s="3"/>
      <c r="AT7417" s="3"/>
      <c r="AX7417" s="3"/>
    </row>
    <row r="7418" spans="6:50" x14ac:dyDescent="0.3">
      <c r="F7418" s="1"/>
      <c r="I7418" s="1"/>
      <c r="J7418" s="1"/>
      <c r="M7418" s="2"/>
      <c r="N7418" s="3"/>
      <c r="S7418" s="2"/>
      <c r="W7418" s="2"/>
      <c r="AA7418" s="1"/>
      <c r="AC7418" s="2"/>
      <c r="AJ7418" s="1"/>
      <c r="AQ7418" s="2"/>
      <c r="AR7418" s="3"/>
      <c r="AS7418" s="3"/>
      <c r="AT7418" s="3"/>
      <c r="AX7418" s="3"/>
    </row>
    <row r="7419" spans="6:50" x14ac:dyDescent="0.3">
      <c r="F7419" s="1"/>
      <c r="I7419" s="1"/>
      <c r="J7419" s="1"/>
      <c r="M7419" s="2"/>
      <c r="N7419" s="3"/>
      <c r="S7419" s="2"/>
      <c r="W7419" s="2"/>
      <c r="AA7419" s="1"/>
      <c r="AC7419" s="2"/>
      <c r="AJ7419" s="1"/>
      <c r="AQ7419" s="2"/>
      <c r="AR7419" s="3"/>
      <c r="AS7419" s="3"/>
      <c r="AT7419" s="3"/>
      <c r="AX7419" s="3"/>
    </row>
    <row r="7420" spans="6:50" x14ac:dyDescent="0.3">
      <c r="F7420" s="1"/>
      <c r="I7420" s="1"/>
      <c r="J7420" s="1"/>
      <c r="M7420" s="2"/>
      <c r="N7420" s="3"/>
      <c r="S7420" s="2"/>
      <c r="W7420" s="2"/>
      <c r="AA7420" s="1"/>
      <c r="AC7420" s="2"/>
      <c r="AJ7420" s="1"/>
      <c r="AQ7420" s="2"/>
      <c r="AR7420" s="3"/>
      <c r="AS7420" s="3"/>
      <c r="AT7420" s="3"/>
      <c r="AX7420" s="3"/>
    </row>
    <row r="7421" spans="6:50" x14ac:dyDescent="0.3">
      <c r="F7421" s="1"/>
      <c r="I7421" s="1"/>
      <c r="J7421" s="1"/>
      <c r="M7421" s="2"/>
      <c r="N7421" s="3"/>
      <c r="S7421" s="2"/>
      <c r="W7421" s="2"/>
      <c r="AA7421" s="1"/>
      <c r="AC7421" s="2"/>
      <c r="AJ7421" s="1"/>
      <c r="AQ7421" s="2"/>
      <c r="AR7421" s="3"/>
      <c r="AS7421" s="3"/>
      <c r="AT7421" s="3"/>
      <c r="AX7421" s="3"/>
    </row>
    <row r="7422" spans="6:50" x14ac:dyDescent="0.3">
      <c r="F7422" s="1"/>
      <c r="I7422" s="1"/>
      <c r="J7422" s="1"/>
      <c r="M7422" s="2"/>
      <c r="N7422" s="3"/>
      <c r="S7422" s="2"/>
      <c r="W7422" s="2"/>
      <c r="AA7422" s="1"/>
      <c r="AC7422" s="2"/>
      <c r="AJ7422" s="1"/>
      <c r="AQ7422" s="2"/>
      <c r="AR7422" s="3"/>
      <c r="AS7422" s="3"/>
      <c r="AT7422" s="3"/>
      <c r="AX7422" s="3"/>
    </row>
    <row r="7423" spans="6:50" x14ac:dyDescent="0.3">
      <c r="F7423" s="1"/>
      <c r="I7423" s="1"/>
      <c r="J7423" s="1"/>
      <c r="M7423" s="2"/>
      <c r="N7423" s="3"/>
      <c r="S7423" s="2"/>
      <c r="W7423" s="2"/>
      <c r="AA7423" s="1"/>
      <c r="AC7423" s="2"/>
      <c r="AQ7423" s="2"/>
      <c r="AR7423" s="3"/>
      <c r="AS7423" s="3"/>
      <c r="AT7423" s="3"/>
      <c r="AX7423" s="3"/>
    </row>
    <row r="7424" spans="6:50" x14ac:dyDescent="0.3">
      <c r="F7424" s="1"/>
      <c r="I7424" s="1"/>
      <c r="J7424" s="1"/>
      <c r="M7424" s="2"/>
      <c r="N7424" s="3"/>
      <c r="S7424" s="2"/>
      <c r="W7424" s="2"/>
      <c r="AA7424" s="1"/>
      <c r="AC7424" s="2"/>
      <c r="AJ7424" s="1"/>
      <c r="AQ7424" s="2"/>
      <c r="AR7424" s="3"/>
      <c r="AS7424" s="3"/>
      <c r="AT7424" s="3"/>
      <c r="AX7424" s="3"/>
    </row>
    <row r="7425" spans="6:50" x14ac:dyDescent="0.3">
      <c r="F7425" s="1"/>
      <c r="I7425" s="1"/>
      <c r="J7425" s="1"/>
      <c r="M7425" s="2"/>
      <c r="N7425" s="3"/>
      <c r="S7425" s="2"/>
      <c r="W7425" s="2"/>
      <c r="AA7425" s="1"/>
      <c r="AC7425" s="2"/>
      <c r="AJ7425" s="1"/>
      <c r="AQ7425" s="2"/>
      <c r="AR7425" s="3"/>
      <c r="AS7425" s="3"/>
      <c r="AT7425" s="3"/>
      <c r="AX7425" s="3"/>
    </row>
    <row r="7426" spans="6:50" x14ac:dyDescent="0.3">
      <c r="F7426" s="1"/>
      <c r="I7426" s="1"/>
      <c r="J7426" s="1"/>
      <c r="M7426" s="2"/>
      <c r="N7426" s="3"/>
      <c r="S7426" s="2"/>
      <c r="W7426" s="2"/>
      <c r="AA7426" s="1"/>
      <c r="AC7426" s="2"/>
      <c r="AJ7426" s="1"/>
      <c r="AQ7426" s="2"/>
      <c r="AR7426" s="3"/>
      <c r="AS7426" s="3"/>
      <c r="AT7426" s="3"/>
      <c r="AX7426" s="3"/>
    </row>
    <row r="7427" spans="6:50" x14ac:dyDescent="0.3">
      <c r="F7427" s="1"/>
      <c r="I7427" s="1"/>
      <c r="J7427" s="1"/>
      <c r="M7427" s="2"/>
      <c r="N7427" s="3"/>
      <c r="S7427" s="2"/>
      <c r="W7427" s="2"/>
      <c r="AA7427" s="1"/>
      <c r="AC7427" s="2"/>
      <c r="AJ7427" s="1"/>
      <c r="AQ7427" s="2"/>
      <c r="AR7427" s="3"/>
      <c r="AS7427" s="3"/>
      <c r="AT7427" s="3"/>
      <c r="AX7427" s="3"/>
    </row>
    <row r="7428" spans="6:50" x14ac:dyDescent="0.3">
      <c r="F7428" s="1"/>
      <c r="I7428" s="1"/>
      <c r="J7428" s="1"/>
      <c r="M7428" s="2"/>
      <c r="N7428" s="3"/>
      <c r="S7428" s="2"/>
      <c r="W7428" s="2"/>
      <c r="AA7428" s="1"/>
      <c r="AC7428" s="2"/>
      <c r="AJ7428" s="1"/>
      <c r="AQ7428" s="2"/>
      <c r="AR7428" s="3"/>
      <c r="AS7428" s="3"/>
      <c r="AT7428" s="3"/>
      <c r="AX7428" s="3"/>
    </row>
    <row r="7429" spans="6:50" x14ac:dyDescent="0.3">
      <c r="F7429" s="1"/>
      <c r="I7429" s="1"/>
      <c r="J7429" s="1"/>
      <c r="M7429" s="2"/>
      <c r="N7429" s="3"/>
      <c r="S7429" s="2"/>
      <c r="W7429" s="2"/>
      <c r="AA7429" s="1"/>
      <c r="AC7429" s="2"/>
      <c r="AJ7429" s="1"/>
      <c r="AQ7429" s="2"/>
      <c r="AR7429" s="3"/>
      <c r="AS7429" s="3"/>
      <c r="AT7429" s="3"/>
      <c r="AX7429" s="3"/>
    </row>
    <row r="7430" spans="6:50" x14ac:dyDescent="0.3">
      <c r="F7430" s="1"/>
      <c r="I7430" s="1"/>
      <c r="J7430" s="1"/>
      <c r="M7430" s="2"/>
      <c r="N7430" s="3"/>
      <c r="S7430" s="2"/>
      <c r="W7430" s="2"/>
      <c r="AA7430" s="1"/>
      <c r="AC7430" s="2"/>
      <c r="AJ7430" s="1"/>
      <c r="AQ7430" s="2"/>
      <c r="AR7430" s="3"/>
      <c r="AS7430" s="3"/>
      <c r="AT7430" s="3"/>
      <c r="AX7430" s="3"/>
    </row>
    <row r="7431" spans="6:50" x14ac:dyDescent="0.3">
      <c r="F7431" s="1"/>
      <c r="I7431" s="1"/>
      <c r="J7431" s="1"/>
      <c r="M7431" s="2"/>
      <c r="N7431" s="3"/>
      <c r="S7431" s="2"/>
      <c r="W7431" s="2"/>
      <c r="AA7431" s="1"/>
      <c r="AC7431" s="2"/>
      <c r="AJ7431" s="1"/>
      <c r="AQ7431" s="2"/>
      <c r="AR7431" s="3"/>
      <c r="AS7431" s="3"/>
      <c r="AT7431" s="3"/>
      <c r="AX7431" s="3"/>
    </row>
    <row r="7432" spans="6:50" x14ac:dyDescent="0.3">
      <c r="F7432" s="1"/>
      <c r="I7432" s="1"/>
      <c r="J7432" s="1"/>
      <c r="M7432" s="2"/>
      <c r="N7432" s="3"/>
      <c r="S7432" s="2"/>
      <c r="W7432" s="2"/>
      <c r="AA7432" s="1"/>
      <c r="AC7432" s="2"/>
      <c r="AJ7432" s="1"/>
      <c r="AQ7432" s="2"/>
      <c r="AR7432" s="3"/>
      <c r="AS7432" s="3"/>
      <c r="AT7432" s="3"/>
      <c r="AX7432" s="3"/>
    </row>
    <row r="7433" spans="6:50" x14ac:dyDescent="0.3">
      <c r="F7433" s="1"/>
      <c r="I7433" s="1"/>
      <c r="J7433" s="1"/>
      <c r="M7433" s="2"/>
      <c r="N7433" s="3"/>
      <c r="S7433" s="2"/>
      <c r="W7433" s="2"/>
      <c r="AA7433" s="1"/>
      <c r="AC7433" s="2"/>
      <c r="AJ7433" s="1"/>
      <c r="AQ7433" s="2"/>
      <c r="AR7433" s="3"/>
      <c r="AS7433" s="3"/>
      <c r="AT7433" s="3"/>
      <c r="AX7433" s="3"/>
    </row>
    <row r="7434" spans="6:50" x14ac:dyDescent="0.3">
      <c r="F7434" s="1"/>
      <c r="I7434" s="1"/>
      <c r="J7434" s="1"/>
      <c r="M7434" s="2"/>
      <c r="N7434" s="3"/>
      <c r="S7434" s="2"/>
      <c r="W7434" s="2"/>
      <c r="AA7434" s="1"/>
      <c r="AC7434" s="2"/>
      <c r="AJ7434" s="1"/>
      <c r="AQ7434" s="2"/>
      <c r="AR7434" s="3"/>
      <c r="AS7434" s="3"/>
      <c r="AT7434" s="3"/>
      <c r="AX7434" s="3"/>
    </row>
    <row r="7435" spans="6:50" x14ac:dyDescent="0.3">
      <c r="F7435" s="1"/>
      <c r="I7435" s="1"/>
      <c r="J7435" s="1"/>
      <c r="M7435" s="2"/>
      <c r="N7435" s="3"/>
      <c r="S7435" s="2"/>
      <c r="W7435" s="2"/>
      <c r="AA7435" s="1"/>
      <c r="AC7435" s="2"/>
      <c r="AJ7435" s="1"/>
      <c r="AQ7435" s="2"/>
      <c r="AR7435" s="3"/>
      <c r="AS7435" s="3"/>
      <c r="AT7435" s="3"/>
      <c r="AX7435" s="3"/>
    </row>
    <row r="7436" spans="6:50" x14ac:dyDescent="0.3">
      <c r="F7436" s="1"/>
      <c r="I7436" s="1"/>
      <c r="J7436" s="1"/>
      <c r="M7436" s="2"/>
      <c r="N7436" s="3"/>
      <c r="S7436" s="2"/>
      <c r="W7436" s="2"/>
      <c r="AA7436" s="1"/>
      <c r="AC7436" s="2"/>
      <c r="AQ7436" s="2"/>
      <c r="AR7436" s="3"/>
      <c r="AS7436" s="3"/>
      <c r="AT7436" s="3"/>
      <c r="AX7436" s="3"/>
    </row>
    <row r="7437" spans="6:50" x14ac:dyDescent="0.3">
      <c r="F7437" s="1"/>
      <c r="I7437" s="1"/>
      <c r="J7437" s="1"/>
      <c r="M7437" s="2"/>
      <c r="N7437" s="3"/>
      <c r="S7437" s="2"/>
      <c r="W7437" s="2"/>
      <c r="AA7437" s="1"/>
      <c r="AC7437" s="2"/>
      <c r="AJ7437" s="1"/>
      <c r="AQ7437" s="2"/>
      <c r="AR7437" s="3"/>
      <c r="AS7437" s="3"/>
      <c r="AT7437" s="3"/>
      <c r="AX7437" s="3"/>
    </row>
    <row r="7438" spans="6:50" x14ac:dyDescent="0.3">
      <c r="F7438" s="1"/>
      <c r="I7438" s="1"/>
      <c r="J7438" s="1"/>
      <c r="M7438" s="2"/>
      <c r="N7438" s="3"/>
      <c r="S7438" s="2"/>
      <c r="W7438" s="2"/>
      <c r="AA7438" s="1"/>
      <c r="AC7438" s="2"/>
      <c r="AJ7438" s="1"/>
      <c r="AQ7438" s="2"/>
      <c r="AR7438" s="3"/>
      <c r="AS7438" s="3"/>
      <c r="AT7438" s="3"/>
      <c r="AX7438" s="3"/>
    </row>
    <row r="7439" spans="6:50" x14ac:dyDescent="0.3">
      <c r="F7439" s="1"/>
      <c r="I7439" s="1"/>
      <c r="J7439" s="1"/>
      <c r="M7439" s="2"/>
      <c r="N7439" s="3"/>
      <c r="S7439" s="2"/>
      <c r="W7439" s="2"/>
      <c r="AA7439" s="1"/>
      <c r="AC7439" s="2"/>
      <c r="AJ7439" s="1"/>
      <c r="AQ7439" s="2"/>
      <c r="AR7439" s="3"/>
      <c r="AS7439" s="3"/>
      <c r="AT7439" s="3"/>
      <c r="AX7439" s="3"/>
    </row>
    <row r="7440" spans="6:50" x14ac:dyDescent="0.3">
      <c r="F7440" s="1"/>
      <c r="I7440" s="1"/>
      <c r="J7440" s="1"/>
      <c r="M7440" s="2"/>
      <c r="N7440" s="3"/>
      <c r="S7440" s="2"/>
      <c r="W7440" s="2"/>
      <c r="AA7440" s="1"/>
      <c r="AC7440" s="2"/>
      <c r="AJ7440" s="1"/>
      <c r="AQ7440" s="2"/>
      <c r="AR7440" s="3"/>
      <c r="AS7440" s="3"/>
      <c r="AT7440" s="3"/>
      <c r="AX7440" s="3"/>
    </row>
    <row r="7441" spans="6:50" x14ac:dyDescent="0.3">
      <c r="F7441" s="1"/>
      <c r="I7441" s="1"/>
      <c r="J7441" s="1"/>
      <c r="M7441" s="2"/>
      <c r="N7441" s="3"/>
      <c r="S7441" s="2"/>
      <c r="W7441" s="2"/>
      <c r="AA7441" s="1"/>
      <c r="AC7441" s="2"/>
      <c r="AJ7441" s="1"/>
      <c r="AQ7441" s="2"/>
      <c r="AR7441" s="3"/>
      <c r="AS7441" s="3"/>
      <c r="AT7441" s="3"/>
      <c r="AX7441" s="3"/>
    </row>
    <row r="7442" spans="6:50" x14ac:dyDescent="0.3">
      <c r="F7442" s="1"/>
      <c r="I7442" s="1"/>
      <c r="J7442" s="1"/>
      <c r="M7442" s="2"/>
      <c r="N7442" s="3"/>
      <c r="S7442" s="2"/>
      <c r="W7442" s="2"/>
      <c r="AA7442" s="1"/>
      <c r="AC7442" s="2"/>
      <c r="AJ7442" s="1"/>
      <c r="AQ7442" s="2"/>
      <c r="AR7442" s="3"/>
      <c r="AS7442" s="3"/>
      <c r="AT7442" s="3"/>
      <c r="AX7442" s="3"/>
    </row>
    <row r="7443" spans="6:50" x14ac:dyDescent="0.3">
      <c r="F7443" s="1"/>
      <c r="I7443" s="1"/>
      <c r="J7443" s="1"/>
      <c r="M7443" s="2"/>
      <c r="N7443" s="3"/>
      <c r="S7443" s="2"/>
      <c r="W7443" s="2"/>
      <c r="AA7443" s="1"/>
      <c r="AC7443" s="2"/>
      <c r="AJ7443" s="1"/>
      <c r="AQ7443" s="2"/>
      <c r="AR7443" s="3"/>
      <c r="AS7443" s="3"/>
      <c r="AT7443" s="3"/>
      <c r="AX7443" s="3"/>
    </row>
    <row r="7444" spans="6:50" x14ac:dyDescent="0.3">
      <c r="F7444" s="1"/>
      <c r="I7444" s="1"/>
      <c r="J7444" s="1"/>
      <c r="M7444" s="2"/>
      <c r="N7444" s="3"/>
      <c r="S7444" s="2"/>
      <c r="W7444" s="2"/>
      <c r="AA7444" s="1"/>
      <c r="AC7444" s="2"/>
      <c r="AJ7444" s="1"/>
      <c r="AQ7444" s="2"/>
      <c r="AR7444" s="3"/>
      <c r="AS7444" s="3"/>
      <c r="AT7444" s="3"/>
      <c r="AX7444" s="3"/>
    </row>
    <row r="7445" spans="6:50" x14ac:dyDescent="0.3">
      <c r="F7445" s="1"/>
      <c r="I7445" s="1"/>
      <c r="J7445" s="1"/>
      <c r="M7445" s="2"/>
      <c r="N7445" s="3"/>
      <c r="S7445" s="2"/>
      <c r="W7445" s="2"/>
      <c r="AA7445" s="1"/>
      <c r="AC7445" s="2"/>
      <c r="AJ7445" s="1"/>
      <c r="AQ7445" s="2"/>
      <c r="AR7445" s="3"/>
      <c r="AS7445" s="3"/>
      <c r="AT7445" s="3"/>
      <c r="AX7445" s="3"/>
    </row>
    <row r="7446" spans="6:50" x14ac:dyDescent="0.3">
      <c r="F7446" s="1"/>
      <c r="I7446" s="1"/>
      <c r="J7446" s="1"/>
      <c r="M7446" s="2"/>
      <c r="N7446" s="3"/>
      <c r="S7446" s="2"/>
      <c r="W7446" s="2"/>
      <c r="AA7446" s="1"/>
      <c r="AC7446" s="2"/>
      <c r="AJ7446" s="1"/>
      <c r="AQ7446" s="2"/>
      <c r="AR7446" s="3"/>
      <c r="AS7446" s="3"/>
      <c r="AT7446" s="3"/>
      <c r="AX7446" s="3"/>
    </row>
    <row r="7447" spans="6:50" x14ac:dyDescent="0.3">
      <c r="F7447" s="1"/>
      <c r="I7447" s="1"/>
      <c r="J7447" s="1"/>
      <c r="M7447" s="2"/>
      <c r="N7447" s="3"/>
      <c r="S7447" s="2"/>
      <c r="W7447" s="2"/>
      <c r="AA7447" s="1"/>
      <c r="AC7447" s="2"/>
      <c r="AJ7447" s="1"/>
      <c r="AQ7447" s="2"/>
      <c r="AR7447" s="3"/>
      <c r="AS7447" s="3"/>
      <c r="AT7447" s="3"/>
      <c r="AX7447" s="3"/>
    </row>
    <row r="7448" spans="6:50" x14ac:dyDescent="0.3">
      <c r="F7448" s="1"/>
      <c r="I7448" s="1"/>
      <c r="J7448" s="1"/>
      <c r="M7448" s="2"/>
      <c r="N7448" s="3"/>
      <c r="S7448" s="2"/>
      <c r="W7448" s="2"/>
      <c r="AA7448" s="1"/>
      <c r="AC7448" s="2"/>
      <c r="AJ7448" s="1"/>
      <c r="AQ7448" s="2"/>
      <c r="AR7448" s="3"/>
      <c r="AS7448" s="3"/>
      <c r="AT7448" s="3"/>
      <c r="AX7448" s="3"/>
    </row>
    <row r="7449" spans="6:50" x14ac:dyDescent="0.3">
      <c r="F7449" s="1"/>
      <c r="I7449" s="1"/>
      <c r="J7449" s="1"/>
      <c r="M7449" s="2"/>
      <c r="N7449" s="3"/>
      <c r="S7449" s="2"/>
      <c r="W7449" s="2"/>
      <c r="AA7449" s="1"/>
      <c r="AC7449" s="2"/>
      <c r="AJ7449" s="1"/>
      <c r="AQ7449" s="2"/>
      <c r="AR7449" s="3"/>
      <c r="AS7449" s="3"/>
      <c r="AT7449" s="3"/>
      <c r="AX7449" s="3"/>
    </row>
    <row r="7450" spans="6:50" x14ac:dyDescent="0.3">
      <c r="F7450" s="1"/>
      <c r="I7450" s="1"/>
      <c r="J7450" s="1"/>
      <c r="M7450" s="2"/>
      <c r="N7450" s="3"/>
      <c r="S7450" s="2"/>
      <c r="W7450" s="2"/>
      <c r="AA7450" s="1"/>
      <c r="AC7450" s="2"/>
      <c r="AJ7450" s="1"/>
      <c r="AQ7450" s="2"/>
      <c r="AR7450" s="3"/>
      <c r="AS7450" s="3"/>
      <c r="AT7450" s="3"/>
      <c r="AX7450" s="3"/>
    </row>
    <row r="7451" spans="6:50" x14ac:dyDescent="0.3">
      <c r="F7451" s="1"/>
      <c r="I7451" s="1"/>
      <c r="J7451" s="1"/>
      <c r="M7451" s="2"/>
      <c r="N7451" s="3"/>
      <c r="S7451" s="2"/>
      <c r="W7451" s="2"/>
      <c r="AA7451" s="1"/>
      <c r="AC7451" s="2"/>
      <c r="AJ7451" s="1"/>
      <c r="AQ7451" s="2"/>
      <c r="AR7451" s="3"/>
      <c r="AS7451" s="3"/>
      <c r="AT7451" s="3"/>
      <c r="AX7451" s="3"/>
    </row>
    <row r="7452" spans="6:50" x14ac:dyDescent="0.3">
      <c r="F7452" s="1"/>
      <c r="I7452" s="1"/>
      <c r="J7452" s="1"/>
      <c r="M7452" s="2"/>
      <c r="N7452" s="3"/>
      <c r="S7452" s="2"/>
      <c r="W7452" s="2"/>
      <c r="AA7452" s="1"/>
      <c r="AC7452" s="2"/>
      <c r="AJ7452" s="1"/>
      <c r="AQ7452" s="2"/>
      <c r="AR7452" s="3"/>
      <c r="AS7452" s="3"/>
      <c r="AT7452" s="3"/>
      <c r="AX7452" s="3"/>
    </row>
    <row r="7453" spans="6:50" x14ac:dyDescent="0.3">
      <c r="F7453" s="1"/>
      <c r="I7453" s="1"/>
      <c r="J7453" s="1"/>
      <c r="M7453" s="2"/>
      <c r="N7453" s="3"/>
      <c r="S7453" s="2"/>
      <c r="W7453" s="2"/>
      <c r="AA7453" s="1"/>
      <c r="AC7453" s="2"/>
      <c r="AJ7453" s="1"/>
      <c r="AQ7453" s="2"/>
      <c r="AR7453" s="3"/>
      <c r="AS7453" s="3"/>
      <c r="AT7453" s="3"/>
      <c r="AX7453" s="3"/>
    </row>
    <row r="7454" spans="6:50" x14ac:dyDescent="0.3">
      <c r="F7454" s="1"/>
      <c r="I7454" s="1"/>
      <c r="J7454" s="1"/>
      <c r="M7454" s="2"/>
      <c r="N7454" s="3"/>
      <c r="S7454" s="2"/>
      <c r="W7454" s="2"/>
      <c r="AA7454" s="1"/>
      <c r="AC7454" s="2"/>
      <c r="AJ7454" s="1"/>
      <c r="AQ7454" s="2"/>
      <c r="AR7454" s="3"/>
      <c r="AS7454" s="3"/>
      <c r="AT7454" s="3"/>
      <c r="AX7454" s="3"/>
    </row>
    <row r="7455" spans="6:50" x14ac:dyDescent="0.3">
      <c r="F7455" s="1"/>
      <c r="I7455" s="1"/>
      <c r="J7455" s="1"/>
      <c r="M7455" s="2"/>
      <c r="N7455" s="3"/>
      <c r="S7455" s="2"/>
      <c r="W7455" s="2"/>
      <c r="AA7455" s="1"/>
      <c r="AC7455" s="2"/>
      <c r="AJ7455" s="1"/>
      <c r="AQ7455" s="2"/>
      <c r="AR7455" s="3"/>
      <c r="AS7455" s="3"/>
      <c r="AT7455" s="3"/>
      <c r="AX7455" s="3"/>
    </row>
    <row r="7456" spans="6:50" x14ac:dyDescent="0.3">
      <c r="F7456" s="1"/>
      <c r="I7456" s="1"/>
      <c r="J7456" s="1"/>
      <c r="M7456" s="2"/>
      <c r="N7456" s="3"/>
      <c r="S7456" s="2"/>
      <c r="W7456" s="2"/>
      <c r="AA7456" s="1"/>
      <c r="AC7456" s="2"/>
      <c r="AJ7456" s="1"/>
      <c r="AQ7456" s="2"/>
      <c r="AR7456" s="3"/>
      <c r="AS7456" s="3"/>
      <c r="AT7456" s="3"/>
      <c r="AX7456" s="3"/>
    </row>
    <row r="7457" spans="6:50" x14ac:dyDescent="0.3">
      <c r="F7457" s="1"/>
      <c r="I7457" s="1"/>
      <c r="J7457" s="1"/>
      <c r="M7457" s="2"/>
      <c r="N7457" s="3"/>
      <c r="S7457" s="2"/>
      <c r="W7457" s="2"/>
      <c r="AA7457" s="1"/>
      <c r="AC7457" s="2"/>
      <c r="AJ7457" s="1"/>
      <c r="AQ7457" s="2"/>
      <c r="AR7457" s="3"/>
      <c r="AS7457" s="3"/>
      <c r="AT7457" s="3"/>
      <c r="AX7457" s="3"/>
    </row>
    <row r="7458" spans="6:50" x14ac:dyDescent="0.3">
      <c r="F7458" s="1"/>
      <c r="I7458" s="1"/>
      <c r="J7458" s="1"/>
      <c r="M7458" s="2"/>
      <c r="N7458" s="3"/>
      <c r="S7458" s="2"/>
      <c r="W7458" s="2"/>
      <c r="AA7458" s="1"/>
      <c r="AC7458" s="2"/>
      <c r="AJ7458" s="1"/>
      <c r="AQ7458" s="2"/>
      <c r="AR7458" s="3"/>
      <c r="AS7458" s="3"/>
      <c r="AT7458" s="3"/>
      <c r="AX7458" s="3"/>
    </row>
    <row r="7459" spans="6:50" x14ac:dyDescent="0.3">
      <c r="F7459" s="1"/>
      <c r="I7459" s="1"/>
      <c r="J7459" s="1"/>
      <c r="M7459" s="2"/>
      <c r="N7459" s="3"/>
      <c r="S7459" s="2"/>
      <c r="W7459" s="2"/>
      <c r="AA7459" s="1"/>
      <c r="AC7459" s="2"/>
      <c r="AJ7459" s="1"/>
      <c r="AQ7459" s="2"/>
      <c r="AR7459" s="3"/>
      <c r="AS7459" s="3"/>
      <c r="AT7459" s="3"/>
      <c r="AX7459" s="3"/>
    </row>
    <row r="7460" spans="6:50" x14ac:dyDescent="0.3">
      <c r="F7460" s="1"/>
      <c r="I7460" s="1"/>
      <c r="J7460" s="1"/>
      <c r="M7460" s="2"/>
      <c r="N7460" s="3"/>
      <c r="S7460" s="2"/>
      <c r="W7460" s="2"/>
      <c r="AA7460" s="1"/>
      <c r="AC7460" s="2"/>
      <c r="AJ7460" s="1"/>
      <c r="AQ7460" s="2"/>
      <c r="AR7460" s="3"/>
      <c r="AS7460" s="3"/>
      <c r="AT7460" s="3"/>
      <c r="AX7460" s="3"/>
    </row>
    <row r="7461" spans="6:50" x14ac:dyDescent="0.3">
      <c r="F7461" s="1"/>
      <c r="I7461" s="1"/>
      <c r="J7461" s="1"/>
      <c r="M7461" s="2"/>
      <c r="N7461" s="3"/>
      <c r="S7461" s="2"/>
      <c r="W7461" s="2"/>
      <c r="AA7461" s="1"/>
      <c r="AC7461" s="2"/>
      <c r="AJ7461" s="1"/>
      <c r="AQ7461" s="2"/>
      <c r="AR7461" s="3"/>
      <c r="AS7461" s="3"/>
      <c r="AT7461" s="3"/>
      <c r="AX7461" s="3"/>
    </row>
    <row r="7462" spans="6:50" x14ac:dyDescent="0.3">
      <c r="F7462" s="1"/>
      <c r="I7462" s="1"/>
      <c r="J7462" s="1"/>
      <c r="M7462" s="2"/>
      <c r="N7462" s="3"/>
      <c r="S7462" s="2"/>
      <c r="W7462" s="2"/>
      <c r="AA7462" s="1"/>
      <c r="AC7462" s="2"/>
      <c r="AJ7462" s="1"/>
      <c r="AQ7462" s="2"/>
      <c r="AR7462" s="3"/>
      <c r="AS7462" s="3"/>
      <c r="AT7462" s="3"/>
      <c r="AX7462" s="3"/>
    </row>
    <row r="7463" spans="6:50" x14ac:dyDescent="0.3">
      <c r="F7463" s="1"/>
      <c r="I7463" s="1"/>
      <c r="J7463" s="1"/>
      <c r="M7463" s="2"/>
      <c r="N7463" s="3"/>
      <c r="S7463" s="2"/>
      <c r="W7463" s="2"/>
      <c r="AA7463" s="1"/>
      <c r="AC7463" s="2"/>
      <c r="AJ7463" s="1"/>
      <c r="AQ7463" s="2"/>
      <c r="AR7463" s="3"/>
      <c r="AS7463" s="3"/>
      <c r="AT7463" s="3"/>
      <c r="AX7463" s="3"/>
    </row>
    <row r="7464" spans="6:50" x14ac:dyDescent="0.3">
      <c r="F7464" s="1"/>
      <c r="I7464" s="1"/>
      <c r="J7464" s="1"/>
      <c r="M7464" s="2"/>
      <c r="N7464" s="3"/>
      <c r="S7464" s="2"/>
      <c r="W7464" s="2"/>
      <c r="AA7464" s="1"/>
      <c r="AC7464" s="2"/>
      <c r="AQ7464" s="2"/>
      <c r="AR7464" s="3"/>
      <c r="AS7464" s="3"/>
      <c r="AT7464" s="3"/>
      <c r="AX7464" s="3"/>
    </row>
    <row r="7465" spans="6:50" x14ac:dyDescent="0.3">
      <c r="F7465" s="1"/>
      <c r="I7465" s="1"/>
      <c r="J7465" s="1"/>
      <c r="M7465" s="2"/>
      <c r="N7465" s="3"/>
      <c r="S7465" s="2"/>
      <c r="W7465" s="2"/>
      <c r="AA7465" s="1"/>
      <c r="AC7465" s="2"/>
      <c r="AQ7465" s="2"/>
      <c r="AR7465" s="3"/>
      <c r="AS7465" s="3"/>
      <c r="AT7465" s="3"/>
      <c r="AX7465" s="3"/>
    </row>
    <row r="7466" spans="6:50" x14ac:dyDescent="0.3">
      <c r="F7466" s="1"/>
      <c r="I7466" s="1"/>
      <c r="J7466" s="1"/>
      <c r="M7466" s="2"/>
      <c r="N7466" s="3"/>
      <c r="S7466" s="2"/>
      <c r="W7466" s="2"/>
      <c r="AA7466" s="1"/>
      <c r="AC7466" s="2"/>
      <c r="AJ7466" s="1"/>
      <c r="AQ7466" s="2"/>
      <c r="AR7466" s="3"/>
      <c r="AS7466" s="3"/>
      <c r="AT7466" s="3"/>
      <c r="AX7466" s="3"/>
    </row>
    <row r="7467" spans="6:50" x14ac:dyDescent="0.3">
      <c r="F7467" s="1"/>
      <c r="I7467" s="1"/>
      <c r="J7467" s="1"/>
      <c r="M7467" s="2"/>
      <c r="N7467" s="3"/>
      <c r="S7467" s="2"/>
      <c r="W7467" s="2"/>
      <c r="AA7467" s="1"/>
      <c r="AC7467" s="2"/>
      <c r="AJ7467" s="1"/>
      <c r="AQ7467" s="2"/>
      <c r="AR7467" s="3"/>
      <c r="AS7467" s="3"/>
      <c r="AT7467" s="3"/>
      <c r="AX7467" s="3"/>
    </row>
    <row r="7468" spans="6:50" x14ac:dyDescent="0.3">
      <c r="F7468" s="1"/>
      <c r="I7468" s="1"/>
      <c r="J7468" s="1"/>
      <c r="M7468" s="2"/>
      <c r="N7468" s="3"/>
      <c r="S7468" s="2"/>
      <c r="W7468" s="2"/>
      <c r="AA7468" s="1"/>
      <c r="AC7468" s="2"/>
      <c r="AJ7468" s="1"/>
      <c r="AQ7468" s="2"/>
      <c r="AR7468" s="3"/>
      <c r="AS7468" s="3"/>
      <c r="AT7468" s="3"/>
      <c r="AX7468" s="3"/>
    </row>
    <row r="7469" spans="6:50" x14ac:dyDescent="0.3">
      <c r="F7469" s="1"/>
      <c r="I7469" s="1"/>
      <c r="J7469" s="1"/>
      <c r="M7469" s="2"/>
      <c r="N7469" s="3"/>
      <c r="S7469" s="2"/>
      <c r="W7469" s="2"/>
      <c r="AA7469" s="1"/>
      <c r="AC7469" s="2"/>
      <c r="AJ7469" s="1"/>
      <c r="AQ7469" s="2"/>
      <c r="AR7469" s="3"/>
      <c r="AS7469" s="3"/>
      <c r="AT7469" s="3"/>
      <c r="AX7469" s="3"/>
    </row>
    <row r="7470" spans="6:50" x14ac:dyDescent="0.3">
      <c r="F7470" s="1"/>
      <c r="I7470" s="1"/>
      <c r="J7470" s="1"/>
      <c r="M7470" s="2"/>
      <c r="N7470" s="3"/>
      <c r="S7470" s="2"/>
      <c r="W7470" s="2"/>
      <c r="AA7470" s="1"/>
      <c r="AC7470" s="2"/>
      <c r="AJ7470" s="1"/>
      <c r="AQ7470" s="2"/>
      <c r="AR7470" s="3"/>
      <c r="AS7470" s="3"/>
      <c r="AT7470" s="3"/>
      <c r="AX7470" s="3"/>
    </row>
    <row r="7471" spans="6:50" x14ac:dyDescent="0.3">
      <c r="F7471" s="1"/>
      <c r="I7471" s="1"/>
      <c r="J7471" s="1"/>
      <c r="M7471" s="2"/>
      <c r="N7471" s="3"/>
      <c r="S7471" s="2"/>
      <c r="W7471" s="2"/>
      <c r="AA7471" s="1"/>
      <c r="AC7471" s="2"/>
      <c r="AQ7471" s="2"/>
      <c r="AR7471" s="3"/>
      <c r="AS7471" s="3"/>
      <c r="AT7471" s="3"/>
      <c r="AX7471" s="3"/>
    </row>
    <row r="7472" spans="6:50" x14ac:dyDescent="0.3">
      <c r="F7472" s="1"/>
      <c r="I7472" s="1"/>
      <c r="J7472" s="1"/>
      <c r="M7472" s="2"/>
      <c r="N7472" s="3"/>
      <c r="S7472" s="2"/>
      <c r="W7472" s="2"/>
      <c r="AA7472" s="1"/>
      <c r="AC7472" s="2"/>
      <c r="AJ7472" s="1"/>
      <c r="AQ7472" s="2"/>
      <c r="AR7472" s="3"/>
      <c r="AS7472" s="3"/>
      <c r="AT7472" s="3"/>
      <c r="AX7472" s="3"/>
    </row>
    <row r="7473" spans="6:50" x14ac:dyDescent="0.3">
      <c r="F7473" s="1"/>
      <c r="I7473" s="1"/>
      <c r="J7473" s="1"/>
      <c r="M7473" s="2"/>
      <c r="N7473" s="3"/>
      <c r="S7473" s="2"/>
      <c r="W7473" s="2"/>
      <c r="AA7473" s="1"/>
      <c r="AC7473" s="2"/>
      <c r="AJ7473" s="1"/>
      <c r="AQ7473" s="2"/>
      <c r="AR7473" s="3"/>
      <c r="AS7473" s="3"/>
      <c r="AT7473" s="3"/>
      <c r="AX7473" s="3"/>
    </row>
    <row r="7474" spans="6:50" x14ac:dyDescent="0.3">
      <c r="F7474" s="1"/>
      <c r="I7474" s="1"/>
      <c r="J7474" s="1"/>
      <c r="M7474" s="2"/>
      <c r="N7474" s="3"/>
      <c r="S7474" s="2"/>
      <c r="W7474" s="2"/>
      <c r="AA7474" s="1"/>
      <c r="AC7474" s="2"/>
      <c r="AJ7474" s="1"/>
      <c r="AQ7474" s="2"/>
      <c r="AR7474" s="3"/>
      <c r="AS7474" s="3"/>
      <c r="AT7474" s="3"/>
      <c r="AX7474" s="3"/>
    </row>
    <row r="7475" spans="6:50" x14ac:dyDescent="0.3">
      <c r="F7475" s="1"/>
      <c r="I7475" s="1"/>
      <c r="J7475" s="1"/>
      <c r="M7475" s="2"/>
      <c r="N7475" s="3"/>
      <c r="S7475" s="2"/>
      <c r="W7475" s="2"/>
      <c r="AA7475" s="1"/>
      <c r="AC7475" s="2"/>
      <c r="AJ7475" s="1"/>
      <c r="AQ7475" s="2"/>
      <c r="AR7475" s="3"/>
      <c r="AS7475" s="3"/>
      <c r="AT7475" s="3"/>
      <c r="AX7475" s="3"/>
    </row>
    <row r="7476" spans="6:50" x14ac:dyDescent="0.3">
      <c r="F7476" s="1"/>
      <c r="I7476" s="1"/>
      <c r="J7476" s="1"/>
      <c r="M7476" s="2"/>
      <c r="N7476" s="3"/>
      <c r="S7476" s="2"/>
      <c r="W7476" s="2"/>
      <c r="AA7476" s="1"/>
      <c r="AC7476" s="2"/>
      <c r="AJ7476" s="1"/>
      <c r="AQ7476" s="2"/>
      <c r="AR7476" s="3"/>
      <c r="AS7476" s="3"/>
      <c r="AT7476" s="3"/>
      <c r="AX7476" s="3"/>
    </row>
    <row r="7477" spans="6:50" x14ac:dyDescent="0.3">
      <c r="F7477" s="1"/>
      <c r="I7477" s="1"/>
      <c r="J7477" s="1"/>
      <c r="M7477" s="2"/>
      <c r="S7477" s="2"/>
      <c r="AA7477" s="1"/>
      <c r="AC7477" s="2"/>
      <c r="AJ7477" s="1"/>
      <c r="AQ7477" s="2"/>
      <c r="AR7477" s="3"/>
      <c r="AS7477" s="3"/>
      <c r="AT7477" s="3"/>
      <c r="AX7477" s="3"/>
    </row>
    <row r="7478" spans="6:50" x14ac:dyDescent="0.3">
      <c r="F7478" s="1"/>
      <c r="I7478" s="1"/>
      <c r="J7478" s="1"/>
      <c r="M7478" s="2"/>
      <c r="N7478" s="3"/>
      <c r="S7478" s="2"/>
      <c r="W7478" s="2"/>
      <c r="AA7478" s="1"/>
      <c r="AC7478" s="2"/>
      <c r="AJ7478" s="1"/>
      <c r="AQ7478" s="2"/>
      <c r="AR7478" s="3"/>
      <c r="AS7478" s="3"/>
      <c r="AT7478" s="3"/>
      <c r="AX7478" s="3"/>
    </row>
    <row r="7479" spans="6:50" x14ac:dyDescent="0.3">
      <c r="F7479" s="1"/>
      <c r="I7479" s="1"/>
      <c r="J7479" s="1"/>
      <c r="M7479" s="2"/>
      <c r="N7479" s="3"/>
      <c r="S7479" s="2"/>
      <c r="W7479" s="2"/>
      <c r="AA7479" s="1"/>
      <c r="AC7479" s="2"/>
      <c r="AJ7479" s="1"/>
      <c r="AQ7479" s="2"/>
      <c r="AR7479" s="3"/>
      <c r="AS7479" s="3"/>
      <c r="AT7479" s="3"/>
      <c r="AX7479" s="3"/>
    </row>
    <row r="7480" spans="6:50" x14ac:dyDescent="0.3">
      <c r="F7480" s="1"/>
      <c r="I7480" s="1"/>
      <c r="J7480" s="1"/>
      <c r="M7480" s="2"/>
      <c r="N7480" s="3"/>
      <c r="S7480" s="2"/>
      <c r="W7480" s="2"/>
      <c r="AA7480" s="1"/>
      <c r="AC7480" s="2"/>
      <c r="AJ7480" s="1"/>
      <c r="AQ7480" s="2"/>
      <c r="AR7480" s="3"/>
      <c r="AS7480" s="3"/>
      <c r="AT7480" s="3"/>
      <c r="AX7480" s="3"/>
    </row>
    <row r="7481" spans="6:50" x14ac:dyDescent="0.3">
      <c r="F7481" s="1"/>
      <c r="I7481" s="1"/>
      <c r="J7481" s="1"/>
      <c r="M7481" s="2"/>
      <c r="N7481" s="3"/>
      <c r="S7481" s="2"/>
      <c r="W7481" s="2"/>
      <c r="AA7481" s="1"/>
      <c r="AC7481" s="2"/>
      <c r="AJ7481" s="1"/>
      <c r="AQ7481" s="2"/>
      <c r="AR7481" s="3"/>
      <c r="AS7481" s="3"/>
      <c r="AT7481" s="3"/>
      <c r="AX7481" s="3"/>
    </row>
    <row r="7482" spans="6:50" x14ac:dyDescent="0.3">
      <c r="F7482" s="1"/>
      <c r="I7482" s="1"/>
      <c r="J7482" s="1"/>
      <c r="M7482" s="2"/>
      <c r="N7482" s="3"/>
      <c r="S7482" s="2"/>
      <c r="W7482" s="2"/>
      <c r="AA7482" s="1"/>
      <c r="AC7482" s="2"/>
      <c r="AJ7482" s="1"/>
      <c r="AQ7482" s="2"/>
      <c r="AR7482" s="3"/>
      <c r="AS7482" s="3"/>
      <c r="AT7482" s="3"/>
      <c r="AX7482" s="3"/>
    </row>
    <row r="7483" spans="6:50" x14ac:dyDescent="0.3">
      <c r="F7483" s="1"/>
      <c r="I7483" s="1"/>
      <c r="J7483" s="1"/>
      <c r="M7483" s="2"/>
      <c r="N7483" s="3"/>
      <c r="S7483" s="2"/>
      <c r="W7483" s="2"/>
      <c r="AA7483" s="1"/>
      <c r="AC7483" s="2"/>
      <c r="AJ7483" s="1"/>
      <c r="AQ7483" s="2"/>
      <c r="AR7483" s="3"/>
      <c r="AS7483" s="3"/>
      <c r="AT7483" s="3"/>
      <c r="AX7483" s="3"/>
    </row>
    <row r="7484" spans="6:50" x14ac:dyDescent="0.3">
      <c r="F7484" s="1"/>
      <c r="I7484" s="1"/>
      <c r="J7484" s="1"/>
      <c r="M7484" s="2"/>
      <c r="N7484" s="3"/>
      <c r="S7484" s="2"/>
      <c r="W7484" s="2"/>
      <c r="AA7484" s="1"/>
      <c r="AC7484" s="2"/>
      <c r="AJ7484" s="1"/>
      <c r="AQ7484" s="2"/>
      <c r="AR7484" s="3"/>
      <c r="AS7484" s="3"/>
      <c r="AT7484" s="3"/>
      <c r="AX7484" s="3"/>
    </row>
    <row r="7485" spans="6:50" x14ac:dyDescent="0.3">
      <c r="F7485" s="1"/>
      <c r="I7485" s="1"/>
      <c r="J7485" s="1"/>
      <c r="M7485" s="2"/>
      <c r="N7485" s="3"/>
      <c r="S7485" s="2"/>
      <c r="W7485" s="2"/>
      <c r="AA7485" s="1"/>
      <c r="AC7485" s="2"/>
      <c r="AJ7485" s="1"/>
      <c r="AQ7485" s="2"/>
      <c r="AR7485" s="3"/>
      <c r="AS7485" s="3"/>
      <c r="AT7485" s="3"/>
      <c r="AX7485" s="3"/>
    </row>
    <row r="7486" spans="6:50" x14ac:dyDescent="0.3">
      <c r="F7486" s="1"/>
      <c r="I7486" s="1"/>
      <c r="J7486" s="1"/>
      <c r="M7486" s="2"/>
      <c r="N7486" s="3"/>
      <c r="S7486" s="2"/>
      <c r="W7486" s="2"/>
      <c r="AA7486" s="1"/>
      <c r="AC7486" s="2"/>
      <c r="AJ7486" s="1"/>
      <c r="AQ7486" s="2"/>
      <c r="AR7486" s="3"/>
      <c r="AS7486" s="3"/>
      <c r="AT7486" s="3"/>
      <c r="AX7486" s="3"/>
    </row>
    <row r="7487" spans="6:50" x14ac:dyDescent="0.3">
      <c r="F7487" s="1"/>
      <c r="I7487" s="1"/>
      <c r="J7487" s="1"/>
      <c r="M7487" s="2"/>
      <c r="N7487" s="3"/>
      <c r="S7487" s="2"/>
      <c r="W7487" s="2"/>
      <c r="AA7487" s="1"/>
      <c r="AC7487" s="2"/>
      <c r="AQ7487" s="2"/>
      <c r="AR7487" s="3"/>
      <c r="AS7487" s="3"/>
      <c r="AT7487" s="3"/>
      <c r="AX7487" s="3"/>
    </row>
    <row r="7488" spans="6:50" x14ac:dyDescent="0.3">
      <c r="F7488" s="1"/>
      <c r="I7488" s="1"/>
      <c r="J7488" s="1"/>
      <c r="M7488" s="2"/>
      <c r="N7488" s="3"/>
      <c r="S7488" s="2"/>
      <c r="W7488" s="2"/>
      <c r="AA7488" s="1"/>
      <c r="AC7488" s="2"/>
      <c r="AQ7488" s="2"/>
      <c r="AR7488" s="3"/>
      <c r="AS7488" s="3"/>
      <c r="AT7488" s="3"/>
      <c r="AX7488" s="3"/>
    </row>
    <row r="7489" spans="6:50" x14ac:dyDescent="0.3">
      <c r="F7489" s="1"/>
      <c r="I7489" s="1"/>
      <c r="J7489" s="1"/>
      <c r="M7489" s="2"/>
      <c r="N7489" s="3"/>
      <c r="S7489" s="2"/>
      <c r="W7489" s="2"/>
      <c r="AA7489" s="1"/>
      <c r="AC7489" s="2"/>
      <c r="AQ7489" s="2"/>
      <c r="AR7489" s="3"/>
      <c r="AS7489" s="3"/>
      <c r="AT7489" s="3"/>
      <c r="AX7489" s="3"/>
    </row>
    <row r="7490" spans="6:50" x14ac:dyDescent="0.3">
      <c r="F7490" s="1"/>
      <c r="I7490" s="1"/>
      <c r="J7490" s="1"/>
      <c r="M7490" s="2"/>
      <c r="N7490" s="3"/>
      <c r="S7490" s="2"/>
      <c r="W7490" s="2"/>
      <c r="AA7490" s="1"/>
      <c r="AC7490" s="2"/>
      <c r="AQ7490" s="2"/>
      <c r="AR7490" s="3"/>
      <c r="AS7490" s="3"/>
      <c r="AT7490" s="3"/>
      <c r="AX7490" s="3"/>
    </row>
    <row r="7491" spans="6:50" x14ac:dyDescent="0.3">
      <c r="F7491" s="1"/>
      <c r="I7491" s="1"/>
      <c r="J7491" s="1"/>
      <c r="M7491" s="2"/>
      <c r="N7491" s="3"/>
      <c r="S7491" s="2"/>
      <c r="W7491" s="2"/>
      <c r="AA7491" s="1"/>
      <c r="AC7491" s="2"/>
      <c r="AQ7491" s="2"/>
      <c r="AR7491" s="3"/>
      <c r="AS7491" s="3"/>
      <c r="AT7491" s="3"/>
      <c r="AX7491" s="3"/>
    </row>
    <row r="7492" spans="6:50" x14ac:dyDescent="0.3">
      <c r="F7492" s="1"/>
      <c r="I7492" s="1"/>
      <c r="J7492" s="1"/>
      <c r="M7492" s="2"/>
      <c r="N7492" s="3"/>
      <c r="S7492" s="2"/>
      <c r="W7492" s="2"/>
      <c r="AA7492" s="1"/>
      <c r="AC7492" s="2"/>
      <c r="AQ7492" s="2"/>
      <c r="AR7492" s="3"/>
      <c r="AS7492" s="3"/>
      <c r="AT7492" s="3"/>
      <c r="AX7492" s="3"/>
    </row>
    <row r="7493" spans="6:50" x14ac:dyDescent="0.3">
      <c r="F7493" s="1"/>
      <c r="I7493" s="1"/>
      <c r="J7493" s="1"/>
      <c r="M7493" s="2"/>
      <c r="N7493" s="3"/>
      <c r="S7493" s="2"/>
      <c r="W7493" s="2"/>
      <c r="AA7493" s="1"/>
      <c r="AC7493" s="2"/>
      <c r="AQ7493" s="2"/>
      <c r="AR7493" s="3"/>
      <c r="AS7493" s="3"/>
      <c r="AT7493" s="3"/>
      <c r="AX7493" s="3"/>
    </row>
    <row r="7494" spans="6:50" x14ac:dyDescent="0.3">
      <c r="F7494" s="1"/>
      <c r="I7494" s="1"/>
      <c r="J7494" s="1"/>
      <c r="M7494" s="2"/>
      <c r="N7494" s="3"/>
      <c r="S7494" s="2"/>
      <c r="W7494" s="2"/>
      <c r="AA7494" s="1"/>
      <c r="AC7494" s="2"/>
      <c r="AQ7494" s="2"/>
      <c r="AR7494" s="3"/>
      <c r="AS7494" s="3"/>
      <c r="AT7494" s="3"/>
      <c r="AX7494" s="3"/>
    </row>
    <row r="7495" spans="6:50" x14ac:dyDescent="0.3">
      <c r="F7495" s="1"/>
      <c r="I7495" s="1"/>
      <c r="J7495" s="1"/>
      <c r="M7495" s="2"/>
      <c r="N7495" s="3"/>
      <c r="S7495" s="2"/>
      <c r="W7495" s="2"/>
      <c r="AA7495" s="1"/>
      <c r="AC7495" s="2"/>
      <c r="AQ7495" s="2"/>
      <c r="AR7495" s="3"/>
      <c r="AS7495" s="3"/>
      <c r="AT7495" s="3"/>
      <c r="AX7495" s="3"/>
    </row>
    <row r="7496" spans="6:50" x14ac:dyDescent="0.3">
      <c r="F7496" s="1"/>
      <c r="I7496" s="1"/>
      <c r="J7496" s="1"/>
      <c r="M7496" s="2"/>
      <c r="N7496" s="3"/>
      <c r="S7496" s="2"/>
      <c r="W7496" s="2"/>
      <c r="AA7496" s="1"/>
      <c r="AC7496" s="2"/>
      <c r="AQ7496" s="2"/>
      <c r="AR7496" s="3"/>
      <c r="AS7496" s="3"/>
      <c r="AT7496" s="3"/>
      <c r="AX7496" s="3"/>
    </row>
    <row r="7497" spans="6:50" x14ac:dyDescent="0.3">
      <c r="F7497" s="1"/>
      <c r="I7497" s="1"/>
      <c r="J7497" s="1"/>
      <c r="M7497" s="2"/>
      <c r="N7497" s="3"/>
      <c r="S7497" s="2"/>
      <c r="W7497" s="2"/>
      <c r="AA7497" s="1"/>
      <c r="AC7497" s="2"/>
      <c r="AQ7497" s="2"/>
      <c r="AR7497" s="3"/>
      <c r="AS7497" s="3"/>
      <c r="AT7497" s="3"/>
      <c r="AX7497" s="3"/>
    </row>
    <row r="7498" spans="6:50" x14ac:dyDescent="0.3">
      <c r="F7498" s="1"/>
      <c r="I7498" s="1"/>
      <c r="J7498" s="1"/>
      <c r="M7498" s="2"/>
      <c r="N7498" s="3"/>
      <c r="S7498" s="2"/>
      <c r="W7498" s="2"/>
      <c r="AA7498" s="1"/>
      <c r="AC7498" s="2"/>
      <c r="AJ7498" s="1"/>
      <c r="AQ7498" s="2"/>
      <c r="AR7498" s="3"/>
      <c r="AS7498" s="3"/>
      <c r="AT7498" s="3"/>
      <c r="AX7498" s="3"/>
    </row>
    <row r="7499" spans="6:50" x14ac:dyDescent="0.3">
      <c r="F7499" s="1"/>
      <c r="I7499" s="1"/>
      <c r="J7499" s="1"/>
      <c r="M7499" s="2"/>
      <c r="N7499" s="3"/>
      <c r="S7499" s="2"/>
      <c r="W7499" s="2"/>
      <c r="AA7499" s="1"/>
      <c r="AC7499" s="2"/>
      <c r="AQ7499" s="2"/>
      <c r="AR7499" s="3"/>
      <c r="AS7499" s="3"/>
      <c r="AT7499" s="3"/>
      <c r="AX7499" s="3"/>
    </row>
    <row r="7500" spans="6:50" x14ac:dyDescent="0.3">
      <c r="F7500" s="1"/>
      <c r="I7500" s="1"/>
      <c r="J7500" s="1"/>
      <c r="M7500" s="2"/>
      <c r="N7500" s="3"/>
      <c r="S7500" s="2"/>
      <c r="W7500" s="2"/>
      <c r="AA7500" s="1"/>
      <c r="AC7500" s="2"/>
      <c r="AQ7500" s="2"/>
      <c r="AR7500" s="3"/>
      <c r="AS7500" s="3"/>
      <c r="AT7500" s="3"/>
      <c r="AX7500" s="3"/>
    </row>
    <row r="7501" spans="6:50" x14ac:dyDescent="0.3">
      <c r="F7501" s="1"/>
      <c r="I7501" s="1"/>
      <c r="J7501" s="1"/>
      <c r="M7501" s="2"/>
      <c r="N7501" s="3"/>
      <c r="S7501" s="2"/>
      <c r="W7501" s="2"/>
      <c r="AA7501" s="1"/>
      <c r="AC7501" s="2"/>
      <c r="AQ7501" s="2"/>
      <c r="AR7501" s="3"/>
      <c r="AS7501" s="3"/>
      <c r="AT7501" s="3"/>
      <c r="AX7501" s="3"/>
    </row>
    <row r="7502" spans="6:50" x14ac:dyDescent="0.3">
      <c r="F7502" s="1"/>
      <c r="I7502" s="1"/>
      <c r="J7502" s="1"/>
      <c r="M7502" s="2"/>
      <c r="N7502" s="3"/>
      <c r="S7502" s="2"/>
      <c r="W7502" s="2"/>
      <c r="AA7502" s="1"/>
      <c r="AC7502" s="2"/>
      <c r="AQ7502" s="2"/>
      <c r="AR7502" s="3"/>
      <c r="AS7502" s="3"/>
      <c r="AT7502" s="3"/>
      <c r="AX7502" s="3"/>
    </row>
    <row r="7503" spans="6:50" x14ac:dyDescent="0.3">
      <c r="F7503" s="1"/>
      <c r="I7503" s="1"/>
      <c r="J7503" s="1"/>
      <c r="M7503" s="2"/>
      <c r="N7503" s="3"/>
      <c r="S7503" s="2"/>
      <c r="W7503" s="2"/>
      <c r="AA7503" s="1"/>
      <c r="AC7503" s="2"/>
      <c r="AQ7503" s="2"/>
      <c r="AR7503" s="3"/>
      <c r="AS7503" s="3"/>
      <c r="AT7503" s="3"/>
      <c r="AX7503" s="3"/>
    </row>
    <row r="7504" spans="6:50" x14ac:dyDescent="0.3">
      <c r="F7504" s="1"/>
      <c r="I7504" s="1"/>
      <c r="J7504" s="1"/>
      <c r="M7504" s="2"/>
      <c r="N7504" s="3"/>
      <c r="S7504" s="2"/>
      <c r="W7504" s="2"/>
      <c r="AA7504" s="1"/>
      <c r="AC7504" s="2"/>
      <c r="AJ7504" s="1"/>
      <c r="AQ7504" s="2"/>
      <c r="AR7504" s="3"/>
      <c r="AS7504" s="3"/>
      <c r="AT7504" s="3"/>
      <c r="AX7504" s="3"/>
    </row>
    <row r="7505" spans="6:50" x14ac:dyDescent="0.3">
      <c r="F7505" s="1"/>
      <c r="I7505" s="1"/>
      <c r="J7505" s="1"/>
      <c r="M7505" s="2"/>
      <c r="N7505" s="3"/>
      <c r="S7505" s="2"/>
      <c r="W7505" s="2"/>
      <c r="AA7505" s="1"/>
      <c r="AC7505" s="2"/>
      <c r="AQ7505" s="2"/>
      <c r="AR7505" s="3"/>
      <c r="AS7505" s="3"/>
      <c r="AT7505" s="3"/>
      <c r="AX7505" s="3"/>
    </row>
    <row r="7506" spans="6:50" x14ac:dyDescent="0.3">
      <c r="F7506" s="1"/>
      <c r="I7506" s="1"/>
      <c r="J7506" s="1"/>
      <c r="M7506" s="2"/>
      <c r="N7506" s="3"/>
      <c r="S7506" s="2"/>
      <c r="W7506" s="2"/>
      <c r="AA7506" s="1"/>
      <c r="AC7506" s="2"/>
      <c r="AQ7506" s="2"/>
      <c r="AR7506" s="3"/>
      <c r="AS7506" s="3"/>
      <c r="AT7506" s="3"/>
      <c r="AX7506" s="3"/>
    </row>
    <row r="7507" spans="6:50" x14ac:dyDescent="0.3">
      <c r="F7507" s="1"/>
      <c r="I7507" s="1"/>
      <c r="J7507" s="1"/>
      <c r="M7507" s="2"/>
      <c r="N7507" s="3"/>
      <c r="S7507" s="2"/>
      <c r="W7507" s="2"/>
      <c r="AA7507" s="1"/>
      <c r="AC7507" s="2"/>
      <c r="AQ7507" s="2"/>
      <c r="AR7507" s="3"/>
      <c r="AS7507" s="3"/>
      <c r="AT7507" s="3"/>
      <c r="AX7507" s="3"/>
    </row>
    <row r="7508" spans="6:50" x14ac:dyDescent="0.3">
      <c r="F7508" s="1"/>
      <c r="I7508" s="1"/>
      <c r="J7508" s="1"/>
      <c r="M7508" s="2"/>
      <c r="N7508" s="3"/>
      <c r="S7508" s="2"/>
      <c r="W7508" s="2"/>
      <c r="AA7508" s="1"/>
      <c r="AC7508" s="2"/>
      <c r="AJ7508" s="1"/>
      <c r="AQ7508" s="2"/>
      <c r="AR7508" s="3"/>
      <c r="AS7508" s="3"/>
      <c r="AT7508" s="3"/>
      <c r="AX7508" s="3"/>
    </row>
    <row r="7509" spans="6:50" x14ac:dyDescent="0.3">
      <c r="F7509" s="1"/>
      <c r="I7509" s="1"/>
      <c r="J7509" s="1"/>
      <c r="M7509" s="2"/>
      <c r="N7509" s="3"/>
      <c r="S7509" s="2"/>
      <c r="W7509" s="2"/>
      <c r="AA7509" s="1"/>
      <c r="AC7509" s="2"/>
      <c r="AQ7509" s="2"/>
      <c r="AR7509" s="3"/>
      <c r="AS7509" s="3"/>
      <c r="AT7509" s="3"/>
      <c r="AX7509" s="3"/>
    </row>
    <row r="7510" spans="6:50" x14ac:dyDescent="0.3">
      <c r="F7510" s="1"/>
      <c r="I7510" s="1"/>
      <c r="J7510" s="1"/>
      <c r="M7510" s="2"/>
      <c r="N7510" s="3"/>
      <c r="S7510" s="2"/>
      <c r="W7510" s="2"/>
      <c r="AA7510" s="1"/>
      <c r="AC7510" s="2"/>
      <c r="AQ7510" s="2"/>
      <c r="AR7510" s="3"/>
      <c r="AS7510" s="3"/>
      <c r="AT7510" s="3"/>
      <c r="AX7510" s="3"/>
    </row>
    <row r="7511" spans="6:50" x14ac:dyDescent="0.3">
      <c r="F7511" s="1"/>
      <c r="I7511" s="1"/>
      <c r="J7511" s="1"/>
      <c r="M7511" s="2"/>
      <c r="N7511" s="3"/>
      <c r="S7511" s="2"/>
      <c r="W7511" s="2"/>
      <c r="AA7511" s="1"/>
      <c r="AC7511" s="2"/>
      <c r="AQ7511" s="2"/>
      <c r="AR7511" s="3"/>
      <c r="AS7511" s="3"/>
      <c r="AT7511" s="3"/>
      <c r="AX7511" s="3"/>
    </row>
    <row r="7512" spans="6:50" x14ac:dyDescent="0.3">
      <c r="F7512" s="1"/>
      <c r="I7512" s="1"/>
      <c r="J7512" s="1"/>
      <c r="M7512" s="2"/>
      <c r="N7512" s="3"/>
      <c r="S7512" s="2"/>
      <c r="W7512" s="2"/>
      <c r="AA7512" s="1"/>
      <c r="AC7512" s="2"/>
      <c r="AQ7512" s="2"/>
      <c r="AR7512" s="3"/>
      <c r="AS7512" s="3"/>
      <c r="AT7512" s="3"/>
      <c r="AX7512" s="3"/>
    </row>
    <row r="7513" spans="6:50" x14ac:dyDescent="0.3">
      <c r="F7513" s="1"/>
      <c r="I7513" s="1"/>
      <c r="J7513" s="1"/>
      <c r="M7513" s="2"/>
      <c r="N7513" s="3"/>
      <c r="S7513" s="2"/>
      <c r="W7513" s="2"/>
      <c r="AA7513" s="1"/>
      <c r="AC7513" s="2"/>
      <c r="AQ7513" s="2"/>
      <c r="AR7513" s="3"/>
      <c r="AS7513" s="3"/>
      <c r="AT7513" s="3"/>
      <c r="AX7513" s="3"/>
    </row>
    <row r="7514" spans="6:50" x14ac:dyDescent="0.3">
      <c r="F7514" s="1"/>
      <c r="I7514" s="1"/>
      <c r="J7514" s="1"/>
      <c r="M7514" s="2"/>
      <c r="N7514" s="3"/>
      <c r="S7514" s="2"/>
      <c r="W7514" s="2"/>
      <c r="AA7514" s="1"/>
      <c r="AC7514" s="2"/>
      <c r="AQ7514" s="2"/>
      <c r="AR7514" s="3"/>
      <c r="AS7514" s="3"/>
      <c r="AT7514" s="3"/>
      <c r="AX7514" s="3"/>
    </row>
    <row r="7515" spans="6:50" x14ac:dyDescent="0.3">
      <c r="F7515" s="1"/>
      <c r="I7515" s="1"/>
      <c r="J7515" s="1"/>
      <c r="M7515" s="2"/>
      <c r="N7515" s="3"/>
      <c r="S7515" s="2"/>
      <c r="W7515" s="2"/>
      <c r="AA7515" s="1"/>
      <c r="AC7515" s="2"/>
      <c r="AQ7515" s="2"/>
      <c r="AR7515" s="3"/>
      <c r="AS7515" s="3"/>
      <c r="AT7515" s="3"/>
      <c r="AX7515" s="3"/>
    </row>
    <row r="7516" spans="6:50" x14ac:dyDescent="0.3">
      <c r="F7516" s="1"/>
      <c r="I7516" s="1"/>
      <c r="J7516" s="1"/>
      <c r="M7516" s="2"/>
      <c r="N7516" s="3"/>
      <c r="S7516" s="2"/>
      <c r="W7516" s="2"/>
      <c r="AA7516" s="1"/>
      <c r="AC7516" s="2"/>
      <c r="AQ7516" s="2"/>
      <c r="AR7516" s="3"/>
      <c r="AS7516" s="3"/>
      <c r="AT7516" s="3"/>
      <c r="AX7516" s="3"/>
    </row>
    <row r="7517" spans="6:50" x14ac:dyDescent="0.3">
      <c r="F7517" s="1"/>
      <c r="I7517" s="1"/>
      <c r="J7517" s="1"/>
      <c r="M7517" s="2"/>
      <c r="N7517" s="3"/>
      <c r="S7517" s="2"/>
      <c r="W7517" s="2"/>
      <c r="AA7517" s="1"/>
      <c r="AC7517" s="2"/>
      <c r="AQ7517" s="2"/>
      <c r="AR7517" s="3"/>
      <c r="AS7517" s="3"/>
      <c r="AT7517" s="3"/>
      <c r="AX7517" s="3"/>
    </row>
    <row r="7518" spans="6:50" x14ac:dyDescent="0.3">
      <c r="F7518" s="1"/>
      <c r="I7518" s="1"/>
      <c r="J7518" s="1"/>
      <c r="M7518" s="2"/>
      <c r="N7518" s="3"/>
      <c r="S7518" s="2"/>
      <c r="W7518" s="2"/>
      <c r="AA7518" s="1"/>
      <c r="AC7518" s="2"/>
      <c r="AQ7518" s="2"/>
      <c r="AR7518" s="3"/>
      <c r="AS7518" s="3"/>
      <c r="AT7518" s="3"/>
      <c r="AX7518" s="3"/>
    </row>
    <row r="7519" spans="6:50" x14ac:dyDescent="0.3">
      <c r="F7519" s="1"/>
      <c r="I7519" s="1"/>
      <c r="J7519" s="1"/>
      <c r="M7519" s="2"/>
      <c r="N7519" s="3"/>
      <c r="S7519" s="2"/>
      <c r="W7519" s="2"/>
      <c r="AA7519" s="1"/>
      <c r="AC7519" s="2"/>
      <c r="AQ7519" s="2"/>
      <c r="AR7519" s="3"/>
      <c r="AS7519" s="3"/>
      <c r="AT7519" s="3"/>
      <c r="AX7519" s="3"/>
    </row>
    <row r="7520" spans="6:50" x14ac:dyDescent="0.3">
      <c r="F7520" s="1"/>
      <c r="I7520" s="1"/>
      <c r="J7520" s="1"/>
      <c r="M7520" s="2"/>
      <c r="N7520" s="3"/>
      <c r="S7520" s="2"/>
      <c r="W7520" s="2"/>
      <c r="AA7520" s="1"/>
      <c r="AC7520" s="2"/>
      <c r="AQ7520" s="2"/>
      <c r="AR7520" s="3"/>
      <c r="AS7520" s="3"/>
      <c r="AT7520" s="3"/>
      <c r="AX7520" s="3"/>
    </row>
    <row r="7521" spans="6:50" x14ac:dyDescent="0.3">
      <c r="F7521" s="1"/>
      <c r="I7521" s="1"/>
      <c r="J7521" s="1"/>
      <c r="M7521" s="2"/>
      <c r="N7521" s="3"/>
      <c r="S7521" s="2"/>
      <c r="W7521" s="2"/>
      <c r="AA7521" s="1"/>
      <c r="AC7521" s="2"/>
      <c r="AQ7521" s="2"/>
      <c r="AR7521" s="3"/>
      <c r="AS7521" s="3"/>
      <c r="AT7521" s="3"/>
      <c r="AX7521" s="3"/>
    </row>
    <row r="7522" spans="6:50" x14ac:dyDescent="0.3">
      <c r="F7522" s="1"/>
      <c r="I7522" s="1"/>
      <c r="J7522" s="1"/>
      <c r="M7522" s="2"/>
      <c r="N7522" s="3"/>
      <c r="S7522" s="2"/>
      <c r="W7522" s="2"/>
      <c r="AA7522" s="1"/>
      <c r="AC7522" s="2"/>
      <c r="AJ7522" s="1"/>
      <c r="AQ7522" s="2"/>
      <c r="AR7522" s="3"/>
      <c r="AS7522" s="3"/>
      <c r="AT7522" s="3"/>
      <c r="AX7522" s="3"/>
    </row>
    <row r="7523" spans="6:50" x14ac:dyDescent="0.3">
      <c r="F7523" s="1"/>
      <c r="I7523" s="1"/>
      <c r="J7523" s="1"/>
      <c r="M7523" s="2"/>
      <c r="N7523" s="3"/>
      <c r="S7523" s="2"/>
      <c r="W7523" s="2"/>
      <c r="AA7523" s="1"/>
      <c r="AC7523" s="2"/>
      <c r="AQ7523" s="2"/>
      <c r="AR7523" s="3"/>
      <c r="AS7523" s="3"/>
      <c r="AT7523" s="3"/>
      <c r="AX7523" s="3"/>
    </row>
    <row r="7524" spans="6:50" x14ac:dyDescent="0.3">
      <c r="F7524" s="1"/>
      <c r="I7524" s="1"/>
      <c r="J7524" s="1"/>
      <c r="M7524" s="2"/>
      <c r="N7524" s="3"/>
      <c r="S7524" s="2"/>
      <c r="W7524" s="2"/>
      <c r="AA7524" s="1"/>
      <c r="AC7524" s="2"/>
      <c r="AQ7524" s="2"/>
      <c r="AR7524" s="3"/>
      <c r="AS7524" s="3"/>
      <c r="AT7524" s="3"/>
      <c r="AX7524" s="3"/>
    </row>
    <row r="7525" spans="6:50" x14ac:dyDescent="0.3">
      <c r="F7525" s="1"/>
      <c r="I7525" s="1"/>
      <c r="J7525" s="1"/>
      <c r="M7525" s="2"/>
      <c r="N7525" s="3"/>
      <c r="S7525" s="2"/>
      <c r="W7525" s="2"/>
      <c r="AA7525" s="1"/>
      <c r="AC7525" s="2"/>
      <c r="AQ7525" s="2"/>
      <c r="AR7525" s="3"/>
      <c r="AS7525" s="3"/>
      <c r="AT7525" s="3"/>
      <c r="AX7525" s="3"/>
    </row>
    <row r="7526" spans="6:50" x14ac:dyDescent="0.3">
      <c r="F7526" s="1"/>
      <c r="I7526" s="1"/>
      <c r="J7526" s="1"/>
      <c r="M7526" s="2"/>
      <c r="N7526" s="3"/>
      <c r="S7526" s="2"/>
      <c r="W7526" s="2"/>
      <c r="AA7526" s="1"/>
      <c r="AC7526" s="2"/>
      <c r="AQ7526" s="2"/>
      <c r="AR7526" s="3"/>
      <c r="AS7526" s="3"/>
      <c r="AT7526" s="3"/>
      <c r="AX7526" s="3"/>
    </row>
    <row r="7527" spans="6:50" x14ac:dyDescent="0.3">
      <c r="F7527" s="1"/>
      <c r="I7527" s="1"/>
      <c r="J7527" s="1"/>
      <c r="M7527" s="2"/>
      <c r="N7527" s="3"/>
      <c r="S7527" s="2"/>
      <c r="W7527" s="2"/>
      <c r="AA7527" s="1"/>
      <c r="AC7527" s="2"/>
      <c r="AQ7527" s="2"/>
      <c r="AR7527" s="3"/>
      <c r="AS7527" s="3"/>
      <c r="AT7527" s="3"/>
      <c r="AX7527" s="3"/>
    </row>
    <row r="7528" spans="6:50" x14ac:dyDescent="0.3">
      <c r="F7528" s="1"/>
      <c r="I7528" s="1"/>
      <c r="J7528" s="1"/>
      <c r="M7528" s="2"/>
      <c r="N7528" s="3"/>
      <c r="S7528" s="2"/>
      <c r="W7528" s="2"/>
      <c r="AA7528" s="1"/>
      <c r="AC7528" s="2"/>
      <c r="AQ7528" s="2"/>
      <c r="AR7528" s="3"/>
      <c r="AS7528" s="3"/>
      <c r="AT7528" s="3"/>
      <c r="AX7528" s="3"/>
    </row>
    <row r="7529" spans="6:50" x14ac:dyDescent="0.3">
      <c r="F7529" s="1"/>
      <c r="I7529" s="1"/>
      <c r="J7529" s="1"/>
      <c r="M7529" s="2"/>
      <c r="N7529" s="3"/>
      <c r="S7529" s="2"/>
      <c r="W7529" s="2"/>
      <c r="AA7529" s="1"/>
      <c r="AC7529" s="2"/>
      <c r="AQ7529" s="2"/>
      <c r="AR7529" s="3"/>
      <c r="AS7529" s="3"/>
      <c r="AT7529" s="3"/>
      <c r="AX7529" s="3"/>
    </row>
    <row r="7530" spans="6:50" x14ac:dyDescent="0.3">
      <c r="F7530" s="1"/>
      <c r="I7530" s="1"/>
      <c r="J7530" s="1"/>
      <c r="M7530" s="2"/>
      <c r="N7530" s="3"/>
      <c r="S7530" s="2"/>
      <c r="W7530" s="2"/>
      <c r="AA7530" s="1"/>
      <c r="AC7530" s="2"/>
      <c r="AQ7530" s="2"/>
      <c r="AR7530" s="3"/>
      <c r="AS7530" s="3"/>
      <c r="AT7530" s="3"/>
      <c r="AX7530" s="3"/>
    </row>
    <row r="7531" spans="6:50" x14ac:dyDescent="0.3">
      <c r="F7531" s="1"/>
      <c r="I7531" s="1"/>
      <c r="J7531" s="1"/>
      <c r="M7531" s="2"/>
      <c r="N7531" s="3"/>
      <c r="S7531" s="2"/>
      <c r="W7531" s="2"/>
      <c r="AA7531" s="1"/>
      <c r="AC7531" s="2"/>
      <c r="AQ7531" s="2"/>
      <c r="AR7531" s="3"/>
      <c r="AS7531" s="3"/>
      <c r="AT7531" s="3"/>
      <c r="AX7531" s="3"/>
    </row>
    <row r="7532" spans="6:50" x14ac:dyDescent="0.3">
      <c r="F7532" s="1"/>
      <c r="I7532" s="1"/>
      <c r="J7532" s="1"/>
      <c r="M7532" s="2"/>
      <c r="N7532" s="3"/>
      <c r="S7532" s="2"/>
      <c r="W7532" s="2"/>
      <c r="AA7532" s="1"/>
      <c r="AC7532" s="2"/>
      <c r="AQ7532" s="2"/>
      <c r="AR7532" s="3"/>
      <c r="AS7532" s="3"/>
      <c r="AT7532" s="3"/>
      <c r="AX7532" s="3"/>
    </row>
    <row r="7533" spans="6:50" x14ac:dyDescent="0.3">
      <c r="F7533" s="1"/>
      <c r="I7533" s="1"/>
      <c r="J7533" s="1"/>
      <c r="M7533" s="2"/>
      <c r="N7533" s="3"/>
      <c r="S7533" s="2"/>
      <c r="W7533" s="2"/>
      <c r="AA7533" s="1"/>
      <c r="AC7533" s="2"/>
      <c r="AQ7533" s="2"/>
      <c r="AR7533" s="3"/>
      <c r="AS7533" s="3"/>
      <c r="AT7533" s="3"/>
      <c r="AX7533" s="3"/>
    </row>
    <row r="7534" spans="6:50" x14ac:dyDescent="0.3">
      <c r="F7534" s="1"/>
      <c r="I7534" s="1"/>
      <c r="J7534" s="1"/>
      <c r="M7534" s="2"/>
      <c r="N7534" s="3"/>
      <c r="S7534" s="2"/>
      <c r="W7534" s="2"/>
      <c r="AA7534" s="1"/>
      <c r="AC7534" s="2"/>
      <c r="AQ7534" s="2"/>
      <c r="AR7534" s="3"/>
      <c r="AS7534" s="3"/>
      <c r="AT7534" s="3"/>
      <c r="AX7534" s="3"/>
    </row>
    <row r="7535" spans="6:50" x14ac:dyDescent="0.3">
      <c r="F7535" s="1"/>
      <c r="I7535" s="1"/>
      <c r="J7535" s="1"/>
      <c r="M7535" s="2"/>
      <c r="N7535" s="3"/>
      <c r="S7535" s="2"/>
      <c r="W7535" s="2"/>
      <c r="AA7535" s="1"/>
      <c r="AC7535" s="2"/>
      <c r="AQ7535" s="2"/>
      <c r="AR7535" s="3"/>
      <c r="AS7535" s="3"/>
      <c r="AT7535" s="3"/>
      <c r="AX7535" s="3"/>
    </row>
    <row r="7536" spans="6:50" x14ac:dyDescent="0.3">
      <c r="F7536" s="1"/>
      <c r="I7536" s="1"/>
      <c r="J7536" s="1"/>
      <c r="M7536" s="2"/>
      <c r="N7536" s="3"/>
      <c r="S7536" s="2"/>
      <c r="W7536" s="2"/>
      <c r="AA7536" s="1"/>
      <c r="AC7536" s="2"/>
      <c r="AQ7536" s="2"/>
      <c r="AR7536" s="3"/>
      <c r="AS7536" s="3"/>
      <c r="AT7536" s="3"/>
      <c r="AX7536" s="3"/>
    </row>
    <row r="7537" spans="6:50" x14ac:dyDescent="0.3">
      <c r="F7537" s="1"/>
      <c r="I7537" s="1"/>
      <c r="J7537" s="1"/>
      <c r="M7537" s="2"/>
      <c r="N7537" s="3"/>
      <c r="S7537" s="2"/>
      <c r="W7537" s="2"/>
      <c r="AA7537" s="1"/>
      <c r="AC7537" s="2"/>
      <c r="AQ7537" s="2"/>
      <c r="AR7537" s="3"/>
      <c r="AS7537" s="3"/>
      <c r="AT7537" s="3"/>
      <c r="AX7537" s="3"/>
    </row>
    <row r="7538" spans="6:50" x14ac:dyDescent="0.3">
      <c r="F7538" s="1"/>
      <c r="I7538" s="1"/>
      <c r="J7538" s="1"/>
      <c r="M7538" s="2"/>
      <c r="N7538" s="3"/>
      <c r="S7538" s="2"/>
      <c r="W7538" s="2"/>
      <c r="AA7538" s="1"/>
      <c r="AC7538" s="2"/>
      <c r="AQ7538" s="2"/>
      <c r="AR7538" s="3"/>
      <c r="AS7538" s="3"/>
      <c r="AT7538" s="3"/>
      <c r="AX7538" s="3"/>
    </row>
    <row r="7539" spans="6:50" x14ac:dyDescent="0.3">
      <c r="F7539" s="1"/>
      <c r="I7539" s="1"/>
      <c r="J7539" s="1"/>
      <c r="M7539" s="2"/>
      <c r="N7539" s="3"/>
      <c r="S7539" s="2"/>
      <c r="W7539" s="2"/>
      <c r="AA7539" s="1"/>
      <c r="AC7539" s="2"/>
      <c r="AQ7539" s="2"/>
      <c r="AR7539" s="3"/>
      <c r="AS7539" s="3"/>
      <c r="AT7539" s="3"/>
      <c r="AX7539" s="3"/>
    </row>
    <row r="7540" spans="6:50" x14ac:dyDescent="0.3">
      <c r="F7540" s="1"/>
      <c r="I7540" s="1"/>
      <c r="J7540" s="1"/>
      <c r="M7540" s="2"/>
      <c r="N7540" s="3"/>
      <c r="S7540" s="2"/>
      <c r="W7540" s="2"/>
      <c r="AA7540" s="1"/>
      <c r="AC7540" s="2"/>
      <c r="AQ7540" s="2"/>
      <c r="AR7540" s="3"/>
      <c r="AS7540" s="3"/>
      <c r="AT7540" s="3"/>
      <c r="AX7540" s="3"/>
    </row>
    <row r="7541" spans="6:50" x14ac:dyDescent="0.3">
      <c r="F7541" s="1"/>
      <c r="I7541" s="1"/>
      <c r="J7541" s="1"/>
      <c r="M7541" s="2"/>
      <c r="N7541" s="3"/>
      <c r="S7541" s="2"/>
      <c r="W7541" s="2"/>
      <c r="AA7541" s="1"/>
      <c r="AC7541" s="2"/>
      <c r="AQ7541" s="2"/>
      <c r="AR7541" s="3"/>
      <c r="AS7541" s="3"/>
      <c r="AT7541" s="3"/>
      <c r="AX7541" s="3"/>
    </row>
    <row r="7542" spans="6:50" x14ac:dyDescent="0.3">
      <c r="F7542" s="1"/>
      <c r="I7542" s="1"/>
      <c r="J7542" s="1"/>
      <c r="M7542" s="2"/>
      <c r="N7542" s="3"/>
      <c r="S7542" s="2"/>
      <c r="W7542" s="2"/>
      <c r="AA7542" s="1"/>
      <c r="AC7542" s="2"/>
      <c r="AJ7542" s="1"/>
      <c r="AQ7542" s="2"/>
      <c r="AR7542" s="3"/>
      <c r="AS7542" s="3"/>
      <c r="AT7542" s="3"/>
      <c r="AX7542" s="3"/>
    </row>
    <row r="7543" spans="6:50" x14ac:dyDescent="0.3">
      <c r="F7543" s="1"/>
      <c r="I7543" s="1"/>
      <c r="J7543" s="1"/>
      <c r="M7543" s="2"/>
      <c r="N7543" s="3"/>
      <c r="S7543" s="2"/>
      <c r="W7543" s="2"/>
      <c r="AA7543" s="1"/>
      <c r="AC7543" s="2"/>
      <c r="AQ7543" s="2"/>
      <c r="AR7543" s="3"/>
      <c r="AS7543" s="3"/>
      <c r="AT7543" s="3"/>
      <c r="AX7543" s="3"/>
    </row>
    <row r="7544" spans="6:50" x14ac:dyDescent="0.3">
      <c r="F7544" s="1"/>
      <c r="I7544" s="1"/>
      <c r="J7544" s="1"/>
      <c r="M7544" s="2"/>
      <c r="N7544" s="3"/>
      <c r="S7544" s="2"/>
      <c r="W7544" s="2"/>
      <c r="AA7544" s="1"/>
      <c r="AC7544" s="2"/>
      <c r="AQ7544" s="2"/>
      <c r="AR7544" s="3"/>
      <c r="AS7544" s="3"/>
      <c r="AT7544" s="3"/>
      <c r="AX7544" s="3"/>
    </row>
    <row r="7545" spans="6:50" x14ac:dyDescent="0.3">
      <c r="F7545" s="1"/>
      <c r="I7545" s="1"/>
      <c r="J7545" s="1"/>
      <c r="M7545" s="2"/>
      <c r="N7545" s="3"/>
      <c r="S7545" s="2"/>
      <c r="W7545" s="2"/>
      <c r="AA7545" s="1"/>
      <c r="AC7545" s="2"/>
      <c r="AQ7545" s="2"/>
      <c r="AR7545" s="3"/>
      <c r="AS7545" s="3"/>
      <c r="AT7545" s="3"/>
      <c r="AX7545" s="3"/>
    </row>
    <row r="7546" spans="6:50" x14ac:dyDescent="0.3">
      <c r="F7546" s="1"/>
      <c r="I7546" s="1"/>
      <c r="J7546" s="1"/>
      <c r="M7546" s="2"/>
      <c r="N7546" s="3"/>
      <c r="S7546" s="2"/>
      <c r="W7546" s="2"/>
      <c r="AA7546" s="1"/>
      <c r="AC7546" s="2"/>
      <c r="AQ7546" s="2"/>
      <c r="AR7546" s="3"/>
      <c r="AS7546" s="3"/>
      <c r="AT7546" s="3"/>
      <c r="AX7546" s="3"/>
    </row>
    <row r="7547" spans="6:50" x14ac:dyDescent="0.3">
      <c r="F7547" s="1"/>
      <c r="I7547" s="1"/>
      <c r="J7547" s="1"/>
      <c r="M7547" s="2"/>
      <c r="N7547" s="3"/>
      <c r="S7547" s="2"/>
      <c r="W7547" s="2"/>
      <c r="AA7547" s="1"/>
      <c r="AC7547" s="2"/>
      <c r="AQ7547" s="2"/>
      <c r="AR7547" s="3"/>
      <c r="AS7547" s="3"/>
      <c r="AT7547" s="3"/>
      <c r="AX7547" s="3"/>
    </row>
    <row r="7548" spans="6:50" x14ac:dyDescent="0.3">
      <c r="F7548" s="1"/>
      <c r="J7548" s="1"/>
      <c r="M7548" s="2"/>
      <c r="S7548" s="2"/>
      <c r="AA7548" s="1"/>
      <c r="AC7548" s="2"/>
      <c r="AQ7548" s="2"/>
      <c r="AR7548" s="3"/>
      <c r="AS7548" s="3"/>
      <c r="AT7548" s="3"/>
      <c r="AX7548" s="3"/>
    </row>
    <row r="7549" spans="6:50" x14ac:dyDescent="0.3">
      <c r="F7549" s="1"/>
      <c r="I7549" s="1"/>
      <c r="J7549" s="1"/>
      <c r="M7549" s="2"/>
      <c r="N7549" s="3"/>
      <c r="S7549" s="2"/>
      <c r="W7549" s="2"/>
      <c r="AA7549" s="1"/>
      <c r="AC7549" s="2"/>
      <c r="AQ7549" s="2"/>
      <c r="AR7549" s="3"/>
      <c r="AS7549" s="3"/>
      <c r="AT7549" s="3"/>
      <c r="AX7549" s="3"/>
    </row>
    <row r="7550" spans="6:50" x14ac:dyDescent="0.3">
      <c r="F7550" s="1"/>
      <c r="I7550" s="1"/>
      <c r="J7550" s="1"/>
      <c r="M7550" s="2"/>
      <c r="N7550" s="3"/>
      <c r="S7550" s="2"/>
      <c r="W7550" s="2"/>
      <c r="AA7550" s="1"/>
      <c r="AC7550" s="2"/>
      <c r="AQ7550" s="2"/>
      <c r="AR7550" s="3"/>
      <c r="AS7550" s="3"/>
      <c r="AT7550" s="3"/>
      <c r="AX7550" s="3"/>
    </row>
    <row r="7551" spans="6:50" x14ac:dyDescent="0.3">
      <c r="F7551" s="1"/>
      <c r="I7551" s="1"/>
      <c r="J7551" s="1"/>
      <c r="M7551" s="2"/>
      <c r="N7551" s="3"/>
      <c r="S7551" s="2"/>
      <c r="W7551" s="2"/>
      <c r="AA7551" s="1"/>
      <c r="AC7551" s="2"/>
      <c r="AQ7551" s="2"/>
      <c r="AR7551" s="3"/>
      <c r="AS7551" s="3"/>
      <c r="AT7551" s="3"/>
      <c r="AX7551" s="3"/>
    </row>
    <row r="7552" spans="6:50" x14ac:dyDescent="0.3">
      <c r="F7552" s="1"/>
      <c r="I7552" s="1"/>
      <c r="J7552" s="1"/>
      <c r="M7552" s="2"/>
      <c r="N7552" s="3"/>
      <c r="S7552" s="2"/>
      <c r="W7552" s="2"/>
      <c r="AA7552" s="1"/>
      <c r="AC7552" s="2"/>
      <c r="AQ7552" s="2"/>
      <c r="AR7552" s="3"/>
      <c r="AS7552" s="3"/>
      <c r="AT7552" s="3"/>
      <c r="AX7552" s="3"/>
    </row>
    <row r="7553" spans="6:50" x14ac:dyDescent="0.3">
      <c r="F7553" s="1"/>
      <c r="I7553" s="1"/>
      <c r="J7553" s="1"/>
      <c r="M7553" s="2"/>
      <c r="N7553" s="3"/>
      <c r="S7553" s="2"/>
      <c r="W7553" s="2"/>
      <c r="AA7553" s="1"/>
      <c r="AC7553" s="2"/>
      <c r="AQ7553" s="2"/>
      <c r="AR7553" s="3"/>
      <c r="AS7553" s="3"/>
      <c r="AT7553" s="3"/>
      <c r="AX7553" s="3"/>
    </row>
    <row r="7554" spans="6:50" x14ac:dyDescent="0.3">
      <c r="F7554" s="1"/>
      <c r="I7554" s="1"/>
      <c r="J7554" s="1"/>
      <c r="M7554" s="2"/>
      <c r="N7554" s="3"/>
      <c r="S7554" s="2"/>
      <c r="W7554" s="2"/>
      <c r="AA7554" s="1"/>
      <c r="AC7554" s="2"/>
      <c r="AJ7554" s="1"/>
      <c r="AQ7554" s="2"/>
      <c r="AR7554" s="3"/>
      <c r="AS7554" s="3"/>
      <c r="AT7554" s="3"/>
      <c r="AX7554" s="3"/>
    </row>
    <row r="7555" spans="6:50" x14ac:dyDescent="0.3">
      <c r="F7555" s="1"/>
      <c r="I7555" s="1"/>
      <c r="J7555" s="1"/>
      <c r="M7555" s="2"/>
      <c r="N7555" s="3"/>
      <c r="S7555" s="2"/>
      <c r="W7555" s="2"/>
      <c r="AA7555" s="1"/>
      <c r="AC7555" s="2"/>
      <c r="AQ7555" s="2"/>
      <c r="AR7555" s="3"/>
      <c r="AS7555" s="3"/>
      <c r="AT7555" s="3"/>
      <c r="AX7555" s="3"/>
    </row>
    <row r="7556" spans="6:50" x14ac:dyDescent="0.3">
      <c r="F7556" s="1"/>
      <c r="I7556" s="1"/>
      <c r="J7556" s="1"/>
      <c r="M7556" s="2"/>
      <c r="N7556" s="3"/>
      <c r="S7556" s="2"/>
      <c r="W7556" s="2"/>
      <c r="AA7556" s="1"/>
      <c r="AC7556" s="2"/>
      <c r="AQ7556" s="2"/>
      <c r="AR7556" s="3"/>
      <c r="AS7556" s="3"/>
      <c r="AT7556" s="3"/>
      <c r="AX7556" s="3"/>
    </row>
    <row r="7557" spans="6:50" x14ac:dyDescent="0.3">
      <c r="F7557" s="1"/>
      <c r="I7557" s="1"/>
      <c r="J7557" s="1"/>
      <c r="M7557" s="2"/>
      <c r="N7557" s="3"/>
      <c r="S7557" s="2"/>
      <c r="W7557" s="2"/>
      <c r="AA7557" s="1"/>
      <c r="AC7557" s="2"/>
      <c r="AQ7557" s="2"/>
      <c r="AR7557" s="3"/>
      <c r="AS7557" s="3"/>
      <c r="AT7557" s="3"/>
      <c r="AX7557" s="3"/>
    </row>
    <row r="7558" spans="6:50" x14ac:dyDescent="0.3">
      <c r="F7558" s="1"/>
      <c r="I7558" s="1"/>
      <c r="J7558" s="1"/>
      <c r="M7558" s="2"/>
      <c r="N7558" s="3"/>
      <c r="S7558" s="2"/>
      <c r="W7558" s="2"/>
      <c r="AA7558" s="1"/>
      <c r="AC7558" s="2"/>
      <c r="AQ7558" s="2"/>
      <c r="AR7558" s="3"/>
      <c r="AS7558" s="3"/>
      <c r="AT7558" s="3"/>
      <c r="AX7558" s="3"/>
    </row>
    <row r="7559" spans="6:50" x14ac:dyDescent="0.3">
      <c r="F7559" s="1"/>
      <c r="I7559" s="1"/>
      <c r="J7559" s="1"/>
      <c r="M7559" s="2"/>
      <c r="N7559" s="3"/>
      <c r="S7559" s="2"/>
      <c r="W7559" s="2"/>
      <c r="AA7559" s="1"/>
      <c r="AC7559" s="2"/>
      <c r="AQ7559" s="2"/>
      <c r="AR7559" s="3"/>
      <c r="AS7559" s="3"/>
      <c r="AT7559" s="3"/>
      <c r="AX7559" s="3"/>
    </row>
    <row r="7560" spans="6:50" x14ac:dyDescent="0.3">
      <c r="F7560" s="1"/>
      <c r="I7560" s="1"/>
      <c r="J7560" s="1"/>
      <c r="M7560" s="2"/>
      <c r="N7560" s="3"/>
      <c r="S7560" s="2"/>
      <c r="W7560" s="2"/>
      <c r="AA7560" s="1"/>
      <c r="AC7560" s="2"/>
      <c r="AQ7560" s="2"/>
      <c r="AR7560" s="3"/>
      <c r="AS7560" s="3"/>
      <c r="AT7560" s="3"/>
      <c r="AX7560" s="3"/>
    </row>
    <row r="7561" spans="6:50" x14ac:dyDescent="0.3">
      <c r="F7561" s="1"/>
      <c r="I7561" s="1"/>
      <c r="J7561" s="1"/>
      <c r="M7561" s="2"/>
      <c r="N7561" s="3"/>
      <c r="S7561" s="2"/>
      <c r="W7561" s="2"/>
      <c r="AA7561" s="1"/>
      <c r="AC7561" s="2"/>
      <c r="AQ7561" s="2"/>
      <c r="AR7561" s="3"/>
      <c r="AS7561" s="3"/>
      <c r="AT7561" s="3"/>
      <c r="AX7561" s="3"/>
    </row>
    <row r="7562" spans="6:50" x14ac:dyDescent="0.3">
      <c r="F7562" s="1"/>
      <c r="I7562" s="1"/>
      <c r="J7562" s="1"/>
      <c r="M7562" s="2"/>
      <c r="N7562" s="3"/>
      <c r="S7562" s="2"/>
      <c r="W7562" s="2"/>
      <c r="AA7562" s="1"/>
      <c r="AC7562" s="2"/>
      <c r="AQ7562" s="2"/>
      <c r="AR7562" s="3"/>
      <c r="AS7562" s="3"/>
      <c r="AT7562" s="3"/>
      <c r="AX7562" s="3"/>
    </row>
    <row r="7563" spans="6:50" x14ac:dyDescent="0.3">
      <c r="F7563" s="1"/>
      <c r="I7563" s="1"/>
      <c r="J7563" s="1"/>
      <c r="M7563" s="2"/>
      <c r="N7563" s="3"/>
      <c r="S7563" s="2"/>
      <c r="W7563" s="2"/>
      <c r="AA7563" s="1"/>
      <c r="AC7563" s="2"/>
      <c r="AQ7563" s="2"/>
      <c r="AR7563" s="3"/>
      <c r="AS7563" s="3"/>
      <c r="AT7563" s="3"/>
      <c r="AX7563" s="3"/>
    </row>
    <row r="7564" spans="6:50" x14ac:dyDescent="0.3">
      <c r="F7564" s="1"/>
      <c r="I7564" s="1"/>
      <c r="J7564" s="1"/>
      <c r="M7564" s="2"/>
      <c r="N7564" s="3"/>
      <c r="S7564" s="2"/>
      <c r="W7564" s="2"/>
      <c r="AA7564" s="1"/>
      <c r="AC7564" s="2"/>
      <c r="AQ7564" s="2"/>
      <c r="AR7564" s="3"/>
      <c r="AS7564" s="3"/>
      <c r="AT7564" s="3"/>
      <c r="AX7564" s="3"/>
    </row>
    <row r="7565" spans="6:50" x14ac:dyDescent="0.3">
      <c r="F7565" s="1"/>
      <c r="I7565" s="1"/>
      <c r="J7565" s="1"/>
      <c r="M7565" s="2"/>
      <c r="N7565" s="3"/>
      <c r="S7565" s="2"/>
      <c r="W7565" s="2"/>
      <c r="AA7565" s="1"/>
      <c r="AC7565" s="2"/>
      <c r="AQ7565" s="2"/>
      <c r="AR7565" s="3"/>
      <c r="AS7565" s="3"/>
      <c r="AT7565" s="3"/>
      <c r="AX7565" s="3"/>
    </row>
    <row r="7566" spans="6:50" x14ac:dyDescent="0.3">
      <c r="F7566" s="1"/>
      <c r="I7566" s="1"/>
      <c r="J7566" s="1"/>
      <c r="M7566" s="2"/>
      <c r="N7566" s="3"/>
      <c r="S7566" s="2"/>
      <c r="W7566" s="2"/>
      <c r="AA7566" s="1"/>
      <c r="AC7566" s="2"/>
      <c r="AQ7566" s="2"/>
      <c r="AR7566" s="3"/>
      <c r="AS7566" s="3"/>
      <c r="AT7566" s="3"/>
      <c r="AX7566" s="3"/>
    </row>
    <row r="7567" spans="6:50" x14ac:dyDescent="0.3">
      <c r="F7567" s="1"/>
      <c r="I7567" s="1"/>
      <c r="J7567" s="1"/>
      <c r="M7567" s="2"/>
      <c r="N7567" s="3"/>
      <c r="S7567" s="2"/>
      <c r="W7567" s="2"/>
      <c r="AA7567" s="1"/>
      <c r="AC7567" s="2"/>
      <c r="AQ7567" s="2"/>
      <c r="AR7567" s="3"/>
      <c r="AS7567" s="3"/>
      <c r="AT7567" s="3"/>
      <c r="AX7567" s="3"/>
    </row>
    <row r="7568" spans="6:50" x14ac:dyDescent="0.3">
      <c r="F7568" s="1"/>
      <c r="I7568" s="1"/>
      <c r="J7568" s="1"/>
      <c r="M7568" s="2"/>
      <c r="N7568" s="3"/>
      <c r="S7568" s="2"/>
      <c r="W7568" s="2"/>
      <c r="AA7568" s="1"/>
      <c r="AC7568" s="2"/>
      <c r="AQ7568" s="2"/>
      <c r="AR7568" s="3"/>
      <c r="AS7568" s="3"/>
      <c r="AT7568" s="3"/>
      <c r="AX7568" s="3"/>
    </row>
    <row r="7569" spans="6:50" x14ac:dyDescent="0.3">
      <c r="F7569" s="1"/>
      <c r="I7569" s="1"/>
      <c r="J7569" s="1"/>
      <c r="M7569" s="2"/>
      <c r="N7569" s="3"/>
      <c r="S7569" s="2"/>
      <c r="W7569" s="2"/>
      <c r="AA7569" s="1"/>
      <c r="AC7569" s="2"/>
      <c r="AQ7569" s="2"/>
      <c r="AR7569" s="3"/>
      <c r="AS7569" s="3"/>
      <c r="AT7569" s="3"/>
      <c r="AX7569" s="3"/>
    </row>
    <row r="7570" spans="6:50" x14ac:dyDescent="0.3">
      <c r="F7570" s="1"/>
      <c r="I7570" s="1"/>
      <c r="J7570" s="1"/>
      <c r="M7570" s="2"/>
      <c r="N7570" s="3"/>
      <c r="S7570" s="2"/>
      <c r="W7570" s="2"/>
      <c r="AA7570" s="1"/>
      <c r="AC7570" s="2"/>
      <c r="AQ7570" s="2"/>
      <c r="AR7570" s="3"/>
      <c r="AS7570" s="3"/>
      <c r="AT7570" s="3"/>
      <c r="AX7570" s="3"/>
    </row>
    <row r="7571" spans="6:50" x14ac:dyDescent="0.3">
      <c r="F7571" s="1"/>
      <c r="I7571" s="1"/>
      <c r="J7571" s="1"/>
      <c r="M7571" s="2"/>
      <c r="N7571" s="3"/>
      <c r="S7571" s="2"/>
      <c r="W7571" s="2"/>
      <c r="AA7571" s="1"/>
      <c r="AC7571" s="2"/>
      <c r="AQ7571" s="2"/>
      <c r="AR7571" s="3"/>
      <c r="AS7571" s="3"/>
      <c r="AT7571" s="3"/>
      <c r="AX7571" s="3"/>
    </row>
    <row r="7572" spans="6:50" x14ac:dyDescent="0.3">
      <c r="F7572" s="1"/>
      <c r="I7572" s="1"/>
      <c r="J7572" s="1"/>
      <c r="M7572" s="2"/>
      <c r="N7572" s="3"/>
      <c r="S7572" s="2"/>
      <c r="W7572" s="2"/>
      <c r="AA7572" s="1"/>
      <c r="AC7572" s="2"/>
      <c r="AQ7572" s="2"/>
      <c r="AR7572" s="3"/>
      <c r="AS7572" s="3"/>
      <c r="AT7572" s="3"/>
      <c r="AX7572" s="3"/>
    </row>
    <row r="7573" spans="6:50" x14ac:dyDescent="0.3">
      <c r="F7573" s="1"/>
      <c r="I7573" s="1"/>
      <c r="J7573" s="1"/>
      <c r="M7573" s="2"/>
      <c r="N7573" s="3"/>
      <c r="S7573" s="2"/>
      <c r="W7573" s="2"/>
      <c r="AA7573" s="1"/>
      <c r="AC7573" s="2"/>
      <c r="AQ7573" s="2"/>
      <c r="AR7573" s="3"/>
      <c r="AS7573" s="3"/>
      <c r="AT7573" s="3"/>
      <c r="AX7573" s="3"/>
    </row>
    <row r="7574" spans="6:50" x14ac:dyDescent="0.3">
      <c r="F7574" s="1"/>
      <c r="I7574" s="1"/>
      <c r="J7574" s="1"/>
      <c r="M7574" s="2"/>
      <c r="N7574" s="3"/>
      <c r="S7574" s="2"/>
      <c r="W7574" s="2"/>
      <c r="AA7574" s="1"/>
      <c r="AC7574" s="2"/>
      <c r="AQ7574" s="2"/>
      <c r="AR7574" s="3"/>
      <c r="AS7574" s="3"/>
      <c r="AT7574" s="3"/>
      <c r="AX7574" s="3"/>
    </row>
    <row r="7575" spans="6:50" x14ac:dyDescent="0.3">
      <c r="F7575" s="1"/>
      <c r="I7575" s="1"/>
      <c r="J7575" s="1"/>
      <c r="M7575" s="2"/>
      <c r="N7575" s="3"/>
      <c r="S7575" s="2"/>
      <c r="W7575" s="2"/>
      <c r="AA7575" s="1"/>
      <c r="AC7575" s="2"/>
      <c r="AQ7575" s="2"/>
      <c r="AR7575" s="3"/>
      <c r="AS7575" s="3"/>
      <c r="AT7575" s="3"/>
      <c r="AX7575" s="3"/>
    </row>
    <row r="7576" spans="6:50" x14ac:dyDescent="0.3">
      <c r="F7576" s="1"/>
      <c r="I7576" s="1"/>
      <c r="J7576" s="1"/>
      <c r="M7576" s="2"/>
      <c r="N7576" s="3"/>
      <c r="S7576" s="2"/>
      <c r="W7576" s="2"/>
      <c r="AA7576" s="1"/>
      <c r="AC7576" s="2"/>
      <c r="AQ7576" s="2"/>
      <c r="AR7576" s="3"/>
      <c r="AS7576" s="3"/>
      <c r="AT7576" s="3"/>
      <c r="AX7576" s="3"/>
    </row>
    <row r="7577" spans="6:50" x14ac:dyDescent="0.3">
      <c r="F7577" s="1"/>
      <c r="I7577" s="1"/>
      <c r="J7577" s="1"/>
      <c r="M7577" s="2"/>
      <c r="N7577" s="3"/>
      <c r="S7577" s="2"/>
      <c r="W7577" s="2"/>
      <c r="AA7577" s="1"/>
      <c r="AC7577" s="2"/>
      <c r="AQ7577" s="2"/>
      <c r="AR7577" s="3"/>
      <c r="AS7577" s="3"/>
      <c r="AT7577" s="3"/>
      <c r="AX7577" s="3"/>
    </row>
    <row r="7578" spans="6:50" x14ac:dyDescent="0.3">
      <c r="F7578" s="1"/>
      <c r="I7578" s="1"/>
      <c r="J7578" s="1"/>
      <c r="M7578" s="2"/>
      <c r="N7578" s="3"/>
      <c r="S7578" s="2"/>
      <c r="W7578" s="2"/>
      <c r="AA7578" s="1"/>
      <c r="AC7578" s="2"/>
      <c r="AQ7578" s="2"/>
      <c r="AR7578" s="3"/>
      <c r="AS7578" s="3"/>
      <c r="AT7578" s="3"/>
      <c r="AX7578" s="3"/>
    </row>
    <row r="7579" spans="6:50" x14ac:dyDescent="0.3">
      <c r="F7579" s="1"/>
      <c r="I7579" s="1"/>
      <c r="J7579" s="1"/>
      <c r="M7579" s="2"/>
      <c r="N7579" s="3"/>
      <c r="S7579" s="2"/>
      <c r="W7579" s="2"/>
      <c r="AA7579" s="1"/>
      <c r="AC7579" s="2"/>
      <c r="AQ7579" s="2"/>
      <c r="AR7579" s="3"/>
      <c r="AS7579" s="3"/>
      <c r="AT7579" s="3"/>
      <c r="AX7579" s="3"/>
    </row>
    <row r="7580" spans="6:50" x14ac:dyDescent="0.3">
      <c r="F7580" s="1"/>
      <c r="I7580" s="1"/>
      <c r="J7580" s="1"/>
      <c r="M7580" s="2"/>
      <c r="N7580" s="3"/>
      <c r="S7580" s="2"/>
      <c r="W7580" s="2"/>
      <c r="AA7580" s="1"/>
      <c r="AC7580" s="2"/>
      <c r="AQ7580" s="2"/>
      <c r="AR7580" s="3"/>
      <c r="AS7580" s="3"/>
      <c r="AT7580" s="3"/>
      <c r="AX7580" s="3"/>
    </row>
    <row r="7581" spans="6:50" x14ac:dyDescent="0.3">
      <c r="F7581" s="1"/>
      <c r="I7581" s="1"/>
      <c r="J7581" s="1"/>
      <c r="M7581" s="2"/>
      <c r="N7581" s="3"/>
      <c r="S7581" s="2"/>
      <c r="W7581" s="2"/>
      <c r="AA7581" s="1"/>
      <c r="AC7581" s="2"/>
      <c r="AQ7581" s="2"/>
      <c r="AR7581" s="3"/>
      <c r="AS7581" s="3"/>
      <c r="AT7581" s="3"/>
      <c r="AX7581" s="3"/>
    </row>
    <row r="7582" spans="6:50" x14ac:dyDescent="0.3">
      <c r="F7582" s="1"/>
      <c r="I7582" s="1"/>
      <c r="J7582" s="1"/>
      <c r="M7582" s="2"/>
      <c r="N7582" s="3"/>
      <c r="S7582" s="2"/>
      <c r="W7582" s="2"/>
      <c r="AA7582" s="1"/>
      <c r="AC7582" s="2"/>
      <c r="AQ7582" s="2"/>
      <c r="AR7582" s="3"/>
      <c r="AS7582" s="3"/>
      <c r="AT7582" s="3"/>
      <c r="AX7582" s="3"/>
    </row>
    <row r="7583" spans="6:50" x14ac:dyDescent="0.3">
      <c r="F7583" s="1"/>
      <c r="I7583" s="1"/>
      <c r="J7583" s="1"/>
      <c r="M7583" s="2"/>
      <c r="N7583" s="3"/>
      <c r="S7583" s="2"/>
      <c r="W7583" s="2"/>
      <c r="AA7583" s="1"/>
      <c r="AC7583" s="2"/>
      <c r="AQ7583" s="2"/>
      <c r="AR7583" s="3"/>
      <c r="AS7583" s="3"/>
      <c r="AT7583" s="3"/>
      <c r="AX7583" s="3"/>
    </row>
    <row r="7584" spans="6:50" x14ac:dyDescent="0.3">
      <c r="F7584" s="1"/>
      <c r="I7584" s="1"/>
      <c r="J7584" s="1"/>
      <c r="M7584" s="2"/>
      <c r="N7584" s="3"/>
      <c r="S7584" s="2"/>
      <c r="W7584" s="2"/>
      <c r="AA7584" s="1"/>
      <c r="AC7584" s="2"/>
      <c r="AQ7584" s="2"/>
      <c r="AR7584" s="3"/>
      <c r="AS7584" s="3"/>
      <c r="AT7584" s="3"/>
      <c r="AX7584" s="3"/>
    </row>
    <row r="7585" spans="6:50" x14ac:dyDescent="0.3">
      <c r="F7585" s="1"/>
      <c r="I7585" s="1"/>
      <c r="J7585" s="1"/>
      <c r="M7585" s="2"/>
      <c r="N7585" s="3"/>
      <c r="S7585" s="2"/>
      <c r="W7585" s="2"/>
      <c r="AA7585" s="1"/>
      <c r="AC7585" s="2"/>
      <c r="AQ7585" s="2"/>
      <c r="AR7585" s="3"/>
      <c r="AS7585" s="3"/>
      <c r="AT7585" s="3"/>
      <c r="AX7585" s="3"/>
    </row>
    <row r="7586" spans="6:50" x14ac:dyDescent="0.3">
      <c r="F7586" s="1"/>
      <c r="I7586" s="1"/>
      <c r="J7586" s="1"/>
      <c r="M7586" s="2"/>
      <c r="N7586" s="3"/>
      <c r="S7586" s="2"/>
      <c r="W7586" s="2"/>
      <c r="AA7586" s="1"/>
      <c r="AC7586" s="2"/>
      <c r="AQ7586" s="2"/>
      <c r="AR7586" s="3"/>
      <c r="AS7586" s="3"/>
      <c r="AT7586" s="3"/>
      <c r="AX7586" s="3"/>
    </row>
    <row r="7587" spans="6:50" x14ac:dyDescent="0.3">
      <c r="F7587" s="1"/>
      <c r="I7587" s="1"/>
      <c r="J7587" s="1"/>
      <c r="M7587" s="2"/>
      <c r="N7587" s="3"/>
      <c r="S7587" s="2"/>
      <c r="W7587" s="2"/>
      <c r="AA7587" s="1"/>
      <c r="AC7587" s="2"/>
      <c r="AQ7587" s="2"/>
      <c r="AR7587" s="3"/>
      <c r="AS7587" s="3"/>
      <c r="AT7587" s="3"/>
      <c r="AX7587" s="3"/>
    </row>
    <row r="7588" spans="6:50" x14ac:dyDescent="0.3">
      <c r="F7588" s="1"/>
      <c r="I7588" s="1"/>
      <c r="J7588" s="1"/>
      <c r="M7588" s="2"/>
      <c r="N7588" s="3"/>
      <c r="S7588" s="2"/>
      <c r="W7588" s="2"/>
      <c r="AA7588" s="1"/>
      <c r="AC7588" s="2"/>
      <c r="AQ7588" s="2"/>
      <c r="AR7588" s="3"/>
      <c r="AS7588" s="3"/>
      <c r="AT7588" s="3"/>
      <c r="AX7588" s="3"/>
    </row>
    <row r="7589" spans="6:50" x14ac:dyDescent="0.3">
      <c r="F7589" s="1"/>
      <c r="I7589" s="1"/>
      <c r="J7589" s="1"/>
      <c r="M7589" s="2"/>
      <c r="N7589" s="3"/>
      <c r="S7589" s="2"/>
      <c r="W7589" s="2"/>
      <c r="AA7589" s="1"/>
      <c r="AC7589" s="2"/>
      <c r="AQ7589" s="2"/>
      <c r="AR7589" s="3"/>
      <c r="AS7589" s="3"/>
      <c r="AT7589" s="3"/>
      <c r="AX7589" s="3"/>
    </row>
    <row r="7590" spans="6:50" x14ac:dyDescent="0.3">
      <c r="F7590" s="1"/>
      <c r="I7590" s="1"/>
      <c r="J7590" s="1"/>
      <c r="M7590" s="2"/>
      <c r="N7590" s="3"/>
      <c r="S7590" s="2"/>
      <c r="W7590" s="2"/>
      <c r="AA7590" s="1"/>
      <c r="AC7590" s="2"/>
      <c r="AQ7590" s="2"/>
      <c r="AR7590" s="3"/>
      <c r="AS7590" s="3"/>
      <c r="AT7590" s="3"/>
      <c r="AX7590" s="3"/>
    </row>
    <row r="7591" spans="6:50" x14ac:dyDescent="0.3">
      <c r="F7591" s="1"/>
      <c r="I7591" s="1"/>
      <c r="J7591" s="1"/>
      <c r="M7591" s="2"/>
      <c r="N7591" s="3"/>
      <c r="S7591" s="2"/>
      <c r="W7591" s="2"/>
      <c r="AA7591" s="1"/>
      <c r="AC7591" s="2"/>
      <c r="AJ7591" s="1"/>
      <c r="AQ7591" s="2"/>
      <c r="AR7591" s="3"/>
      <c r="AS7591" s="3"/>
      <c r="AT7591" s="3"/>
      <c r="AX7591" s="3"/>
    </row>
    <row r="7592" spans="6:50" x14ac:dyDescent="0.3">
      <c r="F7592" s="1"/>
      <c r="I7592" s="1"/>
      <c r="J7592" s="1"/>
      <c r="M7592" s="2"/>
      <c r="N7592" s="3"/>
      <c r="S7592" s="2"/>
      <c r="W7592" s="2"/>
      <c r="AA7592" s="1"/>
      <c r="AC7592" s="2"/>
      <c r="AJ7592" s="1"/>
      <c r="AQ7592" s="2"/>
      <c r="AR7592" s="3"/>
      <c r="AS7592" s="3"/>
      <c r="AT7592" s="3"/>
      <c r="AX7592" s="3"/>
    </row>
    <row r="7593" spans="6:50" x14ac:dyDescent="0.3">
      <c r="F7593" s="1"/>
      <c r="I7593" s="1"/>
      <c r="J7593" s="1"/>
      <c r="M7593" s="2"/>
      <c r="N7593" s="3"/>
      <c r="S7593" s="2"/>
      <c r="W7593" s="2"/>
      <c r="AA7593" s="1"/>
      <c r="AC7593" s="2"/>
      <c r="AJ7593" s="1"/>
      <c r="AQ7593" s="2"/>
      <c r="AR7593" s="3"/>
      <c r="AS7593" s="3"/>
      <c r="AT7593" s="3"/>
      <c r="AX7593" s="3"/>
    </row>
    <row r="7594" spans="6:50" x14ac:dyDescent="0.3">
      <c r="F7594" s="1"/>
      <c r="I7594" s="1"/>
      <c r="J7594" s="1"/>
      <c r="M7594" s="2"/>
      <c r="N7594" s="3"/>
      <c r="S7594" s="2"/>
      <c r="W7594" s="2"/>
      <c r="AA7594" s="1"/>
      <c r="AC7594" s="2"/>
      <c r="AJ7594" s="1"/>
      <c r="AQ7594" s="2"/>
      <c r="AR7594" s="3"/>
      <c r="AS7594" s="3"/>
      <c r="AT7594" s="3"/>
      <c r="AX7594" s="3"/>
    </row>
    <row r="7595" spans="6:50" x14ac:dyDescent="0.3">
      <c r="F7595" s="1"/>
      <c r="I7595" s="1"/>
      <c r="J7595" s="1"/>
      <c r="M7595" s="2"/>
      <c r="N7595" s="3"/>
      <c r="S7595" s="2"/>
      <c r="W7595" s="2"/>
      <c r="AA7595" s="1"/>
      <c r="AC7595" s="2"/>
      <c r="AJ7595" s="1"/>
      <c r="AQ7595" s="2"/>
      <c r="AR7595" s="3"/>
      <c r="AS7595" s="3"/>
      <c r="AT7595" s="3"/>
      <c r="AX7595" s="3"/>
    </row>
    <row r="7596" spans="6:50" x14ac:dyDescent="0.3">
      <c r="F7596" s="1"/>
      <c r="I7596" s="1"/>
      <c r="J7596" s="1"/>
      <c r="M7596" s="2"/>
      <c r="N7596" s="3"/>
      <c r="S7596" s="2"/>
      <c r="W7596" s="2"/>
      <c r="AA7596" s="1"/>
      <c r="AC7596" s="2"/>
      <c r="AJ7596" s="1"/>
      <c r="AQ7596" s="2"/>
      <c r="AR7596" s="3"/>
      <c r="AS7596" s="3"/>
      <c r="AT7596" s="3"/>
      <c r="AX7596" s="3"/>
    </row>
    <row r="7597" spans="6:50" x14ac:dyDescent="0.3">
      <c r="F7597" s="1"/>
      <c r="I7597" s="1"/>
      <c r="J7597" s="1"/>
      <c r="M7597" s="2"/>
      <c r="N7597" s="3"/>
      <c r="S7597" s="2"/>
      <c r="W7597" s="2"/>
      <c r="AA7597" s="1"/>
      <c r="AC7597" s="2"/>
      <c r="AJ7597" s="1"/>
      <c r="AQ7597" s="2"/>
      <c r="AR7597" s="3"/>
      <c r="AS7597" s="3"/>
      <c r="AT7597" s="3"/>
      <c r="AX7597" s="3"/>
    </row>
    <row r="7598" spans="6:50" x14ac:dyDescent="0.3">
      <c r="F7598" s="1"/>
      <c r="I7598" s="1"/>
      <c r="J7598" s="1"/>
      <c r="M7598" s="2"/>
      <c r="N7598" s="3"/>
      <c r="S7598" s="2"/>
      <c r="W7598" s="2"/>
      <c r="AA7598" s="1"/>
      <c r="AC7598" s="2"/>
      <c r="AJ7598" s="1"/>
      <c r="AQ7598" s="2"/>
      <c r="AR7598" s="3"/>
      <c r="AS7598" s="3"/>
      <c r="AT7598" s="3"/>
      <c r="AX7598" s="3"/>
    </row>
    <row r="7599" spans="6:50" x14ac:dyDescent="0.3">
      <c r="F7599" s="1"/>
      <c r="I7599" s="1"/>
      <c r="J7599" s="1"/>
      <c r="M7599" s="2"/>
      <c r="N7599" s="3"/>
      <c r="S7599" s="2"/>
      <c r="W7599" s="2"/>
      <c r="AA7599" s="1"/>
      <c r="AC7599" s="2"/>
      <c r="AJ7599" s="1"/>
      <c r="AQ7599" s="2"/>
      <c r="AR7599" s="3"/>
      <c r="AS7599" s="3"/>
      <c r="AT7599" s="3"/>
      <c r="AX7599" s="3"/>
    </row>
    <row r="7600" spans="6:50" x14ac:dyDescent="0.3">
      <c r="F7600" s="1"/>
      <c r="I7600" s="1"/>
      <c r="J7600" s="1"/>
      <c r="M7600" s="2"/>
      <c r="N7600" s="3"/>
      <c r="S7600" s="2"/>
      <c r="W7600" s="2"/>
      <c r="AA7600" s="1"/>
      <c r="AC7600" s="2"/>
      <c r="AJ7600" s="1"/>
      <c r="AQ7600" s="2"/>
      <c r="AR7600" s="3"/>
      <c r="AS7600" s="3"/>
      <c r="AT7600" s="3"/>
      <c r="AX7600" s="3"/>
    </row>
    <row r="7601" spans="6:50" x14ac:dyDescent="0.3">
      <c r="F7601" s="1"/>
      <c r="I7601" s="1"/>
      <c r="J7601" s="1"/>
      <c r="M7601" s="2"/>
      <c r="N7601" s="3"/>
      <c r="S7601" s="2"/>
      <c r="W7601" s="2"/>
      <c r="AA7601" s="1"/>
      <c r="AC7601" s="2"/>
      <c r="AJ7601" s="1"/>
      <c r="AQ7601" s="2"/>
      <c r="AR7601" s="3"/>
      <c r="AS7601" s="3"/>
      <c r="AT7601" s="3"/>
      <c r="AX7601" s="3"/>
    </row>
    <row r="7602" spans="6:50" x14ac:dyDescent="0.3">
      <c r="F7602" s="1"/>
      <c r="I7602" s="1"/>
      <c r="J7602" s="1"/>
      <c r="M7602" s="2"/>
      <c r="N7602" s="3"/>
      <c r="S7602" s="2"/>
      <c r="W7602" s="2"/>
      <c r="AA7602" s="1"/>
      <c r="AC7602" s="2"/>
      <c r="AJ7602" s="1"/>
      <c r="AQ7602" s="2"/>
      <c r="AR7602" s="3"/>
      <c r="AS7602" s="3"/>
      <c r="AT7602" s="3"/>
      <c r="AX7602" s="3"/>
    </row>
    <row r="7603" spans="6:50" x14ac:dyDescent="0.3">
      <c r="F7603" s="1"/>
      <c r="I7603" s="1"/>
      <c r="J7603" s="1"/>
      <c r="M7603" s="2"/>
      <c r="N7603" s="3"/>
      <c r="S7603" s="2"/>
      <c r="W7603" s="2"/>
      <c r="AA7603" s="1"/>
      <c r="AC7603" s="2"/>
      <c r="AJ7603" s="1"/>
      <c r="AQ7603" s="2"/>
      <c r="AR7603" s="3"/>
      <c r="AS7603" s="3"/>
      <c r="AT7603" s="3"/>
      <c r="AX7603" s="3"/>
    </row>
    <row r="7604" spans="6:50" x14ac:dyDescent="0.3">
      <c r="F7604" s="1"/>
      <c r="I7604" s="1"/>
      <c r="J7604" s="1"/>
      <c r="M7604" s="2"/>
      <c r="N7604" s="3"/>
      <c r="S7604" s="2"/>
      <c r="W7604" s="2"/>
      <c r="AA7604" s="1"/>
      <c r="AC7604" s="2"/>
      <c r="AJ7604" s="1"/>
      <c r="AQ7604" s="2"/>
      <c r="AR7604" s="3"/>
      <c r="AS7604" s="3"/>
      <c r="AT7604" s="3"/>
      <c r="AX7604" s="3"/>
    </row>
    <row r="7605" spans="6:50" x14ac:dyDescent="0.3">
      <c r="F7605" s="1"/>
      <c r="I7605" s="1"/>
      <c r="J7605" s="1"/>
      <c r="M7605" s="2"/>
      <c r="N7605" s="3"/>
      <c r="S7605" s="2"/>
      <c r="W7605" s="2"/>
      <c r="AA7605" s="1"/>
      <c r="AC7605" s="2"/>
      <c r="AJ7605" s="1"/>
      <c r="AQ7605" s="2"/>
      <c r="AR7605" s="3"/>
      <c r="AS7605" s="3"/>
      <c r="AT7605" s="3"/>
      <c r="AX7605" s="3"/>
    </row>
    <row r="7606" spans="6:50" x14ac:dyDescent="0.3">
      <c r="F7606" s="1"/>
      <c r="I7606" s="1"/>
      <c r="J7606" s="1"/>
      <c r="M7606" s="2"/>
      <c r="N7606" s="3"/>
      <c r="S7606" s="2"/>
      <c r="W7606" s="2"/>
      <c r="AA7606" s="1"/>
      <c r="AC7606" s="2"/>
      <c r="AJ7606" s="1"/>
      <c r="AQ7606" s="2"/>
      <c r="AR7606" s="3"/>
      <c r="AS7606" s="3"/>
      <c r="AT7606" s="3"/>
      <c r="AX7606" s="3"/>
    </row>
    <row r="7607" spans="6:50" x14ac:dyDescent="0.3">
      <c r="F7607" s="1"/>
      <c r="I7607" s="1"/>
      <c r="J7607" s="1"/>
      <c r="M7607" s="2"/>
      <c r="N7607" s="3"/>
      <c r="S7607" s="2"/>
      <c r="W7607" s="2"/>
      <c r="AA7607" s="1"/>
      <c r="AC7607" s="2"/>
      <c r="AJ7607" s="1"/>
      <c r="AQ7607" s="2"/>
      <c r="AR7607" s="3"/>
      <c r="AS7607" s="3"/>
      <c r="AT7607" s="3"/>
      <c r="AX7607" s="3"/>
    </row>
    <row r="7608" spans="6:50" x14ac:dyDescent="0.3">
      <c r="F7608" s="1"/>
      <c r="I7608" s="1"/>
      <c r="J7608" s="1"/>
      <c r="M7608" s="2"/>
      <c r="N7608" s="3"/>
      <c r="S7608" s="2"/>
      <c r="W7608" s="2"/>
      <c r="AA7608" s="1"/>
      <c r="AC7608" s="2"/>
      <c r="AJ7608" s="1"/>
      <c r="AQ7608" s="2"/>
      <c r="AR7608" s="3"/>
      <c r="AS7608" s="3"/>
      <c r="AT7608" s="3"/>
      <c r="AX7608" s="3"/>
    </row>
    <row r="7609" spans="6:50" x14ac:dyDescent="0.3">
      <c r="F7609" s="1"/>
      <c r="I7609" s="1"/>
      <c r="J7609" s="1"/>
      <c r="M7609" s="2"/>
      <c r="N7609" s="3"/>
      <c r="S7609" s="2"/>
      <c r="W7609" s="2"/>
      <c r="AA7609" s="1"/>
      <c r="AC7609" s="2"/>
      <c r="AJ7609" s="1"/>
      <c r="AQ7609" s="2"/>
      <c r="AR7609" s="3"/>
      <c r="AS7609" s="3"/>
      <c r="AT7609" s="3"/>
      <c r="AX7609" s="3"/>
    </row>
    <row r="7610" spans="6:50" x14ac:dyDescent="0.3">
      <c r="F7610" s="1"/>
      <c r="I7610" s="1"/>
      <c r="J7610" s="1"/>
      <c r="M7610" s="2"/>
      <c r="N7610" s="3"/>
      <c r="S7610" s="2"/>
      <c r="W7610" s="2"/>
      <c r="AA7610" s="1"/>
      <c r="AC7610" s="2"/>
      <c r="AJ7610" s="1"/>
      <c r="AQ7610" s="2"/>
      <c r="AR7610" s="3"/>
      <c r="AS7610" s="3"/>
      <c r="AT7610" s="3"/>
      <c r="AX7610" s="3"/>
    </row>
    <row r="7611" spans="6:50" x14ac:dyDescent="0.3">
      <c r="F7611" s="1"/>
      <c r="I7611" s="1"/>
      <c r="J7611" s="1"/>
      <c r="M7611" s="2"/>
      <c r="N7611" s="3"/>
      <c r="S7611" s="2"/>
      <c r="W7611" s="2"/>
      <c r="AA7611" s="1"/>
      <c r="AC7611" s="2"/>
      <c r="AJ7611" s="1"/>
      <c r="AQ7611" s="2"/>
      <c r="AR7611" s="3"/>
      <c r="AS7611" s="3"/>
      <c r="AT7611" s="3"/>
      <c r="AX7611" s="3"/>
    </row>
    <row r="7612" spans="6:50" x14ac:dyDescent="0.3">
      <c r="F7612" s="1"/>
      <c r="I7612" s="1"/>
      <c r="J7612" s="1"/>
      <c r="M7612" s="2"/>
      <c r="N7612" s="3"/>
      <c r="S7612" s="2"/>
      <c r="W7612" s="2"/>
      <c r="AA7612" s="1"/>
      <c r="AC7612" s="2"/>
      <c r="AJ7612" s="1"/>
      <c r="AQ7612" s="2"/>
      <c r="AR7612" s="3"/>
      <c r="AS7612" s="3"/>
      <c r="AT7612" s="3"/>
      <c r="AX7612" s="3"/>
    </row>
    <row r="7613" spans="6:50" x14ac:dyDescent="0.3">
      <c r="F7613" s="1"/>
      <c r="I7613" s="1"/>
      <c r="J7613" s="1"/>
      <c r="M7613" s="2"/>
      <c r="N7613" s="3"/>
      <c r="S7613" s="2"/>
      <c r="W7613" s="2"/>
      <c r="AA7613" s="1"/>
      <c r="AC7613" s="2"/>
      <c r="AQ7613" s="2"/>
      <c r="AR7613" s="3"/>
      <c r="AS7613" s="3"/>
      <c r="AT7613" s="3"/>
      <c r="AX7613" s="3"/>
    </row>
    <row r="7614" spans="6:50" x14ac:dyDescent="0.3">
      <c r="F7614" s="1"/>
      <c r="I7614" s="1"/>
      <c r="J7614" s="1"/>
      <c r="M7614" s="2"/>
      <c r="N7614" s="3"/>
      <c r="S7614" s="2"/>
      <c r="W7614" s="2"/>
      <c r="AA7614" s="1"/>
      <c r="AC7614" s="2"/>
      <c r="AJ7614" s="1"/>
      <c r="AQ7614" s="2"/>
      <c r="AR7614" s="3"/>
      <c r="AS7614" s="3"/>
      <c r="AT7614" s="3"/>
      <c r="AX7614" s="3"/>
    </row>
    <row r="7615" spans="6:50" x14ac:dyDescent="0.3">
      <c r="F7615" s="1"/>
      <c r="I7615" s="1"/>
      <c r="J7615" s="1"/>
      <c r="M7615" s="2"/>
      <c r="N7615" s="3"/>
      <c r="S7615" s="2"/>
      <c r="W7615" s="2"/>
      <c r="AA7615" s="1"/>
      <c r="AC7615" s="2"/>
      <c r="AJ7615" s="1"/>
      <c r="AQ7615" s="2"/>
      <c r="AR7615" s="3"/>
      <c r="AS7615" s="3"/>
      <c r="AT7615" s="3"/>
      <c r="AX7615" s="3"/>
    </row>
    <row r="7616" spans="6:50" x14ac:dyDescent="0.3">
      <c r="F7616" s="1"/>
      <c r="I7616" s="1"/>
      <c r="J7616" s="1"/>
      <c r="M7616" s="2"/>
      <c r="N7616" s="3"/>
      <c r="S7616" s="2"/>
      <c r="W7616" s="2"/>
      <c r="AA7616" s="1"/>
      <c r="AC7616" s="2"/>
      <c r="AJ7616" s="1"/>
      <c r="AQ7616" s="2"/>
      <c r="AR7616" s="3"/>
      <c r="AS7616" s="3"/>
      <c r="AT7616" s="3"/>
      <c r="AX7616" s="3"/>
    </row>
    <row r="7617" spans="6:50" x14ac:dyDescent="0.3">
      <c r="F7617" s="1"/>
      <c r="I7617" s="1"/>
      <c r="J7617" s="1"/>
      <c r="M7617" s="2"/>
      <c r="N7617" s="3"/>
      <c r="S7617" s="2"/>
      <c r="W7617" s="2"/>
      <c r="AA7617" s="1"/>
      <c r="AC7617" s="2"/>
      <c r="AJ7617" s="1"/>
      <c r="AQ7617" s="2"/>
      <c r="AR7617" s="3"/>
      <c r="AS7617" s="3"/>
      <c r="AT7617" s="3"/>
      <c r="AX7617" s="3"/>
    </row>
    <row r="7618" spans="6:50" x14ac:dyDescent="0.3">
      <c r="F7618" s="1"/>
      <c r="I7618" s="1"/>
      <c r="J7618" s="1"/>
      <c r="M7618" s="2"/>
      <c r="N7618" s="3"/>
      <c r="S7618" s="2"/>
      <c r="W7618" s="2"/>
      <c r="AA7618" s="1"/>
      <c r="AC7618" s="2"/>
      <c r="AJ7618" s="1"/>
      <c r="AQ7618" s="2"/>
      <c r="AR7618" s="3"/>
      <c r="AS7618" s="3"/>
      <c r="AT7618" s="3"/>
      <c r="AX7618" s="3"/>
    </row>
    <row r="7619" spans="6:50" x14ac:dyDescent="0.3">
      <c r="F7619" s="1"/>
      <c r="I7619" s="1"/>
      <c r="J7619" s="1"/>
      <c r="M7619" s="2"/>
      <c r="N7619" s="3"/>
      <c r="S7619" s="2"/>
      <c r="W7619" s="2"/>
      <c r="AA7619" s="1"/>
      <c r="AC7619" s="2"/>
      <c r="AJ7619" s="1"/>
      <c r="AQ7619" s="2"/>
      <c r="AR7619" s="3"/>
      <c r="AS7619" s="3"/>
      <c r="AT7619" s="3"/>
      <c r="AX7619" s="3"/>
    </row>
    <row r="7620" spans="6:50" x14ac:dyDescent="0.3">
      <c r="F7620" s="1"/>
      <c r="I7620" s="1"/>
      <c r="J7620" s="1"/>
      <c r="M7620" s="2"/>
      <c r="N7620" s="3"/>
      <c r="S7620" s="2"/>
      <c r="W7620" s="2"/>
      <c r="AA7620" s="1"/>
      <c r="AC7620" s="2"/>
      <c r="AJ7620" s="1"/>
      <c r="AQ7620" s="2"/>
      <c r="AR7620" s="3"/>
      <c r="AS7620" s="3"/>
      <c r="AT7620" s="3"/>
      <c r="AX7620" s="3"/>
    </row>
    <row r="7621" spans="6:50" x14ac:dyDescent="0.3">
      <c r="F7621" s="1"/>
      <c r="I7621" s="1"/>
      <c r="J7621" s="1"/>
      <c r="M7621" s="2"/>
      <c r="N7621" s="3"/>
      <c r="S7621" s="2"/>
      <c r="W7621" s="2"/>
      <c r="AA7621" s="1"/>
      <c r="AC7621" s="2"/>
      <c r="AJ7621" s="1"/>
      <c r="AQ7621" s="2"/>
      <c r="AR7621" s="3"/>
      <c r="AS7621" s="3"/>
      <c r="AT7621" s="3"/>
      <c r="AX7621" s="3"/>
    </row>
    <row r="7622" spans="6:50" x14ac:dyDescent="0.3">
      <c r="F7622" s="1"/>
      <c r="I7622" s="1"/>
      <c r="J7622" s="1"/>
      <c r="M7622" s="2"/>
      <c r="N7622" s="3"/>
      <c r="S7622" s="2"/>
      <c r="W7622" s="2"/>
      <c r="AA7622" s="1"/>
      <c r="AC7622" s="2"/>
      <c r="AJ7622" s="1"/>
      <c r="AQ7622" s="2"/>
      <c r="AR7622" s="3"/>
      <c r="AS7622" s="3"/>
      <c r="AT7622" s="3"/>
      <c r="AX7622" s="3"/>
    </row>
    <row r="7623" spans="6:50" x14ac:dyDescent="0.3">
      <c r="F7623" s="1"/>
      <c r="I7623" s="1"/>
      <c r="J7623" s="1"/>
      <c r="M7623" s="2"/>
      <c r="N7623" s="3"/>
      <c r="S7623" s="2"/>
      <c r="W7623" s="2"/>
      <c r="AA7623" s="1"/>
      <c r="AC7623" s="2"/>
      <c r="AJ7623" s="1"/>
      <c r="AQ7623" s="2"/>
      <c r="AR7623" s="3"/>
      <c r="AS7623" s="3"/>
      <c r="AT7623" s="3"/>
      <c r="AX7623" s="3"/>
    </row>
    <row r="7624" spans="6:50" x14ac:dyDescent="0.3">
      <c r="F7624" s="1"/>
      <c r="I7624" s="1"/>
      <c r="J7624" s="1"/>
      <c r="M7624" s="2"/>
      <c r="N7624" s="3"/>
      <c r="S7624" s="2"/>
      <c r="W7624" s="2"/>
      <c r="AA7624" s="1"/>
      <c r="AC7624" s="2"/>
      <c r="AJ7624" s="1"/>
      <c r="AQ7624" s="2"/>
      <c r="AR7624" s="3"/>
      <c r="AS7624" s="3"/>
      <c r="AT7624" s="3"/>
      <c r="AX7624" s="3"/>
    </row>
    <row r="7625" spans="6:50" x14ac:dyDescent="0.3">
      <c r="F7625" s="1"/>
      <c r="I7625" s="1"/>
      <c r="J7625" s="1"/>
      <c r="M7625" s="2"/>
      <c r="N7625" s="3"/>
      <c r="S7625" s="2"/>
      <c r="W7625" s="2"/>
      <c r="AA7625" s="1"/>
      <c r="AC7625" s="2"/>
      <c r="AJ7625" s="1"/>
      <c r="AQ7625" s="2"/>
      <c r="AR7625" s="3"/>
      <c r="AS7625" s="3"/>
      <c r="AT7625" s="3"/>
      <c r="AX7625" s="3"/>
    </row>
    <row r="7626" spans="6:50" x14ac:dyDescent="0.3">
      <c r="F7626" s="1"/>
      <c r="I7626" s="1"/>
      <c r="J7626" s="1"/>
      <c r="M7626" s="2"/>
      <c r="N7626" s="3"/>
      <c r="S7626" s="2"/>
      <c r="W7626" s="2"/>
      <c r="AA7626" s="1"/>
      <c r="AC7626" s="2"/>
      <c r="AJ7626" s="1"/>
      <c r="AQ7626" s="2"/>
      <c r="AR7626" s="3"/>
      <c r="AS7626" s="3"/>
      <c r="AT7626" s="3"/>
      <c r="AX7626" s="3"/>
    </row>
    <row r="7627" spans="6:50" x14ac:dyDescent="0.3">
      <c r="F7627" s="1"/>
      <c r="I7627" s="1"/>
      <c r="J7627" s="1"/>
      <c r="M7627" s="2"/>
      <c r="N7627" s="3"/>
      <c r="S7627" s="2"/>
      <c r="W7627" s="2"/>
      <c r="AA7627" s="1"/>
      <c r="AC7627" s="2"/>
      <c r="AJ7627" s="1"/>
      <c r="AQ7627" s="2"/>
      <c r="AR7627" s="3"/>
      <c r="AS7627" s="3"/>
      <c r="AT7627" s="3"/>
      <c r="AX7627" s="3"/>
    </row>
    <row r="7628" spans="6:50" x14ac:dyDescent="0.3">
      <c r="F7628" s="1"/>
      <c r="I7628" s="1"/>
      <c r="J7628" s="1"/>
      <c r="M7628" s="2"/>
      <c r="N7628" s="3"/>
      <c r="S7628" s="2"/>
      <c r="W7628" s="2"/>
      <c r="AA7628" s="1"/>
      <c r="AC7628" s="2"/>
      <c r="AJ7628" s="1"/>
      <c r="AQ7628" s="2"/>
      <c r="AR7628" s="3"/>
      <c r="AS7628" s="3"/>
      <c r="AT7628" s="3"/>
      <c r="AX7628" s="3"/>
    </row>
    <row r="7629" spans="6:50" x14ac:dyDescent="0.3">
      <c r="F7629" s="1"/>
      <c r="I7629" s="1"/>
      <c r="J7629" s="1"/>
      <c r="M7629" s="2"/>
      <c r="N7629" s="3"/>
      <c r="S7629" s="2"/>
      <c r="W7629" s="2"/>
      <c r="AA7629" s="1"/>
      <c r="AC7629" s="2"/>
      <c r="AQ7629" s="2"/>
      <c r="AR7629" s="3"/>
      <c r="AS7629" s="3"/>
      <c r="AT7629" s="3"/>
      <c r="AX7629" s="3"/>
    </row>
    <row r="7630" spans="6:50" x14ac:dyDescent="0.3">
      <c r="F7630" s="1"/>
      <c r="I7630" s="1"/>
      <c r="J7630" s="1"/>
      <c r="M7630" s="2"/>
      <c r="N7630" s="3"/>
      <c r="S7630" s="2"/>
      <c r="W7630" s="2"/>
      <c r="AA7630" s="1"/>
      <c r="AC7630" s="2"/>
      <c r="AJ7630" s="1"/>
      <c r="AQ7630" s="2"/>
      <c r="AR7630" s="3"/>
      <c r="AS7630" s="3"/>
      <c r="AT7630" s="3"/>
      <c r="AX7630" s="3"/>
    </row>
    <row r="7631" spans="6:50" x14ac:dyDescent="0.3">
      <c r="F7631" s="1"/>
      <c r="I7631" s="1"/>
      <c r="J7631" s="1"/>
      <c r="M7631" s="2"/>
      <c r="N7631" s="3"/>
      <c r="S7631" s="2"/>
      <c r="W7631" s="2"/>
      <c r="AA7631" s="1"/>
      <c r="AC7631" s="2"/>
      <c r="AJ7631" s="1"/>
      <c r="AQ7631" s="2"/>
      <c r="AR7631" s="3"/>
      <c r="AS7631" s="3"/>
      <c r="AT7631" s="3"/>
      <c r="AX7631" s="3"/>
    </row>
    <row r="7632" spans="6:50" x14ac:dyDescent="0.3">
      <c r="F7632" s="1"/>
      <c r="I7632" s="1"/>
      <c r="J7632" s="1"/>
      <c r="M7632" s="2"/>
      <c r="N7632" s="3"/>
      <c r="S7632" s="2"/>
      <c r="W7632" s="2"/>
      <c r="AA7632" s="1"/>
      <c r="AC7632" s="2"/>
      <c r="AJ7632" s="1"/>
      <c r="AQ7632" s="2"/>
      <c r="AR7632" s="3"/>
      <c r="AS7632" s="3"/>
      <c r="AT7632" s="3"/>
      <c r="AX7632" s="3"/>
    </row>
    <row r="7633" spans="6:50" x14ac:dyDescent="0.3">
      <c r="F7633" s="1"/>
      <c r="I7633" s="1"/>
      <c r="J7633" s="1"/>
      <c r="M7633" s="2"/>
      <c r="N7633" s="3"/>
      <c r="S7633" s="2"/>
      <c r="W7633" s="2"/>
      <c r="AA7633" s="1"/>
      <c r="AC7633" s="2"/>
      <c r="AJ7633" s="1"/>
      <c r="AQ7633" s="2"/>
      <c r="AR7633" s="3"/>
      <c r="AS7633" s="3"/>
      <c r="AT7633" s="3"/>
      <c r="AX7633" s="3"/>
    </row>
    <row r="7634" spans="6:50" x14ac:dyDescent="0.3">
      <c r="F7634" s="1"/>
      <c r="I7634" s="1"/>
      <c r="J7634" s="1"/>
      <c r="M7634" s="2"/>
      <c r="N7634" s="3"/>
      <c r="S7634" s="2"/>
      <c r="W7634" s="2"/>
      <c r="AA7634" s="1"/>
      <c r="AC7634" s="2"/>
      <c r="AJ7634" s="1"/>
      <c r="AQ7634" s="2"/>
      <c r="AR7634" s="3"/>
      <c r="AS7634" s="3"/>
      <c r="AT7634" s="3"/>
      <c r="AX7634" s="3"/>
    </row>
    <row r="7635" spans="6:50" x14ac:dyDescent="0.3">
      <c r="F7635" s="1"/>
      <c r="I7635" s="1"/>
      <c r="J7635" s="1"/>
      <c r="M7635" s="2"/>
      <c r="N7635" s="3"/>
      <c r="S7635" s="2"/>
      <c r="W7635" s="2"/>
      <c r="AA7635" s="1"/>
      <c r="AC7635" s="2"/>
      <c r="AQ7635" s="2"/>
      <c r="AR7635" s="3"/>
      <c r="AS7635" s="3"/>
      <c r="AT7635" s="3"/>
      <c r="AX7635" s="3"/>
    </row>
    <row r="7636" spans="6:50" x14ac:dyDescent="0.3">
      <c r="F7636" s="1"/>
      <c r="I7636" s="1"/>
      <c r="J7636" s="1"/>
      <c r="M7636" s="2"/>
      <c r="N7636" s="3"/>
      <c r="S7636" s="2"/>
      <c r="W7636" s="2"/>
      <c r="AA7636" s="1"/>
      <c r="AC7636" s="2"/>
      <c r="AJ7636" s="1"/>
      <c r="AQ7636" s="2"/>
      <c r="AR7636" s="3"/>
      <c r="AS7636" s="3"/>
      <c r="AT7636" s="3"/>
      <c r="AX7636" s="3"/>
    </row>
    <row r="7637" spans="6:50" x14ac:dyDescent="0.3">
      <c r="F7637" s="1"/>
      <c r="I7637" s="1"/>
      <c r="J7637" s="1"/>
      <c r="M7637" s="2"/>
      <c r="N7637" s="3"/>
      <c r="S7637" s="2"/>
      <c r="W7637" s="2"/>
      <c r="AA7637" s="1"/>
      <c r="AC7637" s="2"/>
      <c r="AJ7637" s="1"/>
      <c r="AQ7637" s="2"/>
      <c r="AR7637" s="3"/>
      <c r="AS7637" s="3"/>
      <c r="AT7637" s="3"/>
      <c r="AX7637" s="3"/>
    </row>
    <row r="7638" spans="6:50" x14ac:dyDescent="0.3">
      <c r="F7638" s="1"/>
      <c r="I7638" s="1"/>
      <c r="J7638" s="1"/>
      <c r="M7638" s="2"/>
      <c r="N7638" s="3"/>
      <c r="S7638" s="2"/>
      <c r="W7638" s="2"/>
      <c r="AA7638" s="1"/>
      <c r="AC7638" s="2"/>
      <c r="AJ7638" s="1"/>
      <c r="AQ7638" s="2"/>
      <c r="AR7638" s="3"/>
      <c r="AS7638" s="3"/>
      <c r="AT7638" s="3"/>
      <c r="AX7638" s="3"/>
    </row>
    <row r="7639" spans="6:50" x14ac:dyDescent="0.3">
      <c r="F7639" s="1"/>
      <c r="I7639" s="1"/>
      <c r="J7639" s="1"/>
      <c r="M7639" s="2"/>
      <c r="N7639" s="3"/>
      <c r="S7639" s="2"/>
      <c r="W7639" s="2"/>
      <c r="AA7639" s="1"/>
      <c r="AC7639" s="2"/>
      <c r="AJ7639" s="1"/>
      <c r="AQ7639" s="2"/>
      <c r="AR7639" s="3"/>
      <c r="AS7639" s="3"/>
      <c r="AT7639" s="3"/>
      <c r="AX7639" s="3"/>
    </row>
    <row r="7640" spans="6:50" x14ac:dyDescent="0.3">
      <c r="F7640" s="1"/>
      <c r="I7640" s="1"/>
      <c r="J7640" s="1"/>
      <c r="M7640" s="2"/>
      <c r="N7640" s="3"/>
      <c r="S7640" s="2"/>
      <c r="W7640" s="2"/>
      <c r="AA7640" s="1"/>
      <c r="AC7640" s="2"/>
      <c r="AJ7640" s="1"/>
      <c r="AQ7640" s="2"/>
      <c r="AR7640" s="3"/>
      <c r="AS7640" s="3"/>
      <c r="AT7640" s="3"/>
      <c r="AX7640" s="3"/>
    </row>
    <row r="7641" spans="6:50" x14ac:dyDescent="0.3">
      <c r="F7641" s="1"/>
      <c r="I7641" s="1"/>
      <c r="J7641" s="1"/>
      <c r="M7641" s="2"/>
      <c r="N7641" s="3"/>
      <c r="S7641" s="2"/>
      <c r="W7641" s="2"/>
      <c r="AA7641" s="1"/>
      <c r="AC7641" s="2"/>
      <c r="AQ7641" s="2"/>
      <c r="AR7641" s="3"/>
      <c r="AS7641" s="3"/>
      <c r="AT7641" s="3"/>
      <c r="AX7641" s="3"/>
    </row>
    <row r="7642" spans="6:50" x14ac:dyDescent="0.3">
      <c r="F7642" s="1"/>
      <c r="I7642" s="1"/>
      <c r="J7642" s="1"/>
      <c r="M7642" s="2"/>
      <c r="N7642" s="3"/>
      <c r="S7642" s="2"/>
      <c r="W7642" s="2"/>
      <c r="AA7642" s="1"/>
      <c r="AC7642" s="2"/>
      <c r="AJ7642" s="1"/>
      <c r="AQ7642" s="2"/>
      <c r="AR7642" s="3"/>
      <c r="AS7642" s="3"/>
      <c r="AT7642" s="3"/>
      <c r="AX7642" s="3"/>
    </row>
    <row r="7643" spans="6:50" x14ac:dyDescent="0.3">
      <c r="F7643" s="1"/>
      <c r="I7643" s="1"/>
      <c r="J7643" s="1"/>
      <c r="M7643" s="2"/>
      <c r="N7643" s="3"/>
      <c r="S7643" s="2"/>
      <c r="W7643" s="2"/>
      <c r="AA7643" s="1"/>
      <c r="AC7643" s="2"/>
      <c r="AJ7643" s="1"/>
      <c r="AQ7643" s="2"/>
      <c r="AR7643" s="3"/>
      <c r="AS7643" s="3"/>
      <c r="AT7643" s="3"/>
      <c r="AX7643" s="3"/>
    </row>
    <row r="7644" spans="6:50" x14ac:dyDescent="0.3">
      <c r="F7644" s="1"/>
      <c r="I7644" s="1"/>
      <c r="J7644" s="1"/>
      <c r="M7644" s="2"/>
      <c r="N7644" s="3"/>
      <c r="S7644" s="2"/>
      <c r="W7644" s="2"/>
      <c r="AA7644" s="1"/>
      <c r="AC7644" s="2"/>
      <c r="AJ7644" s="1"/>
      <c r="AQ7644" s="2"/>
      <c r="AR7644" s="3"/>
      <c r="AS7644" s="3"/>
      <c r="AT7644" s="3"/>
      <c r="AX7644" s="3"/>
    </row>
    <row r="7645" spans="6:50" x14ac:dyDescent="0.3">
      <c r="F7645" s="1"/>
      <c r="I7645" s="1"/>
      <c r="J7645" s="1"/>
      <c r="M7645" s="2"/>
      <c r="N7645" s="3"/>
      <c r="S7645" s="2"/>
      <c r="W7645" s="2"/>
      <c r="AA7645" s="1"/>
      <c r="AC7645" s="2"/>
      <c r="AJ7645" s="1"/>
      <c r="AQ7645" s="2"/>
      <c r="AR7645" s="3"/>
      <c r="AS7645" s="3"/>
      <c r="AT7645" s="3"/>
      <c r="AX7645" s="3"/>
    </row>
    <row r="7646" spans="6:50" x14ac:dyDescent="0.3">
      <c r="F7646" s="1"/>
      <c r="I7646" s="1"/>
      <c r="J7646" s="1"/>
      <c r="M7646" s="2"/>
      <c r="N7646" s="3"/>
      <c r="S7646" s="2"/>
      <c r="W7646" s="2"/>
      <c r="AA7646" s="1"/>
      <c r="AC7646" s="2"/>
      <c r="AJ7646" s="1"/>
      <c r="AQ7646" s="2"/>
      <c r="AR7646" s="3"/>
      <c r="AS7646" s="3"/>
      <c r="AT7646" s="3"/>
      <c r="AX7646" s="3"/>
    </row>
    <row r="7647" spans="6:50" x14ac:dyDescent="0.3">
      <c r="F7647" s="1"/>
      <c r="I7647" s="1"/>
      <c r="J7647" s="1"/>
      <c r="M7647" s="2"/>
      <c r="N7647" s="3"/>
      <c r="S7647" s="2"/>
      <c r="W7647" s="2"/>
      <c r="AA7647" s="1"/>
      <c r="AC7647" s="2"/>
      <c r="AQ7647" s="2"/>
      <c r="AR7647" s="3"/>
      <c r="AS7647" s="3"/>
      <c r="AT7647" s="3"/>
      <c r="AX7647" s="3"/>
    </row>
    <row r="7648" spans="6:50" x14ac:dyDescent="0.3">
      <c r="F7648" s="1"/>
      <c r="I7648" s="1"/>
      <c r="J7648" s="1"/>
      <c r="M7648" s="2"/>
      <c r="N7648" s="3"/>
      <c r="S7648" s="2"/>
      <c r="W7648" s="2"/>
      <c r="AA7648" s="1"/>
      <c r="AC7648" s="2"/>
      <c r="AJ7648" s="1"/>
      <c r="AQ7648" s="2"/>
      <c r="AR7648" s="3"/>
      <c r="AS7648" s="3"/>
      <c r="AT7648" s="3"/>
      <c r="AX7648" s="3"/>
    </row>
    <row r="7649" spans="6:50" x14ac:dyDescent="0.3">
      <c r="F7649" s="1"/>
      <c r="I7649" s="1"/>
      <c r="J7649" s="1"/>
      <c r="M7649" s="2"/>
      <c r="N7649" s="3"/>
      <c r="S7649" s="2"/>
      <c r="W7649" s="2"/>
      <c r="AA7649" s="1"/>
      <c r="AC7649" s="2"/>
      <c r="AJ7649" s="1"/>
      <c r="AQ7649" s="2"/>
      <c r="AR7649" s="3"/>
      <c r="AS7649" s="3"/>
      <c r="AT7649" s="3"/>
      <c r="AX7649" s="3"/>
    </row>
    <row r="7650" spans="6:50" x14ac:dyDescent="0.3">
      <c r="F7650" s="1"/>
      <c r="I7650" s="1"/>
      <c r="J7650" s="1"/>
      <c r="M7650" s="2"/>
      <c r="N7650" s="3"/>
      <c r="S7650" s="2"/>
      <c r="W7650" s="2"/>
      <c r="AA7650" s="1"/>
      <c r="AC7650" s="2"/>
      <c r="AJ7650" s="1"/>
      <c r="AQ7650" s="2"/>
      <c r="AR7650" s="3"/>
      <c r="AS7650" s="3"/>
      <c r="AT7650" s="3"/>
      <c r="AX7650" s="3"/>
    </row>
    <row r="7651" spans="6:50" x14ac:dyDescent="0.3">
      <c r="F7651" s="1"/>
      <c r="I7651" s="1"/>
      <c r="J7651" s="1"/>
      <c r="M7651" s="2"/>
      <c r="N7651" s="3"/>
      <c r="S7651" s="2"/>
      <c r="W7651" s="2"/>
      <c r="AA7651" s="1"/>
      <c r="AC7651" s="2"/>
      <c r="AJ7651" s="1"/>
      <c r="AQ7651" s="2"/>
      <c r="AR7651" s="3"/>
      <c r="AS7651" s="3"/>
      <c r="AT7651" s="3"/>
      <c r="AX7651" s="3"/>
    </row>
    <row r="7652" spans="6:50" x14ac:dyDescent="0.3">
      <c r="F7652" s="1"/>
      <c r="I7652" s="1"/>
      <c r="J7652" s="1"/>
      <c r="M7652" s="2"/>
      <c r="N7652" s="3"/>
      <c r="S7652" s="2"/>
      <c r="W7652" s="2"/>
      <c r="AA7652" s="1"/>
      <c r="AC7652" s="2"/>
      <c r="AJ7652" s="1"/>
      <c r="AQ7652" s="2"/>
      <c r="AR7652" s="3"/>
      <c r="AS7652" s="3"/>
      <c r="AT7652" s="3"/>
      <c r="AX7652" s="3"/>
    </row>
    <row r="7653" spans="6:50" x14ac:dyDescent="0.3">
      <c r="F7653" s="1"/>
      <c r="I7653" s="1"/>
      <c r="J7653" s="1"/>
      <c r="M7653" s="2"/>
      <c r="N7653" s="3"/>
      <c r="S7653" s="2"/>
      <c r="W7653" s="2"/>
      <c r="AA7653" s="1"/>
      <c r="AC7653" s="2"/>
      <c r="AJ7653" s="1"/>
      <c r="AQ7653" s="2"/>
      <c r="AR7653" s="3"/>
      <c r="AS7653" s="3"/>
      <c r="AT7653" s="3"/>
      <c r="AX7653" s="3"/>
    </row>
    <row r="7654" spans="6:50" x14ac:dyDescent="0.3">
      <c r="F7654" s="1"/>
      <c r="I7654" s="1"/>
      <c r="J7654" s="1"/>
      <c r="M7654" s="2"/>
      <c r="N7654" s="3"/>
      <c r="S7654" s="2"/>
      <c r="W7654" s="2"/>
      <c r="AA7654" s="1"/>
      <c r="AC7654" s="2"/>
      <c r="AJ7654" s="1"/>
      <c r="AQ7654" s="2"/>
      <c r="AR7654" s="3"/>
      <c r="AS7654" s="3"/>
      <c r="AT7654" s="3"/>
      <c r="AX7654" s="3"/>
    </row>
    <row r="7655" spans="6:50" x14ac:dyDescent="0.3">
      <c r="F7655" s="1"/>
      <c r="I7655" s="1"/>
      <c r="J7655" s="1"/>
      <c r="M7655" s="2"/>
      <c r="N7655" s="3"/>
      <c r="S7655" s="2"/>
      <c r="W7655" s="2"/>
      <c r="AA7655" s="1"/>
      <c r="AC7655" s="2"/>
      <c r="AJ7655" s="1"/>
      <c r="AQ7655" s="2"/>
      <c r="AR7655" s="3"/>
      <c r="AS7655" s="3"/>
      <c r="AT7655" s="3"/>
      <c r="AX7655" s="3"/>
    </row>
    <row r="7656" spans="6:50" x14ac:dyDescent="0.3">
      <c r="F7656" s="1"/>
      <c r="I7656" s="1"/>
      <c r="J7656" s="1"/>
      <c r="M7656" s="2"/>
      <c r="N7656" s="3"/>
      <c r="S7656" s="2"/>
      <c r="W7656" s="2"/>
      <c r="AA7656" s="1"/>
      <c r="AC7656" s="2"/>
      <c r="AJ7656" s="1"/>
      <c r="AQ7656" s="2"/>
      <c r="AR7656" s="3"/>
      <c r="AS7656" s="3"/>
      <c r="AT7656" s="3"/>
      <c r="AX7656" s="3"/>
    </row>
    <row r="7657" spans="6:50" x14ac:dyDescent="0.3">
      <c r="F7657" s="1"/>
      <c r="I7657" s="1"/>
      <c r="J7657" s="1"/>
      <c r="M7657" s="2"/>
      <c r="N7657" s="3"/>
      <c r="S7657" s="2"/>
      <c r="W7657" s="2"/>
      <c r="AA7657" s="1"/>
      <c r="AC7657" s="2"/>
      <c r="AJ7657" s="1"/>
      <c r="AQ7657" s="2"/>
      <c r="AR7657" s="3"/>
      <c r="AS7657" s="3"/>
      <c r="AT7657" s="3"/>
      <c r="AX7657" s="3"/>
    </row>
    <row r="7658" spans="6:50" x14ac:dyDescent="0.3">
      <c r="F7658" s="1"/>
      <c r="I7658" s="1"/>
      <c r="J7658" s="1"/>
      <c r="M7658" s="2"/>
      <c r="N7658" s="3"/>
      <c r="S7658" s="2"/>
      <c r="W7658" s="2"/>
      <c r="AA7658" s="1"/>
      <c r="AC7658" s="2"/>
      <c r="AJ7658" s="1"/>
      <c r="AQ7658" s="2"/>
      <c r="AR7658" s="3"/>
      <c r="AS7658" s="3"/>
      <c r="AT7658" s="3"/>
      <c r="AX7658" s="3"/>
    </row>
    <row r="7659" spans="6:50" x14ac:dyDescent="0.3">
      <c r="F7659" s="1"/>
      <c r="I7659" s="1"/>
      <c r="J7659" s="1"/>
      <c r="M7659" s="2"/>
      <c r="N7659" s="3"/>
      <c r="S7659" s="2"/>
      <c r="W7659" s="2"/>
      <c r="AA7659" s="1"/>
      <c r="AC7659" s="2"/>
      <c r="AJ7659" s="1"/>
      <c r="AQ7659" s="2"/>
      <c r="AR7659" s="3"/>
      <c r="AS7659" s="3"/>
      <c r="AT7659" s="3"/>
      <c r="AX7659" s="3"/>
    </row>
    <row r="7660" spans="6:50" x14ac:dyDescent="0.3">
      <c r="F7660" s="1"/>
      <c r="I7660" s="1"/>
      <c r="J7660" s="1"/>
      <c r="M7660" s="2"/>
      <c r="N7660" s="3"/>
      <c r="S7660" s="2"/>
      <c r="W7660" s="2"/>
      <c r="AA7660" s="1"/>
      <c r="AC7660" s="2"/>
      <c r="AJ7660" s="1"/>
      <c r="AQ7660" s="2"/>
      <c r="AR7660" s="3"/>
      <c r="AS7660" s="3"/>
      <c r="AT7660" s="3"/>
      <c r="AX7660" s="3"/>
    </row>
    <row r="7661" spans="6:50" x14ac:dyDescent="0.3">
      <c r="F7661" s="1"/>
      <c r="I7661" s="1"/>
      <c r="J7661" s="1"/>
      <c r="M7661" s="2"/>
      <c r="N7661" s="3"/>
      <c r="S7661" s="2"/>
      <c r="W7661" s="2"/>
      <c r="AA7661" s="1"/>
      <c r="AC7661" s="2"/>
      <c r="AJ7661" s="1"/>
      <c r="AQ7661" s="2"/>
      <c r="AR7661" s="3"/>
      <c r="AS7661" s="3"/>
      <c r="AT7661" s="3"/>
      <c r="AX7661" s="3"/>
    </row>
    <row r="7662" spans="6:50" x14ac:dyDescent="0.3">
      <c r="F7662" s="1"/>
      <c r="I7662" s="1"/>
      <c r="J7662" s="1"/>
      <c r="M7662" s="2"/>
      <c r="N7662" s="3"/>
      <c r="S7662" s="2"/>
      <c r="W7662" s="2"/>
      <c r="AA7662" s="1"/>
      <c r="AC7662" s="2"/>
      <c r="AJ7662" s="1"/>
      <c r="AQ7662" s="2"/>
      <c r="AR7662" s="3"/>
      <c r="AS7662" s="3"/>
      <c r="AT7662" s="3"/>
      <c r="AX7662" s="3"/>
    </row>
    <row r="7663" spans="6:50" x14ac:dyDescent="0.3">
      <c r="F7663" s="1"/>
      <c r="I7663" s="1"/>
      <c r="J7663" s="1"/>
      <c r="M7663" s="2"/>
      <c r="N7663" s="3"/>
      <c r="S7663" s="2"/>
      <c r="W7663" s="2"/>
      <c r="AA7663" s="1"/>
      <c r="AC7663" s="2"/>
      <c r="AJ7663" s="1"/>
      <c r="AQ7663" s="2"/>
      <c r="AR7663" s="3"/>
      <c r="AS7663" s="3"/>
      <c r="AT7663" s="3"/>
      <c r="AX7663" s="3"/>
    </row>
    <row r="7664" spans="6:50" x14ac:dyDescent="0.3">
      <c r="F7664" s="1"/>
      <c r="I7664" s="1"/>
      <c r="J7664" s="1"/>
      <c r="M7664" s="2"/>
      <c r="N7664" s="3"/>
      <c r="S7664" s="2"/>
      <c r="W7664" s="2"/>
      <c r="AA7664" s="1"/>
      <c r="AC7664" s="2"/>
      <c r="AJ7664" s="1"/>
      <c r="AQ7664" s="2"/>
      <c r="AR7664" s="3"/>
      <c r="AS7664" s="3"/>
      <c r="AT7664" s="3"/>
      <c r="AX7664" s="3"/>
    </row>
    <row r="7665" spans="6:50" x14ac:dyDescent="0.3">
      <c r="F7665" s="1"/>
      <c r="I7665" s="1"/>
      <c r="J7665" s="1"/>
      <c r="M7665" s="2"/>
      <c r="N7665" s="3"/>
      <c r="S7665" s="2"/>
      <c r="W7665" s="2"/>
      <c r="AA7665" s="1"/>
      <c r="AC7665" s="2"/>
      <c r="AJ7665" s="1"/>
      <c r="AQ7665" s="2"/>
      <c r="AR7665" s="3"/>
      <c r="AS7665" s="3"/>
      <c r="AT7665" s="3"/>
      <c r="AX7665" s="3"/>
    </row>
    <row r="7666" spans="6:50" x14ac:dyDescent="0.3">
      <c r="F7666" s="1"/>
      <c r="I7666" s="1"/>
      <c r="J7666" s="1"/>
      <c r="M7666" s="2"/>
      <c r="N7666" s="3"/>
      <c r="S7666" s="2"/>
      <c r="W7666" s="2"/>
      <c r="AA7666" s="1"/>
      <c r="AC7666" s="2"/>
      <c r="AJ7666" s="1"/>
      <c r="AQ7666" s="2"/>
      <c r="AR7666" s="3"/>
      <c r="AS7666" s="3"/>
      <c r="AT7666" s="3"/>
      <c r="AX7666" s="3"/>
    </row>
    <row r="7667" spans="6:50" x14ac:dyDescent="0.3">
      <c r="F7667" s="1"/>
      <c r="I7667" s="1"/>
      <c r="J7667" s="1"/>
      <c r="M7667" s="2"/>
      <c r="N7667" s="3"/>
      <c r="S7667" s="2"/>
      <c r="W7667" s="2"/>
      <c r="AA7667" s="1"/>
      <c r="AC7667" s="2"/>
      <c r="AJ7667" s="1"/>
      <c r="AQ7667" s="2"/>
      <c r="AR7667" s="3"/>
      <c r="AS7667" s="3"/>
      <c r="AT7667" s="3"/>
      <c r="AX7667" s="3"/>
    </row>
    <row r="7668" spans="6:50" x14ac:dyDescent="0.3">
      <c r="F7668" s="1"/>
      <c r="I7668" s="1"/>
      <c r="J7668" s="1"/>
      <c r="M7668" s="2"/>
      <c r="N7668" s="3"/>
      <c r="S7668" s="2"/>
      <c r="W7668" s="2"/>
      <c r="AA7668" s="1"/>
      <c r="AC7668" s="2"/>
      <c r="AJ7668" s="1"/>
      <c r="AQ7668" s="2"/>
      <c r="AR7668" s="3"/>
      <c r="AS7668" s="3"/>
      <c r="AT7668" s="3"/>
      <c r="AX7668" s="3"/>
    </row>
    <row r="7669" spans="6:50" x14ac:dyDescent="0.3">
      <c r="F7669" s="1"/>
      <c r="I7669" s="1"/>
      <c r="J7669" s="1"/>
      <c r="M7669" s="2"/>
      <c r="N7669" s="3"/>
      <c r="S7669" s="2"/>
      <c r="W7669" s="2"/>
      <c r="AA7669" s="1"/>
      <c r="AC7669" s="2"/>
      <c r="AJ7669" s="1"/>
      <c r="AQ7669" s="2"/>
      <c r="AR7669" s="3"/>
      <c r="AS7669" s="3"/>
      <c r="AT7669" s="3"/>
      <c r="AX7669" s="3"/>
    </row>
    <row r="7670" spans="6:50" x14ac:dyDescent="0.3">
      <c r="F7670" s="1"/>
      <c r="I7670" s="1"/>
      <c r="J7670" s="1"/>
      <c r="M7670" s="2"/>
      <c r="N7670" s="3"/>
      <c r="S7670" s="2"/>
      <c r="W7670" s="2"/>
      <c r="AA7670" s="1"/>
      <c r="AC7670" s="2"/>
      <c r="AJ7670" s="1"/>
      <c r="AQ7670" s="2"/>
      <c r="AR7670" s="3"/>
      <c r="AS7670" s="3"/>
      <c r="AT7670" s="3"/>
      <c r="AX7670" s="3"/>
    </row>
    <row r="7671" spans="6:50" x14ac:dyDescent="0.3">
      <c r="F7671" s="1"/>
      <c r="I7671" s="1"/>
      <c r="J7671" s="1"/>
      <c r="M7671" s="2"/>
      <c r="N7671" s="3"/>
      <c r="S7671" s="2"/>
      <c r="W7671" s="2"/>
      <c r="AA7671" s="1"/>
      <c r="AC7671" s="2"/>
      <c r="AQ7671" s="2"/>
      <c r="AR7671" s="3"/>
      <c r="AS7671" s="3"/>
      <c r="AT7671" s="3"/>
      <c r="AX7671" s="3"/>
    </row>
    <row r="7672" spans="6:50" x14ac:dyDescent="0.3">
      <c r="F7672" s="1"/>
      <c r="I7672" s="1"/>
      <c r="J7672" s="1"/>
      <c r="M7672" s="2"/>
      <c r="N7672" s="3"/>
      <c r="S7672" s="2"/>
      <c r="W7672" s="2"/>
      <c r="AA7672" s="1"/>
      <c r="AC7672" s="2"/>
      <c r="AQ7672" s="2"/>
      <c r="AR7672" s="3"/>
      <c r="AS7672" s="3"/>
      <c r="AT7672" s="3"/>
      <c r="AX7672" s="3"/>
    </row>
    <row r="7673" spans="6:50" x14ac:dyDescent="0.3">
      <c r="F7673" s="1"/>
      <c r="I7673" s="1"/>
      <c r="J7673" s="1"/>
      <c r="M7673" s="2"/>
      <c r="N7673" s="3"/>
      <c r="S7673" s="2"/>
      <c r="W7673" s="2"/>
      <c r="AA7673" s="1"/>
      <c r="AC7673" s="2"/>
      <c r="AJ7673" s="1"/>
      <c r="AQ7673" s="2"/>
      <c r="AR7673" s="3"/>
      <c r="AS7673" s="3"/>
      <c r="AT7673" s="3"/>
      <c r="AX7673" s="3"/>
    </row>
    <row r="7674" spans="6:50" x14ac:dyDescent="0.3">
      <c r="F7674" s="1"/>
      <c r="I7674" s="1"/>
      <c r="J7674" s="1"/>
      <c r="M7674" s="2"/>
      <c r="N7674" s="3"/>
      <c r="S7674" s="2"/>
      <c r="W7674" s="2"/>
      <c r="AA7674" s="1"/>
      <c r="AC7674" s="2"/>
      <c r="AJ7674" s="1"/>
      <c r="AQ7674" s="2"/>
      <c r="AR7674" s="3"/>
      <c r="AS7674" s="3"/>
      <c r="AT7674" s="3"/>
      <c r="AX7674" s="3"/>
    </row>
    <row r="7675" spans="6:50" x14ac:dyDescent="0.3">
      <c r="F7675" s="1"/>
      <c r="I7675" s="1"/>
      <c r="J7675" s="1"/>
      <c r="M7675" s="2"/>
      <c r="N7675" s="3"/>
      <c r="S7675" s="2"/>
      <c r="W7675" s="2"/>
      <c r="AA7675" s="1"/>
      <c r="AC7675" s="2"/>
      <c r="AJ7675" s="1"/>
      <c r="AQ7675" s="2"/>
      <c r="AR7675" s="3"/>
      <c r="AS7675" s="3"/>
      <c r="AT7675" s="3"/>
      <c r="AX7675" s="3"/>
    </row>
    <row r="7676" spans="6:50" x14ac:dyDescent="0.3">
      <c r="F7676" s="1"/>
      <c r="I7676" s="1"/>
      <c r="J7676" s="1"/>
      <c r="M7676" s="2"/>
      <c r="N7676" s="3"/>
      <c r="S7676" s="2"/>
      <c r="W7676" s="2"/>
      <c r="AA7676" s="1"/>
      <c r="AC7676" s="2"/>
      <c r="AJ7676" s="1"/>
      <c r="AQ7676" s="2"/>
      <c r="AR7676" s="3"/>
      <c r="AS7676" s="3"/>
      <c r="AT7676" s="3"/>
      <c r="AX7676" s="3"/>
    </row>
    <row r="7677" spans="6:50" x14ac:dyDescent="0.3">
      <c r="F7677" s="1"/>
      <c r="I7677" s="1"/>
      <c r="J7677" s="1"/>
      <c r="M7677" s="2"/>
      <c r="N7677" s="3"/>
      <c r="S7677" s="2"/>
      <c r="W7677" s="2"/>
      <c r="AA7677" s="1"/>
      <c r="AC7677" s="2"/>
      <c r="AJ7677" s="1"/>
      <c r="AQ7677" s="2"/>
      <c r="AR7677" s="3"/>
      <c r="AS7677" s="3"/>
      <c r="AT7677" s="3"/>
      <c r="AX7677" s="3"/>
    </row>
    <row r="7678" spans="6:50" x14ac:dyDescent="0.3">
      <c r="F7678" s="1"/>
      <c r="I7678" s="1"/>
      <c r="J7678" s="1"/>
      <c r="M7678" s="2"/>
      <c r="N7678" s="3"/>
      <c r="S7678" s="2"/>
      <c r="W7678" s="2"/>
      <c r="AA7678" s="1"/>
      <c r="AC7678" s="2"/>
      <c r="AJ7678" s="1"/>
      <c r="AQ7678" s="2"/>
      <c r="AR7678" s="3"/>
      <c r="AS7678" s="3"/>
      <c r="AT7678" s="3"/>
      <c r="AX7678" s="3"/>
    </row>
    <row r="7679" spans="6:50" x14ac:dyDescent="0.3">
      <c r="F7679" s="1"/>
      <c r="I7679" s="1"/>
      <c r="J7679" s="1"/>
      <c r="M7679" s="2"/>
      <c r="N7679" s="3"/>
      <c r="S7679" s="2"/>
      <c r="W7679" s="2"/>
      <c r="AA7679" s="1"/>
      <c r="AC7679" s="2"/>
      <c r="AJ7679" s="1"/>
      <c r="AQ7679" s="2"/>
      <c r="AR7679" s="3"/>
      <c r="AS7679" s="3"/>
      <c r="AT7679" s="3"/>
      <c r="AX7679" s="3"/>
    </row>
    <row r="7680" spans="6:50" x14ac:dyDescent="0.3">
      <c r="F7680" s="1"/>
      <c r="I7680" s="1"/>
      <c r="J7680" s="1"/>
      <c r="M7680" s="2"/>
      <c r="N7680" s="3"/>
      <c r="S7680" s="2"/>
      <c r="W7680" s="2"/>
      <c r="AA7680" s="1"/>
      <c r="AC7680" s="2"/>
      <c r="AJ7680" s="1"/>
      <c r="AQ7680" s="2"/>
      <c r="AR7680" s="3"/>
      <c r="AS7680" s="3"/>
      <c r="AT7680" s="3"/>
      <c r="AX7680" s="3"/>
    </row>
    <row r="7681" spans="6:50" x14ac:dyDescent="0.3">
      <c r="F7681" s="1"/>
      <c r="I7681" s="1"/>
      <c r="J7681" s="1"/>
      <c r="M7681" s="2"/>
      <c r="N7681" s="3"/>
      <c r="S7681" s="2"/>
      <c r="W7681" s="2"/>
      <c r="AA7681" s="1"/>
      <c r="AC7681" s="2"/>
      <c r="AQ7681" s="2"/>
      <c r="AR7681" s="3"/>
      <c r="AS7681" s="3"/>
      <c r="AT7681" s="3"/>
      <c r="AX7681" s="3"/>
    </row>
    <row r="7682" spans="6:50" x14ac:dyDescent="0.3">
      <c r="F7682" s="1"/>
      <c r="I7682" s="1"/>
      <c r="J7682" s="1"/>
      <c r="M7682" s="2"/>
      <c r="N7682" s="3"/>
      <c r="S7682" s="2"/>
      <c r="W7682" s="2"/>
      <c r="AA7682" s="1"/>
      <c r="AC7682" s="2"/>
      <c r="AQ7682" s="2"/>
      <c r="AR7682" s="3"/>
      <c r="AS7682" s="3"/>
      <c r="AT7682" s="3"/>
      <c r="AX7682" s="3"/>
    </row>
    <row r="7683" spans="6:50" x14ac:dyDescent="0.3">
      <c r="F7683" s="1"/>
      <c r="I7683" s="1"/>
      <c r="J7683" s="1"/>
      <c r="M7683" s="2"/>
      <c r="N7683" s="3"/>
      <c r="S7683" s="2"/>
      <c r="W7683" s="2"/>
      <c r="AA7683" s="1"/>
      <c r="AC7683" s="2"/>
      <c r="AJ7683" s="1"/>
      <c r="AQ7683" s="2"/>
      <c r="AR7683" s="3"/>
      <c r="AS7683" s="3"/>
      <c r="AT7683" s="3"/>
      <c r="AX7683" s="3"/>
    </row>
    <row r="7684" spans="6:50" x14ac:dyDescent="0.3">
      <c r="F7684" s="1"/>
      <c r="I7684" s="1"/>
      <c r="J7684" s="1"/>
      <c r="M7684" s="2"/>
      <c r="N7684" s="3"/>
      <c r="S7684" s="2"/>
      <c r="W7684" s="2"/>
      <c r="AA7684" s="1"/>
      <c r="AC7684" s="2"/>
      <c r="AQ7684" s="2"/>
      <c r="AR7684" s="3"/>
      <c r="AS7684" s="3"/>
      <c r="AT7684" s="3"/>
      <c r="AX7684" s="3"/>
    </row>
    <row r="7685" spans="6:50" x14ac:dyDescent="0.3">
      <c r="F7685" s="1"/>
      <c r="I7685" s="1"/>
      <c r="J7685" s="1"/>
      <c r="M7685" s="2"/>
      <c r="N7685" s="3"/>
      <c r="S7685" s="2"/>
      <c r="W7685" s="2"/>
      <c r="AA7685" s="1"/>
      <c r="AC7685" s="2"/>
      <c r="AQ7685" s="2"/>
      <c r="AR7685" s="3"/>
      <c r="AS7685" s="3"/>
      <c r="AT7685" s="3"/>
      <c r="AX7685" s="3"/>
    </row>
    <row r="7686" spans="6:50" x14ac:dyDescent="0.3">
      <c r="F7686" s="1"/>
      <c r="I7686" s="1"/>
      <c r="J7686" s="1"/>
      <c r="M7686" s="2"/>
      <c r="N7686" s="3"/>
      <c r="S7686" s="2"/>
      <c r="W7686" s="2"/>
      <c r="AA7686" s="1"/>
      <c r="AC7686" s="2"/>
      <c r="AJ7686" s="1"/>
      <c r="AQ7686" s="2"/>
      <c r="AR7686" s="3"/>
      <c r="AS7686" s="3"/>
      <c r="AT7686" s="3"/>
      <c r="AX7686" s="3"/>
    </row>
    <row r="7687" spans="6:50" x14ac:dyDescent="0.3">
      <c r="F7687" s="1"/>
      <c r="I7687" s="1"/>
      <c r="J7687" s="1"/>
      <c r="M7687" s="2"/>
      <c r="N7687" s="3"/>
      <c r="S7687" s="2"/>
      <c r="W7687" s="2"/>
      <c r="AA7687" s="1"/>
      <c r="AC7687" s="2"/>
      <c r="AJ7687" s="1"/>
      <c r="AQ7687" s="2"/>
      <c r="AR7687" s="3"/>
      <c r="AS7687" s="3"/>
      <c r="AT7687" s="3"/>
      <c r="AX7687" s="3"/>
    </row>
    <row r="7688" spans="6:50" x14ac:dyDescent="0.3">
      <c r="F7688" s="1"/>
      <c r="I7688" s="1"/>
      <c r="J7688" s="1"/>
      <c r="M7688" s="2"/>
      <c r="N7688" s="3"/>
      <c r="S7688" s="2"/>
      <c r="W7688" s="2"/>
      <c r="AA7688" s="1"/>
      <c r="AC7688" s="2"/>
      <c r="AJ7688" s="1"/>
      <c r="AQ7688" s="2"/>
      <c r="AR7688" s="3"/>
      <c r="AS7688" s="3"/>
      <c r="AT7688" s="3"/>
      <c r="AX7688" s="3"/>
    </row>
    <row r="7689" spans="6:50" x14ac:dyDescent="0.3">
      <c r="F7689" s="1"/>
      <c r="I7689" s="1"/>
      <c r="J7689" s="1"/>
      <c r="M7689" s="2"/>
      <c r="N7689" s="3"/>
      <c r="S7689" s="2"/>
      <c r="W7689" s="2"/>
      <c r="AA7689" s="1"/>
      <c r="AC7689" s="2"/>
      <c r="AJ7689" s="1"/>
      <c r="AQ7689" s="2"/>
      <c r="AR7689" s="3"/>
      <c r="AS7689" s="3"/>
      <c r="AT7689" s="3"/>
      <c r="AX7689" s="3"/>
    </row>
    <row r="7690" spans="6:50" x14ac:dyDescent="0.3">
      <c r="F7690" s="1"/>
      <c r="I7690" s="1"/>
      <c r="J7690" s="1"/>
      <c r="M7690" s="2"/>
      <c r="N7690" s="3"/>
      <c r="S7690" s="2"/>
      <c r="W7690" s="2"/>
      <c r="AA7690" s="1"/>
      <c r="AC7690" s="2"/>
      <c r="AQ7690" s="2"/>
      <c r="AR7690" s="3"/>
      <c r="AS7690" s="3"/>
      <c r="AT7690" s="3"/>
      <c r="AX7690" s="3"/>
    </row>
    <row r="7691" spans="6:50" x14ac:dyDescent="0.3">
      <c r="F7691" s="1"/>
      <c r="I7691" s="1"/>
      <c r="J7691" s="1"/>
      <c r="M7691" s="2"/>
      <c r="N7691" s="3"/>
      <c r="S7691" s="2"/>
      <c r="W7691" s="2"/>
      <c r="AA7691" s="1"/>
      <c r="AC7691" s="2"/>
      <c r="AJ7691" s="1"/>
      <c r="AQ7691" s="2"/>
      <c r="AR7691" s="3"/>
      <c r="AS7691" s="3"/>
      <c r="AT7691" s="3"/>
      <c r="AX7691" s="3"/>
    </row>
    <row r="7692" spans="6:50" x14ac:dyDescent="0.3">
      <c r="F7692" s="1"/>
      <c r="I7692" s="1"/>
      <c r="J7692" s="1"/>
      <c r="M7692" s="2"/>
      <c r="N7692" s="3"/>
      <c r="S7692" s="2"/>
      <c r="W7692" s="2"/>
      <c r="AA7692" s="1"/>
      <c r="AC7692" s="2"/>
      <c r="AJ7692" s="1"/>
      <c r="AQ7692" s="2"/>
      <c r="AR7692" s="3"/>
      <c r="AS7692" s="3"/>
      <c r="AT7692" s="3"/>
      <c r="AX7692" s="3"/>
    </row>
    <row r="7693" spans="6:50" x14ac:dyDescent="0.3">
      <c r="F7693" s="1"/>
      <c r="I7693" s="1"/>
      <c r="J7693" s="1"/>
      <c r="M7693" s="2"/>
      <c r="N7693" s="3"/>
      <c r="S7693" s="2"/>
      <c r="W7693" s="2"/>
      <c r="AA7693" s="1"/>
      <c r="AC7693" s="2"/>
      <c r="AJ7693" s="1"/>
      <c r="AQ7693" s="2"/>
      <c r="AR7693" s="3"/>
      <c r="AS7693" s="3"/>
      <c r="AT7693" s="3"/>
      <c r="AX7693" s="3"/>
    </row>
    <row r="7694" spans="6:50" x14ac:dyDescent="0.3">
      <c r="F7694" s="1"/>
      <c r="I7694" s="1"/>
      <c r="J7694" s="1"/>
      <c r="M7694" s="2"/>
      <c r="N7694" s="3"/>
      <c r="S7694" s="2"/>
      <c r="W7694" s="2"/>
      <c r="AA7694" s="1"/>
      <c r="AC7694" s="2"/>
      <c r="AJ7694" s="1"/>
      <c r="AQ7694" s="2"/>
      <c r="AR7694" s="3"/>
      <c r="AS7694" s="3"/>
      <c r="AT7694" s="3"/>
      <c r="AX7694" s="3"/>
    </row>
    <row r="7695" spans="6:50" x14ac:dyDescent="0.3">
      <c r="F7695" s="1"/>
      <c r="I7695" s="1"/>
      <c r="J7695" s="1"/>
      <c r="M7695" s="2"/>
      <c r="N7695" s="3"/>
      <c r="S7695" s="2"/>
      <c r="W7695" s="2"/>
      <c r="AA7695" s="1"/>
      <c r="AC7695" s="2"/>
      <c r="AJ7695" s="1"/>
      <c r="AQ7695" s="2"/>
      <c r="AR7695" s="3"/>
      <c r="AS7695" s="3"/>
      <c r="AT7695" s="3"/>
      <c r="AX7695" s="3"/>
    </row>
    <row r="7696" spans="6:50" x14ac:dyDescent="0.3">
      <c r="F7696" s="1"/>
      <c r="I7696" s="1"/>
      <c r="J7696" s="1"/>
      <c r="M7696" s="2"/>
      <c r="N7696" s="3"/>
      <c r="S7696" s="2"/>
      <c r="W7696" s="2"/>
      <c r="AA7696" s="1"/>
      <c r="AC7696" s="2"/>
      <c r="AJ7696" s="1"/>
      <c r="AQ7696" s="2"/>
      <c r="AR7696" s="3"/>
      <c r="AS7696" s="3"/>
      <c r="AT7696" s="3"/>
      <c r="AX7696" s="3"/>
    </row>
    <row r="7697" spans="6:50" x14ac:dyDescent="0.3">
      <c r="F7697" s="1"/>
      <c r="I7697" s="1"/>
      <c r="J7697" s="1"/>
      <c r="M7697" s="2"/>
      <c r="N7697" s="3"/>
      <c r="S7697" s="2"/>
      <c r="W7697" s="2"/>
      <c r="AA7697" s="1"/>
      <c r="AC7697" s="2"/>
      <c r="AJ7697" s="1"/>
      <c r="AQ7697" s="2"/>
      <c r="AR7697" s="3"/>
      <c r="AS7697" s="3"/>
      <c r="AT7697" s="3"/>
      <c r="AX7697" s="3"/>
    </row>
    <row r="7698" spans="6:50" x14ac:dyDescent="0.3">
      <c r="F7698" s="1"/>
      <c r="I7698" s="1"/>
      <c r="J7698" s="1"/>
      <c r="M7698" s="2"/>
      <c r="N7698" s="3"/>
      <c r="S7698" s="2"/>
      <c r="W7698" s="2"/>
      <c r="AA7698" s="1"/>
      <c r="AC7698" s="2"/>
      <c r="AJ7698" s="1"/>
      <c r="AQ7698" s="2"/>
      <c r="AR7698" s="3"/>
      <c r="AS7698" s="3"/>
      <c r="AT7698" s="3"/>
      <c r="AX7698" s="3"/>
    </row>
    <row r="7699" spans="6:50" x14ac:dyDescent="0.3">
      <c r="F7699" s="1"/>
      <c r="I7699" s="1"/>
      <c r="J7699" s="1"/>
      <c r="M7699" s="2"/>
      <c r="N7699" s="3"/>
      <c r="S7699" s="2"/>
      <c r="W7699" s="2"/>
      <c r="AA7699" s="1"/>
      <c r="AC7699" s="2"/>
      <c r="AJ7699" s="1"/>
      <c r="AQ7699" s="2"/>
      <c r="AR7699" s="3"/>
      <c r="AS7699" s="3"/>
      <c r="AT7699" s="3"/>
      <c r="AX7699" s="3"/>
    </row>
    <row r="7700" spans="6:50" x14ac:dyDescent="0.3">
      <c r="F7700" s="1"/>
      <c r="I7700" s="1"/>
      <c r="J7700" s="1"/>
      <c r="M7700" s="2"/>
      <c r="N7700" s="3"/>
      <c r="S7700" s="2"/>
      <c r="W7700" s="2"/>
      <c r="AA7700" s="1"/>
      <c r="AC7700" s="2"/>
      <c r="AJ7700" s="1"/>
      <c r="AQ7700" s="2"/>
      <c r="AR7700" s="3"/>
      <c r="AS7700" s="3"/>
      <c r="AT7700" s="3"/>
      <c r="AX7700" s="3"/>
    </row>
    <row r="7701" spans="6:50" x14ac:dyDescent="0.3">
      <c r="F7701" s="1"/>
      <c r="I7701" s="1"/>
      <c r="J7701" s="1"/>
      <c r="M7701" s="2"/>
      <c r="N7701" s="3"/>
      <c r="S7701" s="2"/>
      <c r="W7701" s="2"/>
      <c r="AA7701" s="1"/>
      <c r="AC7701" s="2"/>
      <c r="AJ7701" s="1"/>
      <c r="AQ7701" s="2"/>
      <c r="AR7701" s="3"/>
      <c r="AS7701" s="3"/>
      <c r="AT7701" s="3"/>
      <c r="AX7701" s="3"/>
    </row>
    <row r="7702" spans="6:50" x14ac:dyDescent="0.3">
      <c r="F7702" s="1"/>
      <c r="I7702" s="1"/>
      <c r="J7702" s="1"/>
      <c r="M7702" s="2"/>
      <c r="N7702" s="3"/>
      <c r="S7702" s="2"/>
      <c r="W7702" s="2"/>
      <c r="AA7702" s="1"/>
      <c r="AC7702" s="2"/>
      <c r="AJ7702" s="1"/>
      <c r="AQ7702" s="2"/>
      <c r="AR7702" s="3"/>
      <c r="AS7702" s="3"/>
      <c r="AT7702" s="3"/>
      <c r="AX7702" s="3"/>
    </row>
    <row r="7703" spans="6:50" x14ac:dyDescent="0.3">
      <c r="F7703" s="1"/>
      <c r="I7703" s="1"/>
      <c r="J7703" s="1"/>
      <c r="M7703" s="2"/>
      <c r="N7703" s="3"/>
      <c r="S7703" s="2"/>
      <c r="W7703" s="2"/>
      <c r="AA7703" s="1"/>
      <c r="AC7703" s="2"/>
      <c r="AJ7703" s="1"/>
      <c r="AQ7703" s="2"/>
      <c r="AR7703" s="3"/>
      <c r="AS7703" s="3"/>
      <c r="AT7703" s="3"/>
      <c r="AX7703" s="3"/>
    </row>
    <row r="7704" spans="6:50" x14ac:dyDescent="0.3">
      <c r="F7704" s="1"/>
      <c r="I7704" s="1"/>
      <c r="J7704" s="1"/>
      <c r="M7704" s="2"/>
      <c r="N7704" s="3"/>
      <c r="S7704" s="2"/>
      <c r="W7704" s="2"/>
      <c r="AA7704" s="1"/>
      <c r="AC7704" s="2"/>
      <c r="AJ7704" s="1"/>
      <c r="AQ7704" s="2"/>
      <c r="AR7704" s="3"/>
      <c r="AS7704" s="3"/>
      <c r="AT7704" s="3"/>
      <c r="AX7704" s="3"/>
    </row>
    <row r="7705" spans="6:50" x14ac:dyDescent="0.3">
      <c r="F7705" s="1"/>
      <c r="I7705" s="1"/>
      <c r="J7705" s="1"/>
      <c r="M7705" s="2"/>
      <c r="N7705" s="3"/>
      <c r="S7705" s="2"/>
      <c r="W7705" s="2"/>
      <c r="AA7705" s="1"/>
      <c r="AC7705" s="2"/>
      <c r="AJ7705" s="1"/>
      <c r="AQ7705" s="2"/>
      <c r="AR7705" s="3"/>
      <c r="AS7705" s="3"/>
      <c r="AT7705" s="3"/>
      <c r="AX7705" s="3"/>
    </row>
    <row r="7706" spans="6:50" x14ac:dyDescent="0.3">
      <c r="F7706" s="1"/>
      <c r="I7706" s="1"/>
      <c r="J7706" s="1"/>
      <c r="M7706" s="2"/>
      <c r="N7706" s="3"/>
      <c r="S7706" s="2"/>
      <c r="W7706" s="2"/>
      <c r="AA7706" s="1"/>
      <c r="AC7706" s="2"/>
      <c r="AJ7706" s="1"/>
      <c r="AQ7706" s="2"/>
      <c r="AR7706" s="3"/>
      <c r="AS7706" s="3"/>
      <c r="AT7706" s="3"/>
      <c r="AX7706" s="3"/>
    </row>
    <row r="7707" spans="6:50" x14ac:dyDescent="0.3">
      <c r="F7707" s="1"/>
      <c r="I7707" s="1"/>
      <c r="J7707" s="1"/>
      <c r="M7707" s="2"/>
      <c r="N7707" s="3"/>
      <c r="S7707" s="2"/>
      <c r="W7707" s="2"/>
      <c r="AA7707" s="1"/>
      <c r="AC7707" s="2"/>
      <c r="AQ7707" s="2"/>
      <c r="AR7707" s="3"/>
      <c r="AS7707" s="3"/>
      <c r="AT7707" s="3"/>
      <c r="AX7707" s="3"/>
    </row>
    <row r="7708" spans="6:50" x14ac:dyDescent="0.3">
      <c r="F7708" s="1"/>
      <c r="I7708" s="1"/>
      <c r="J7708" s="1"/>
      <c r="M7708" s="2"/>
      <c r="N7708" s="3"/>
      <c r="S7708" s="2"/>
      <c r="W7708" s="2"/>
      <c r="AA7708" s="1"/>
      <c r="AC7708" s="2"/>
      <c r="AJ7708" s="1"/>
      <c r="AQ7708" s="2"/>
      <c r="AR7708" s="3"/>
      <c r="AS7708" s="3"/>
      <c r="AT7708" s="3"/>
      <c r="AX7708" s="3"/>
    </row>
    <row r="7709" spans="6:50" x14ac:dyDescent="0.3">
      <c r="F7709" s="1"/>
      <c r="J7709" s="1"/>
      <c r="M7709" s="2"/>
      <c r="N7709" s="3"/>
      <c r="S7709" s="2"/>
      <c r="W7709" s="2"/>
      <c r="AA7709" s="1"/>
      <c r="AC7709" s="2"/>
      <c r="AJ7709" s="1"/>
      <c r="AQ7709" s="2"/>
      <c r="AR7709" s="3"/>
      <c r="AS7709" s="3"/>
      <c r="AT7709" s="3"/>
      <c r="AX7709" s="3"/>
    </row>
    <row r="7710" spans="6:50" x14ac:dyDescent="0.3">
      <c r="F7710" s="1"/>
      <c r="I7710" s="1"/>
      <c r="J7710" s="1"/>
      <c r="M7710" s="2"/>
      <c r="N7710" s="3"/>
      <c r="S7710" s="2"/>
      <c r="W7710" s="2"/>
      <c r="AA7710" s="1"/>
      <c r="AC7710" s="2"/>
      <c r="AJ7710" s="1"/>
      <c r="AQ7710" s="2"/>
      <c r="AR7710" s="3"/>
      <c r="AS7710" s="3"/>
      <c r="AT7710" s="3"/>
      <c r="AX7710" s="3"/>
    </row>
    <row r="7711" spans="6:50" x14ac:dyDescent="0.3">
      <c r="F7711" s="1"/>
      <c r="I7711" s="1"/>
      <c r="J7711" s="1"/>
      <c r="M7711" s="2"/>
      <c r="N7711" s="3"/>
      <c r="S7711" s="2"/>
      <c r="W7711" s="2"/>
      <c r="AA7711" s="1"/>
      <c r="AC7711" s="2"/>
      <c r="AJ7711" s="1"/>
      <c r="AQ7711" s="2"/>
      <c r="AR7711" s="3"/>
      <c r="AS7711" s="3"/>
      <c r="AT7711" s="3"/>
      <c r="AX7711" s="3"/>
    </row>
    <row r="7712" spans="6:50" x14ac:dyDescent="0.3">
      <c r="F7712" s="1"/>
      <c r="I7712" s="1"/>
      <c r="J7712" s="1"/>
      <c r="M7712" s="2"/>
      <c r="N7712" s="3"/>
      <c r="S7712" s="2"/>
      <c r="W7712" s="2"/>
      <c r="AA7712" s="1"/>
      <c r="AC7712" s="2"/>
      <c r="AJ7712" s="1"/>
      <c r="AQ7712" s="2"/>
      <c r="AR7712" s="3"/>
      <c r="AS7712" s="3"/>
      <c r="AT7712" s="3"/>
      <c r="AX7712" s="3"/>
    </row>
    <row r="7713" spans="6:50" x14ac:dyDescent="0.3">
      <c r="F7713" s="1"/>
      <c r="I7713" s="1"/>
      <c r="J7713" s="1"/>
      <c r="M7713" s="2"/>
      <c r="N7713" s="3"/>
      <c r="S7713" s="2"/>
      <c r="W7713" s="2"/>
      <c r="AA7713" s="1"/>
      <c r="AC7713" s="2"/>
      <c r="AQ7713" s="2"/>
      <c r="AR7713" s="3"/>
      <c r="AS7713" s="3"/>
      <c r="AT7713" s="3"/>
      <c r="AX7713" s="3"/>
    </row>
    <row r="7714" spans="6:50" x14ac:dyDescent="0.3">
      <c r="F7714" s="1"/>
      <c r="I7714" s="1"/>
      <c r="J7714" s="1"/>
      <c r="M7714" s="2"/>
      <c r="N7714" s="3"/>
      <c r="S7714" s="2"/>
      <c r="W7714" s="2"/>
      <c r="AA7714" s="1"/>
      <c r="AC7714" s="2"/>
      <c r="AJ7714" s="1"/>
      <c r="AQ7714" s="2"/>
      <c r="AR7714" s="3"/>
      <c r="AS7714" s="3"/>
      <c r="AT7714" s="3"/>
      <c r="AX7714" s="3"/>
    </row>
    <row r="7715" spans="6:50" x14ac:dyDescent="0.3">
      <c r="F7715" s="1"/>
      <c r="I7715" s="1"/>
      <c r="J7715" s="1"/>
      <c r="M7715" s="2"/>
      <c r="N7715" s="3"/>
      <c r="S7715" s="2"/>
      <c r="W7715" s="2"/>
      <c r="AA7715" s="1"/>
      <c r="AC7715" s="2"/>
      <c r="AJ7715" s="1"/>
      <c r="AQ7715" s="2"/>
      <c r="AR7715" s="3"/>
      <c r="AS7715" s="3"/>
      <c r="AT7715" s="3"/>
      <c r="AX7715" s="3"/>
    </row>
    <row r="7716" spans="6:50" x14ac:dyDescent="0.3">
      <c r="F7716" s="1"/>
      <c r="I7716" s="1"/>
      <c r="J7716" s="1"/>
      <c r="M7716" s="2"/>
      <c r="N7716" s="3"/>
      <c r="S7716" s="2"/>
      <c r="W7716" s="2"/>
      <c r="AA7716" s="1"/>
      <c r="AC7716" s="2"/>
      <c r="AJ7716" s="1"/>
      <c r="AQ7716" s="2"/>
      <c r="AR7716" s="3"/>
      <c r="AS7716" s="3"/>
      <c r="AT7716" s="3"/>
      <c r="AX7716" s="3"/>
    </row>
    <row r="7717" spans="6:50" x14ac:dyDescent="0.3">
      <c r="F7717" s="1"/>
      <c r="I7717" s="1"/>
      <c r="J7717" s="1"/>
      <c r="M7717" s="2"/>
      <c r="N7717" s="3"/>
      <c r="S7717" s="2"/>
      <c r="W7717" s="2"/>
      <c r="AA7717" s="1"/>
      <c r="AC7717" s="2"/>
      <c r="AJ7717" s="1"/>
      <c r="AQ7717" s="2"/>
      <c r="AR7717" s="3"/>
      <c r="AS7717" s="3"/>
      <c r="AT7717" s="3"/>
      <c r="AX7717" s="3"/>
    </row>
    <row r="7718" spans="6:50" x14ac:dyDescent="0.3">
      <c r="F7718" s="1"/>
      <c r="I7718" s="1"/>
      <c r="J7718" s="1"/>
      <c r="M7718" s="2"/>
      <c r="N7718" s="3"/>
      <c r="S7718" s="2"/>
      <c r="W7718" s="2"/>
      <c r="AA7718" s="1"/>
      <c r="AC7718" s="2"/>
      <c r="AJ7718" s="1"/>
      <c r="AQ7718" s="2"/>
      <c r="AR7718" s="3"/>
      <c r="AS7718" s="3"/>
      <c r="AT7718" s="3"/>
      <c r="AX7718" s="3"/>
    </row>
    <row r="7719" spans="6:50" x14ac:dyDescent="0.3">
      <c r="F7719" s="1"/>
      <c r="I7719" s="1"/>
      <c r="J7719" s="1"/>
      <c r="M7719" s="2"/>
      <c r="N7719" s="3"/>
      <c r="S7719" s="2"/>
      <c r="W7719" s="2"/>
      <c r="AA7719" s="1"/>
      <c r="AC7719" s="2"/>
      <c r="AQ7719" s="2"/>
      <c r="AR7719" s="3"/>
      <c r="AS7719" s="3"/>
      <c r="AT7719" s="3"/>
      <c r="AX7719" s="3"/>
    </row>
    <row r="7720" spans="6:50" x14ac:dyDescent="0.3">
      <c r="F7720" s="1"/>
      <c r="I7720" s="1"/>
      <c r="J7720" s="1"/>
      <c r="M7720" s="2"/>
      <c r="N7720" s="3"/>
      <c r="S7720" s="2"/>
      <c r="W7720" s="2"/>
      <c r="AA7720" s="1"/>
      <c r="AC7720" s="2"/>
      <c r="AJ7720" s="1"/>
      <c r="AQ7720" s="2"/>
      <c r="AR7720" s="3"/>
      <c r="AS7720" s="3"/>
      <c r="AT7720" s="3"/>
      <c r="AX7720" s="3"/>
    </row>
    <row r="7721" spans="6:50" x14ac:dyDescent="0.3">
      <c r="F7721" s="1"/>
      <c r="I7721" s="1"/>
      <c r="J7721" s="1"/>
      <c r="M7721" s="2"/>
      <c r="N7721" s="3"/>
      <c r="S7721" s="2"/>
      <c r="W7721" s="2"/>
      <c r="AA7721" s="1"/>
      <c r="AC7721" s="2"/>
      <c r="AJ7721" s="1"/>
      <c r="AQ7721" s="2"/>
      <c r="AR7721" s="3"/>
      <c r="AS7721" s="3"/>
      <c r="AT7721" s="3"/>
      <c r="AX7721" s="3"/>
    </row>
    <row r="7722" spans="6:50" x14ac:dyDescent="0.3">
      <c r="F7722" s="1"/>
      <c r="I7722" s="1"/>
      <c r="J7722" s="1"/>
      <c r="M7722" s="2"/>
      <c r="N7722" s="3"/>
      <c r="S7722" s="2"/>
      <c r="W7722" s="2"/>
      <c r="AA7722" s="1"/>
      <c r="AC7722" s="2"/>
      <c r="AJ7722" s="1"/>
      <c r="AQ7722" s="2"/>
      <c r="AR7722" s="3"/>
      <c r="AS7722" s="3"/>
      <c r="AT7722" s="3"/>
      <c r="AX7722" s="3"/>
    </row>
    <row r="7723" spans="6:50" x14ac:dyDescent="0.3">
      <c r="F7723" s="1"/>
      <c r="I7723" s="1"/>
      <c r="J7723" s="1"/>
      <c r="M7723" s="2"/>
      <c r="N7723" s="3"/>
      <c r="S7723" s="2"/>
      <c r="W7723" s="2"/>
      <c r="AA7723" s="1"/>
      <c r="AC7723" s="2"/>
      <c r="AJ7723" s="1"/>
      <c r="AQ7723" s="2"/>
      <c r="AR7723" s="3"/>
      <c r="AS7723" s="3"/>
      <c r="AT7723" s="3"/>
      <c r="AX7723" s="3"/>
    </row>
    <row r="7724" spans="6:50" x14ac:dyDescent="0.3">
      <c r="F7724" s="1"/>
      <c r="I7724" s="1"/>
      <c r="J7724" s="1"/>
      <c r="M7724" s="2"/>
      <c r="N7724" s="3"/>
      <c r="S7724" s="2"/>
      <c r="W7724" s="2"/>
      <c r="AA7724" s="1"/>
      <c r="AC7724" s="2"/>
      <c r="AJ7724" s="1"/>
      <c r="AQ7724" s="2"/>
      <c r="AR7724" s="3"/>
      <c r="AS7724" s="3"/>
      <c r="AT7724" s="3"/>
      <c r="AX7724" s="3"/>
    </row>
    <row r="7725" spans="6:50" x14ac:dyDescent="0.3">
      <c r="F7725" s="1"/>
      <c r="I7725" s="1"/>
      <c r="J7725" s="1"/>
      <c r="M7725" s="2"/>
      <c r="N7725" s="3"/>
      <c r="S7725" s="2"/>
      <c r="W7725" s="2"/>
      <c r="AA7725" s="1"/>
      <c r="AC7725" s="2"/>
      <c r="AJ7725" s="1"/>
      <c r="AQ7725" s="2"/>
      <c r="AR7725" s="3"/>
      <c r="AS7725" s="3"/>
      <c r="AT7725" s="3"/>
      <c r="AX7725" s="3"/>
    </row>
    <row r="7726" spans="6:50" x14ac:dyDescent="0.3">
      <c r="F7726" s="1"/>
      <c r="I7726" s="1"/>
      <c r="J7726" s="1"/>
      <c r="M7726" s="2"/>
      <c r="N7726" s="3"/>
      <c r="S7726" s="2"/>
      <c r="W7726" s="2"/>
      <c r="AA7726" s="1"/>
      <c r="AC7726" s="2"/>
      <c r="AJ7726" s="1"/>
      <c r="AQ7726" s="2"/>
      <c r="AR7726" s="3"/>
      <c r="AS7726" s="3"/>
      <c r="AT7726" s="3"/>
      <c r="AX7726" s="3"/>
    </row>
    <row r="7727" spans="6:50" x14ac:dyDescent="0.3">
      <c r="F7727" s="1"/>
      <c r="I7727" s="1"/>
      <c r="J7727" s="1"/>
      <c r="M7727" s="2"/>
      <c r="N7727" s="3"/>
      <c r="S7727" s="2"/>
      <c r="W7727" s="2"/>
      <c r="AA7727" s="1"/>
      <c r="AC7727" s="2"/>
      <c r="AJ7727" s="1"/>
      <c r="AQ7727" s="2"/>
      <c r="AR7727" s="3"/>
      <c r="AS7727" s="3"/>
      <c r="AT7727" s="3"/>
      <c r="AX7727" s="3"/>
    </row>
    <row r="7728" spans="6:50" x14ac:dyDescent="0.3">
      <c r="F7728" s="1"/>
      <c r="I7728" s="1"/>
      <c r="J7728" s="1"/>
      <c r="M7728" s="2"/>
      <c r="N7728" s="3"/>
      <c r="S7728" s="2"/>
      <c r="W7728" s="2"/>
      <c r="AA7728" s="1"/>
      <c r="AC7728" s="2"/>
      <c r="AJ7728" s="1"/>
      <c r="AQ7728" s="2"/>
      <c r="AR7728" s="3"/>
      <c r="AS7728" s="3"/>
      <c r="AT7728" s="3"/>
      <c r="AX7728" s="3"/>
    </row>
    <row r="7729" spans="6:50" x14ac:dyDescent="0.3">
      <c r="F7729" s="1"/>
      <c r="I7729" s="1"/>
      <c r="J7729" s="1"/>
      <c r="M7729" s="2"/>
      <c r="N7729" s="3"/>
      <c r="S7729" s="2"/>
      <c r="W7729" s="2"/>
      <c r="AA7729" s="1"/>
      <c r="AC7729" s="2"/>
      <c r="AJ7729" s="1"/>
      <c r="AQ7729" s="2"/>
      <c r="AR7729" s="3"/>
      <c r="AS7729" s="3"/>
      <c r="AT7729" s="3"/>
      <c r="AX7729" s="3"/>
    </row>
    <row r="7730" spans="6:50" x14ac:dyDescent="0.3">
      <c r="F7730" s="1"/>
      <c r="I7730" s="1"/>
      <c r="J7730" s="1"/>
      <c r="M7730" s="2"/>
      <c r="N7730" s="3"/>
      <c r="S7730" s="2"/>
      <c r="W7730" s="2"/>
      <c r="AA7730" s="1"/>
      <c r="AC7730" s="2"/>
      <c r="AJ7730" s="1"/>
      <c r="AQ7730" s="2"/>
      <c r="AR7730" s="3"/>
      <c r="AS7730" s="3"/>
      <c r="AT7730" s="3"/>
      <c r="AX7730" s="3"/>
    </row>
    <row r="7731" spans="6:50" x14ac:dyDescent="0.3">
      <c r="F7731" s="1"/>
      <c r="I7731" s="1"/>
      <c r="J7731" s="1"/>
      <c r="M7731" s="2"/>
      <c r="N7731" s="3"/>
      <c r="S7731" s="2"/>
      <c r="W7731" s="2"/>
      <c r="AA7731" s="1"/>
      <c r="AC7731" s="2"/>
      <c r="AQ7731" s="2"/>
      <c r="AR7731" s="3"/>
      <c r="AS7731" s="3"/>
      <c r="AT7731" s="3"/>
      <c r="AX7731" s="3"/>
    </row>
    <row r="7732" spans="6:50" x14ac:dyDescent="0.3">
      <c r="F7732" s="1"/>
      <c r="I7732" s="1"/>
      <c r="J7732" s="1"/>
      <c r="M7732" s="2"/>
      <c r="N7732" s="3"/>
      <c r="S7732" s="2"/>
      <c r="W7732" s="2"/>
      <c r="AA7732" s="1"/>
      <c r="AC7732" s="2"/>
      <c r="AQ7732" s="2"/>
      <c r="AR7732" s="3"/>
      <c r="AS7732" s="3"/>
      <c r="AT7732" s="3"/>
      <c r="AX7732" s="3"/>
    </row>
    <row r="7733" spans="6:50" x14ac:dyDescent="0.3">
      <c r="F7733" s="1"/>
      <c r="I7733" s="1"/>
      <c r="J7733" s="1"/>
      <c r="M7733" s="2"/>
      <c r="N7733" s="3"/>
      <c r="S7733" s="2"/>
      <c r="W7733" s="2"/>
      <c r="AA7733" s="1"/>
      <c r="AC7733" s="2"/>
      <c r="AJ7733" s="1"/>
      <c r="AQ7733" s="2"/>
      <c r="AR7733" s="3"/>
      <c r="AS7733" s="3"/>
      <c r="AT7733" s="3"/>
      <c r="AX7733" s="3"/>
    </row>
    <row r="7734" spans="6:50" x14ac:dyDescent="0.3">
      <c r="F7734" s="1"/>
      <c r="I7734" s="1"/>
      <c r="J7734" s="1"/>
      <c r="M7734" s="2"/>
      <c r="N7734" s="3"/>
      <c r="S7734" s="2"/>
      <c r="W7734" s="2"/>
      <c r="AA7734" s="1"/>
      <c r="AC7734" s="2"/>
      <c r="AQ7734" s="2"/>
      <c r="AR7734" s="3"/>
      <c r="AS7734" s="3"/>
      <c r="AT7734" s="3"/>
      <c r="AX7734" s="3"/>
    </row>
    <row r="7735" spans="6:50" x14ac:dyDescent="0.3">
      <c r="F7735" s="1"/>
      <c r="I7735" s="1"/>
      <c r="J7735" s="1"/>
      <c r="M7735" s="2"/>
      <c r="N7735" s="3"/>
      <c r="S7735" s="2"/>
      <c r="W7735" s="2"/>
      <c r="AA7735" s="1"/>
      <c r="AC7735" s="2"/>
      <c r="AJ7735" s="1"/>
      <c r="AQ7735" s="2"/>
      <c r="AR7735" s="3"/>
      <c r="AS7735" s="3"/>
      <c r="AT7735" s="3"/>
      <c r="AX7735" s="3"/>
    </row>
    <row r="7736" spans="6:50" x14ac:dyDescent="0.3">
      <c r="F7736" s="1"/>
      <c r="I7736" s="1"/>
      <c r="J7736" s="1"/>
      <c r="M7736" s="2"/>
      <c r="N7736" s="3"/>
      <c r="S7736" s="2"/>
      <c r="W7736" s="2"/>
      <c r="AA7736" s="1"/>
      <c r="AC7736" s="2"/>
      <c r="AJ7736" s="1"/>
      <c r="AQ7736" s="2"/>
      <c r="AR7736" s="3"/>
      <c r="AS7736" s="3"/>
      <c r="AT7736" s="3"/>
      <c r="AX7736" s="3"/>
    </row>
    <row r="7737" spans="6:50" x14ac:dyDescent="0.3">
      <c r="F7737" s="1"/>
      <c r="I7737" s="1"/>
      <c r="J7737" s="1"/>
      <c r="M7737" s="2"/>
      <c r="N7737" s="3"/>
      <c r="S7737" s="2"/>
      <c r="W7737" s="2"/>
      <c r="AA7737" s="1"/>
      <c r="AC7737" s="2"/>
      <c r="AJ7737" s="1"/>
      <c r="AQ7737" s="2"/>
      <c r="AR7737" s="3"/>
      <c r="AS7737" s="3"/>
      <c r="AT7737" s="3"/>
      <c r="AX7737" s="3"/>
    </row>
    <row r="7738" spans="6:50" x14ac:dyDescent="0.3">
      <c r="F7738" s="1"/>
      <c r="I7738" s="1"/>
      <c r="J7738" s="1"/>
      <c r="M7738" s="2"/>
      <c r="N7738" s="3"/>
      <c r="S7738" s="2"/>
      <c r="W7738" s="2"/>
      <c r="AA7738" s="1"/>
      <c r="AC7738" s="2"/>
      <c r="AQ7738" s="2"/>
      <c r="AR7738" s="3"/>
      <c r="AS7738" s="3"/>
      <c r="AT7738" s="3"/>
      <c r="AX7738" s="3"/>
    </row>
    <row r="7739" spans="6:50" x14ac:dyDescent="0.3">
      <c r="F7739" s="1"/>
      <c r="I7739" s="1"/>
      <c r="J7739" s="1"/>
      <c r="M7739" s="2"/>
      <c r="N7739" s="3"/>
      <c r="S7739" s="2"/>
      <c r="W7739" s="2"/>
      <c r="AA7739" s="1"/>
      <c r="AC7739" s="2"/>
      <c r="AJ7739" s="1"/>
      <c r="AQ7739" s="2"/>
      <c r="AR7739" s="3"/>
      <c r="AS7739" s="3"/>
      <c r="AT7739" s="3"/>
      <c r="AX7739" s="3"/>
    </row>
    <row r="7740" spans="6:50" x14ac:dyDescent="0.3">
      <c r="F7740" s="1"/>
      <c r="I7740" s="1"/>
      <c r="J7740" s="1"/>
      <c r="M7740" s="2"/>
      <c r="N7740" s="3"/>
      <c r="S7740" s="2"/>
      <c r="W7740" s="2"/>
      <c r="AA7740" s="1"/>
      <c r="AC7740" s="2"/>
      <c r="AQ7740" s="2"/>
      <c r="AR7740" s="3"/>
      <c r="AS7740" s="3"/>
      <c r="AT7740" s="3"/>
      <c r="AX7740" s="3"/>
    </row>
    <row r="7741" spans="6:50" x14ac:dyDescent="0.3">
      <c r="F7741" s="1"/>
      <c r="I7741" s="1"/>
      <c r="J7741" s="1"/>
      <c r="M7741" s="2"/>
      <c r="N7741" s="3"/>
      <c r="S7741" s="2"/>
      <c r="W7741" s="2"/>
      <c r="AA7741" s="1"/>
      <c r="AC7741" s="2"/>
      <c r="AJ7741" s="1"/>
      <c r="AQ7741" s="2"/>
      <c r="AR7741" s="3"/>
      <c r="AS7741" s="3"/>
      <c r="AT7741" s="3"/>
      <c r="AX7741" s="3"/>
    </row>
    <row r="7742" spans="6:50" x14ac:dyDescent="0.3">
      <c r="F7742" s="1"/>
      <c r="I7742" s="1"/>
      <c r="J7742" s="1"/>
      <c r="M7742" s="2"/>
      <c r="N7742" s="3"/>
      <c r="S7742" s="2"/>
      <c r="W7742" s="2"/>
      <c r="AA7742" s="1"/>
      <c r="AC7742" s="2"/>
      <c r="AQ7742" s="2"/>
      <c r="AR7742" s="3"/>
      <c r="AS7742" s="3"/>
      <c r="AT7742" s="3"/>
      <c r="AX7742" s="3"/>
    </row>
    <row r="7743" spans="6:50" x14ac:dyDescent="0.3">
      <c r="F7743" s="1"/>
      <c r="I7743" s="1"/>
      <c r="J7743" s="1"/>
      <c r="M7743" s="2"/>
      <c r="N7743" s="3"/>
      <c r="S7743" s="2"/>
      <c r="W7743" s="2"/>
      <c r="AA7743" s="1"/>
      <c r="AC7743" s="2"/>
      <c r="AJ7743" s="1"/>
      <c r="AQ7743" s="2"/>
      <c r="AR7743" s="3"/>
      <c r="AS7743" s="3"/>
      <c r="AT7743" s="3"/>
      <c r="AX7743" s="3"/>
    </row>
    <row r="7744" spans="6:50" x14ac:dyDescent="0.3">
      <c r="F7744" s="1"/>
      <c r="I7744" s="1"/>
      <c r="J7744" s="1"/>
      <c r="M7744" s="2"/>
      <c r="N7744" s="3"/>
      <c r="S7744" s="2"/>
      <c r="W7744" s="2"/>
      <c r="AA7744" s="1"/>
      <c r="AC7744" s="2"/>
      <c r="AJ7744" s="1"/>
      <c r="AQ7744" s="2"/>
      <c r="AR7744" s="3"/>
      <c r="AS7744" s="3"/>
      <c r="AT7744" s="3"/>
      <c r="AX7744" s="3"/>
    </row>
    <row r="7745" spans="6:50" x14ac:dyDescent="0.3">
      <c r="F7745" s="1"/>
      <c r="I7745" s="1"/>
      <c r="J7745" s="1"/>
      <c r="M7745" s="2"/>
      <c r="N7745" s="3"/>
      <c r="S7745" s="2"/>
      <c r="W7745" s="2"/>
      <c r="AA7745" s="1"/>
      <c r="AC7745" s="2"/>
      <c r="AJ7745" s="1"/>
      <c r="AQ7745" s="2"/>
      <c r="AR7745" s="3"/>
      <c r="AS7745" s="3"/>
      <c r="AT7745" s="3"/>
      <c r="AX7745" s="3"/>
    </row>
    <row r="7746" spans="6:50" x14ac:dyDescent="0.3">
      <c r="F7746" s="1"/>
      <c r="I7746" s="1"/>
      <c r="J7746" s="1"/>
      <c r="M7746" s="2"/>
      <c r="N7746" s="3"/>
      <c r="S7746" s="2"/>
      <c r="W7746" s="2"/>
      <c r="AA7746" s="1"/>
      <c r="AC7746" s="2"/>
      <c r="AJ7746" s="1"/>
      <c r="AQ7746" s="2"/>
      <c r="AR7746" s="3"/>
      <c r="AS7746" s="3"/>
      <c r="AT7746" s="3"/>
      <c r="AX7746" s="3"/>
    </row>
    <row r="7747" spans="6:50" x14ac:dyDescent="0.3">
      <c r="F7747" s="1"/>
      <c r="I7747" s="1"/>
      <c r="J7747" s="1"/>
      <c r="M7747" s="2"/>
      <c r="N7747" s="3"/>
      <c r="S7747" s="2"/>
      <c r="W7747" s="2"/>
      <c r="AA7747" s="1"/>
      <c r="AC7747" s="2"/>
      <c r="AJ7747" s="1"/>
      <c r="AQ7747" s="2"/>
      <c r="AR7747" s="3"/>
      <c r="AS7747" s="3"/>
      <c r="AT7747" s="3"/>
      <c r="AX7747" s="3"/>
    </row>
    <row r="7748" spans="6:50" x14ac:dyDescent="0.3">
      <c r="F7748" s="1"/>
      <c r="I7748" s="1"/>
      <c r="J7748" s="1"/>
      <c r="M7748" s="2"/>
      <c r="N7748" s="3"/>
      <c r="S7748" s="2"/>
      <c r="W7748" s="2"/>
      <c r="AA7748" s="1"/>
      <c r="AC7748" s="2"/>
      <c r="AJ7748" s="1"/>
      <c r="AQ7748" s="2"/>
      <c r="AR7748" s="3"/>
      <c r="AS7748" s="3"/>
      <c r="AT7748" s="3"/>
      <c r="AX7748" s="3"/>
    </row>
    <row r="7749" spans="6:50" x14ac:dyDescent="0.3">
      <c r="F7749" s="1"/>
      <c r="J7749" s="1"/>
      <c r="M7749" s="2"/>
      <c r="S7749" s="2"/>
      <c r="AA7749" s="1"/>
      <c r="AC7749" s="2"/>
      <c r="AQ7749" s="2"/>
      <c r="AR7749" s="3"/>
      <c r="AS7749" s="3"/>
      <c r="AT7749" s="3"/>
      <c r="AX7749" s="3"/>
    </row>
    <row r="7750" spans="6:50" x14ac:dyDescent="0.3">
      <c r="F7750" s="1"/>
      <c r="I7750" s="1"/>
      <c r="J7750" s="1"/>
      <c r="M7750" s="2"/>
      <c r="N7750" s="3"/>
      <c r="S7750" s="2"/>
      <c r="W7750" s="2"/>
      <c r="AA7750" s="1"/>
      <c r="AC7750" s="2"/>
      <c r="AJ7750" s="1"/>
      <c r="AQ7750" s="2"/>
      <c r="AR7750" s="3"/>
      <c r="AS7750" s="3"/>
      <c r="AT7750" s="3"/>
      <c r="AX7750" s="3"/>
    </row>
    <row r="7751" spans="6:50" x14ac:dyDescent="0.3">
      <c r="F7751" s="1"/>
      <c r="I7751" s="1"/>
      <c r="J7751" s="1"/>
      <c r="M7751" s="2"/>
      <c r="N7751" s="3"/>
      <c r="S7751" s="2"/>
      <c r="W7751" s="2"/>
      <c r="AA7751" s="1"/>
      <c r="AC7751" s="2"/>
      <c r="AJ7751" s="1"/>
      <c r="AQ7751" s="2"/>
      <c r="AR7751" s="3"/>
      <c r="AS7751" s="3"/>
      <c r="AT7751" s="3"/>
      <c r="AX7751" s="3"/>
    </row>
    <row r="7752" spans="6:50" x14ac:dyDescent="0.3">
      <c r="F7752" s="1"/>
      <c r="I7752" s="1"/>
      <c r="J7752" s="1"/>
      <c r="M7752" s="2"/>
      <c r="N7752" s="3"/>
      <c r="S7752" s="2"/>
      <c r="W7752" s="2"/>
      <c r="AA7752" s="1"/>
      <c r="AC7752" s="2"/>
      <c r="AJ7752" s="1"/>
      <c r="AQ7752" s="2"/>
      <c r="AR7752" s="3"/>
      <c r="AS7752" s="3"/>
      <c r="AT7752" s="3"/>
      <c r="AX7752" s="3"/>
    </row>
    <row r="7753" spans="6:50" x14ac:dyDescent="0.3">
      <c r="F7753" s="1"/>
      <c r="I7753" s="1"/>
      <c r="J7753" s="1"/>
      <c r="M7753" s="2"/>
      <c r="N7753" s="3"/>
      <c r="S7753" s="2"/>
      <c r="W7753" s="2"/>
      <c r="AA7753" s="1"/>
      <c r="AC7753" s="2"/>
      <c r="AJ7753" s="1"/>
      <c r="AQ7753" s="2"/>
      <c r="AR7753" s="3"/>
      <c r="AS7753" s="3"/>
      <c r="AT7753" s="3"/>
      <c r="AX7753" s="3"/>
    </row>
    <row r="7754" spans="6:50" x14ac:dyDescent="0.3">
      <c r="F7754" s="1"/>
      <c r="I7754" s="1"/>
      <c r="J7754" s="1"/>
      <c r="M7754" s="2"/>
      <c r="N7754" s="3"/>
      <c r="S7754" s="2"/>
      <c r="W7754" s="2"/>
      <c r="AA7754" s="1"/>
      <c r="AC7754" s="2"/>
      <c r="AJ7754" s="1"/>
      <c r="AQ7754" s="2"/>
      <c r="AR7754" s="3"/>
      <c r="AS7754" s="3"/>
      <c r="AT7754" s="3"/>
      <c r="AX7754" s="3"/>
    </row>
    <row r="7755" spans="6:50" x14ac:dyDescent="0.3">
      <c r="F7755" s="1"/>
      <c r="I7755" s="1"/>
      <c r="J7755" s="1"/>
      <c r="M7755" s="2"/>
      <c r="N7755" s="3"/>
      <c r="S7755" s="2"/>
      <c r="W7755" s="2"/>
      <c r="AA7755" s="1"/>
      <c r="AC7755" s="2"/>
      <c r="AJ7755" s="1"/>
      <c r="AQ7755" s="2"/>
      <c r="AR7755" s="3"/>
      <c r="AS7755" s="3"/>
      <c r="AT7755" s="3"/>
      <c r="AX7755" s="3"/>
    </row>
    <row r="7756" spans="6:50" x14ac:dyDescent="0.3">
      <c r="F7756" s="1"/>
      <c r="I7756" s="1"/>
      <c r="J7756" s="1"/>
      <c r="M7756" s="2"/>
      <c r="N7756" s="3"/>
      <c r="S7756" s="2"/>
      <c r="W7756" s="2"/>
      <c r="AA7756" s="1"/>
      <c r="AC7756" s="2"/>
      <c r="AQ7756" s="2"/>
      <c r="AR7756" s="3"/>
      <c r="AS7756" s="3"/>
      <c r="AT7756" s="3"/>
      <c r="AX7756" s="3"/>
    </row>
    <row r="7757" spans="6:50" x14ac:dyDescent="0.3">
      <c r="F7757" s="1"/>
      <c r="I7757" s="1"/>
      <c r="J7757" s="1"/>
      <c r="M7757" s="2"/>
      <c r="N7757" s="3"/>
      <c r="S7757" s="2"/>
      <c r="W7757" s="2"/>
      <c r="AA7757" s="1"/>
      <c r="AC7757" s="2"/>
      <c r="AQ7757" s="2"/>
      <c r="AR7757" s="3"/>
      <c r="AS7757" s="3"/>
      <c r="AT7757" s="3"/>
      <c r="AX7757" s="3"/>
    </row>
    <row r="7758" spans="6:50" x14ac:dyDescent="0.3">
      <c r="F7758" s="1"/>
      <c r="I7758" s="1"/>
      <c r="J7758" s="1"/>
      <c r="M7758" s="2"/>
      <c r="N7758" s="3"/>
      <c r="S7758" s="2"/>
      <c r="W7758" s="2"/>
      <c r="AA7758" s="1"/>
      <c r="AC7758" s="2"/>
      <c r="AJ7758" s="1"/>
      <c r="AQ7758" s="2"/>
      <c r="AR7758" s="3"/>
      <c r="AS7758" s="3"/>
      <c r="AT7758" s="3"/>
      <c r="AX7758" s="3"/>
    </row>
    <row r="7759" spans="6:50" x14ac:dyDescent="0.3">
      <c r="F7759" s="1"/>
      <c r="I7759" s="1"/>
      <c r="J7759" s="1"/>
      <c r="M7759" s="2"/>
      <c r="N7759" s="3"/>
      <c r="S7759" s="2"/>
      <c r="W7759" s="2"/>
      <c r="AA7759" s="1"/>
      <c r="AC7759" s="2"/>
      <c r="AJ7759" s="1"/>
      <c r="AQ7759" s="2"/>
      <c r="AR7759" s="3"/>
      <c r="AS7759" s="3"/>
      <c r="AT7759" s="3"/>
      <c r="AX7759" s="3"/>
    </row>
    <row r="7760" spans="6:50" x14ac:dyDescent="0.3">
      <c r="F7760" s="1"/>
      <c r="I7760" s="1"/>
      <c r="J7760" s="1"/>
      <c r="M7760" s="2"/>
      <c r="N7760" s="3"/>
      <c r="S7760" s="2"/>
      <c r="W7760" s="2"/>
      <c r="AA7760" s="1"/>
      <c r="AC7760" s="2"/>
      <c r="AJ7760" s="1"/>
      <c r="AQ7760" s="2"/>
      <c r="AR7760" s="3"/>
      <c r="AS7760" s="3"/>
      <c r="AT7760" s="3"/>
      <c r="AX7760" s="3"/>
    </row>
    <row r="7761" spans="6:50" x14ac:dyDescent="0.3">
      <c r="F7761" s="1"/>
      <c r="I7761" s="1"/>
      <c r="J7761" s="1"/>
      <c r="M7761" s="2"/>
      <c r="N7761" s="3"/>
      <c r="S7761" s="2"/>
      <c r="W7761" s="2"/>
      <c r="AA7761" s="1"/>
      <c r="AC7761" s="2"/>
      <c r="AJ7761" s="1"/>
      <c r="AQ7761" s="2"/>
      <c r="AR7761" s="3"/>
      <c r="AS7761" s="3"/>
      <c r="AT7761" s="3"/>
      <c r="AX7761" s="3"/>
    </row>
    <row r="7762" spans="6:50" x14ac:dyDescent="0.3">
      <c r="F7762" s="1"/>
      <c r="J7762" s="1"/>
      <c r="M7762" s="2"/>
      <c r="S7762" s="2"/>
      <c r="AA7762" s="1"/>
      <c r="AC7762" s="2"/>
      <c r="AJ7762" s="1"/>
      <c r="AQ7762" s="2"/>
      <c r="AR7762" s="3"/>
      <c r="AS7762" s="3"/>
      <c r="AT7762" s="3"/>
      <c r="AX7762" s="3"/>
    </row>
    <row r="7763" spans="6:50" x14ac:dyDescent="0.3">
      <c r="F7763" s="1"/>
      <c r="I7763" s="1"/>
      <c r="J7763" s="1"/>
      <c r="M7763" s="2"/>
      <c r="N7763" s="3"/>
      <c r="S7763" s="2"/>
      <c r="W7763" s="2"/>
      <c r="AA7763" s="1"/>
      <c r="AC7763" s="2"/>
      <c r="AJ7763" s="1"/>
      <c r="AQ7763" s="2"/>
      <c r="AR7763" s="3"/>
      <c r="AS7763" s="3"/>
      <c r="AT7763" s="3"/>
      <c r="AX7763" s="3"/>
    </row>
    <row r="7764" spans="6:50" x14ac:dyDescent="0.3">
      <c r="F7764" s="1"/>
      <c r="I7764" s="1"/>
      <c r="J7764" s="1"/>
      <c r="M7764" s="2"/>
      <c r="N7764" s="3"/>
      <c r="S7764" s="2"/>
      <c r="W7764" s="2"/>
      <c r="AA7764" s="1"/>
      <c r="AC7764" s="2"/>
      <c r="AJ7764" s="1"/>
      <c r="AQ7764" s="2"/>
      <c r="AR7764" s="3"/>
      <c r="AS7764" s="3"/>
      <c r="AT7764" s="3"/>
      <c r="AX7764" s="3"/>
    </row>
    <row r="7765" spans="6:50" x14ac:dyDescent="0.3">
      <c r="F7765" s="1"/>
      <c r="I7765" s="1"/>
      <c r="J7765" s="1"/>
      <c r="M7765" s="2"/>
      <c r="N7765" s="3"/>
      <c r="S7765" s="2"/>
      <c r="W7765" s="2"/>
      <c r="AA7765" s="1"/>
      <c r="AC7765" s="2"/>
      <c r="AJ7765" s="1"/>
      <c r="AQ7765" s="2"/>
      <c r="AR7765" s="3"/>
      <c r="AS7765" s="3"/>
      <c r="AT7765" s="3"/>
      <c r="AX7765" s="3"/>
    </row>
    <row r="7766" spans="6:50" x14ac:dyDescent="0.3">
      <c r="F7766" s="1"/>
      <c r="I7766" s="1"/>
      <c r="J7766" s="1"/>
      <c r="M7766" s="2"/>
      <c r="N7766" s="3"/>
      <c r="S7766" s="2"/>
      <c r="W7766" s="2"/>
      <c r="AA7766" s="1"/>
      <c r="AC7766" s="2"/>
      <c r="AJ7766" s="1"/>
      <c r="AQ7766" s="2"/>
      <c r="AR7766" s="3"/>
      <c r="AS7766" s="3"/>
      <c r="AT7766" s="3"/>
      <c r="AX7766" s="3"/>
    </row>
    <row r="7767" spans="6:50" x14ac:dyDescent="0.3">
      <c r="F7767" s="1"/>
      <c r="I7767" s="1"/>
      <c r="J7767" s="1"/>
      <c r="M7767" s="2"/>
      <c r="N7767" s="3"/>
      <c r="S7767" s="2"/>
      <c r="W7767" s="2"/>
      <c r="AA7767" s="1"/>
      <c r="AC7767" s="2"/>
      <c r="AJ7767" s="1"/>
      <c r="AQ7767" s="2"/>
      <c r="AR7767" s="3"/>
      <c r="AS7767" s="3"/>
      <c r="AT7767" s="3"/>
      <c r="AX7767" s="3"/>
    </row>
    <row r="7768" spans="6:50" x14ac:dyDescent="0.3">
      <c r="F7768" s="1"/>
      <c r="I7768" s="1"/>
      <c r="J7768" s="1"/>
      <c r="M7768" s="2"/>
      <c r="N7768" s="3"/>
      <c r="S7768" s="2"/>
      <c r="W7768" s="2"/>
      <c r="AA7768" s="1"/>
      <c r="AC7768" s="2"/>
      <c r="AJ7768" s="1"/>
      <c r="AQ7768" s="2"/>
      <c r="AR7768" s="3"/>
      <c r="AS7768" s="3"/>
      <c r="AT7768" s="3"/>
      <c r="AX7768" s="3"/>
    </row>
    <row r="7769" spans="6:50" x14ac:dyDescent="0.3">
      <c r="F7769" s="1"/>
      <c r="I7769" s="1"/>
      <c r="J7769" s="1"/>
      <c r="M7769" s="2"/>
      <c r="N7769" s="3"/>
      <c r="S7769" s="2"/>
      <c r="W7769" s="2"/>
      <c r="AA7769" s="1"/>
      <c r="AC7769" s="2"/>
      <c r="AJ7769" s="1"/>
      <c r="AQ7769" s="2"/>
      <c r="AR7769" s="3"/>
      <c r="AS7769" s="3"/>
      <c r="AT7769" s="3"/>
      <c r="AX7769" s="3"/>
    </row>
    <row r="7770" spans="6:50" x14ac:dyDescent="0.3">
      <c r="F7770" s="1"/>
      <c r="I7770" s="1"/>
      <c r="J7770" s="1"/>
      <c r="M7770" s="2"/>
      <c r="N7770" s="3"/>
      <c r="S7770" s="2"/>
      <c r="W7770" s="2"/>
      <c r="AA7770" s="1"/>
      <c r="AC7770" s="2"/>
      <c r="AJ7770" s="1"/>
      <c r="AQ7770" s="2"/>
      <c r="AR7770" s="3"/>
      <c r="AS7770" s="3"/>
      <c r="AT7770" s="3"/>
      <c r="AX7770" s="3"/>
    </row>
    <row r="7771" spans="6:50" x14ac:dyDescent="0.3">
      <c r="F7771" s="1"/>
      <c r="I7771" s="1"/>
      <c r="J7771" s="1"/>
      <c r="M7771" s="2"/>
      <c r="N7771" s="3"/>
      <c r="S7771" s="2"/>
      <c r="W7771" s="2"/>
      <c r="AA7771" s="1"/>
      <c r="AC7771" s="2"/>
      <c r="AJ7771" s="1"/>
      <c r="AQ7771" s="2"/>
      <c r="AR7771" s="3"/>
      <c r="AS7771" s="3"/>
      <c r="AT7771" s="3"/>
      <c r="AX7771" s="3"/>
    </row>
    <row r="7772" spans="6:50" x14ac:dyDescent="0.3">
      <c r="F7772" s="1"/>
      <c r="I7772" s="1"/>
      <c r="J7772" s="1"/>
      <c r="M7772" s="2"/>
      <c r="N7772" s="3"/>
      <c r="S7772" s="2"/>
      <c r="W7772" s="2"/>
      <c r="AA7772" s="1"/>
      <c r="AC7772" s="2"/>
      <c r="AJ7772" s="1"/>
      <c r="AQ7772" s="2"/>
      <c r="AR7772" s="3"/>
      <c r="AS7772" s="3"/>
      <c r="AT7772" s="3"/>
      <c r="AX7772" s="3"/>
    </row>
    <row r="7773" spans="6:50" x14ac:dyDescent="0.3">
      <c r="F7773" s="1"/>
      <c r="I7773" s="1"/>
      <c r="J7773" s="1"/>
      <c r="M7773" s="2"/>
      <c r="N7773" s="3"/>
      <c r="S7773" s="2"/>
      <c r="W7773" s="2"/>
      <c r="AA7773" s="1"/>
      <c r="AC7773" s="2"/>
      <c r="AJ7773" s="1"/>
      <c r="AQ7773" s="2"/>
      <c r="AR7773" s="3"/>
      <c r="AS7773" s="3"/>
      <c r="AT7773" s="3"/>
      <c r="AX7773" s="3"/>
    </row>
    <row r="7774" spans="6:50" x14ac:dyDescent="0.3">
      <c r="F7774" s="1"/>
      <c r="I7774" s="1"/>
      <c r="J7774" s="1"/>
      <c r="M7774" s="2"/>
      <c r="N7774" s="3"/>
      <c r="S7774" s="2"/>
      <c r="W7774" s="2"/>
      <c r="AA7774" s="1"/>
      <c r="AC7774" s="2"/>
      <c r="AJ7774" s="1"/>
      <c r="AQ7774" s="2"/>
      <c r="AR7774" s="3"/>
      <c r="AS7774" s="3"/>
      <c r="AT7774" s="3"/>
      <c r="AX7774" s="3"/>
    </row>
    <row r="7775" spans="6:50" x14ac:dyDescent="0.3">
      <c r="F7775" s="1"/>
      <c r="I7775" s="1"/>
      <c r="J7775" s="1"/>
      <c r="M7775" s="2"/>
      <c r="N7775" s="3"/>
      <c r="S7775" s="2"/>
      <c r="W7775" s="2"/>
      <c r="AA7775" s="1"/>
      <c r="AC7775" s="2"/>
      <c r="AQ7775" s="2"/>
      <c r="AR7775" s="3"/>
      <c r="AS7775" s="3"/>
      <c r="AT7775" s="3"/>
      <c r="AX7775" s="3"/>
    </row>
    <row r="7776" spans="6:50" x14ac:dyDescent="0.3">
      <c r="F7776" s="1"/>
      <c r="I7776" s="1"/>
      <c r="J7776" s="1"/>
      <c r="M7776" s="2"/>
      <c r="N7776" s="3"/>
      <c r="S7776" s="2"/>
      <c r="W7776" s="2"/>
      <c r="AA7776" s="1"/>
      <c r="AC7776" s="2"/>
      <c r="AJ7776" s="1"/>
      <c r="AQ7776" s="2"/>
      <c r="AR7776" s="3"/>
      <c r="AS7776" s="3"/>
      <c r="AT7776" s="3"/>
      <c r="AX7776" s="3"/>
    </row>
    <row r="7777" spans="6:50" x14ac:dyDescent="0.3">
      <c r="F7777" s="1"/>
      <c r="I7777" s="1"/>
      <c r="J7777" s="1"/>
      <c r="M7777" s="2"/>
      <c r="N7777" s="3"/>
      <c r="S7777" s="2"/>
      <c r="W7777" s="2"/>
      <c r="AA7777" s="1"/>
      <c r="AC7777" s="2"/>
      <c r="AQ7777" s="2"/>
      <c r="AR7777" s="3"/>
      <c r="AS7777" s="3"/>
      <c r="AT7777" s="3"/>
      <c r="AX7777" s="3"/>
    </row>
    <row r="7778" spans="6:50" x14ac:dyDescent="0.3">
      <c r="F7778" s="1"/>
      <c r="I7778" s="1"/>
      <c r="J7778" s="1"/>
      <c r="M7778" s="2"/>
      <c r="N7778" s="3"/>
      <c r="S7778" s="2"/>
      <c r="W7778" s="2"/>
      <c r="AA7778" s="1"/>
      <c r="AC7778" s="2"/>
      <c r="AJ7778" s="1"/>
      <c r="AQ7778" s="2"/>
      <c r="AR7778" s="3"/>
      <c r="AS7778" s="3"/>
      <c r="AT7778" s="3"/>
      <c r="AX7778" s="3"/>
    </row>
    <row r="7779" spans="6:50" x14ac:dyDescent="0.3">
      <c r="F7779" s="1"/>
      <c r="I7779" s="1"/>
      <c r="J7779" s="1"/>
      <c r="M7779" s="2"/>
      <c r="N7779" s="3"/>
      <c r="S7779" s="2"/>
      <c r="W7779" s="2"/>
      <c r="AA7779" s="1"/>
      <c r="AC7779" s="2"/>
      <c r="AJ7779" s="1"/>
      <c r="AQ7779" s="2"/>
      <c r="AR7779" s="3"/>
      <c r="AS7779" s="3"/>
      <c r="AT7779" s="3"/>
      <c r="AX7779" s="3"/>
    </row>
    <row r="7780" spans="6:50" x14ac:dyDescent="0.3">
      <c r="F7780" s="1"/>
      <c r="I7780" s="1"/>
      <c r="J7780" s="1"/>
      <c r="M7780" s="2"/>
      <c r="N7780" s="3"/>
      <c r="S7780" s="2"/>
      <c r="W7780" s="2"/>
      <c r="AA7780" s="1"/>
      <c r="AC7780" s="2"/>
      <c r="AJ7780" s="1"/>
      <c r="AQ7780" s="2"/>
      <c r="AR7780" s="3"/>
      <c r="AS7780" s="3"/>
      <c r="AT7780" s="3"/>
      <c r="AX7780" s="3"/>
    </row>
    <row r="7781" spans="6:50" x14ac:dyDescent="0.3">
      <c r="F7781" s="1"/>
      <c r="I7781" s="1"/>
      <c r="J7781" s="1"/>
      <c r="M7781" s="2"/>
      <c r="N7781" s="3"/>
      <c r="S7781" s="2"/>
      <c r="W7781" s="2"/>
      <c r="AA7781" s="1"/>
      <c r="AC7781" s="2"/>
      <c r="AJ7781" s="1"/>
      <c r="AQ7781" s="2"/>
      <c r="AR7781" s="3"/>
      <c r="AS7781" s="3"/>
      <c r="AT7781" s="3"/>
      <c r="AX7781" s="3"/>
    </row>
    <row r="7782" spans="6:50" x14ac:dyDescent="0.3">
      <c r="F7782" s="1"/>
      <c r="I7782" s="1"/>
      <c r="J7782" s="1"/>
      <c r="M7782" s="2"/>
      <c r="N7782" s="3"/>
      <c r="S7782" s="2"/>
      <c r="W7782" s="2"/>
      <c r="AA7782" s="1"/>
      <c r="AC7782" s="2"/>
      <c r="AJ7782" s="1"/>
      <c r="AQ7782" s="2"/>
      <c r="AR7782" s="3"/>
      <c r="AS7782" s="3"/>
      <c r="AT7782" s="3"/>
      <c r="AX7782" s="3"/>
    </row>
    <row r="7783" spans="6:50" x14ac:dyDescent="0.3">
      <c r="F7783" s="1"/>
      <c r="I7783" s="1"/>
      <c r="J7783" s="1"/>
      <c r="M7783" s="2"/>
      <c r="N7783" s="3"/>
      <c r="S7783" s="2"/>
      <c r="W7783" s="2"/>
      <c r="AA7783" s="1"/>
      <c r="AC7783" s="2"/>
      <c r="AJ7783" s="1"/>
      <c r="AQ7783" s="2"/>
      <c r="AR7783" s="3"/>
      <c r="AS7783" s="3"/>
      <c r="AT7783" s="3"/>
      <c r="AX7783" s="3"/>
    </row>
    <row r="7784" spans="6:50" x14ac:dyDescent="0.3">
      <c r="F7784" s="1"/>
      <c r="I7784" s="1"/>
      <c r="J7784" s="1"/>
      <c r="M7784" s="2"/>
      <c r="N7784" s="3"/>
      <c r="S7784" s="2"/>
      <c r="W7784" s="2"/>
      <c r="AA7784" s="1"/>
      <c r="AC7784" s="2"/>
      <c r="AJ7784" s="1"/>
      <c r="AQ7784" s="2"/>
      <c r="AR7784" s="3"/>
      <c r="AS7784" s="3"/>
      <c r="AT7784" s="3"/>
      <c r="AX7784" s="3"/>
    </row>
    <row r="7785" spans="6:50" x14ac:dyDescent="0.3">
      <c r="F7785" s="1"/>
      <c r="I7785" s="1"/>
      <c r="J7785" s="1"/>
      <c r="M7785" s="2"/>
      <c r="N7785" s="3"/>
      <c r="S7785" s="2"/>
      <c r="W7785" s="2"/>
      <c r="AA7785" s="1"/>
      <c r="AC7785" s="2"/>
      <c r="AJ7785" s="1"/>
      <c r="AQ7785" s="2"/>
      <c r="AR7785" s="3"/>
      <c r="AS7785" s="3"/>
      <c r="AT7785" s="3"/>
      <c r="AX7785" s="3"/>
    </row>
    <row r="7786" spans="6:50" x14ac:dyDescent="0.3">
      <c r="F7786" s="1"/>
      <c r="I7786" s="1"/>
      <c r="J7786" s="1"/>
      <c r="M7786" s="2"/>
      <c r="N7786" s="3"/>
      <c r="S7786" s="2"/>
      <c r="W7786" s="2"/>
      <c r="AA7786" s="1"/>
      <c r="AC7786" s="2"/>
      <c r="AJ7786" s="1"/>
      <c r="AQ7786" s="2"/>
      <c r="AR7786" s="3"/>
      <c r="AS7786" s="3"/>
      <c r="AT7786" s="3"/>
      <c r="AX7786" s="3"/>
    </row>
    <row r="7787" spans="6:50" x14ac:dyDescent="0.3">
      <c r="F7787" s="1"/>
      <c r="I7787" s="1"/>
      <c r="J7787" s="1"/>
      <c r="M7787" s="2"/>
      <c r="N7787" s="3"/>
      <c r="S7787" s="2"/>
      <c r="W7787" s="2"/>
      <c r="AA7787" s="1"/>
      <c r="AC7787" s="2"/>
      <c r="AJ7787" s="1"/>
      <c r="AQ7787" s="2"/>
      <c r="AR7787" s="3"/>
      <c r="AS7787" s="3"/>
      <c r="AT7787" s="3"/>
      <c r="AX7787" s="3"/>
    </row>
    <row r="7788" spans="6:50" x14ac:dyDescent="0.3">
      <c r="F7788" s="1"/>
      <c r="I7788" s="1"/>
      <c r="J7788" s="1"/>
      <c r="M7788" s="2"/>
      <c r="N7788" s="3"/>
      <c r="S7788" s="2"/>
      <c r="W7788" s="2"/>
      <c r="AA7788" s="1"/>
      <c r="AC7788" s="2"/>
      <c r="AJ7788" s="1"/>
      <c r="AQ7788" s="2"/>
      <c r="AR7788" s="3"/>
      <c r="AS7788" s="3"/>
      <c r="AT7788" s="3"/>
      <c r="AX7788" s="3"/>
    </row>
    <row r="7789" spans="6:50" x14ac:dyDescent="0.3">
      <c r="F7789" s="1"/>
      <c r="I7789" s="1"/>
      <c r="J7789" s="1"/>
      <c r="M7789" s="2"/>
      <c r="N7789" s="3"/>
      <c r="S7789" s="2"/>
      <c r="W7789" s="2"/>
      <c r="AA7789" s="1"/>
      <c r="AC7789" s="2"/>
      <c r="AJ7789" s="1"/>
      <c r="AQ7789" s="2"/>
      <c r="AR7789" s="3"/>
      <c r="AS7789" s="3"/>
      <c r="AT7789" s="3"/>
      <c r="AX7789" s="3"/>
    </row>
    <row r="7790" spans="6:50" x14ac:dyDescent="0.3">
      <c r="F7790" s="1"/>
      <c r="I7790" s="1"/>
      <c r="J7790" s="1"/>
      <c r="M7790" s="2"/>
      <c r="N7790" s="3"/>
      <c r="S7790" s="2"/>
      <c r="W7790" s="2"/>
      <c r="AA7790" s="1"/>
      <c r="AC7790" s="2"/>
      <c r="AJ7790" s="1"/>
      <c r="AQ7790" s="2"/>
      <c r="AR7790" s="3"/>
      <c r="AS7790" s="3"/>
      <c r="AT7790" s="3"/>
      <c r="AX7790" s="3"/>
    </row>
    <row r="7791" spans="6:50" x14ac:dyDescent="0.3">
      <c r="F7791" s="1"/>
      <c r="I7791" s="1"/>
      <c r="J7791" s="1"/>
      <c r="M7791" s="2"/>
      <c r="N7791" s="3"/>
      <c r="S7791" s="2"/>
      <c r="W7791" s="2"/>
      <c r="AA7791" s="1"/>
      <c r="AC7791" s="2"/>
      <c r="AJ7791" s="1"/>
      <c r="AQ7791" s="2"/>
      <c r="AR7791" s="3"/>
      <c r="AS7791" s="3"/>
      <c r="AT7791" s="3"/>
      <c r="AX7791" s="3"/>
    </row>
    <row r="7792" spans="6:50" x14ac:dyDescent="0.3">
      <c r="F7792" s="1"/>
      <c r="I7792" s="1"/>
      <c r="J7792" s="1"/>
      <c r="M7792" s="2"/>
      <c r="N7792" s="3"/>
      <c r="S7792" s="2"/>
      <c r="W7792" s="2"/>
      <c r="AA7792" s="1"/>
      <c r="AC7792" s="2"/>
      <c r="AJ7792" s="1"/>
      <c r="AQ7792" s="2"/>
      <c r="AR7792" s="3"/>
      <c r="AS7792" s="3"/>
      <c r="AT7792" s="3"/>
      <c r="AX7792" s="3"/>
    </row>
    <row r="7793" spans="6:50" x14ac:dyDescent="0.3">
      <c r="F7793" s="1"/>
      <c r="I7793" s="1"/>
      <c r="J7793" s="1"/>
      <c r="M7793" s="2"/>
      <c r="N7793" s="3"/>
      <c r="S7793" s="2"/>
      <c r="W7793" s="2"/>
      <c r="AA7793" s="1"/>
      <c r="AC7793" s="2"/>
      <c r="AJ7793" s="1"/>
      <c r="AQ7793" s="2"/>
      <c r="AR7793" s="3"/>
      <c r="AS7793" s="3"/>
      <c r="AT7793" s="3"/>
      <c r="AX7793" s="3"/>
    </row>
    <row r="7794" spans="6:50" x14ac:dyDescent="0.3">
      <c r="F7794" s="1"/>
      <c r="I7794" s="1"/>
      <c r="J7794" s="1"/>
      <c r="M7794" s="2"/>
      <c r="N7794" s="3"/>
      <c r="S7794" s="2"/>
      <c r="W7794" s="2"/>
      <c r="AA7794" s="1"/>
      <c r="AC7794" s="2"/>
      <c r="AJ7794" s="1"/>
      <c r="AQ7794" s="2"/>
      <c r="AR7794" s="3"/>
      <c r="AS7794" s="3"/>
      <c r="AT7794" s="3"/>
      <c r="AX7794" s="3"/>
    </row>
    <row r="7795" spans="6:50" x14ac:dyDescent="0.3">
      <c r="F7795" s="1"/>
      <c r="I7795" s="1"/>
      <c r="J7795" s="1"/>
      <c r="M7795" s="2"/>
      <c r="N7795" s="3"/>
      <c r="S7795" s="2"/>
      <c r="W7795" s="2"/>
      <c r="AA7795" s="1"/>
      <c r="AC7795" s="2"/>
      <c r="AJ7795" s="1"/>
      <c r="AQ7795" s="2"/>
      <c r="AR7795" s="3"/>
      <c r="AS7795" s="3"/>
      <c r="AT7795" s="3"/>
      <c r="AX7795" s="3"/>
    </row>
    <row r="7796" spans="6:50" x14ac:dyDescent="0.3">
      <c r="F7796" s="1"/>
      <c r="I7796" s="1"/>
      <c r="J7796" s="1"/>
      <c r="M7796" s="2"/>
      <c r="N7796" s="3"/>
      <c r="S7796" s="2"/>
      <c r="W7796" s="2"/>
      <c r="AA7796" s="1"/>
      <c r="AC7796" s="2"/>
      <c r="AJ7796" s="1"/>
      <c r="AQ7796" s="2"/>
      <c r="AR7796" s="3"/>
      <c r="AS7796" s="3"/>
      <c r="AT7796" s="3"/>
      <c r="AX7796" s="3"/>
    </row>
    <row r="7797" spans="6:50" x14ac:dyDescent="0.3">
      <c r="F7797" s="1"/>
      <c r="I7797" s="1"/>
      <c r="J7797" s="1"/>
      <c r="M7797" s="2"/>
      <c r="N7797" s="3"/>
      <c r="S7797" s="2"/>
      <c r="W7797" s="2"/>
      <c r="AA7797" s="1"/>
      <c r="AC7797" s="2"/>
      <c r="AJ7797" s="1"/>
      <c r="AQ7797" s="2"/>
      <c r="AR7797" s="3"/>
      <c r="AS7797" s="3"/>
      <c r="AT7797" s="3"/>
      <c r="AX7797" s="3"/>
    </row>
    <row r="7798" spans="6:50" x14ac:dyDescent="0.3">
      <c r="F7798" s="1"/>
      <c r="I7798" s="1"/>
      <c r="J7798" s="1"/>
      <c r="M7798" s="2"/>
      <c r="N7798" s="3"/>
      <c r="S7798" s="2"/>
      <c r="W7798" s="2"/>
      <c r="AA7798" s="1"/>
      <c r="AC7798" s="2"/>
      <c r="AJ7798" s="1"/>
      <c r="AQ7798" s="2"/>
      <c r="AR7798" s="3"/>
      <c r="AS7798" s="3"/>
      <c r="AT7798" s="3"/>
      <c r="AX7798" s="3"/>
    </row>
    <row r="7799" spans="6:50" x14ac:dyDescent="0.3">
      <c r="F7799" s="1"/>
      <c r="I7799" s="1"/>
      <c r="J7799" s="1"/>
      <c r="M7799" s="2"/>
      <c r="N7799" s="3"/>
      <c r="S7799" s="2"/>
      <c r="W7799" s="2"/>
      <c r="AA7799" s="1"/>
      <c r="AC7799" s="2"/>
      <c r="AJ7799" s="1"/>
      <c r="AQ7799" s="2"/>
      <c r="AR7799" s="3"/>
      <c r="AS7799" s="3"/>
      <c r="AT7799" s="3"/>
      <c r="AX7799" s="3"/>
    </row>
    <row r="7800" spans="6:50" x14ac:dyDescent="0.3">
      <c r="F7800" s="1"/>
      <c r="I7800" s="1"/>
      <c r="J7800" s="1"/>
      <c r="M7800" s="2"/>
      <c r="N7800" s="3"/>
      <c r="S7800" s="2"/>
      <c r="W7800" s="2"/>
      <c r="AA7800" s="1"/>
      <c r="AC7800" s="2"/>
      <c r="AJ7800" s="1"/>
      <c r="AQ7800" s="2"/>
      <c r="AR7800" s="3"/>
      <c r="AS7800" s="3"/>
      <c r="AT7800" s="3"/>
      <c r="AX7800" s="3"/>
    </row>
    <row r="7801" spans="6:50" x14ac:dyDescent="0.3">
      <c r="F7801" s="1"/>
      <c r="I7801" s="1"/>
      <c r="J7801" s="1"/>
      <c r="M7801" s="2"/>
      <c r="N7801" s="3"/>
      <c r="S7801" s="2"/>
      <c r="W7801" s="2"/>
      <c r="AA7801" s="1"/>
      <c r="AC7801" s="2"/>
      <c r="AJ7801" s="1"/>
      <c r="AQ7801" s="2"/>
      <c r="AR7801" s="3"/>
      <c r="AS7801" s="3"/>
      <c r="AT7801" s="3"/>
      <c r="AX7801" s="3"/>
    </row>
    <row r="7802" spans="6:50" x14ac:dyDescent="0.3">
      <c r="F7802" s="1"/>
      <c r="I7802" s="1"/>
      <c r="J7802" s="1"/>
      <c r="M7802" s="2"/>
      <c r="N7802" s="3"/>
      <c r="S7802" s="2"/>
      <c r="W7802" s="2"/>
      <c r="AA7802" s="1"/>
      <c r="AC7802" s="2"/>
      <c r="AJ7802" s="1"/>
      <c r="AQ7802" s="2"/>
      <c r="AR7802" s="3"/>
      <c r="AS7802" s="3"/>
      <c r="AT7802" s="3"/>
      <c r="AX7802" s="3"/>
    </row>
    <row r="7803" spans="6:50" x14ac:dyDescent="0.3">
      <c r="F7803" s="1"/>
      <c r="I7803" s="1"/>
      <c r="J7803" s="1"/>
      <c r="M7803" s="2"/>
      <c r="N7803" s="3"/>
      <c r="S7803" s="2"/>
      <c r="W7803" s="2"/>
      <c r="AA7803" s="1"/>
      <c r="AC7803" s="2"/>
      <c r="AJ7803" s="1"/>
      <c r="AQ7803" s="2"/>
      <c r="AR7803" s="3"/>
      <c r="AS7803" s="3"/>
      <c r="AT7803" s="3"/>
      <c r="AX7803" s="3"/>
    </row>
    <row r="7804" spans="6:50" x14ac:dyDescent="0.3">
      <c r="F7804" s="1"/>
      <c r="I7804" s="1"/>
      <c r="J7804" s="1"/>
      <c r="M7804" s="2"/>
      <c r="N7804" s="3"/>
      <c r="S7804" s="2"/>
      <c r="W7804" s="2"/>
      <c r="AA7804" s="1"/>
      <c r="AC7804" s="2"/>
      <c r="AJ7804" s="1"/>
      <c r="AQ7804" s="2"/>
      <c r="AR7804" s="3"/>
      <c r="AS7804" s="3"/>
      <c r="AT7804" s="3"/>
      <c r="AX7804" s="3"/>
    </row>
    <row r="7805" spans="6:50" x14ac:dyDescent="0.3">
      <c r="F7805" s="1"/>
      <c r="I7805" s="1"/>
      <c r="J7805" s="1"/>
      <c r="M7805" s="2"/>
      <c r="N7805" s="3"/>
      <c r="S7805" s="2"/>
      <c r="W7805" s="2"/>
      <c r="AA7805" s="1"/>
      <c r="AC7805" s="2"/>
      <c r="AJ7805" s="1"/>
      <c r="AQ7805" s="2"/>
      <c r="AR7805" s="3"/>
      <c r="AS7805" s="3"/>
      <c r="AT7805" s="3"/>
      <c r="AX7805" s="3"/>
    </row>
    <row r="7806" spans="6:50" x14ac:dyDescent="0.3">
      <c r="F7806" s="1"/>
      <c r="I7806" s="1"/>
      <c r="J7806" s="1"/>
      <c r="M7806" s="2"/>
      <c r="N7806" s="3"/>
      <c r="S7806" s="2"/>
      <c r="W7806" s="2"/>
      <c r="AA7806" s="1"/>
      <c r="AC7806" s="2"/>
      <c r="AJ7806" s="1"/>
      <c r="AQ7806" s="2"/>
      <c r="AR7806" s="3"/>
      <c r="AS7806" s="3"/>
      <c r="AT7806" s="3"/>
      <c r="AX7806" s="3"/>
    </row>
    <row r="7807" spans="6:50" x14ac:dyDescent="0.3">
      <c r="F7807" s="1"/>
      <c r="I7807" s="1"/>
      <c r="J7807" s="1"/>
      <c r="M7807" s="2"/>
      <c r="N7807" s="3"/>
      <c r="S7807" s="2"/>
      <c r="W7807" s="2"/>
      <c r="AA7807" s="1"/>
      <c r="AC7807" s="2"/>
      <c r="AJ7807" s="1"/>
      <c r="AQ7807" s="2"/>
      <c r="AR7807" s="3"/>
      <c r="AS7807" s="3"/>
      <c r="AT7807" s="3"/>
      <c r="AX7807" s="3"/>
    </row>
    <row r="7808" spans="6:50" x14ac:dyDescent="0.3">
      <c r="F7808" s="1"/>
      <c r="I7808" s="1"/>
      <c r="J7808" s="1"/>
      <c r="M7808" s="2"/>
      <c r="N7808" s="3"/>
      <c r="S7808" s="2"/>
      <c r="W7808" s="2"/>
      <c r="AA7808" s="1"/>
      <c r="AC7808" s="2"/>
      <c r="AJ7808" s="1"/>
      <c r="AQ7808" s="2"/>
      <c r="AR7808" s="3"/>
      <c r="AS7808" s="3"/>
      <c r="AT7808" s="3"/>
      <c r="AX7808" s="3"/>
    </row>
    <row r="7809" spans="6:50" x14ac:dyDescent="0.3">
      <c r="F7809" s="1"/>
      <c r="I7809" s="1"/>
      <c r="J7809" s="1"/>
      <c r="M7809" s="2"/>
      <c r="N7809" s="3"/>
      <c r="S7809" s="2"/>
      <c r="W7809" s="2"/>
      <c r="AA7809" s="1"/>
      <c r="AC7809" s="2"/>
      <c r="AJ7809" s="1"/>
      <c r="AQ7809" s="2"/>
      <c r="AR7809" s="3"/>
      <c r="AS7809" s="3"/>
      <c r="AT7809" s="3"/>
      <c r="AX7809" s="3"/>
    </row>
    <row r="7810" spans="6:50" x14ac:dyDescent="0.3">
      <c r="F7810" s="1"/>
      <c r="I7810" s="1"/>
      <c r="J7810" s="1"/>
      <c r="M7810" s="2"/>
      <c r="N7810" s="3"/>
      <c r="S7810" s="2"/>
      <c r="W7810" s="2"/>
      <c r="AA7810" s="1"/>
      <c r="AC7810" s="2"/>
      <c r="AQ7810" s="2"/>
      <c r="AR7810" s="3"/>
      <c r="AS7810" s="3"/>
      <c r="AT7810" s="3"/>
      <c r="AX7810" s="3"/>
    </row>
    <row r="7811" spans="6:50" x14ac:dyDescent="0.3">
      <c r="F7811" s="1"/>
      <c r="I7811" s="1"/>
      <c r="J7811" s="1"/>
      <c r="M7811" s="2"/>
      <c r="N7811" s="3"/>
      <c r="S7811" s="2"/>
      <c r="W7811" s="2"/>
      <c r="AA7811" s="1"/>
      <c r="AC7811" s="2"/>
      <c r="AJ7811" s="1"/>
      <c r="AQ7811" s="2"/>
      <c r="AR7811" s="3"/>
      <c r="AS7811" s="3"/>
      <c r="AT7811" s="3"/>
      <c r="AX7811" s="3"/>
    </row>
    <row r="7812" spans="6:50" x14ac:dyDescent="0.3">
      <c r="F7812" s="1"/>
      <c r="I7812" s="1"/>
      <c r="J7812" s="1"/>
      <c r="M7812" s="2"/>
      <c r="N7812" s="3"/>
      <c r="S7812" s="2"/>
      <c r="W7812" s="2"/>
      <c r="AA7812" s="1"/>
      <c r="AC7812" s="2"/>
      <c r="AJ7812" s="1"/>
      <c r="AQ7812" s="2"/>
      <c r="AR7812" s="3"/>
      <c r="AS7812" s="3"/>
      <c r="AT7812" s="3"/>
      <c r="AX7812" s="3"/>
    </row>
    <row r="7813" spans="6:50" x14ac:dyDescent="0.3">
      <c r="F7813" s="1"/>
      <c r="I7813" s="1"/>
      <c r="J7813" s="1"/>
      <c r="M7813" s="2"/>
      <c r="N7813" s="3"/>
      <c r="S7813" s="2"/>
      <c r="W7813" s="2"/>
      <c r="AA7813" s="1"/>
      <c r="AC7813" s="2"/>
      <c r="AJ7813" s="1"/>
      <c r="AQ7813" s="2"/>
      <c r="AR7813" s="3"/>
      <c r="AS7813" s="3"/>
      <c r="AT7813" s="3"/>
      <c r="AX7813" s="3"/>
    </row>
    <row r="7814" spans="6:50" x14ac:dyDescent="0.3">
      <c r="F7814" s="1"/>
      <c r="I7814" s="1"/>
      <c r="J7814" s="1"/>
      <c r="M7814" s="2"/>
      <c r="N7814" s="3"/>
      <c r="S7814" s="2"/>
      <c r="W7814" s="2"/>
      <c r="AA7814" s="1"/>
      <c r="AC7814" s="2"/>
      <c r="AJ7814" s="1"/>
      <c r="AQ7814" s="2"/>
      <c r="AR7814" s="3"/>
      <c r="AS7814" s="3"/>
      <c r="AT7814" s="3"/>
      <c r="AX7814" s="3"/>
    </row>
    <row r="7815" spans="6:50" x14ac:dyDescent="0.3">
      <c r="F7815" s="1"/>
      <c r="I7815" s="1"/>
      <c r="J7815" s="1"/>
      <c r="M7815" s="2"/>
      <c r="N7815" s="3"/>
      <c r="S7815" s="2"/>
      <c r="W7815" s="2"/>
      <c r="AA7815" s="1"/>
      <c r="AC7815" s="2"/>
      <c r="AJ7815" s="1"/>
      <c r="AQ7815" s="2"/>
      <c r="AR7815" s="3"/>
      <c r="AS7815" s="3"/>
      <c r="AT7815" s="3"/>
      <c r="AX7815" s="3"/>
    </row>
    <row r="7816" spans="6:50" x14ac:dyDescent="0.3">
      <c r="F7816" s="1"/>
      <c r="I7816" s="1"/>
      <c r="J7816" s="1"/>
      <c r="M7816" s="2"/>
      <c r="N7816" s="3"/>
      <c r="S7816" s="2"/>
      <c r="W7816" s="2"/>
      <c r="AA7816" s="1"/>
      <c r="AC7816" s="2"/>
      <c r="AJ7816" s="1"/>
      <c r="AQ7816" s="2"/>
      <c r="AR7816" s="3"/>
      <c r="AS7816" s="3"/>
      <c r="AT7816" s="3"/>
      <c r="AX7816" s="3"/>
    </row>
    <row r="7817" spans="6:50" x14ac:dyDescent="0.3">
      <c r="F7817" s="1"/>
      <c r="I7817" s="1"/>
      <c r="J7817" s="1"/>
      <c r="M7817" s="2"/>
      <c r="N7817" s="3"/>
      <c r="S7817" s="2"/>
      <c r="W7817" s="2"/>
      <c r="AA7817" s="1"/>
      <c r="AC7817" s="2"/>
      <c r="AJ7817" s="1"/>
      <c r="AQ7817" s="2"/>
      <c r="AR7817" s="3"/>
      <c r="AS7817" s="3"/>
      <c r="AT7817" s="3"/>
      <c r="AX7817" s="3"/>
    </row>
    <row r="7818" spans="6:50" x14ac:dyDescent="0.3">
      <c r="F7818" s="1"/>
      <c r="I7818" s="1"/>
      <c r="J7818" s="1"/>
      <c r="M7818" s="2"/>
      <c r="N7818" s="3"/>
      <c r="S7818" s="2"/>
      <c r="W7818" s="2"/>
      <c r="AA7818" s="1"/>
      <c r="AC7818" s="2"/>
      <c r="AJ7818" s="1"/>
      <c r="AQ7818" s="2"/>
      <c r="AR7818" s="3"/>
      <c r="AS7818" s="3"/>
      <c r="AT7818" s="3"/>
      <c r="AX7818" s="3"/>
    </row>
    <row r="7819" spans="6:50" x14ac:dyDescent="0.3">
      <c r="F7819" s="1"/>
      <c r="I7819" s="1"/>
      <c r="J7819" s="1"/>
      <c r="M7819" s="2"/>
      <c r="N7819" s="3"/>
      <c r="S7819" s="2"/>
      <c r="W7819" s="2"/>
      <c r="AA7819" s="1"/>
      <c r="AC7819" s="2"/>
      <c r="AJ7819" s="1"/>
      <c r="AQ7819" s="2"/>
      <c r="AR7819" s="3"/>
      <c r="AS7819" s="3"/>
      <c r="AT7819" s="3"/>
      <c r="AX7819" s="3"/>
    </row>
    <row r="7820" spans="6:50" x14ac:dyDescent="0.3">
      <c r="F7820" s="1"/>
      <c r="I7820" s="1"/>
      <c r="J7820" s="1"/>
      <c r="M7820" s="2"/>
      <c r="N7820" s="3"/>
      <c r="S7820" s="2"/>
      <c r="W7820" s="2"/>
      <c r="AA7820" s="1"/>
      <c r="AC7820" s="2"/>
      <c r="AJ7820" s="1"/>
      <c r="AQ7820" s="2"/>
      <c r="AR7820" s="3"/>
      <c r="AS7820" s="3"/>
      <c r="AT7820" s="3"/>
      <c r="AX7820" s="3"/>
    </row>
    <row r="7821" spans="6:50" x14ac:dyDescent="0.3">
      <c r="F7821" s="1"/>
      <c r="I7821" s="1"/>
      <c r="J7821" s="1"/>
      <c r="M7821" s="2"/>
      <c r="N7821" s="3"/>
      <c r="S7821" s="2"/>
      <c r="W7821" s="2"/>
      <c r="AA7821" s="1"/>
      <c r="AC7821" s="2"/>
      <c r="AJ7821" s="1"/>
      <c r="AQ7821" s="2"/>
      <c r="AR7821" s="3"/>
      <c r="AS7821" s="3"/>
      <c r="AT7821" s="3"/>
      <c r="AX7821" s="3"/>
    </row>
    <row r="7822" spans="6:50" x14ac:dyDescent="0.3">
      <c r="F7822" s="1"/>
      <c r="I7822" s="1"/>
      <c r="J7822" s="1"/>
      <c r="M7822" s="2"/>
      <c r="N7822" s="3"/>
      <c r="S7822" s="2"/>
      <c r="W7822" s="2"/>
      <c r="AA7822" s="1"/>
      <c r="AC7822" s="2"/>
      <c r="AJ7822" s="1"/>
      <c r="AQ7822" s="2"/>
      <c r="AR7822" s="3"/>
      <c r="AS7822" s="3"/>
      <c r="AT7822" s="3"/>
      <c r="AX7822" s="3"/>
    </row>
    <row r="7823" spans="6:50" x14ac:dyDescent="0.3">
      <c r="F7823" s="1"/>
      <c r="I7823" s="1"/>
      <c r="J7823" s="1"/>
      <c r="M7823" s="2"/>
      <c r="N7823" s="3"/>
      <c r="S7823" s="2"/>
      <c r="W7823" s="2"/>
      <c r="AA7823" s="1"/>
      <c r="AC7823" s="2"/>
      <c r="AJ7823" s="1"/>
      <c r="AQ7823" s="2"/>
      <c r="AR7823" s="3"/>
      <c r="AS7823" s="3"/>
      <c r="AT7823" s="3"/>
      <c r="AX7823" s="3"/>
    </row>
    <row r="7824" spans="6:50" x14ac:dyDescent="0.3">
      <c r="F7824" s="1"/>
      <c r="I7824" s="1"/>
      <c r="J7824" s="1"/>
      <c r="M7824" s="2"/>
      <c r="N7824" s="3"/>
      <c r="S7824" s="2"/>
      <c r="W7824" s="2"/>
      <c r="AA7824" s="1"/>
      <c r="AC7824" s="2"/>
      <c r="AJ7824" s="1"/>
      <c r="AQ7824" s="2"/>
      <c r="AR7824" s="3"/>
      <c r="AS7824" s="3"/>
      <c r="AT7824" s="3"/>
      <c r="AX7824" s="3"/>
    </row>
    <row r="7825" spans="6:50" x14ac:dyDescent="0.3">
      <c r="F7825" s="1"/>
      <c r="I7825" s="1"/>
      <c r="J7825" s="1"/>
      <c r="M7825" s="2"/>
      <c r="N7825" s="3"/>
      <c r="S7825" s="2"/>
      <c r="W7825" s="2"/>
      <c r="AA7825" s="1"/>
      <c r="AC7825" s="2"/>
      <c r="AJ7825" s="1"/>
      <c r="AQ7825" s="2"/>
      <c r="AR7825" s="3"/>
      <c r="AS7825" s="3"/>
      <c r="AT7825" s="3"/>
      <c r="AX7825" s="3"/>
    </row>
    <row r="7826" spans="6:50" x14ac:dyDescent="0.3">
      <c r="F7826" s="1"/>
      <c r="I7826" s="1"/>
      <c r="J7826" s="1"/>
      <c r="M7826" s="2"/>
      <c r="N7826" s="3"/>
      <c r="S7826" s="2"/>
      <c r="W7826" s="2"/>
      <c r="AA7826" s="1"/>
      <c r="AC7826" s="2"/>
      <c r="AQ7826" s="2"/>
      <c r="AR7826" s="3"/>
      <c r="AS7826" s="3"/>
      <c r="AT7826" s="3"/>
      <c r="AX7826" s="3"/>
    </row>
    <row r="7827" spans="6:50" x14ac:dyDescent="0.3">
      <c r="F7827" s="1"/>
      <c r="I7827" s="1"/>
      <c r="J7827" s="1"/>
      <c r="M7827" s="2"/>
      <c r="N7827" s="3"/>
      <c r="S7827" s="2"/>
      <c r="W7827" s="2"/>
      <c r="AA7827" s="1"/>
      <c r="AC7827" s="2"/>
      <c r="AJ7827" s="1"/>
      <c r="AQ7827" s="2"/>
      <c r="AR7827" s="3"/>
      <c r="AS7827" s="3"/>
      <c r="AT7827" s="3"/>
      <c r="AX7827" s="3"/>
    </row>
    <row r="7828" spans="6:50" x14ac:dyDescent="0.3">
      <c r="F7828" s="1"/>
      <c r="I7828" s="1"/>
      <c r="J7828" s="1"/>
      <c r="M7828" s="2"/>
      <c r="N7828" s="3"/>
      <c r="S7828" s="2"/>
      <c r="W7828" s="2"/>
      <c r="AA7828" s="1"/>
      <c r="AC7828" s="2"/>
      <c r="AJ7828" s="1"/>
      <c r="AQ7828" s="2"/>
      <c r="AR7828" s="3"/>
      <c r="AS7828" s="3"/>
      <c r="AT7828" s="3"/>
      <c r="AX7828" s="3"/>
    </row>
    <row r="7829" spans="6:50" x14ac:dyDescent="0.3">
      <c r="F7829" s="1"/>
      <c r="I7829" s="1"/>
      <c r="J7829" s="1"/>
      <c r="M7829" s="2"/>
      <c r="N7829" s="3"/>
      <c r="S7829" s="2"/>
      <c r="W7829" s="2"/>
      <c r="AA7829" s="1"/>
      <c r="AC7829" s="2"/>
      <c r="AJ7829" s="1"/>
      <c r="AQ7829" s="2"/>
      <c r="AR7829" s="3"/>
      <c r="AS7829" s="3"/>
      <c r="AT7829" s="3"/>
      <c r="AX7829" s="3"/>
    </row>
    <row r="7830" spans="6:50" x14ac:dyDescent="0.3">
      <c r="F7830" s="1"/>
      <c r="I7830" s="1"/>
      <c r="J7830" s="1"/>
      <c r="M7830" s="2"/>
      <c r="N7830" s="3"/>
      <c r="S7830" s="2"/>
      <c r="W7830" s="2"/>
      <c r="AA7830" s="1"/>
      <c r="AC7830" s="2"/>
      <c r="AJ7830" s="1"/>
      <c r="AQ7830" s="2"/>
      <c r="AR7830" s="3"/>
      <c r="AS7830" s="3"/>
      <c r="AT7830" s="3"/>
      <c r="AX7830" s="3"/>
    </row>
    <row r="7831" spans="6:50" x14ac:dyDescent="0.3">
      <c r="F7831" s="1"/>
      <c r="I7831" s="1"/>
      <c r="J7831" s="1"/>
      <c r="M7831" s="2"/>
      <c r="N7831" s="3"/>
      <c r="S7831" s="2"/>
      <c r="W7831" s="2"/>
      <c r="AA7831" s="1"/>
      <c r="AC7831" s="2"/>
      <c r="AJ7831" s="1"/>
      <c r="AQ7831" s="2"/>
      <c r="AR7831" s="3"/>
      <c r="AS7831" s="3"/>
      <c r="AT7831" s="3"/>
      <c r="AX7831" s="3"/>
    </row>
    <row r="7832" spans="6:50" x14ac:dyDescent="0.3">
      <c r="F7832" s="1"/>
      <c r="I7832" s="1"/>
      <c r="J7832" s="1"/>
      <c r="M7832" s="2"/>
      <c r="N7832" s="3"/>
      <c r="S7832" s="2"/>
      <c r="W7832" s="2"/>
      <c r="AA7832" s="1"/>
      <c r="AC7832" s="2"/>
      <c r="AJ7832" s="1"/>
      <c r="AQ7832" s="2"/>
      <c r="AR7832" s="3"/>
      <c r="AS7832" s="3"/>
      <c r="AT7832" s="3"/>
      <c r="AX7832" s="3"/>
    </row>
    <row r="7833" spans="6:50" x14ac:dyDescent="0.3">
      <c r="F7833" s="1"/>
      <c r="I7833" s="1"/>
      <c r="J7833" s="1"/>
      <c r="M7833" s="2"/>
      <c r="N7833" s="3"/>
      <c r="S7833" s="2"/>
      <c r="W7833" s="2"/>
      <c r="AA7833" s="1"/>
      <c r="AC7833" s="2"/>
      <c r="AJ7833" s="1"/>
      <c r="AQ7833" s="2"/>
      <c r="AR7833" s="3"/>
      <c r="AS7833" s="3"/>
      <c r="AT7833" s="3"/>
      <c r="AX7833" s="3"/>
    </row>
    <row r="7834" spans="6:50" x14ac:dyDescent="0.3">
      <c r="F7834" s="1"/>
      <c r="I7834" s="1"/>
      <c r="J7834" s="1"/>
      <c r="M7834" s="2"/>
      <c r="N7834" s="3"/>
      <c r="S7834" s="2"/>
      <c r="W7834" s="2"/>
      <c r="AA7834" s="1"/>
      <c r="AC7834" s="2"/>
      <c r="AJ7834" s="1"/>
      <c r="AQ7834" s="2"/>
      <c r="AR7834" s="3"/>
      <c r="AS7834" s="3"/>
      <c r="AT7834" s="3"/>
      <c r="AX7834" s="3"/>
    </row>
    <row r="7835" spans="6:50" x14ac:dyDescent="0.3">
      <c r="F7835" s="1"/>
      <c r="I7835" s="1"/>
      <c r="J7835" s="1"/>
      <c r="M7835" s="2"/>
      <c r="N7835" s="3"/>
      <c r="S7835" s="2"/>
      <c r="W7835" s="2"/>
      <c r="AA7835" s="1"/>
      <c r="AC7835" s="2"/>
      <c r="AJ7835" s="1"/>
      <c r="AQ7835" s="2"/>
      <c r="AR7835" s="3"/>
      <c r="AS7835" s="3"/>
      <c r="AT7835" s="3"/>
      <c r="AX7835" s="3"/>
    </row>
    <row r="7836" spans="6:50" x14ac:dyDescent="0.3">
      <c r="F7836" s="1"/>
      <c r="I7836" s="1"/>
      <c r="J7836" s="1"/>
      <c r="M7836" s="2"/>
      <c r="N7836" s="3"/>
      <c r="S7836" s="2"/>
      <c r="W7836" s="2"/>
      <c r="AA7836" s="1"/>
      <c r="AC7836" s="2"/>
      <c r="AJ7836" s="1"/>
      <c r="AQ7836" s="2"/>
      <c r="AR7836" s="3"/>
      <c r="AS7836" s="3"/>
      <c r="AT7836" s="3"/>
      <c r="AX7836" s="3"/>
    </row>
    <row r="7837" spans="6:50" x14ac:dyDescent="0.3">
      <c r="F7837" s="1"/>
      <c r="I7837" s="1"/>
      <c r="J7837" s="1"/>
      <c r="M7837" s="2"/>
      <c r="N7837" s="3"/>
      <c r="S7837" s="2"/>
      <c r="W7837" s="2"/>
      <c r="AA7837" s="1"/>
      <c r="AC7837" s="2"/>
      <c r="AJ7837" s="1"/>
      <c r="AQ7837" s="2"/>
      <c r="AR7837" s="3"/>
      <c r="AS7837" s="3"/>
      <c r="AT7837" s="3"/>
      <c r="AX7837" s="3"/>
    </row>
    <row r="7838" spans="6:50" x14ac:dyDescent="0.3">
      <c r="F7838" s="1"/>
      <c r="I7838" s="1"/>
      <c r="J7838" s="1"/>
      <c r="M7838" s="2"/>
      <c r="N7838" s="3"/>
      <c r="S7838" s="2"/>
      <c r="W7838" s="2"/>
      <c r="AA7838" s="1"/>
      <c r="AC7838" s="2"/>
      <c r="AJ7838" s="1"/>
      <c r="AQ7838" s="2"/>
      <c r="AR7838" s="3"/>
      <c r="AS7838" s="3"/>
      <c r="AT7838" s="3"/>
      <c r="AX7838" s="3"/>
    </row>
    <row r="7839" spans="6:50" x14ac:dyDescent="0.3">
      <c r="F7839" s="1"/>
      <c r="I7839" s="1"/>
      <c r="J7839" s="1"/>
      <c r="M7839" s="2"/>
      <c r="N7839" s="3"/>
      <c r="S7839" s="2"/>
      <c r="W7839" s="2"/>
      <c r="AA7839" s="1"/>
      <c r="AC7839" s="2"/>
      <c r="AJ7839" s="1"/>
      <c r="AQ7839" s="2"/>
      <c r="AR7839" s="3"/>
      <c r="AS7839" s="3"/>
      <c r="AT7839" s="3"/>
      <c r="AX7839" s="3"/>
    </row>
    <row r="7840" spans="6:50" x14ac:dyDescent="0.3">
      <c r="F7840" s="1"/>
      <c r="I7840" s="1"/>
      <c r="J7840" s="1"/>
      <c r="M7840" s="2"/>
      <c r="N7840" s="3"/>
      <c r="S7840" s="2"/>
      <c r="W7840" s="2"/>
      <c r="AA7840" s="1"/>
      <c r="AC7840" s="2"/>
      <c r="AJ7840" s="1"/>
      <c r="AQ7840" s="2"/>
      <c r="AR7840" s="3"/>
      <c r="AS7840" s="3"/>
      <c r="AT7840" s="3"/>
      <c r="AX7840" s="3"/>
    </row>
    <row r="7841" spans="6:50" x14ac:dyDescent="0.3">
      <c r="F7841" s="1"/>
      <c r="I7841" s="1"/>
      <c r="J7841" s="1"/>
      <c r="M7841" s="2"/>
      <c r="N7841" s="3"/>
      <c r="S7841" s="2"/>
      <c r="W7841" s="2"/>
      <c r="AA7841" s="1"/>
      <c r="AC7841" s="2"/>
      <c r="AJ7841" s="1"/>
      <c r="AQ7841" s="2"/>
      <c r="AR7841" s="3"/>
      <c r="AS7841" s="3"/>
      <c r="AT7841" s="3"/>
      <c r="AX7841" s="3"/>
    </row>
    <row r="7842" spans="6:50" x14ac:dyDescent="0.3">
      <c r="F7842" s="1"/>
      <c r="I7842" s="1"/>
      <c r="J7842" s="1"/>
      <c r="M7842" s="2"/>
      <c r="N7842" s="3"/>
      <c r="S7842" s="2"/>
      <c r="W7842" s="2"/>
      <c r="AA7842" s="1"/>
      <c r="AC7842" s="2"/>
      <c r="AQ7842" s="2"/>
      <c r="AR7842" s="3"/>
      <c r="AS7842" s="3"/>
      <c r="AT7842" s="3"/>
      <c r="AX7842" s="3"/>
    </row>
    <row r="7843" spans="6:50" x14ac:dyDescent="0.3">
      <c r="F7843" s="1"/>
      <c r="I7843" s="1"/>
      <c r="J7843" s="1"/>
      <c r="M7843" s="2"/>
      <c r="N7843" s="3"/>
      <c r="S7843" s="2"/>
      <c r="W7843" s="2"/>
      <c r="AA7843" s="1"/>
      <c r="AC7843" s="2"/>
      <c r="AJ7843" s="1"/>
      <c r="AQ7843" s="2"/>
      <c r="AR7843" s="3"/>
      <c r="AS7843" s="3"/>
      <c r="AT7843" s="3"/>
      <c r="AX7843" s="3"/>
    </row>
    <row r="7844" spans="6:50" x14ac:dyDescent="0.3">
      <c r="F7844" s="1"/>
      <c r="I7844" s="1"/>
      <c r="J7844" s="1"/>
      <c r="M7844" s="2"/>
      <c r="N7844" s="3"/>
      <c r="S7844" s="2"/>
      <c r="W7844" s="2"/>
      <c r="AA7844" s="1"/>
      <c r="AC7844" s="2"/>
      <c r="AJ7844" s="1"/>
      <c r="AQ7844" s="2"/>
      <c r="AR7844" s="3"/>
      <c r="AS7844" s="3"/>
      <c r="AT7844" s="3"/>
      <c r="AX7844" s="3"/>
    </row>
    <row r="7845" spans="6:50" x14ac:dyDescent="0.3">
      <c r="F7845" s="1"/>
      <c r="I7845" s="1"/>
      <c r="J7845" s="1"/>
      <c r="M7845" s="2"/>
      <c r="N7845" s="3"/>
      <c r="S7845" s="2"/>
      <c r="W7845" s="2"/>
      <c r="AA7845" s="1"/>
      <c r="AC7845" s="2"/>
      <c r="AJ7845" s="1"/>
      <c r="AQ7845" s="2"/>
      <c r="AR7845" s="3"/>
      <c r="AS7845" s="3"/>
      <c r="AT7845" s="3"/>
      <c r="AX7845" s="3"/>
    </row>
    <row r="7846" spans="6:50" x14ac:dyDescent="0.3">
      <c r="F7846" s="1"/>
      <c r="I7846" s="1"/>
      <c r="J7846" s="1"/>
      <c r="M7846" s="2"/>
      <c r="N7846" s="3"/>
      <c r="S7846" s="2"/>
      <c r="W7846" s="2"/>
      <c r="AA7846" s="1"/>
      <c r="AC7846" s="2"/>
      <c r="AJ7846" s="1"/>
      <c r="AQ7846" s="2"/>
      <c r="AR7846" s="3"/>
      <c r="AS7846" s="3"/>
      <c r="AT7846" s="3"/>
      <c r="AX7846" s="3"/>
    </row>
    <row r="7847" spans="6:50" x14ac:dyDescent="0.3">
      <c r="F7847" s="1"/>
      <c r="I7847" s="1"/>
      <c r="J7847" s="1"/>
      <c r="M7847" s="2"/>
      <c r="N7847" s="3"/>
      <c r="S7847" s="2"/>
      <c r="W7847" s="2"/>
      <c r="AA7847" s="1"/>
      <c r="AC7847" s="2"/>
      <c r="AJ7847" s="1"/>
      <c r="AQ7847" s="2"/>
      <c r="AR7847" s="3"/>
      <c r="AS7847" s="3"/>
      <c r="AT7847" s="3"/>
      <c r="AX7847" s="3"/>
    </row>
    <row r="7848" spans="6:50" x14ac:dyDescent="0.3">
      <c r="F7848" s="1"/>
      <c r="I7848" s="1"/>
      <c r="J7848" s="1"/>
      <c r="M7848" s="2"/>
      <c r="N7848" s="3"/>
      <c r="S7848" s="2"/>
      <c r="W7848" s="2"/>
      <c r="AA7848" s="1"/>
      <c r="AC7848" s="2"/>
      <c r="AJ7848" s="1"/>
      <c r="AQ7848" s="2"/>
      <c r="AR7848" s="3"/>
      <c r="AS7848" s="3"/>
      <c r="AT7848" s="3"/>
      <c r="AX7848" s="3"/>
    </row>
    <row r="7849" spans="6:50" x14ac:dyDescent="0.3">
      <c r="F7849" s="1"/>
      <c r="I7849" s="1"/>
      <c r="J7849" s="1"/>
      <c r="M7849" s="2"/>
      <c r="N7849" s="3"/>
      <c r="S7849" s="2"/>
      <c r="W7849" s="2"/>
      <c r="AA7849" s="1"/>
      <c r="AC7849" s="2"/>
      <c r="AJ7849" s="1"/>
      <c r="AQ7849" s="2"/>
      <c r="AR7849" s="3"/>
      <c r="AS7849" s="3"/>
      <c r="AT7849" s="3"/>
      <c r="AX7849" s="3"/>
    </row>
    <row r="7850" spans="6:50" x14ac:dyDescent="0.3">
      <c r="F7850" s="1"/>
      <c r="I7850" s="1"/>
      <c r="J7850" s="1"/>
      <c r="M7850" s="2"/>
      <c r="N7850" s="3"/>
      <c r="S7850" s="2"/>
      <c r="W7850" s="2"/>
      <c r="AA7850" s="1"/>
      <c r="AC7850" s="2"/>
      <c r="AQ7850" s="2"/>
      <c r="AR7850" s="3"/>
      <c r="AS7850" s="3"/>
      <c r="AT7850" s="3"/>
      <c r="AX7850" s="3"/>
    </row>
    <row r="7851" spans="6:50" x14ac:dyDescent="0.3">
      <c r="F7851" s="1"/>
      <c r="I7851" s="1"/>
      <c r="J7851" s="1"/>
      <c r="M7851" s="2"/>
      <c r="N7851" s="3"/>
      <c r="S7851" s="2"/>
      <c r="W7851" s="2"/>
      <c r="AA7851" s="1"/>
      <c r="AC7851" s="2"/>
      <c r="AJ7851" s="1"/>
      <c r="AQ7851" s="2"/>
      <c r="AR7851" s="3"/>
      <c r="AS7851" s="3"/>
      <c r="AT7851" s="3"/>
      <c r="AX7851" s="3"/>
    </row>
    <row r="7852" spans="6:50" x14ac:dyDescent="0.3">
      <c r="F7852" s="1"/>
      <c r="I7852" s="1"/>
      <c r="J7852" s="1"/>
      <c r="M7852" s="2"/>
      <c r="N7852" s="3"/>
      <c r="S7852" s="2"/>
      <c r="W7852" s="2"/>
      <c r="AA7852" s="1"/>
      <c r="AC7852" s="2"/>
      <c r="AJ7852" s="1"/>
      <c r="AQ7852" s="2"/>
      <c r="AR7852" s="3"/>
      <c r="AS7852" s="3"/>
      <c r="AT7852" s="3"/>
      <c r="AX7852" s="3"/>
    </row>
    <row r="7853" spans="6:50" x14ac:dyDescent="0.3">
      <c r="F7853" s="1"/>
      <c r="I7853" s="1"/>
      <c r="J7853" s="1"/>
      <c r="M7853" s="2"/>
      <c r="N7853" s="3"/>
      <c r="S7853" s="2"/>
      <c r="W7853" s="2"/>
      <c r="AA7853" s="1"/>
      <c r="AC7853" s="2"/>
      <c r="AJ7853" s="1"/>
      <c r="AQ7853" s="2"/>
      <c r="AR7853" s="3"/>
      <c r="AS7853" s="3"/>
      <c r="AT7853" s="3"/>
      <c r="AX7853" s="3"/>
    </row>
    <row r="7854" spans="6:50" x14ac:dyDescent="0.3">
      <c r="F7854" s="1"/>
      <c r="I7854" s="1"/>
      <c r="J7854" s="1"/>
      <c r="M7854" s="2"/>
      <c r="N7854" s="3"/>
      <c r="S7854" s="2"/>
      <c r="W7854" s="2"/>
      <c r="AA7854" s="1"/>
      <c r="AC7854" s="2"/>
      <c r="AJ7854" s="1"/>
      <c r="AQ7854" s="2"/>
      <c r="AR7854" s="3"/>
      <c r="AS7854" s="3"/>
      <c r="AT7854" s="3"/>
      <c r="AX7854" s="3"/>
    </row>
    <row r="7855" spans="6:50" x14ac:dyDescent="0.3">
      <c r="F7855" s="1"/>
      <c r="I7855" s="1"/>
      <c r="J7855" s="1"/>
      <c r="M7855" s="2"/>
      <c r="N7855" s="3"/>
      <c r="S7855" s="2"/>
      <c r="W7855" s="2"/>
      <c r="AA7855" s="1"/>
      <c r="AC7855" s="2"/>
      <c r="AJ7855" s="1"/>
      <c r="AQ7855" s="2"/>
      <c r="AR7855" s="3"/>
      <c r="AS7855" s="3"/>
      <c r="AT7855" s="3"/>
      <c r="AX7855" s="3"/>
    </row>
    <row r="7856" spans="6:50" x14ac:dyDescent="0.3">
      <c r="F7856" s="1"/>
      <c r="I7856" s="1"/>
      <c r="J7856" s="1"/>
      <c r="M7856" s="2"/>
      <c r="N7856" s="3"/>
      <c r="S7856" s="2"/>
      <c r="W7856" s="2"/>
      <c r="AA7856" s="1"/>
      <c r="AC7856" s="2"/>
      <c r="AJ7856" s="1"/>
      <c r="AQ7856" s="2"/>
      <c r="AR7856" s="3"/>
      <c r="AS7856" s="3"/>
      <c r="AT7856" s="3"/>
      <c r="AX7856" s="3"/>
    </row>
    <row r="7857" spans="6:50" x14ac:dyDescent="0.3">
      <c r="F7857" s="1"/>
      <c r="I7857" s="1"/>
      <c r="J7857" s="1"/>
      <c r="M7857" s="2"/>
      <c r="N7857" s="3"/>
      <c r="S7857" s="2"/>
      <c r="W7857" s="2"/>
      <c r="AA7857" s="1"/>
      <c r="AC7857" s="2"/>
      <c r="AJ7857" s="1"/>
      <c r="AQ7857" s="2"/>
      <c r="AR7857" s="3"/>
      <c r="AS7857" s="3"/>
      <c r="AT7857" s="3"/>
      <c r="AX7857" s="3"/>
    </row>
    <row r="7858" spans="6:50" x14ac:dyDescent="0.3">
      <c r="F7858" s="1"/>
      <c r="I7858" s="1"/>
      <c r="J7858" s="1"/>
      <c r="M7858" s="2"/>
      <c r="N7858" s="3"/>
      <c r="S7858" s="2"/>
      <c r="W7858" s="2"/>
      <c r="AA7858" s="1"/>
      <c r="AC7858" s="2"/>
      <c r="AJ7858" s="1"/>
      <c r="AQ7858" s="2"/>
      <c r="AR7858" s="3"/>
      <c r="AS7858" s="3"/>
      <c r="AT7858" s="3"/>
      <c r="AX7858" s="3"/>
    </row>
    <row r="7859" spans="6:50" x14ac:dyDescent="0.3">
      <c r="F7859" s="1"/>
      <c r="I7859" s="1"/>
      <c r="J7859" s="1"/>
      <c r="M7859" s="2"/>
      <c r="N7859" s="3"/>
      <c r="S7859" s="2"/>
      <c r="W7859" s="2"/>
      <c r="AA7859" s="1"/>
      <c r="AC7859" s="2"/>
      <c r="AJ7859" s="1"/>
      <c r="AQ7859" s="2"/>
      <c r="AR7859" s="3"/>
      <c r="AS7859" s="3"/>
      <c r="AT7859" s="3"/>
      <c r="AX7859" s="3"/>
    </row>
    <row r="7860" spans="6:50" x14ac:dyDescent="0.3">
      <c r="F7860" s="1"/>
      <c r="I7860" s="1"/>
      <c r="J7860" s="1"/>
      <c r="M7860" s="2"/>
      <c r="N7860" s="3"/>
      <c r="S7860" s="2"/>
      <c r="W7860" s="2"/>
      <c r="AA7860" s="1"/>
      <c r="AC7860" s="2"/>
      <c r="AJ7860" s="1"/>
      <c r="AQ7860" s="2"/>
      <c r="AR7860" s="3"/>
      <c r="AS7860" s="3"/>
      <c r="AT7860" s="3"/>
      <c r="AX7860" s="3"/>
    </row>
    <row r="7861" spans="6:50" x14ac:dyDescent="0.3">
      <c r="F7861" s="1"/>
      <c r="I7861" s="1"/>
      <c r="J7861" s="1"/>
      <c r="M7861" s="2"/>
      <c r="N7861" s="3"/>
      <c r="S7861" s="2"/>
      <c r="W7861" s="2"/>
      <c r="AA7861" s="1"/>
      <c r="AC7861" s="2"/>
      <c r="AJ7861" s="1"/>
      <c r="AQ7861" s="2"/>
      <c r="AR7861" s="3"/>
      <c r="AS7861" s="3"/>
      <c r="AT7861" s="3"/>
      <c r="AX7861" s="3"/>
    </row>
    <row r="7862" spans="6:50" x14ac:dyDescent="0.3">
      <c r="F7862" s="1"/>
      <c r="I7862" s="1"/>
      <c r="J7862" s="1"/>
      <c r="M7862" s="2"/>
      <c r="N7862" s="3"/>
      <c r="S7862" s="2"/>
      <c r="W7862" s="2"/>
      <c r="AA7862" s="1"/>
      <c r="AC7862" s="2"/>
      <c r="AJ7862" s="1"/>
      <c r="AQ7862" s="2"/>
      <c r="AR7862" s="3"/>
      <c r="AS7862" s="3"/>
      <c r="AT7862" s="3"/>
      <c r="AX7862" s="3"/>
    </row>
    <row r="7863" spans="6:50" x14ac:dyDescent="0.3">
      <c r="F7863" s="1"/>
      <c r="I7863" s="1"/>
      <c r="J7863" s="1"/>
      <c r="M7863" s="2"/>
      <c r="N7863" s="3"/>
      <c r="S7863" s="2"/>
      <c r="W7863" s="2"/>
      <c r="AA7863" s="1"/>
      <c r="AC7863" s="2"/>
      <c r="AJ7863" s="1"/>
      <c r="AQ7863" s="2"/>
      <c r="AR7863" s="3"/>
      <c r="AS7863" s="3"/>
      <c r="AT7863" s="3"/>
      <c r="AX7863" s="3"/>
    </row>
    <row r="7864" spans="6:50" x14ac:dyDescent="0.3">
      <c r="F7864" s="1"/>
      <c r="I7864" s="1"/>
      <c r="J7864" s="1"/>
      <c r="M7864" s="2"/>
      <c r="N7864" s="3"/>
      <c r="S7864" s="2"/>
      <c r="W7864" s="2"/>
      <c r="AA7864" s="1"/>
      <c r="AC7864" s="2"/>
      <c r="AJ7864" s="1"/>
      <c r="AQ7864" s="2"/>
      <c r="AR7864" s="3"/>
      <c r="AS7864" s="3"/>
      <c r="AT7864" s="3"/>
      <c r="AX7864" s="3"/>
    </row>
    <row r="7865" spans="6:50" x14ac:dyDescent="0.3">
      <c r="F7865" s="1"/>
      <c r="I7865" s="1"/>
      <c r="J7865" s="1"/>
      <c r="M7865" s="2"/>
      <c r="N7865" s="3"/>
      <c r="S7865" s="2"/>
      <c r="W7865" s="2"/>
      <c r="AA7865" s="1"/>
      <c r="AC7865" s="2"/>
      <c r="AJ7865" s="1"/>
      <c r="AQ7865" s="2"/>
      <c r="AR7865" s="3"/>
      <c r="AS7865" s="3"/>
      <c r="AT7865" s="3"/>
      <c r="AX7865" s="3"/>
    </row>
    <row r="7866" spans="6:50" x14ac:dyDescent="0.3">
      <c r="F7866" s="1"/>
      <c r="I7866" s="1"/>
      <c r="J7866" s="1"/>
      <c r="M7866" s="2"/>
      <c r="N7866" s="3"/>
      <c r="S7866" s="2"/>
      <c r="W7866" s="2"/>
      <c r="AA7866" s="1"/>
      <c r="AC7866" s="2"/>
      <c r="AJ7866" s="1"/>
      <c r="AQ7866" s="2"/>
      <c r="AR7866" s="3"/>
      <c r="AS7866" s="3"/>
      <c r="AT7866" s="3"/>
      <c r="AX7866" s="3"/>
    </row>
    <row r="7867" spans="6:50" x14ac:dyDescent="0.3">
      <c r="F7867" s="1"/>
      <c r="I7867" s="1"/>
      <c r="J7867" s="1"/>
      <c r="M7867" s="2"/>
      <c r="N7867" s="3"/>
      <c r="S7867" s="2"/>
      <c r="W7867" s="2"/>
      <c r="AA7867" s="1"/>
      <c r="AC7867" s="2"/>
      <c r="AJ7867" s="1"/>
      <c r="AQ7867" s="2"/>
      <c r="AR7867" s="3"/>
      <c r="AS7867" s="3"/>
      <c r="AT7867" s="3"/>
      <c r="AX7867" s="3"/>
    </row>
    <row r="7868" spans="6:50" x14ac:dyDescent="0.3">
      <c r="F7868" s="1"/>
      <c r="I7868" s="1"/>
      <c r="J7868" s="1"/>
      <c r="M7868" s="2"/>
      <c r="N7868" s="3"/>
      <c r="S7868" s="2"/>
      <c r="W7868" s="2"/>
      <c r="AA7868" s="1"/>
      <c r="AC7868" s="2"/>
      <c r="AJ7868" s="1"/>
      <c r="AQ7868" s="2"/>
      <c r="AR7868" s="3"/>
      <c r="AS7868" s="3"/>
      <c r="AT7868" s="3"/>
      <c r="AX7868" s="3"/>
    </row>
    <row r="7869" spans="6:50" x14ac:dyDescent="0.3">
      <c r="F7869" s="1"/>
      <c r="I7869" s="1"/>
      <c r="J7869" s="1"/>
      <c r="M7869" s="2"/>
      <c r="N7869" s="3"/>
      <c r="S7869" s="2"/>
      <c r="W7869" s="2"/>
      <c r="AA7869" s="1"/>
      <c r="AC7869" s="2"/>
      <c r="AJ7869" s="1"/>
      <c r="AQ7869" s="2"/>
      <c r="AR7869" s="3"/>
      <c r="AS7869" s="3"/>
      <c r="AT7869" s="3"/>
      <c r="AX7869" s="3"/>
    </row>
    <row r="7870" spans="6:50" x14ac:dyDescent="0.3">
      <c r="F7870" s="1"/>
      <c r="I7870" s="1"/>
      <c r="J7870" s="1"/>
      <c r="M7870" s="2"/>
      <c r="N7870" s="3"/>
      <c r="S7870" s="2"/>
      <c r="W7870" s="2"/>
      <c r="AA7870" s="1"/>
      <c r="AC7870" s="2"/>
      <c r="AJ7870" s="1"/>
      <c r="AQ7870" s="2"/>
      <c r="AR7870" s="3"/>
      <c r="AS7870" s="3"/>
      <c r="AT7870" s="3"/>
      <c r="AX7870" s="3"/>
    </row>
    <row r="7871" spans="6:50" x14ac:dyDescent="0.3">
      <c r="F7871" s="1"/>
      <c r="I7871" s="1"/>
      <c r="J7871" s="1"/>
      <c r="M7871" s="2"/>
      <c r="N7871" s="3"/>
      <c r="S7871" s="2"/>
      <c r="W7871" s="2"/>
      <c r="AA7871" s="1"/>
      <c r="AC7871" s="2"/>
      <c r="AJ7871" s="1"/>
      <c r="AQ7871" s="2"/>
      <c r="AR7871" s="3"/>
      <c r="AS7871" s="3"/>
      <c r="AT7871" s="3"/>
      <c r="AX7871" s="3"/>
    </row>
    <row r="7872" spans="6:50" x14ac:dyDescent="0.3">
      <c r="F7872" s="1"/>
      <c r="I7872" s="1"/>
      <c r="J7872" s="1"/>
      <c r="M7872" s="2"/>
      <c r="N7872" s="3"/>
      <c r="S7872" s="2"/>
      <c r="W7872" s="2"/>
      <c r="AA7872" s="1"/>
      <c r="AC7872" s="2"/>
      <c r="AJ7872" s="1"/>
      <c r="AQ7872" s="2"/>
      <c r="AR7872" s="3"/>
      <c r="AS7872" s="3"/>
      <c r="AT7872" s="3"/>
      <c r="AX7872" s="3"/>
    </row>
    <row r="7873" spans="6:50" x14ac:dyDescent="0.3">
      <c r="F7873" s="1"/>
      <c r="I7873" s="1"/>
      <c r="J7873" s="1"/>
      <c r="M7873" s="2"/>
      <c r="N7873" s="3"/>
      <c r="S7873" s="2"/>
      <c r="W7873" s="2"/>
      <c r="AA7873" s="1"/>
      <c r="AC7873" s="2"/>
      <c r="AJ7873" s="1"/>
      <c r="AQ7873" s="2"/>
      <c r="AR7873" s="3"/>
      <c r="AS7873" s="3"/>
      <c r="AT7873" s="3"/>
      <c r="AX7873" s="3"/>
    </row>
    <row r="7874" spans="6:50" x14ac:dyDescent="0.3">
      <c r="F7874" s="1"/>
      <c r="I7874" s="1"/>
      <c r="J7874" s="1"/>
      <c r="M7874" s="2"/>
      <c r="N7874" s="3"/>
      <c r="S7874" s="2"/>
      <c r="W7874" s="2"/>
      <c r="AA7874" s="1"/>
      <c r="AC7874" s="2"/>
      <c r="AJ7874" s="1"/>
      <c r="AQ7874" s="2"/>
      <c r="AR7874" s="3"/>
      <c r="AS7874" s="3"/>
      <c r="AT7874" s="3"/>
      <c r="AX7874" s="3"/>
    </row>
    <row r="7875" spans="6:50" x14ac:dyDescent="0.3">
      <c r="F7875" s="1"/>
      <c r="I7875" s="1"/>
      <c r="J7875" s="1"/>
      <c r="M7875" s="2"/>
      <c r="N7875" s="3"/>
      <c r="S7875" s="2"/>
      <c r="W7875" s="2"/>
      <c r="AA7875" s="1"/>
      <c r="AC7875" s="2"/>
      <c r="AJ7875" s="1"/>
      <c r="AQ7875" s="2"/>
      <c r="AR7875" s="3"/>
      <c r="AS7875" s="3"/>
      <c r="AT7875" s="3"/>
      <c r="AX7875" s="3"/>
    </row>
    <row r="7876" spans="6:50" x14ac:dyDescent="0.3">
      <c r="F7876" s="1"/>
      <c r="I7876" s="1"/>
      <c r="J7876" s="1"/>
      <c r="M7876" s="2"/>
      <c r="N7876" s="3"/>
      <c r="S7876" s="2"/>
      <c r="W7876" s="2"/>
      <c r="AA7876" s="1"/>
      <c r="AC7876" s="2"/>
      <c r="AJ7876" s="1"/>
      <c r="AQ7876" s="2"/>
      <c r="AR7876" s="3"/>
      <c r="AS7876" s="3"/>
      <c r="AT7876" s="3"/>
      <c r="AX7876" s="3"/>
    </row>
    <row r="7877" spans="6:50" x14ac:dyDescent="0.3">
      <c r="F7877" s="1"/>
      <c r="I7877" s="1"/>
      <c r="J7877" s="1"/>
      <c r="M7877" s="2"/>
      <c r="N7877" s="3"/>
      <c r="S7877" s="2"/>
      <c r="W7877" s="2"/>
      <c r="AA7877" s="1"/>
      <c r="AC7877" s="2"/>
      <c r="AJ7877" s="1"/>
      <c r="AQ7877" s="2"/>
      <c r="AR7877" s="3"/>
      <c r="AS7877" s="3"/>
      <c r="AT7877" s="3"/>
      <c r="AX7877" s="3"/>
    </row>
    <row r="7878" spans="6:50" x14ac:dyDescent="0.3">
      <c r="F7878" s="1"/>
      <c r="I7878" s="1"/>
      <c r="J7878" s="1"/>
      <c r="M7878" s="2"/>
      <c r="N7878" s="3"/>
      <c r="S7878" s="2"/>
      <c r="W7878" s="2"/>
      <c r="AA7878" s="1"/>
      <c r="AC7878" s="2"/>
      <c r="AJ7878" s="1"/>
      <c r="AQ7878" s="2"/>
      <c r="AR7878" s="3"/>
      <c r="AS7878" s="3"/>
      <c r="AT7878" s="3"/>
      <c r="AX7878" s="3"/>
    </row>
    <row r="7879" spans="6:50" x14ac:dyDescent="0.3">
      <c r="F7879" s="1"/>
      <c r="I7879" s="1"/>
      <c r="J7879" s="1"/>
      <c r="M7879" s="2"/>
      <c r="N7879" s="3"/>
      <c r="S7879" s="2"/>
      <c r="W7879" s="2"/>
      <c r="AA7879" s="1"/>
      <c r="AC7879" s="2"/>
      <c r="AJ7879" s="1"/>
      <c r="AQ7879" s="2"/>
      <c r="AR7879" s="3"/>
      <c r="AS7879" s="3"/>
      <c r="AT7879" s="3"/>
      <c r="AX7879" s="3"/>
    </row>
    <row r="7880" spans="6:50" x14ac:dyDescent="0.3">
      <c r="F7880" s="1"/>
      <c r="I7880" s="1"/>
      <c r="J7880" s="1"/>
      <c r="M7880" s="2"/>
      <c r="N7880" s="3"/>
      <c r="S7880" s="2"/>
      <c r="W7880" s="2"/>
      <c r="AA7880" s="1"/>
      <c r="AC7880" s="2"/>
      <c r="AJ7880" s="1"/>
      <c r="AQ7880" s="2"/>
      <c r="AR7880" s="3"/>
      <c r="AS7880" s="3"/>
      <c r="AT7880" s="3"/>
      <c r="AX7880" s="3"/>
    </row>
    <row r="7881" spans="6:50" x14ac:dyDescent="0.3">
      <c r="F7881" s="1"/>
      <c r="I7881" s="1"/>
      <c r="J7881" s="1"/>
      <c r="M7881" s="2"/>
      <c r="N7881" s="3"/>
      <c r="S7881" s="2"/>
      <c r="W7881" s="2"/>
      <c r="AA7881" s="1"/>
      <c r="AC7881" s="2"/>
      <c r="AJ7881" s="1"/>
      <c r="AQ7881" s="2"/>
      <c r="AR7881" s="3"/>
      <c r="AS7881" s="3"/>
      <c r="AT7881" s="3"/>
      <c r="AX7881" s="3"/>
    </row>
    <row r="7882" spans="6:50" x14ac:dyDescent="0.3">
      <c r="F7882" s="1"/>
      <c r="I7882" s="1"/>
      <c r="J7882" s="1"/>
      <c r="M7882" s="2"/>
      <c r="N7882" s="3"/>
      <c r="S7882" s="2"/>
      <c r="W7882" s="2"/>
      <c r="AA7882" s="1"/>
      <c r="AC7882" s="2"/>
      <c r="AJ7882" s="1"/>
      <c r="AQ7882" s="2"/>
      <c r="AR7882" s="3"/>
      <c r="AS7882" s="3"/>
      <c r="AT7882" s="3"/>
      <c r="AX7882" s="3"/>
    </row>
    <row r="7883" spans="6:50" x14ac:dyDescent="0.3">
      <c r="F7883" s="1"/>
      <c r="I7883" s="1"/>
      <c r="J7883" s="1"/>
      <c r="M7883" s="2"/>
      <c r="N7883" s="3"/>
      <c r="S7883" s="2"/>
      <c r="W7883" s="2"/>
      <c r="AA7883" s="1"/>
      <c r="AC7883" s="2"/>
      <c r="AJ7883" s="1"/>
      <c r="AQ7883" s="2"/>
      <c r="AR7883" s="3"/>
      <c r="AS7883" s="3"/>
      <c r="AT7883" s="3"/>
      <c r="AX7883" s="3"/>
    </row>
    <row r="7884" spans="6:50" x14ac:dyDescent="0.3">
      <c r="F7884" s="1"/>
      <c r="I7884" s="1"/>
      <c r="J7884" s="1"/>
      <c r="M7884" s="2"/>
      <c r="N7884" s="3"/>
      <c r="S7884" s="2"/>
      <c r="W7884" s="2"/>
      <c r="AA7884" s="1"/>
      <c r="AC7884" s="2"/>
      <c r="AJ7884" s="1"/>
      <c r="AQ7884" s="2"/>
      <c r="AR7884" s="3"/>
      <c r="AS7884" s="3"/>
      <c r="AT7884" s="3"/>
      <c r="AX7884" s="3"/>
    </row>
    <row r="7885" spans="6:50" x14ac:dyDescent="0.3">
      <c r="F7885" s="1"/>
      <c r="I7885" s="1"/>
      <c r="J7885" s="1"/>
      <c r="M7885" s="2"/>
      <c r="N7885" s="3"/>
      <c r="S7885" s="2"/>
      <c r="W7885" s="2"/>
      <c r="AA7885" s="1"/>
      <c r="AC7885" s="2"/>
      <c r="AJ7885" s="1"/>
      <c r="AQ7885" s="2"/>
      <c r="AR7885" s="3"/>
      <c r="AS7885" s="3"/>
      <c r="AT7885" s="3"/>
      <c r="AX7885" s="3"/>
    </row>
    <row r="7886" spans="6:50" x14ac:dyDescent="0.3">
      <c r="F7886" s="1"/>
      <c r="I7886" s="1"/>
      <c r="J7886" s="1"/>
      <c r="M7886" s="2"/>
      <c r="N7886" s="3"/>
      <c r="S7886" s="2"/>
      <c r="W7886" s="2"/>
      <c r="AA7886" s="1"/>
      <c r="AC7886" s="2"/>
      <c r="AJ7886" s="1"/>
      <c r="AQ7886" s="2"/>
      <c r="AR7886" s="3"/>
      <c r="AS7886" s="3"/>
      <c r="AT7886" s="3"/>
      <c r="AX7886" s="3"/>
    </row>
    <row r="7887" spans="6:50" x14ac:dyDescent="0.3">
      <c r="F7887" s="1"/>
      <c r="I7887" s="1"/>
      <c r="J7887" s="1"/>
      <c r="M7887" s="2"/>
      <c r="N7887" s="3"/>
      <c r="S7887" s="2"/>
      <c r="W7887" s="2"/>
      <c r="AA7887" s="1"/>
      <c r="AC7887" s="2"/>
      <c r="AJ7887" s="1"/>
      <c r="AQ7887" s="2"/>
      <c r="AR7887" s="3"/>
      <c r="AS7887" s="3"/>
      <c r="AT7887" s="3"/>
      <c r="AX7887" s="3"/>
    </row>
    <row r="7888" spans="6:50" x14ac:dyDescent="0.3">
      <c r="F7888" s="1"/>
      <c r="I7888" s="1"/>
      <c r="J7888" s="1"/>
      <c r="M7888" s="2"/>
      <c r="N7888" s="3"/>
      <c r="S7888" s="2"/>
      <c r="W7888" s="2"/>
      <c r="AA7888" s="1"/>
      <c r="AC7888" s="2"/>
      <c r="AJ7888" s="1"/>
      <c r="AQ7888" s="2"/>
      <c r="AR7888" s="3"/>
      <c r="AS7888" s="3"/>
      <c r="AT7888" s="3"/>
      <c r="AX7888" s="3"/>
    </row>
    <row r="7889" spans="6:50" x14ac:dyDescent="0.3">
      <c r="F7889" s="1"/>
      <c r="I7889" s="1"/>
      <c r="J7889" s="1"/>
      <c r="M7889" s="2"/>
      <c r="N7889" s="3"/>
      <c r="S7889" s="2"/>
      <c r="W7889" s="2"/>
      <c r="AA7889" s="1"/>
      <c r="AC7889" s="2"/>
      <c r="AJ7889" s="1"/>
      <c r="AQ7889" s="2"/>
      <c r="AR7889" s="3"/>
      <c r="AS7889" s="3"/>
      <c r="AT7889" s="3"/>
      <c r="AX7889" s="3"/>
    </row>
    <row r="7890" spans="6:50" x14ac:dyDescent="0.3">
      <c r="F7890" s="1"/>
      <c r="I7890" s="1"/>
      <c r="J7890" s="1"/>
      <c r="M7890" s="2"/>
      <c r="N7890" s="3"/>
      <c r="S7890" s="2"/>
      <c r="W7890" s="2"/>
      <c r="AA7890" s="1"/>
      <c r="AC7890" s="2"/>
      <c r="AJ7890" s="1"/>
      <c r="AQ7890" s="2"/>
      <c r="AR7890" s="3"/>
      <c r="AS7890" s="3"/>
      <c r="AT7890" s="3"/>
      <c r="AX7890" s="3"/>
    </row>
    <row r="7891" spans="6:50" x14ac:dyDescent="0.3">
      <c r="F7891" s="1"/>
      <c r="I7891" s="1"/>
      <c r="J7891" s="1"/>
      <c r="M7891" s="2"/>
      <c r="N7891" s="3"/>
      <c r="S7891" s="2"/>
      <c r="W7891" s="2"/>
      <c r="AA7891" s="1"/>
      <c r="AC7891" s="2"/>
      <c r="AJ7891" s="1"/>
      <c r="AQ7891" s="2"/>
      <c r="AR7891" s="3"/>
      <c r="AS7891" s="3"/>
      <c r="AT7891" s="3"/>
      <c r="AX7891" s="3"/>
    </row>
    <row r="7892" spans="6:50" x14ac:dyDescent="0.3">
      <c r="F7892" s="1"/>
      <c r="I7892" s="1"/>
      <c r="J7892" s="1"/>
      <c r="M7892" s="2"/>
      <c r="N7892" s="3"/>
      <c r="S7892" s="2"/>
      <c r="W7892" s="2"/>
      <c r="AA7892" s="1"/>
      <c r="AC7892" s="2"/>
      <c r="AJ7892" s="1"/>
      <c r="AQ7892" s="2"/>
      <c r="AR7892" s="3"/>
      <c r="AS7892" s="3"/>
      <c r="AT7892" s="3"/>
      <c r="AX7892" s="3"/>
    </row>
    <row r="7893" spans="6:50" x14ac:dyDescent="0.3">
      <c r="F7893" s="1"/>
      <c r="J7893" s="1"/>
      <c r="M7893" s="2"/>
      <c r="N7893" s="3"/>
      <c r="S7893" s="2"/>
      <c r="W7893" s="2"/>
      <c r="AA7893" s="1"/>
      <c r="AC7893" s="2"/>
      <c r="AJ7893" s="1"/>
      <c r="AQ7893" s="2"/>
      <c r="AR7893" s="3"/>
      <c r="AS7893" s="3"/>
      <c r="AT7893" s="3"/>
      <c r="AX7893" s="3"/>
    </row>
    <row r="7894" spans="6:50" x14ac:dyDescent="0.3">
      <c r="F7894" s="1"/>
      <c r="I7894" s="1"/>
      <c r="J7894" s="1"/>
      <c r="M7894" s="2"/>
      <c r="N7894" s="3"/>
      <c r="S7894" s="2"/>
      <c r="W7894" s="2"/>
      <c r="AA7894" s="1"/>
      <c r="AC7894" s="2"/>
      <c r="AJ7894" s="1"/>
      <c r="AQ7894" s="2"/>
      <c r="AR7894" s="3"/>
      <c r="AS7894" s="3"/>
      <c r="AT7894" s="3"/>
      <c r="AX7894" s="3"/>
    </row>
    <row r="7895" spans="6:50" x14ac:dyDescent="0.3">
      <c r="F7895" s="1"/>
      <c r="I7895" s="1"/>
      <c r="J7895" s="1"/>
      <c r="M7895" s="2"/>
      <c r="N7895" s="3"/>
      <c r="S7895" s="2"/>
      <c r="W7895" s="2"/>
      <c r="AA7895" s="1"/>
      <c r="AC7895" s="2"/>
      <c r="AJ7895" s="1"/>
      <c r="AQ7895" s="2"/>
      <c r="AR7895" s="3"/>
      <c r="AS7895" s="3"/>
      <c r="AT7895" s="3"/>
      <c r="AX7895" s="3"/>
    </row>
    <row r="7896" spans="6:50" x14ac:dyDescent="0.3">
      <c r="F7896" s="1"/>
      <c r="I7896" s="1"/>
      <c r="J7896" s="1"/>
      <c r="M7896" s="2"/>
      <c r="N7896" s="3"/>
      <c r="S7896" s="2"/>
      <c r="W7896" s="2"/>
      <c r="AA7896" s="1"/>
      <c r="AC7896" s="2"/>
      <c r="AJ7896" s="1"/>
      <c r="AQ7896" s="2"/>
      <c r="AR7896" s="3"/>
      <c r="AS7896" s="3"/>
      <c r="AT7896" s="3"/>
      <c r="AX7896" s="3"/>
    </row>
    <row r="7897" spans="6:50" x14ac:dyDescent="0.3">
      <c r="F7897" s="1"/>
      <c r="I7897" s="1"/>
      <c r="J7897" s="1"/>
      <c r="M7897" s="2"/>
      <c r="N7897" s="3"/>
      <c r="S7897" s="2"/>
      <c r="W7897" s="2"/>
      <c r="AA7897" s="1"/>
      <c r="AC7897" s="2"/>
      <c r="AJ7897" s="1"/>
      <c r="AQ7897" s="2"/>
      <c r="AR7897" s="3"/>
      <c r="AS7897" s="3"/>
      <c r="AT7897" s="3"/>
      <c r="AX7897" s="3"/>
    </row>
    <row r="7898" spans="6:50" x14ac:dyDescent="0.3">
      <c r="F7898" s="1"/>
      <c r="I7898" s="1"/>
      <c r="J7898" s="1"/>
      <c r="M7898" s="2"/>
      <c r="N7898" s="3"/>
      <c r="S7898" s="2"/>
      <c r="W7898" s="2"/>
      <c r="AA7898" s="1"/>
      <c r="AC7898" s="2"/>
      <c r="AJ7898" s="1"/>
      <c r="AQ7898" s="2"/>
      <c r="AR7898" s="3"/>
      <c r="AS7898" s="3"/>
      <c r="AT7898" s="3"/>
      <c r="AX7898" s="3"/>
    </row>
    <row r="7899" spans="6:50" x14ac:dyDescent="0.3">
      <c r="F7899" s="1"/>
      <c r="I7899" s="1"/>
      <c r="J7899" s="1"/>
      <c r="M7899" s="2"/>
      <c r="N7899" s="3"/>
      <c r="S7899" s="2"/>
      <c r="W7899" s="2"/>
      <c r="AA7899" s="1"/>
      <c r="AC7899" s="2"/>
      <c r="AJ7899" s="1"/>
      <c r="AQ7899" s="2"/>
      <c r="AR7899" s="3"/>
      <c r="AS7899" s="3"/>
      <c r="AT7899" s="3"/>
      <c r="AX7899" s="3"/>
    </row>
    <row r="7900" spans="6:50" x14ac:dyDescent="0.3">
      <c r="F7900" s="1"/>
      <c r="I7900" s="1"/>
      <c r="J7900" s="1"/>
      <c r="M7900" s="2"/>
      <c r="N7900" s="3"/>
      <c r="S7900" s="2"/>
      <c r="W7900" s="2"/>
      <c r="AA7900" s="1"/>
      <c r="AC7900" s="2"/>
      <c r="AJ7900" s="1"/>
      <c r="AQ7900" s="2"/>
      <c r="AR7900" s="3"/>
      <c r="AS7900" s="3"/>
      <c r="AT7900" s="3"/>
      <c r="AX7900" s="3"/>
    </row>
    <row r="7901" spans="6:50" x14ac:dyDescent="0.3">
      <c r="F7901" s="1"/>
      <c r="I7901" s="1"/>
      <c r="J7901" s="1"/>
      <c r="M7901" s="2"/>
      <c r="N7901" s="3"/>
      <c r="S7901" s="2"/>
      <c r="W7901" s="2"/>
      <c r="AA7901" s="1"/>
      <c r="AC7901" s="2"/>
      <c r="AJ7901" s="1"/>
      <c r="AQ7901" s="2"/>
      <c r="AR7901" s="3"/>
      <c r="AS7901" s="3"/>
      <c r="AT7901" s="3"/>
      <c r="AX7901" s="3"/>
    </row>
    <row r="7902" spans="6:50" x14ac:dyDescent="0.3">
      <c r="F7902" s="1"/>
      <c r="I7902" s="1"/>
      <c r="J7902" s="1"/>
      <c r="M7902" s="2"/>
      <c r="N7902" s="3"/>
      <c r="S7902" s="2"/>
      <c r="W7902" s="2"/>
      <c r="AA7902" s="1"/>
      <c r="AC7902" s="2"/>
      <c r="AJ7902" s="1"/>
      <c r="AQ7902" s="2"/>
      <c r="AR7902" s="3"/>
      <c r="AS7902" s="3"/>
      <c r="AT7902" s="3"/>
      <c r="AX7902" s="3"/>
    </row>
    <row r="7903" spans="6:50" x14ac:dyDescent="0.3">
      <c r="F7903" s="1"/>
      <c r="I7903" s="1"/>
      <c r="J7903" s="1"/>
      <c r="M7903" s="2"/>
      <c r="N7903" s="3"/>
      <c r="S7903" s="2"/>
      <c r="W7903" s="2"/>
      <c r="AA7903" s="1"/>
      <c r="AC7903" s="2"/>
      <c r="AJ7903" s="1"/>
      <c r="AQ7903" s="2"/>
      <c r="AR7903" s="3"/>
      <c r="AS7903" s="3"/>
      <c r="AT7903" s="3"/>
      <c r="AX7903" s="3"/>
    </row>
    <row r="7904" spans="6:50" x14ac:dyDescent="0.3">
      <c r="F7904" s="1"/>
      <c r="I7904" s="1"/>
      <c r="J7904" s="1"/>
      <c r="M7904" s="2"/>
      <c r="N7904" s="3"/>
      <c r="S7904" s="2"/>
      <c r="W7904" s="2"/>
      <c r="AA7904" s="1"/>
      <c r="AC7904" s="2"/>
      <c r="AJ7904" s="1"/>
      <c r="AQ7904" s="2"/>
      <c r="AR7904" s="3"/>
      <c r="AS7904" s="3"/>
      <c r="AT7904" s="3"/>
      <c r="AX7904" s="3"/>
    </row>
    <row r="7905" spans="6:50" x14ac:dyDescent="0.3">
      <c r="F7905" s="1"/>
      <c r="I7905" s="1"/>
      <c r="J7905" s="1"/>
      <c r="M7905" s="2"/>
      <c r="N7905" s="3"/>
      <c r="S7905" s="2"/>
      <c r="W7905" s="2"/>
      <c r="AA7905" s="1"/>
      <c r="AC7905" s="2"/>
      <c r="AJ7905" s="1"/>
      <c r="AQ7905" s="2"/>
      <c r="AR7905" s="3"/>
      <c r="AS7905" s="3"/>
      <c r="AT7905" s="3"/>
      <c r="AX7905" s="3"/>
    </row>
    <row r="7906" spans="6:50" x14ac:dyDescent="0.3">
      <c r="F7906" s="1"/>
      <c r="I7906" s="1"/>
      <c r="J7906" s="1"/>
      <c r="M7906" s="2"/>
      <c r="N7906" s="3"/>
      <c r="S7906" s="2"/>
      <c r="W7906" s="2"/>
      <c r="AA7906" s="1"/>
      <c r="AC7906" s="2"/>
      <c r="AJ7906" s="1"/>
      <c r="AQ7906" s="2"/>
      <c r="AR7906" s="3"/>
      <c r="AS7906" s="3"/>
      <c r="AT7906" s="3"/>
      <c r="AX7906" s="3"/>
    </row>
    <row r="7907" spans="6:50" x14ac:dyDescent="0.3">
      <c r="F7907" s="1"/>
      <c r="I7907" s="1"/>
      <c r="J7907" s="1"/>
      <c r="M7907" s="2"/>
      <c r="N7907" s="3"/>
      <c r="S7907" s="2"/>
      <c r="W7907" s="2"/>
      <c r="AA7907" s="1"/>
      <c r="AC7907" s="2"/>
      <c r="AQ7907" s="2"/>
      <c r="AR7907" s="3"/>
      <c r="AS7907" s="3"/>
      <c r="AT7907" s="3"/>
      <c r="AX7907" s="3"/>
    </row>
    <row r="7908" spans="6:50" x14ac:dyDescent="0.3">
      <c r="F7908" s="1"/>
      <c r="I7908" s="1"/>
      <c r="J7908" s="1"/>
      <c r="M7908" s="2"/>
      <c r="N7908" s="3"/>
      <c r="S7908" s="2"/>
      <c r="W7908" s="2"/>
      <c r="AA7908" s="1"/>
      <c r="AC7908" s="2"/>
      <c r="AQ7908" s="2"/>
      <c r="AR7908" s="3"/>
      <c r="AS7908" s="3"/>
      <c r="AT7908" s="3"/>
      <c r="AX7908" s="3"/>
    </row>
    <row r="7909" spans="6:50" x14ac:dyDescent="0.3">
      <c r="F7909" s="1"/>
      <c r="I7909" s="1"/>
      <c r="J7909" s="1"/>
      <c r="M7909" s="2"/>
      <c r="N7909" s="3"/>
      <c r="S7909" s="2"/>
      <c r="W7909" s="2"/>
      <c r="AA7909" s="1"/>
      <c r="AC7909" s="2"/>
      <c r="AJ7909" s="1"/>
      <c r="AQ7909" s="2"/>
      <c r="AR7909" s="3"/>
      <c r="AS7909" s="3"/>
      <c r="AT7909" s="3"/>
      <c r="AX7909" s="3"/>
    </row>
    <row r="7910" spans="6:50" x14ac:dyDescent="0.3">
      <c r="F7910" s="1"/>
      <c r="I7910" s="1"/>
      <c r="J7910" s="1"/>
      <c r="M7910" s="2"/>
      <c r="N7910" s="3"/>
      <c r="S7910" s="2"/>
      <c r="W7910" s="2"/>
      <c r="AA7910" s="1"/>
      <c r="AC7910" s="2"/>
      <c r="AJ7910" s="1"/>
      <c r="AQ7910" s="2"/>
      <c r="AR7910" s="3"/>
      <c r="AS7910" s="3"/>
      <c r="AT7910" s="3"/>
      <c r="AX7910" s="3"/>
    </row>
    <row r="7911" spans="6:50" x14ac:dyDescent="0.3">
      <c r="F7911" s="1"/>
      <c r="I7911" s="1"/>
      <c r="J7911" s="1"/>
      <c r="M7911" s="2"/>
      <c r="N7911" s="3"/>
      <c r="S7911" s="2"/>
      <c r="W7911" s="2"/>
      <c r="AA7911" s="1"/>
      <c r="AC7911" s="2"/>
      <c r="AJ7911" s="1"/>
      <c r="AQ7911" s="2"/>
      <c r="AR7911" s="3"/>
      <c r="AS7911" s="3"/>
      <c r="AT7911" s="3"/>
      <c r="AX7911" s="3"/>
    </row>
    <row r="7912" spans="6:50" x14ac:dyDescent="0.3">
      <c r="F7912" s="1"/>
      <c r="I7912" s="1"/>
      <c r="J7912" s="1"/>
      <c r="M7912" s="2"/>
      <c r="N7912" s="3"/>
      <c r="S7912" s="2"/>
      <c r="W7912" s="2"/>
      <c r="AA7912" s="1"/>
      <c r="AC7912" s="2"/>
      <c r="AJ7912" s="1"/>
      <c r="AQ7912" s="2"/>
      <c r="AR7912" s="3"/>
      <c r="AS7912" s="3"/>
      <c r="AT7912" s="3"/>
      <c r="AX7912" s="3"/>
    </row>
    <row r="7913" spans="6:50" x14ac:dyDescent="0.3">
      <c r="F7913" s="1"/>
      <c r="I7913" s="1"/>
      <c r="J7913" s="1"/>
      <c r="M7913" s="2"/>
      <c r="N7913" s="3"/>
      <c r="S7913" s="2"/>
      <c r="W7913" s="2"/>
      <c r="AA7913" s="1"/>
      <c r="AC7913" s="2"/>
      <c r="AJ7913" s="1"/>
      <c r="AQ7913" s="2"/>
      <c r="AR7913" s="3"/>
      <c r="AS7913" s="3"/>
      <c r="AT7913" s="3"/>
      <c r="AX7913" s="3"/>
    </row>
    <row r="7914" spans="6:50" x14ac:dyDescent="0.3">
      <c r="F7914" s="1"/>
      <c r="I7914" s="1"/>
      <c r="J7914" s="1"/>
      <c r="M7914" s="2"/>
      <c r="N7914" s="3"/>
      <c r="S7914" s="2"/>
      <c r="W7914" s="2"/>
      <c r="AA7914" s="1"/>
      <c r="AC7914" s="2"/>
      <c r="AJ7914" s="1"/>
      <c r="AQ7914" s="2"/>
      <c r="AR7914" s="3"/>
      <c r="AS7914" s="3"/>
      <c r="AT7914" s="3"/>
      <c r="AX7914" s="3"/>
    </row>
    <row r="7915" spans="6:50" x14ac:dyDescent="0.3">
      <c r="F7915" s="1"/>
      <c r="I7915" s="1"/>
      <c r="J7915" s="1"/>
      <c r="M7915" s="2"/>
      <c r="N7915" s="3"/>
      <c r="S7915" s="2"/>
      <c r="W7915" s="2"/>
      <c r="AA7915" s="1"/>
      <c r="AC7915" s="2"/>
      <c r="AJ7915" s="1"/>
      <c r="AQ7915" s="2"/>
      <c r="AR7915" s="3"/>
      <c r="AS7915" s="3"/>
      <c r="AT7915" s="3"/>
      <c r="AX7915" s="3"/>
    </row>
    <row r="7916" spans="6:50" x14ac:dyDescent="0.3">
      <c r="F7916" s="1"/>
      <c r="I7916" s="1"/>
      <c r="J7916" s="1"/>
      <c r="M7916" s="2"/>
      <c r="N7916" s="3"/>
      <c r="S7916" s="2"/>
      <c r="W7916" s="2"/>
      <c r="AA7916" s="1"/>
      <c r="AC7916" s="2"/>
      <c r="AJ7916" s="1"/>
      <c r="AQ7916" s="2"/>
      <c r="AR7916" s="3"/>
      <c r="AS7916" s="3"/>
      <c r="AT7916" s="3"/>
      <c r="AX7916" s="3"/>
    </row>
    <row r="7917" spans="6:50" x14ac:dyDescent="0.3">
      <c r="F7917" s="1"/>
      <c r="I7917" s="1"/>
      <c r="J7917" s="1"/>
      <c r="M7917" s="2"/>
      <c r="N7917" s="3"/>
      <c r="S7917" s="2"/>
      <c r="W7917" s="2"/>
      <c r="AA7917" s="1"/>
      <c r="AC7917" s="2"/>
      <c r="AJ7917" s="1"/>
      <c r="AQ7917" s="2"/>
      <c r="AR7917" s="3"/>
      <c r="AS7917" s="3"/>
      <c r="AT7917" s="3"/>
      <c r="AX7917" s="3"/>
    </row>
    <row r="7918" spans="6:50" x14ac:dyDescent="0.3">
      <c r="F7918" s="1"/>
      <c r="I7918" s="1"/>
      <c r="J7918" s="1"/>
      <c r="M7918" s="2"/>
      <c r="N7918" s="3"/>
      <c r="S7918" s="2"/>
      <c r="W7918" s="2"/>
      <c r="AA7918" s="1"/>
      <c r="AC7918" s="2"/>
      <c r="AJ7918" s="1"/>
      <c r="AQ7918" s="2"/>
      <c r="AR7918" s="3"/>
      <c r="AS7918" s="3"/>
      <c r="AT7918" s="3"/>
      <c r="AX7918" s="3"/>
    </row>
    <row r="7919" spans="6:50" x14ac:dyDescent="0.3">
      <c r="F7919" s="1"/>
      <c r="I7919" s="1"/>
      <c r="J7919" s="1"/>
      <c r="M7919" s="2"/>
      <c r="N7919" s="3"/>
      <c r="S7919" s="2"/>
      <c r="W7919" s="2"/>
      <c r="AA7919" s="1"/>
      <c r="AC7919" s="2"/>
      <c r="AJ7919" s="1"/>
      <c r="AQ7919" s="2"/>
      <c r="AR7919" s="3"/>
      <c r="AS7919" s="3"/>
      <c r="AT7919" s="3"/>
      <c r="AX7919" s="3"/>
    </row>
    <row r="7920" spans="6:50" x14ac:dyDescent="0.3">
      <c r="F7920" s="1"/>
      <c r="I7920" s="1"/>
      <c r="J7920" s="1"/>
      <c r="M7920" s="2"/>
      <c r="N7920" s="3"/>
      <c r="S7920" s="2"/>
      <c r="W7920" s="2"/>
      <c r="AA7920" s="1"/>
      <c r="AC7920" s="2"/>
      <c r="AJ7920" s="1"/>
      <c r="AQ7920" s="2"/>
      <c r="AR7920" s="3"/>
      <c r="AS7920" s="3"/>
      <c r="AT7920" s="3"/>
      <c r="AX7920" s="3"/>
    </row>
    <row r="7921" spans="6:50" x14ac:dyDescent="0.3">
      <c r="F7921" s="1"/>
      <c r="I7921" s="1"/>
      <c r="J7921" s="1"/>
      <c r="M7921" s="2"/>
      <c r="N7921" s="3"/>
      <c r="S7921" s="2"/>
      <c r="W7921" s="2"/>
      <c r="AA7921" s="1"/>
      <c r="AC7921" s="2"/>
      <c r="AJ7921" s="1"/>
      <c r="AQ7921" s="2"/>
      <c r="AR7921" s="3"/>
      <c r="AS7921" s="3"/>
      <c r="AT7921" s="3"/>
      <c r="AX7921" s="3"/>
    </row>
    <row r="7922" spans="6:50" x14ac:dyDescent="0.3">
      <c r="F7922" s="1"/>
      <c r="I7922" s="1"/>
      <c r="J7922" s="1"/>
      <c r="M7922" s="2"/>
      <c r="N7922" s="3"/>
      <c r="S7922" s="2"/>
      <c r="W7922" s="2"/>
      <c r="AA7922" s="1"/>
      <c r="AC7922" s="2"/>
      <c r="AJ7922" s="1"/>
      <c r="AQ7922" s="2"/>
      <c r="AR7922" s="3"/>
      <c r="AS7922" s="3"/>
      <c r="AT7922" s="3"/>
      <c r="AX7922" s="3"/>
    </row>
    <row r="7923" spans="6:50" x14ac:dyDescent="0.3">
      <c r="F7923" s="1"/>
      <c r="I7923" s="1"/>
      <c r="J7923" s="1"/>
      <c r="M7923" s="2"/>
      <c r="N7923" s="3"/>
      <c r="S7923" s="2"/>
      <c r="W7923" s="2"/>
      <c r="AA7923" s="1"/>
      <c r="AC7923" s="2"/>
      <c r="AJ7923" s="1"/>
      <c r="AQ7923" s="2"/>
      <c r="AR7923" s="3"/>
      <c r="AS7923" s="3"/>
      <c r="AT7923" s="3"/>
      <c r="AX7923" s="3"/>
    </row>
    <row r="7924" spans="6:50" x14ac:dyDescent="0.3">
      <c r="F7924" s="1"/>
      <c r="I7924" s="1"/>
      <c r="J7924" s="1"/>
      <c r="M7924" s="2"/>
      <c r="N7924" s="3"/>
      <c r="S7924" s="2"/>
      <c r="W7924" s="2"/>
      <c r="AA7924" s="1"/>
      <c r="AC7924" s="2"/>
      <c r="AJ7924" s="1"/>
      <c r="AQ7924" s="2"/>
      <c r="AR7924" s="3"/>
      <c r="AS7924" s="3"/>
      <c r="AT7924" s="3"/>
      <c r="AX7924" s="3"/>
    </row>
    <row r="7925" spans="6:50" x14ac:dyDescent="0.3">
      <c r="F7925" s="1"/>
      <c r="I7925" s="1"/>
      <c r="J7925" s="1"/>
      <c r="M7925" s="2"/>
      <c r="N7925" s="3"/>
      <c r="S7925" s="2"/>
      <c r="W7925" s="2"/>
      <c r="AA7925" s="1"/>
      <c r="AC7925" s="2"/>
      <c r="AJ7925" s="1"/>
      <c r="AQ7925" s="2"/>
      <c r="AR7925" s="3"/>
      <c r="AS7925" s="3"/>
      <c r="AT7925" s="3"/>
      <c r="AX7925" s="3"/>
    </row>
    <row r="7926" spans="6:50" x14ac:dyDescent="0.3">
      <c r="F7926" s="1"/>
      <c r="I7926" s="1"/>
      <c r="J7926" s="1"/>
      <c r="M7926" s="2"/>
      <c r="N7926" s="3"/>
      <c r="S7926" s="2"/>
      <c r="W7926" s="2"/>
      <c r="AA7926" s="1"/>
      <c r="AC7926" s="2"/>
      <c r="AJ7926" s="1"/>
      <c r="AQ7926" s="2"/>
      <c r="AR7926" s="3"/>
      <c r="AS7926" s="3"/>
      <c r="AT7926" s="3"/>
      <c r="AX7926" s="3"/>
    </row>
    <row r="7927" spans="6:50" x14ac:dyDescent="0.3">
      <c r="F7927" s="1"/>
      <c r="I7927" s="1"/>
      <c r="J7927" s="1"/>
      <c r="M7927" s="2"/>
      <c r="N7927" s="3"/>
      <c r="S7927" s="2"/>
      <c r="W7927" s="2"/>
      <c r="AA7927" s="1"/>
      <c r="AC7927" s="2"/>
      <c r="AJ7927" s="1"/>
      <c r="AQ7927" s="2"/>
      <c r="AR7927" s="3"/>
      <c r="AS7927" s="3"/>
      <c r="AT7927" s="3"/>
      <c r="AX7927" s="3"/>
    </row>
    <row r="7928" spans="6:50" x14ac:dyDescent="0.3">
      <c r="F7928" s="1"/>
      <c r="I7928" s="1"/>
      <c r="J7928" s="1"/>
      <c r="M7928" s="2"/>
      <c r="N7928" s="3"/>
      <c r="S7928" s="2"/>
      <c r="W7928" s="2"/>
      <c r="AA7928" s="1"/>
      <c r="AC7928" s="2"/>
      <c r="AJ7928" s="1"/>
      <c r="AQ7928" s="2"/>
      <c r="AR7928" s="3"/>
      <c r="AS7928" s="3"/>
      <c r="AT7928" s="3"/>
      <c r="AX7928" s="3"/>
    </row>
    <row r="7929" spans="6:50" x14ac:dyDescent="0.3">
      <c r="F7929" s="1"/>
      <c r="I7929" s="1"/>
      <c r="J7929" s="1"/>
      <c r="M7929" s="2"/>
      <c r="N7929" s="3"/>
      <c r="S7929" s="2"/>
      <c r="W7929" s="2"/>
      <c r="AA7929" s="1"/>
      <c r="AC7929" s="2"/>
      <c r="AJ7929" s="1"/>
      <c r="AQ7929" s="2"/>
      <c r="AR7929" s="3"/>
      <c r="AS7929" s="3"/>
      <c r="AT7929" s="3"/>
      <c r="AX7929" s="3"/>
    </row>
    <row r="7930" spans="6:50" x14ac:dyDescent="0.3">
      <c r="F7930" s="1"/>
      <c r="I7930" s="1"/>
      <c r="J7930" s="1"/>
      <c r="M7930" s="2"/>
      <c r="N7930" s="3"/>
      <c r="S7930" s="2"/>
      <c r="W7930" s="2"/>
      <c r="AA7930" s="1"/>
      <c r="AC7930" s="2"/>
      <c r="AJ7930" s="1"/>
      <c r="AQ7930" s="2"/>
      <c r="AR7930" s="3"/>
      <c r="AS7930" s="3"/>
      <c r="AT7930" s="3"/>
      <c r="AX7930" s="3"/>
    </row>
    <row r="7931" spans="6:50" x14ac:dyDescent="0.3">
      <c r="F7931" s="1"/>
      <c r="I7931" s="1"/>
      <c r="J7931" s="1"/>
      <c r="M7931" s="2"/>
      <c r="N7931" s="3"/>
      <c r="S7931" s="2"/>
      <c r="W7931" s="2"/>
      <c r="AA7931" s="1"/>
      <c r="AC7931" s="2"/>
      <c r="AJ7931" s="1"/>
      <c r="AQ7931" s="2"/>
      <c r="AR7931" s="3"/>
      <c r="AS7931" s="3"/>
      <c r="AT7931" s="3"/>
      <c r="AX7931" s="3"/>
    </row>
    <row r="7932" spans="6:50" x14ac:dyDescent="0.3">
      <c r="F7932" s="1"/>
      <c r="I7932" s="1"/>
      <c r="J7932" s="1"/>
      <c r="M7932" s="2"/>
      <c r="N7932" s="3"/>
      <c r="S7932" s="2"/>
      <c r="W7932" s="2"/>
      <c r="AA7932" s="1"/>
      <c r="AC7932" s="2"/>
      <c r="AQ7932" s="2"/>
      <c r="AR7932" s="3"/>
      <c r="AS7932" s="3"/>
      <c r="AT7932" s="3"/>
      <c r="AX7932" s="3"/>
    </row>
    <row r="7933" spans="6:50" x14ac:dyDescent="0.3">
      <c r="F7933" s="1"/>
      <c r="I7933" s="1"/>
      <c r="J7933" s="1"/>
      <c r="M7933" s="2"/>
      <c r="N7933" s="3"/>
      <c r="S7933" s="2"/>
      <c r="W7933" s="2"/>
      <c r="AA7933" s="1"/>
      <c r="AC7933" s="2"/>
      <c r="AJ7933" s="1"/>
      <c r="AQ7933" s="2"/>
      <c r="AR7933" s="3"/>
      <c r="AS7933" s="3"/>
      <c r="AT7933" s="3"/>
      <c r="AX7933" s="3"/>
    </row>
    <row r="7934" spans="6:50" x14ac:dyDescent="0.3">
      <c r="F7934" s="1"/>
      <c r="I7934" s="1"/>
      <c r="J7934" s="1"/>
      <c r="M7934" s="2"/>
      <c r="N7934" s="3"/>
      <c r="S7934" s="2"/>
      <c r="W7934" s="2"/>
      <c r="AA7934" s="1"/>
      <c r="AC7934" s="2"/>
      <c r="AQ7934" s="2"/>
      <c r="AR7934" s="3"/>
      <c r="AS7934" s="3"/>
      <c r="AT7934" s="3"/>
      <c r="AX7934" s="3"/>
    </row>
    <row r="7935" spans="6:50" x14ac:dyDescent="0.3">
      <c r="F7935" s="1"/>
      <c r="I7935" s="1"/>
      <c r="J7935" s="1"/>
      <c r="M7935" s="2"/>
      <c r="N7935" s="3"/>
      <c r="S7935" s="2"/>
      <c r="W7935" s="2"/>
      <c r="AA7935" s="1"/>
      <c r="AC7935" s="2"/>
      <c r="AJ7935" s="1"/>
      <c r="AQ7935" s="2"/>
      <c r="AR7935" s="3"/>
      <c r="AS7935" s="3"/>
      <c r="AT7935" s="3"/>
      <c r="AX7935" s="3"/>
    </row>
    <row r="7936" spans="6:50" x14ac:dyDescent="0.3">
      <c r="F7936" s="1"/>
      <c r="I7936" s="1"/>
      <c r="J7936" s="1"/>
      <c r="M7936" s="2"/>
      <c r="N7936" s="3"/>
      <c r="S7936" s="2"/>
      <c r="W7936" s="2"/>
      <c r="AA7936" s="1"/>
      <c r="AC7936" s="2"/>
      <c r="AJ7936" s="1"/>
      <c r="AQ7936" s="2"/>
      <c r="AR7936" s="3"/>
      <c r="AS7936" s="3"/>
      <c r="AT7936" s="3"/>
      <c r="AX7936" s="3"/>
    </row>
    <row r="7937" spans="6:50" x14ac:dyDescent="0.3">
      <c r="F7937" s="1"/>
      <c r="I7937" s="1"/>
      <c r="J7937" s="1"/>
      <c r="M7937" s="2"/>
      <c r="N7937" s="3"/>
      <c r="S7937" s="2"/>
      <c r="W7937" s="2"/>
      <c r="AA7937" s="1"/>
      <c r="AC7937" s="2"/>
      <c r="AJ7937" s="1"/>
      <c r="AQ7937" s="2"/>
      <c r="AR7937" s="3"/>
      <c r="AS7937" s="3"/>
      <c r="AT7937" s="3"/>
      <c r="AX7937" s="3"/>
    </row>
    <row r="7938" spans="6:50" x14ac:dyDescent="0.3">
      <c r="F7938" s="1"/>
      <c r="I7938" s="1"/>
      <c r="J7938" s="1"/>
      <c r="M7938" s="2"/>
      <c r="N7938" s="3"/>
      <c r="S7938" s="2"/>
      <c r="W7938" s="2"/>
      <c r="AA7938" s="1"/>
      <c r="AC7938" s="2"/>
      <c r="AJ7938" s="1"/>
      <c r="AQ7938" s="2"/>
      <c r="AR7938" s="3"/>
      <c r="AS7938" s="3"/>
      <c r="AT7938" s="3"/>
      <c r="AX7938" s="3"/>
    </row>
    <row r="7939" spans="6:50" x14ac:dyDescent="0.3">
      <c r="F7939" s="1"/>
      <c r="I7939" s="1"/>
      <c r="J7939" s="1"/>
      <c r="M7939" s="2"/>
      <c r="N7939" s="3"/>
      <c r="S7939" s="2"/>
      <c r="W7939" s="2"/>
      <c r="AA7939" s="1"/>
      <c r="AC7939" s="2"/>
      <c r="AJ7939" s="1"/>
      <c r="AQ7939" s="2"/>
      <c r="AR7939" s="3"/>
      <c r="AS7939" s="3"/>
      <c r="AT7939" s="3"/>
      <c r="AX7939" s="3"/>
    </row>
    <row r="7940" spans="6:50" x14ac:dyDescent="0.3">
      <c r="F7940" s="1"/>
      <c r="I7940" s="1"/>
      <c r="J7940" s="1"/>
      <c r="M7940" s="2"/>
      <c r="N7940" s="3"/>
      <c r="S7940" s="2"/>
      <c r="W7940" s="2"/>
      <c r="AA7940" s="1"/>
      <c r="AC7940" s="2"/>
      <c r="AJ7940" s="1"/>
      <c r="AQ7940" s="2"/>
      <c r="AR7940" s="3"/>
      <c r="AS7940" s="3"/>
      <c r="AT7940" s="3"/>
      <c r="AX7940" s="3"/>
    </row>
    <row r="7941" spans="6:50" x14ac:dyDescent="0.3">
      <c r="F7941" s="1"/>
      <c r="I7941" s="1"/>
      <c r="J7941" s="1"/>
      <c r="M7941" s="2"/>
      <c r="N7941" s="3"/>
      <c r="S7941" s="2"/>
      <c r="W7941" s="2"/>
      <c r="AA7941" s="1"/>
      <c r="AC7941" s="2"/>
      <c r="AJ7941" s="1"/>
      <c r="AQ7941" s="2"/>
      <c r="AR7941" s="3"/>
      <c r="AS7941" s="3"/>
      <c r="AT7941" s="3"/>
      <c r="AX7941" s="3"/>
    </row>
    <row r="7942" spans="6:50" x14ac:dyDescent="0.3">
      <c r="F7942" s="1"/>
      <c r="I7942" s="1"/>
      <c r="J7942" s="1"/>
      <c r="M7942" s="2"/>
      <c r="N7942" s="3"/>
      <c r="S7942" s="2"/>
      <c r="W7942" s="2"/>
      <c r="AA7942" s="1"/>
      <c r="AC7942" s="2"/>
      <c r="AJ7942" s="1"/>
      <c r="AQ7942" s="2"/>
      <c r="AR7942" s="3"/>
      <c r="AS7942" s="3"/>
      <c r="AT7942" s="3"/>
      <c r="AX7942" s="3"/>
    </row>
    <row r="7943" spans="6:50" x14ac:dyDescent="0.3">
      <c r="F7943" s="1"/>
      <c r="I7943" s="1"/>
      <c r="J7943" s="1"/>
      <c r="M7943" s="2"/>
      <c r="N7943" s="3"/>
      <c r="S7943" s="2"/>
      <c r="W7943" s="2"/>
      <c r="AA7943" s="1"/>
      <c r="AC7943" s="2"/>
      <c r="AJ7943" s="1"/>
      <c r="AQ7943" s="2"/>
      <c r="AR7943" s="3"/>
      <c r="AS7943" s="3"/>
      <c r="AT7943" s="3"/>
      <c r="AX7943" s="3"/>
    </row>
    <row r="7944" spans="6:50" x14ac:dyDescent="0.3">
      <c r="F7944" s="1"/>
      <c r="I7944" s="1"/>
      <c r="J7944" s="1"/>
      <c r="M7944" s="2"/>
      <c r="N7944" s="3"/>
      <c r="S7944" s="2"/>
      <c r="W7944" s="2"/>
      <c r="AA7944" s="1"/>
      <c r="AC7944" s="2"/>
      <c r="AJ7944" s="1"/>
      <c r="AQ7944" s="2"/>
      <c r="AR7944" s="3"/>
      <c r="AS7944" s="3"/>
      <c r="AT7944" s="3"/>
      <c r="AX7944" s="3"/>
    </row>
    <row r="7945" spans="6:50" x14ac:dyDescent="0.3">
      <c r="F7945" s="1"/>
      <c r="I7945" s="1"/>
      <c r="J7945" s="1"/>
      <c r="M7945" s="2"/>
      <c r="N7945" s="3"/>
      <c r="S7945" s="2"/>
      <c r="W7945" s="2"/>
      <c r="AA7945" s="1"/>
      <c r="AC7945" s="2"/>
      <c r="AJ7945" s="1"/>
      <c r="AQ7945" s="2"/>
      <c r="AR7945" s="3"/>
      <c r="AS7945" s="3"/>
      <c r="AT7945" s="3"/>
      <c r="AX7945" s="3"/>
    </row>
    <row r="7946" spans="6:50" x14ac:dyDescent="0.3">
      <c r="F7946" s="1"/>
      <c r="I7946" s="1"/>
      <c r="J7946" s="1"/>
      <c r="M7946" s="2"/>
      <c r="N7946" s="3"/>
      <c r="S7946" s="2"/>
      <c r="W7946" s="2"/>
      <c r="AA7946" s="1"/>
      <c r="AC7946" s="2"/>
      <c r="AJ7946" s="1"/>
      <c r="AQ7946" s="2"/>
      <c r="AR7946" s="3"/>
      <c r="AS7946" s="3"/>
      <c r="AT7946" s="3"/>
      <c r="AX7946" s="3"/>
    </row>
    <row r="7947" spans="6:50" x14ac:dyDescent="0.3">
      <c r="F7947" s="1"/>
      <c r="I7947" s="1"/>
      <c r="J7947" s="1"/>
      <c r="M7947" s="2"/>
      <c r="N7947" s="3"/>
      <c r="S7947" s="2"/>
      <c r="W7947" s="2"/>
      <c r="AA7947" s="1"/>
      <c r="AC7947" s="2"/>
      <c r="AJ7947" s="1"/>
      <c r="AQ7947" s="2"/>
      <c r="AR7947" s="3"/>
      <c r="AS7947" s="3"/>
      <c r="AT7947" s="3"/>
      <c r="AX7947" s="3"/>
    </row>
    <row r="7948" spans="6:50" x14ac:dyDescent="0.3">
      <c r="F7948" s="1"/>
      <c r="I7948" s="1"/>
      <c r="J7948" s="1"/>
      <c r="M7948" s="2"/>
      <c r="N7948" s="3"/>
      <c r="S7948" s="2"/>
      <c r="W7948" s="2"/>
      <c r="AA7948" s="1"/>
      <c r="AC7948" s="2"/>
      <c r="AJ7948" s="1"/>
      <c r="AQ7948" s="2"/>
      <c r="AR7948" s="3"/>
      <c r="AS7948" s="3"/>
      <c r="AT7948" s="3"/>
      <c r="AX7948" s="3"/>
    </row>
    <row r="7949" spans="6:50" x14ac:dyDescent="0.3">
      <c r="F7949" s="1"/>
      <c r="I7949" s="1"/>
      <c r="J7949" s="1"/>
      <c r="M7949" s="2"/>
      <c r="N7949" s="3"/>
      <c r="S7949" s="2"/>
      <c r="W7949" s="2"/>
      <c r="AA7949" s="1"/>
      <c r="AC7949" s="2"/>
      <c r="AJ7949" s="1"/>
      <c r="AQ7949" s="2"/>
      <c r="AR7949" s="3"/>
      <c r="AS7949" s="3"/>
      <c r="AT7949" s="3"/>
      <c r="AX7949" s="3"/>
    </row>
    <row r="7950" spans="6:50" x14ac:dyDescent="0.3">
      <c r="F7950" s="1"/>
      <c r="I7950" s="1"/>
      <c r="J7950" s="1"/>
      <c r="M7950" s="2"/>
      <c r="N7950" s="3"/>
      <c r="S7950" s="2"/>
      <c r="W7950" s="2"/>
      <c r="AA7950" s="1"/>
      <c r="AC7950" s="2"/>
      <c r="AJ7950" s="1"/>
      <c r="AQ7950" s="2"/>
      <c r="AR7950" s="3"/>
      <c r="AS7950" s="3"/>
      <c r="AT7950" s="3"/>
      <c r="AX7950" s="3"/>
    </row>
    <row r="7951" spans="6:50" x14ac:dyDescent="0.3">
      <c r="F7951" s="1"/>
      <c r="I7951" s="1"/>
      <c r="J7951" s="1"/>
      <c r="M7951" s="2"/>
      <c r="N7951" s="3"/>
      <c r="S7951" s="2"/>
      <c r="W7951" s="2"/>
      <c r="AA7951" s="1"/>
      <c r="AC7951" s="2"/>
      <c r="AJ7951" s="1"/>
      <c r="AQ7951" s="2"/>
      <c r="AR7951" s="3"/>
      <c r="AS7951" s="3"/>
      <c r="AT7951" s="3"/>
      <c r="AX7951" s="3"/>
    </row>
    <row r="7952" spans="6:50" x14ac:dyDescent="0.3">
      <c r="F7952" s="1"/>
      <c r="I7952" s="1"/>
      <c r="J7952" s="1"/>
      <c r="M7952" s="2"/>
      <c r="N7952" s="3"/>
      <c r="S7952" s="2"/>
      <c r="W7952" s="2"/>
      <c r="AA7952" s="1"/>
      <c r="AC7952" s="2"/>
      <c r="AJ7952" s="1"/>
      <c r="AQ7952" s="2"/>
      <c r="AR7952" s="3"/>
      <c r="AS7952" s="3"/>
      <c r="AT7952" s="3"/>
      <c r="AX7952" s="3"/>
    </row>
    <row r="7953" spans="6:50" x14ac:dyDescent="0.3">
      <c r="F7953" s="1"/>
      <c r="I7953" s="1"/>
      <c r="J7953" s="1"/>
      <c r="M7953" s="2"/>
      <c r="N7953" s="3"/>
      <c r="S7953" s="2"/>
      <c r="W7953" s="2"/>
      <c r="AA7953" s="1"/>
      <c r="AC7953" s="2"/>
      <c r="AJ7953" s="1"/>
      <c r="AQ7953" s="2"/>
      <c r="AR7953" s="3"/>
      <c r="AS7953" s="3"/>
      <c r="AT7953" s="3"/>
      <c r="AX7953" s="3"/>
    </row>
    <row r="7954" spans="6:50" x14ac:dyDescent="0.3">
      <c r="F7954" s="1"/>
      <c r="I7954" s="1"/>
      <c r="J7954" s="1"/>
      <c r="M7954" s="2"/>
      <c r="N7954" s="3"/>
      <c r="S7954" s="2"/>
      <c r="W7954" s="2"/>
      <c r="AA7954" s="1"/>
      <c r="AC7954" s="2"/>
      <c r="AJ7954" s="1"/>
      <c r="AQ7954" s="2"/>
      <c r="AR7954" s="3"/>
      <c r="AS7954" s="3"/>
      <c r="AT7954" s="3"/>
      <c r="AX7954" s="3"/>
    </row>
    <row r="7955" spans="6:50" x14ac:dyDescent="0.3">
      <c r="F7955" s="1"/>
      <c r="I7955" s="1"/>
      <c r="J7955" s="1"/>
      <c r="M7955" s="2"/>
      <c r="N7955" s="3"/>
      <c r="S7955" s="2"/>
      <c r="W7955" s="2"/>
      <c r="AA7955" s="1"/>
      <c r="AC7955" s="2"/>
      <c r="AJ7955" s="1"/>
      <c r="AQ7955" s="2"/>
      <c r="AR7955" s="3"/>
      <c r="AS7955" s="3"/>
      <c r="AT7955" s="3"/>
      <c r="AX7955" s="3"/>
    </row>
    <row r="7956" spans="6:50" x14ac:dyDescent="0.3">
      <c r="F7956" s="1"/>
      <c r="I7956" s="1"/>
      <c r="J7956" s="1"/>
      <c r="M7956" s="2"/>
      <c r="N7956" s="3"/>
      <c r="S7956" s="2"/>
      <c r="W7956" s="2"/>
      <c r="AA7956" s="1"/>
      <c r="AC7956" s="2"/>
      <c r="AJ7956" s="1"/>
      <c r="AQ7956" s="2"/>
      <c r="AR7956" s="3"/>
      <c r="AS7956" s="3"/>
      <c r="AT7956" s="3"/>
      <c r="AX7956" s="3"/>
    </row>
    <row r="7957" spans="6:50" x14ac:dyDescent="0.3">
      <c r="F7957" s="1"/>
      <c r="I7957" s="1"/>
      <c r="J7957" s="1"/>
      <c r="M7957" s="2"/>
      <c r="N7957" s="3"/>
      <c r="S7957" s="2"/>
      <c r="W7957" s="2"/>
      <c r="AA7957" s="1"/>
      <c r="AC7957" s="2"/>
      <c r="AJ7957" s="1"/>
      <c r="AQ7957" s="2"/>
      <c r="AR7957" s="3"/>
      <c r="AS7957" s="3"/>
      <c r="AT7957" s="3"/>
      <c r="AX7957" s="3"/>
    </row>
    <row r="7958" spans="6:50" x14ac:dyDescent="0.3">
      <c r="F7958" s="1"/>
      <c r="I7958" s="1"/>
      <c r="J7958" s="1"/>
      <c r="M7958" s="2"/>
      <c r="N7958" s="3"/>
      <c r="S7958" s="2"/>
      <c r="W7958" s="2"/>
      <c r="AA7958" s="1"/>
      <c r="AC7958" s="2"/>
      <c r="AJ7958" s="1"/>
      <c r="AQ7958" s="2"/>
      <c r="AR7958" s="3"/>
      <c r="AS7958" s="3"/>
      <c r="AT7958" s="3"/>
      <c r="AX7958" s="3"/>
    </row>
    <row r="7959" spans="6:50" x14ac:dyDescent="0.3">
      <c r="F7959" s="1"/>
      <c r="I7959" s="1"/>
      <c r="J7959" s="1"/>
      <c r="M7959" s="2"/>
      <c r="N7959" s="3"/>
      <c r="S7959" s="2"/>
      <c r="W7959" s="2"/>
      <c r="AA7959" s="1"/>
      <c r="AC7959" s="2"/>
      <c r="AJ7959" s="1"/>
      <c r="AQ7959" s="2"/>
      <c r="AR7959" s="3"/>
      <c r="AS7959" s="3"/>
      <c r="AT7959" s="3"/>
      <c r="AX7959" s="3"/>
    </row>
    <row r="7960" spans="6:50" x14ac:dyDescent="0.3">
      <c r="F7960" s="1"/>
      <c r="I7960" s="1"/>
      <c r="J7960" s="1"/>
      <c r="M7960" s="2"/>
      <c r="N7960" s="3"/>
      <c r="S7960" s="2"/>
      <c r="W7960" s="2"/>
      <c r="AA7960" s="1"/>
      <c r="AC7960" s="2"/>
      <c r="AJ7960" s="1"/>
      <c r="AQ7960" s="2"/>
      <c r="AR7960" s="3"/>
      <c r="AS7960" s="3"/>
      <c r="AT7960" s="3"/>
      <c r="AX7960" s="3"/>
    </row>
    <row r="7961" spans="6:50" x14ac:dyDescent="0.3">
      <c r="F7961" s="1"/>
      <c r="I7961" s="1"/>
      <c r="J7961" s="1"/>
      <c r="M7961" s="2"/>
      <c r="N7961" s="3"/>
      <c r="S7961" s="2"/>
      <c r="W7961" s="2"/>
      <c r="AA7961" s="1"/>
      <c r="AC7961" s="2"/>
      <c r="AJ7961" s="1"/>
      <c r="AQ7961" s="2"/>
      <c r="AR7961" s="3"/>
      <c r="AS7961" s="3"/>
      <c r="AT7961" s="3"/>
      <c r="AX7961" s="3"/>
    </row>
    <row r="7962" spans="6:50" x14ac:dyDescent="0.3">
      <c r="F7962" s="1"/>
      <c r="I7962" s="1"/>
      <c r="J7962" s="1"/>
      <c r="M7962" s="2"/>
      <c r="N7962" s="3"/>
      <c r="S7962" s="2"/>
      <c r="W7962" s="2"/>
      <c r="AA7962" s="1"/>
      <c r="AC7962" s="2"/>
      <c r="AJ7962" s="1"/>
      <c r="AQ7962" s="2"/>
      <c r="AR7962" s="3"/>
      <c r="AS7962" s="3"/>
      <c r="AT7962" s="3"/>
      <c r="AX7962" s="3"/>
    </row>
    <row r="7963" spans="6:50" x14ac:dyDescent="0.3">
      <c r="F7963" s="1"/>
      <c r="I7963" s="1"/>
      <c r="J7963" s="1"/>
      <c r="M7963" s="2"/>
      <c r="N7963" s="3"/>
      <c r="S7963" s="2"/>
      <c r="W7963" s="2"/>
      <c r="AA7963" s="1"/>
      <c r="AC7963" s="2"/>
      <c r="AJ7963" s="1"/>
      <c r="AQ7963" s="2"/>
      <c r="AR7963" s="3"/>
      <c r="AS7963" s="3"/>
      <c r="AT7963" s="3"/>
      <c r="AX7963" s="3"/>
    </row>
    <row r="7964" spans="6:50" x14ac:dyDescent="0.3">
      <c r="F7964" s="1"/>
      <c r="I7964" s="1"/>
      <c r="J7964" s="1"/>
      <c r="M7964" s="2"/>
      <c r="N7964" s="3"/>
      <c r="S7964" s="2"/>
      <c r="W7964" s="2"/>
      <c r="AA7964" s="1"/>
      <c r="AC7964" s="2"/>
      <c r="AJ7964" s="1"/>
      <c r="AQ7964" s="2"/>
      <c r="AR7964" s="3"/>
      <c r="AS7964" s="3"/>
      <c r="AT7964" s="3"/>
      <c r="AX7964" s="3"/>
    </row>
    <row r="7965" spans="6:50" x14ac:dyDescent="0.3">
      <c r="F7965" s="1"/>
      <c r="I7965" s="1"/>
      <c r="J7965" s="1"/>
      <c r="M7965" s="2"/>
      <c r="N7965" s="3"/>
      <c r="S7965" s="2"/>
      <c r="W7965" s="2"/>
      <c r="AA7965" s="1"/>
      <c r="AC7965" s="2"/>
      <c r="AJ7965" s="1"/>
      <c r="AQ7965" s="2"/>
      <c r="AR7965" s="3"/>
      <c r="AS7965" s="3"/>
      <c r="AT7965" s="3"/>
      <c r="AX7965" s="3"/>
    </row>
    <row r="7966" spans="6:50" x14ac:dyDescent="0.3">
      <c r="F7966" s="1"/>
      <c r="I7966" s="1"/>
      <c r="J7966" s="1"/>
      <c r="M7966" s="2"/>
      <c r="N7966" s="3"/>
      <c r="S7966" s="2"/>
      <c r="W7966" s="2"/>
      <c r="AA7966" s="1"/>
      <c r="AC7966" s="2"/>
      <c r="AJ7966" s="1"/>
      <c r="AQ7966" s="2"/>
      <c r="AR7966" s="3"/>
      <c r="AS7966" s="3"/>
      <c r="AT7966" s="3"/>
      <c r="AX7966" s="3"/>
    </row>
    <row r="7967" spans="6:50" x14ac:dyDescent="0.3">
      <c r="F7967" s="1"/>
      <c r="J7967" s="1"/>
      <c r="M7967" s="2"/>
      <c r="N7967" s="3"/>
      <c r="S7967" s="2"/>
      <c r="W7967" s="2"/>
      <c r="AA7967" s="1"/>
      <c r="AC7967" s="2"/>
      <c r="AJ7967" s="1"/>
      <c r="AQ7967" s="2"/>
      <c r="AR7967" s="3"/>
      <c r="AS7967" s="3"/>
      <c r="AT7967" s="3"/>
      <c r="AX7967" s="3"/>
    </row>
    <row r="7968" spans="6:50" x14ac:dyDescent="0.3">
      <c r="F7968" s="1"/>
      <c r="I7968" s="1"/>
      <c r="J7968" s="1"/>
      <c r="M7968" s="2"/>
      <c r="N7968" s="3"/>
      <c r="S7968" s="2"/>
      <c r="W7968" s="2"/>
      <c r="AA7968" s="1"/>
      <c r="AC7968" s="2"/>
      <c r="AJ7968" s="1"/>
      <c r="AQ7968" s="2"/>
      <c r="AR7968" s="3"/>
      <c r="AS7968" s="3"/>
      <c r="AT7968" s="3"/>
      <c r="AX7968" s="3"/>
    </row>
    <row r="7969" spans="6:50" x14ac:dyDescent="0.3">
      <c r="F7969" s="1"/>
      <c r="I7969" s="1"/>
      <c r="J7969" s="1"/>
      <c r="M7969" s="2"/>
      <c r="N7969" s="3"/>
      <c r="S7969" s="2"/>
      <c r="W7969" s="2"/>
      <c r="AA7969" s="1"/>
      <c r="AC7969" s="2"/>
      <c r="AJ7969" s="1"/>
      <c r="AQ7969" s="2"/>
      <c r="AR7969" s="3"/>
      <c r="AS7969" s="3"/>
      <c r="AT7969" s="3"/>
      <c r="AX7969" s="3"/>
    </row>
    <row r="7970" spans="6:50" x14ac:dyDescent="0.3">
      <c r="F7970" s="1"/>
      <c r="I7970" s="1"/>
      <c r="J7970" s="1"/>
      <c r="M7970" s="2"/>
      <c r="N7970" s="3"/>
      <c r="S7970" s="2"/>
      <c r="W7970" s="2"/>
      <c r="AA7970" s="1"/>
      <c r="AC7970" s="2"/>
      <c r="AJ7970" s="1"/>
      <c r="AQ7970" s="2"/>
      <c r="AR7970" s="3"/>
      <c r="AS7970" s="3"/>
      <c r="AT7970" s="3"/>
      <c r="AX7970" s="3"/>
    </row>
    <row r="7971" spans="6:50" x14ac:dyDescent="0.3">
      <c r="F7971" s="1"/>
      <c r="I7971" s="1"/>
      <c r="J7971" s="1"/>
      <c r="M7971" s="2"/>
      <c r="N7971" s="3"/>
      <c r="S7971" s="2"/>
      <c r="W7971" s="2"/>
      <c r="AA7971" s="1"/>
      <c r="AC7971" s="2"/>
      <c r="AJ7971" s="1"/>
      <c r="AQ7971" s="2"/>
      <c r="AR7971" s="3"/>
      <c r="AS7971" s="3"/>
      <c r="AT7971" s="3"/>
      <c r="AX7971" s="3"/>
    </row>
    <row r="7972" spans="6:50" x14ac:dyDescent="0.3">
      <c r="F7972" s="1"/>
      <c r="I7972" s="1"/>
      <c r="J7972" s="1"/>
      <c r="M7972" s="2"/>
      <c r="N7972" s="3"/>
      <c r="S7972" s="2"/>
      <c r="W7972" s="2"/>
      <c r="AA7972" s="1"/>
      <c r="AC7972" s="2"/>
      <c r="AJ7972" s="1"/>
      <c r="AQ7972" s="2"/>
      <c r="AR7972" s="3"/>
      <c r="AS7972" s="3"/>
      <c r="AT7972" s="3"/>
      <c r="AX7972" s="3"/>
    </row>
    <row r="7973" spans="6:50" x14ac:dyDescent="0.3">
      <c r="F7973" s="1"/>
      <c r="I7973" s="1"/>
      <c r="J7973" s="1"/>
      <c r="M7973" s="2"/>
      <c r="N7973" s="3"/>
      <c r="S7973" s="2"/>
      <c r="W7973" s="2"/>
      <c r="AA7973" s="1"/>
      <c r="AC7973" s="2"/>
      <c r="AJ7973" s="1"/>
      <c r="AQ7973" s="2"/>
      <c r="AR7973" s="3"/>
      <c r="AS7973" s="3"/>
      <c r="AT7973" s="3"/>
      <c r="AX7973" s="3"/>
    </row>
    <row r="7974" spans="6:50" x14ac:dyDescent="0.3">
      <c r="F7974" s="1"/>
      <c r="I7974" s="1"/>
      <c r="J7974" s="1"/>
      <c r="M7974" s="2"/>
      <c r="N7974" s="3"/>
      <c r="S7974" s="2"/>
      <c r="W7974" s="2"/>
      <c r="AA7974" s="1"/>
      <c r="AC7974" s="2"/>
      <c r="AJ7974" s="1"/>
      <c r="AQ7974" s="2"/>
      <c r="AR7974" s="3"/>
      <c r="AS7974" s="3"/>
      <c r="AT7974" s="3"/>
      <c r="AX7974" s="3"/>
    </row>
    <row r="7975" spans="6:50" x14ac:dyDescent="0.3">
      <c r="F7975" s="1"/>
      <c r="I7975" s="1"/>
      <c r="J7975" s="1"/>
      <c r="M7975" s="2"/>
      <c r="N7975" s="3"/>
      <c r="S7975" s="2"/>
      <c r="W7975" s="2"/>
      <c r="AA7975" s="1"/>
      <c r="AC7975" s="2"/>
      <c r="AJ7975" s="1"/>
      <c r="AQ7975" s="2"/>
      <c r="AR7975" s="3"/>
      <c r="AS7975" s="3"/>
      <c r="AT7975" s="3"/>
      <c r="AX7975" s="3"/>
    </row>
    <row r="7976" spans="6:50" x14ac:dyDescent="0.3">
      <c r="F7976" s="1"/>
      <c r="I7976" s="1"/>
      <c r="J7976" s="1"/>
      <c r="M7976" s="2"/>
      <c r="N7976" s="3"/>
      <c r="S7976" s="2"/>
      <c r="W7976" s="2"/>
      <c r="AA7976" s="1"/>
      <c r="AC7976" s="2"/>
      <c r="AJ7976" s="1"/>
      <c r="AQ7976" s="2"/>
      <c r="AR7976" s="3"/>
      <c r="AS7976" s="3"/>
      <c r="AT7976" s="3"/>
      <c r="AX7976" s="3"/>
    </row>
    <row r="7977" spans="6:50" x14ac:dyDescent="0.3">
      <c r="F7977" s="1"/>
      <c r="I7977" s="1"/>
      <c r="J7977" s="1"/>
      <c r="M7977" s="2"/>
      <c r="N7977" s="3"/>
      <c r="S7977" s="2"/>
      <c r="W7977" s="2"/>
      <c r="AA7977" s="1"/>
      <c r="AC7977" s="2"/>
      <c r="AJ7977" s="1"/>
      <c r="AQ7977" s="2"/>
      <c r="AR7977" s="3"/>
      <c r="AS7977" s="3"/>
      <c r="AT7977" s="3"/>
      <c r="AX7977" s="3"/>
    </row>
    <row r="7978" spans="6:50" x14ac:dyDescent="0.3">
      <c r="F7978" s="1"/>
      <c r="I7978" s="1"/>
      <c r="J7978" s="1"/>
      <c r="M7978" s="2"/>
      <c r="N7978" s="3"/>
      <c r="S7978" s="2"/>
      <c r="W7978" s="2"/>
      <c r="AA7978" s="1"/>
      <c r="AC7978" s="2"/>
      <c r="AJ7978" s="1"/>
      <c r="AQ7978" s="2"/>
      <c r="AR7978" s="3"/>
      <c r="AS7978" s="3"/>
      <c r="AT7978" s="3"/>
      <c r="AX7978" s="3"/>
    </row>
    <row r="7979" spans="6:50" x14ac:dyDescent="0.3">
      <c r="F7979" s="1"/>
      <c r="I7979" s="1"/>
      <c r="J7979" s="1"/>
      <c r="M7979" s="2"/>
      <c r="N7979" s="3"/>
      <c r="S7979" s="2"/>
      <c r="W7979" s="2"/>
      <c r="AA7979" s="1"/>
      <c r="AC7979" s="2"/>
      <c r="AJ7979" s="1"/>
      <c r="AQ7979" s="2"/>
      <c r="AR7979" s="3"/>
      <c r="AS7979" s="3"/>
      <c r="AT7979" s="3"/>
      <c r="AX7979" s="3"/>
    </row>
    <row r="7980" spans="6:50" x14ac:dyDescent="0.3">
      <c r="F7980" s="1"/>
      <c r="I7980" s="1"/>
      <c r="J7980" s="1"/>
      <c r="M7980" s="2"/>
      <c r="N7980" s="3"/>
      <c r="S7980" s="2"/>
      <c r="W7980" s="2"/>
      <c r="AA7980" s="1"/>
      <c r="AC7980" s="2"/>
      <c r="AJ7980" s="1"/>
      <c r="AQ7980" s="2"/>
      <c r="AR7980" s="3"/>
      <c r="AS7980" s="3"/>
      <c r="AT7980" s="3"/>
      <c r="AX7980" s="3"/>
    </row>
    <row r="7981" spans="6:50" x14ac:dyDescent="0.3">
      <c r="F7981" s="1"/>
      <c r="I7981" s="1"/>
      <c r="J7981" s="1"/>
      <c r="M7981" s="2"/>
      <c r="N7981" s="3"/>
      <c r="S7981" s="2"/>
      <c r="W7981" s="2"/>
      <c r="AA7981" s="1"/>
      <c r="AC7981" s="2"/>
      <c r="AJ7981" s="1"/>
      <c r="AQ7981" s="2"/>
      <c r="AR7981" s="3"/>
      <c r="AS7981" s="3"/>
      <c r="AT7981" s="3"/>
      <c r="AX7981" s="3"/>
    </row>
    <row r="7982" spans="6:50" x14ac:dyDescent="0.3">
      <c r="F7982" s="1"/>
      <c r="I7982" s="1"/>
      <c r="J7982" s="1"/>
      <c r="M7982" s="2"/>
      <c r="N7982" s="3"/>
      <c r="S7982" s="2"/>
      <c r="W7982" s="2"/>
      <c r="AA7982" s="1"/>
      <c r="AC7982" s="2"/>
      <c r="AJ7982" s="1"/>
      <c r="AQ7982" s="2"/>
      <c r="AR7982" s="3"/>
      <c r="AS7982" s="3"/>
      <c r="AT7982" s="3"/>
      <c r="AX7982" s="3"/>
    </row>
    <row r="7983" spans="6:50" x14ac:dyDescent="0.3">
      <c r="F7983" s="1"/>
      <c r="I7983" s="1"/>
      <c r="J7983" s="1"/>
      <c r="M7983" s="2"/>
      <c r="N7983" s="3"/>
      <c r="S7983" s="2"/>
      <c r="W7983" s="2"/>
      <c r="AA7983" s="1"/>
      <c r="AC7983" s="2"/>
      <c r="AJ7983" s="1"/>
      <c r="AQ7983" s="2"/>
      <c r="AR7983" s="3"/>
      <c r="AS7983" s="3"/>
      <c r="AT7983" s="3"/>
      <c r="AX7983" s="3"/>
    </row>
    <row r="7984" spans="6:50" x14ac:dyDescent="0.3">
      <c r="F7984" s="1"/>
      <c r="I7984" s="1"/>
      <c r="J7984" s="1"/>
      <c r="M7984" s="2"/>
      <c r="N7984" s="3"/>
      <c r="S7984" s="2"/>
      <c r="W7984" s="2"/>
      <c r="AA7984" s="1"/>
      <c r="AC7984" s="2"/>
      <c r="AJ7984" s="1"/>
      <c r="AQ7984" s="2"/>
      <c r="AR7984" s="3"/>
      <c r="AS7984" s="3"/>
      <c r="AT7984" s="3"/>
      <c r="AX7984" s="3"/>
    </row>
    <row r="7985" spans="6:50" x14ac:dyDescent="0.3">
      <c r="F7985" s="1"/>
      <c r="I7985" s="1"/>
      <c r="J7985" s="1"/>
      <c r="M7985" s="2"/>
      <c r="N7985" s="3"/>
      <c r="S7985" s="2"/>
      <c r="W7985" s="2"/>
      <c r="AA7985" s="1"/>
      <c r="AC7985" s="2"/>
      <c r="AJ7985" s="1"/>
      <c r="AQ7985" s="2"/>
      <c r="AR7985" s="3"/>
      <c r="AS7985" s="3"/>
      <c r="AT7985" s="3"/>
      <c r="AX7985" s="3"/>
    </row>
    <row r="7986" spans="6:50" x14ac:dyDescent="0.3">
      <c r="F7986" s="1"/>
      <c r="I7986" s="1"/>
      <c r="J7986" s="1"/>
      <c r="M7986" s="2"/>
      <c r="N7986" s="3"/>
      <c r="S7986" s="2"/>
      <c r="W7986" s="2"/>
      <c r="AA7986" s="1"/>
      <c r="AC7986" s="2"/>
      <c r="AJ7986" s="1"/>
      <c r="AQ7986" s="2"/>
      <c r="AR7986" s="3"/>
      <c r="AS7986" s="3"/>
      <c r="AT7986" s="3"/>
      <c r="AX7986" s="3"/>
    </row>
    <row r="7987" spans="6:50" x14ac:dyDescent="0.3">
      <c r="F7987" s="1"/>
      <c r="I7987" s="1"/>
      <c r="J7987" s="1"/>
      <c r="M7987" s="2"/>
      <c r="N7987" s="3"/>
      <c r="S7987" s="2"/>
      <c r="W7987" s="2"/>
      <c r="AA7987" s="1"/>
      <c r="AC7987" s="2"/>
      <c r="AJ7987" s="1"/>
      <c r="AQ7987" s="2"/>
      <c r="AR7987" s="3"/>
      <c r="AS7987" s="3"/>
      <c r="AT7987" s="3"/>
      <c r="AX7987" s="3"/>
    </row>
    <row r="7988" spans="6:50" x14ac:dyDescent="0.3">
      <c r="F7988" s="1"/>
      <c r="I7988" s="1"/>
      <c r="J7988" s="1"/>
      <c r="M7988" s="2"/>
      <c r="N7988" s="3"/>
      <c r="S7988" s="2"/>
      <c r="W7988" s="2"/>
      <c r="AA7988" s="1"/>
      <c r="AC7988" s="2"/>
      <c r="AJ7988" s="1"/>
      <c r="AQ7988" s="2"/>
      <c r="AR7988" s="3"/>
      <c r="AS7988" s="3"/>
      <c r="AT7988" s="3"/>
      <c r="AX7988" s="3"/>
    </row>
    <row r="7989" spans="6:50" x14ac:dyDescent="0.3">
      <c r="F7989" s="1"/>
      <c r="I7989" s="1"/>
      <c r="J7989" s="1"/>
      <c r="M7989" s="2"/>
      <c r="N7989" s="3"/>
      <c r="S7989" s="2"/>
      <c r="W7989" s="2"/>
      <c r="AA7989" s="1"/>
      <c r="AC7989" s="2"/>
      <c r="AJ7989" s="1"/>
      <c r="AQ7989" s="2"/>
      <c r="AR7989" s="3"/>
      <c r="AS7989" s="3"/>
      <c r="AT7989" s="3"/>
      <c r="AX7989" s="3"/>
    </row>
    <row r="7990" spans="6:50" x14ac:dyDescent="0.3">
      <c r="F7990" s="1"/>
      <c r="I7990" s="1"/>
      <c r="J7990" s="1"/>
      <c r="M7990" s="2"/>
      <c r="N7990" s="3"/>
      <c r="S7990" s="2"/>
      <c r="W7990" s="2"/>
      <c r="AA7990" s="1"/>
      <c r="AC7990" s="2"/>
      <c r="AJ7990" s="1"/>
      <c r="AQ7990" s="2"/>
      <c r="AR7990" s="3"/>
      <c r="AS7990" s="3"/>
      <c r="AT7990" s="3"/>
      <c r="AX7990" s="3"/>
    </row>
    <row r="7991" spans="6:50" x14ac:dyDescent="0.3">
      <c r="F7991" s="1"/>
      <c r="I7991" s="1"/>
      <c r="J7991" s="1"/>
      <c r="M7991" s="2"/>
      <c r="N7991" s="3"/>
      <c r="S7991" s="2"/>
      <c r="W7991" s="2"/>
      <c r="AA7991" s="1"/>
      <c r="AC7991" s="2"/>
      <c r="AJ7991" s="1"/>
      <c r="AQ7991" s="2"/>
      <c r="AR7991" s="3"/>
      <c r="AS7991" s="3"/>
      <c r="AT7991" s="3"/>
      <c r="AX7991" s="3"/>
    </row>
    <row r="7992" spans="6:50" x14ac:dyDescent="0.3">
      <c r="F7992" s="1"/>
      <c r="I7992" s="1"/>
      <c r="J7992" s="1"/>
      <c r="M7992" s="2"/>
      <c r="N7992" s="3"/>
      <c r="S7992" s="2"/>
      <c r="W7992" s="2"/>
      <c r="AA7992" s="1"/>
      <c r="AC7992" s="2"/>
      <c r="AJ7992" s="1"/>
      <c r="AQ7992" s="2"/>
      <c r="AR7992" s="3"/>
      <c r="AS7992" s="3"/>
      <c r="AT7992" s="3"/>
      <c r="AX7992" s="3"/>
    </row>
    <row r="7993" spans="6:50" x14ac:dyDescent="0.3">
      <c r="F7993" s="1"/>
      <c r="I7993" s="1"/>
      <c r="J7993" s="1"/>
      <c r="M7993" s="2"/>
      <c r="N7993" s="3"/>
      <c r="S7993" s="2"/>
      <c r="W7993" s="2"/>
      <c r="AA7993" s="1"/>
      <c r="AC7993" s="2"/>
      <c r="AJ7993" s="1"/>
      <c r="AQ7993" s="2"/>
      <c r="AR7993" s="3"/>
      <c r="AS7993" s="3"/>
      <c r="AT7993" s="3"/>
      <c r="AX7993" s="3"/>
    </row>
    <row r="7994" spans="6:50" x14ac:dyDescent="0.3">
      <c r="F7994" s="1"/>
      <c r="I7994" s="1"/>
      <c r="J7994" s="1"/>
      <c r="M7994" s="2"/>
      <c r="N7994" s="3"/>
      <c r="S7994" s="2"/>
      <c r="W7994" s="2"/>
      <c r="AA7994" s="1"/>
      <c r="AC7994" s="2"/>
      <c r="AJ7994" s="1"/>
      <c r="AQ7994" s="2"/>
      <c r="AR7994" s="3"/>
      <c r="AS7994" s="3"/>
      <c r="AT7994" s="3"/>
      <c r="AX7994" s="3"/>
    </row>
    <row r="7995" spans="6:50" x14ac:dyDescent="0.3">
      <c r="F7995" s="1"/>
      <c r="I7995" s="1"/>
      <c r="J7995" s="1"/>
      <c r="M7995" s="2"/>
      <c r="N7995" s="3"/>
      <c r="S7995" s="2"/>
      <c r="W7995" s="2"/>
      <c r="AA7995" s="1"/>
      <c r="AC7995" s="2"/>
      <c r="AJ7995" s="1"/>
      <c r="AQ7995" s="2"/>
      <c r="AR7995" s="3"/>
      <c r="AS7995" s="3"/>
      <c r="AT7995" s="3"/>
      <c r="AX7995" s="3"/>
    </row>
    <row r="7996" spans="6:50" x14ac:dyDescent="0.3">
      <c r="F7996" s="1"/>
      <c r="I7996" s="1"/>
      <c r="J7996" s="1"/>
      <c r="M7996" s="2"/>
      <c r="N7996" s="3"/>
      <c r="S7996" s="2"/>
      <c r="W7996" s="2"/>
      <c r="AA7996" s="1"/>
      <c r="AC7996" s="2"/>
      <c r="AJ7996" s="1"/>
      <c r="AQ7996" s="2"/>
      <c r="AR7996" s="3"/>
      <c r="AS7996" s="3"/>
      <c r="AT7996" s="3"/>
      <c r="AX7996" s="3"/>
    </row>
    <row r="7997" spans="6:50" x14ac:dyDescent="0.3">
      <c r="F7997" s="1"/>
      <c r="I7997" s="1"/>
      <c r="J7997" s="1"/>
      <c r="M7997" s="2"/>
      <c r="N7997" s="3"/>
      <c r="S7997" s="2"/>
      <c r="W7997" s="2"/>
      <c r="AA7997" s="1"/>
      <c r="AC7997" s="2"/>
      <c r="AJ7997" s="1"/>
      <c r="AQ7997" s="2"/>
      <c r="AR7997" s="3"/>
      <c r="AS7997" s="3"/>
      <c r="AT7997" s="3"/>
      <c r="AX7997" s="3"/>
    </row>
    <row r="7998" spans="6:50" x14ac:dyDescent="0.3">
      <c r="F7998" s="1"/>
      <c r="I7998" s="1"/>
      <c r="J7998" s="1"/>
      <c r="M7998" s="2"/>
      <c r="N7998" s="3"/>
      <c r="S7998" s="2"/>
      <c r="W7998" s="2"/>
      <c r="AA7998" s="1"/>
      <c r="AC7998" s="2"/>
      <c r="AJ7998" s="1"/>
      <c r="AQ7998" s="2"/>
      <c r="AR7998" s="3"/>
      <c r="AS7998" s="3"/>
      <c r="AT7998" s="3"/>
      <c r="AX7998" s="3"/>
    </row>
    <row r="7999" spans="6:50" x14ac:dyDescent="0.3">
      <c r="F7999" s="1"/>
      <c r="I7999" s="1"/>
      <c r="J7999" s="1"/>
      <c r="M7999" s="2"/>
      <c r="N7999" s="3"/>
      <c r="S7999" s="2"/>
      <c r="W7999" s="2"/>
      <c r="AA7999" s="1"/>
      <c r="AC7999" s="2"/>
      <c r="AJ7999" s="1"/>
      <c r="AQ7999" s="2"/>
      <c r="AR7999" s="3"/>
      <c r="AS7999" s="3"/>
      <c r="AT7999" s="3"/>
      <c r="AX7999" s="3"/>
    </row>
    <row r="8000" spans="6:50" x14ac:dyDescent="0.3">
      <c r="F8000" s="1"/>
      <c r="I8000" s="1"/>
      <c r="J8000" s="1"/>
      <c r="M8000" s="2"/>
      <c r="N8000" s="3"/>
      <c r="S8000" s="2"/>
      <c r="W8000" s="2"/>
      <c r="AA8000" s="1"/>
      <c r="AC8000" s="2"/>
      <c r="AJ8000" s="1"/>
      <c r="AQ8000" s="2"/>
      <c r="AR8000" s="3"/>
      <c r="AS8000" s="3"/>
      <c r="AT8000" s="3"/>
      <c r="AX8000" s="3"/>
    </row>
    <row r="8001" spans="6:50" x14ac:dyDescent="0.3">
      <c r="F8001" s="1"/>
      <c r="I8001" s="1"/>
      <c r="J8001" s="1"/>
      <c r="M8001" s="2"/>
      <c r="N8001" s="3"/>
      <c r="S8001" s="2"/>
      <c r="W8001" s="2"/>
      <c r="AA8001" s="1"/>
      <c r="AC8001" s="2"/>
      <c r="AJ8001" s="1"/>
      <c r="AQ8001" s="2"/>
      <c r="AR8001" s="3"/>
      <c r="AS8001" s="3"/>
      <c r="AT8001" s="3"/>
      <c r="AX8001" s="3"/>
    </row>
    <row r="8002" spans="6:50" x14ac:dyDescent="0.3">
      <c r="F8002" s="1"/>
      <c r="I8002" s="1"/>
      <c r="J8002" s="1"/>
      <c r="M8002" s="2"/>
      <c r="N8002" s="3"/>
      <c r="S8002" s="2"/>
      <c r="W8002" s="2"/>
      <c r="AA8002" s="1"/>
      <c r="AC8002" s="2"/>
      <c r="AJ8002" s="1"/>
      <c r="AQ8002" s="2"/>
      <c r="AR8002" s="3"/>
      <c r="AS8002" s="3"/>
      <c r="AT8002" s="3"/>
      <c r="AX8002" s="3"/>
    </row>
    <row r="8003" spans="6:50" x14ac:dyDescent="0.3">
      <c r="F8003" s="1"/>
      <c r="I8003" s="1"/>
      <c r="J8003" s="1"/>
      <c r="M8003" s="2"/>
      <c r="N8003" s="3"/>
      <c r="S8003" s="2"/>
      <c r="W8003" s="2"/>
      <c r="AA8003" s="1"/>
      <c r="AC8003" s="2"/>
      <c r="AJ8003" s="1"/>
      <c r="AQ8003" s="2"/>
      <c r="AR8003" s="3"/>
      <c r="AS8003" s="3"/>
      <c r="AT8003" s="3"/>
      <c r="AX8003" s="3"/>
    </row>
    <row r="8004" spans="6:50" x14ac:dyDescent="0.3">
      <c r="F8004" s="1"/>
      <c r="I8004" s="1"/>
      <c r="J8004" s="1"/>
      <c r="M8004" s="2"/>
      <c r="N8004" s="3"/>
      <c r="S8004" s="2"/>
      <c r="W8004" s="2"/>
      <c r="AA8004" s="1"/>
      <c r="AC8004" s="2"/>
      <c r="AJ8004" s="1"/>
      <c r="AQ8004" s="2"/>
      <c r="AR8004" s="3"/>
      <c r="AS8004" s="3"/>
      <c r="AT8004" s="3"/>
      <c r="AX8004" s="3"/>
    </row>
    <row r="8005" spans="6:50" x14ac:dyDescent="0.3">
      <c r="F8005" s="1"/>
      <c r="I8005" s="1"/>
      <c r="J8005" s="1"/>
      <c r="M8005" s="2"/>
      <c r="N8005" s="3"/>
      <c r="S8005" s="2"/>
      <c r="W8005" s="2"/>
      <c r="AA8005" s="1"/>
      <c r="AC8005" s="2"/>
      <c r="AJ8005" s="1"/>
      <c r="AQ8005" s="2"/>
      <c r="AR8005" s="3"/>
      <c r="AS8005" s="3"/>
      <c r="AT8005" s="3"/>
      <c r="AX8005" s="3"/>
    </row>
    <row r="8006" spans="6:50" x14ac:dyDescent="0.3">
      <c r="F8006" s="1"/>
      <c r="I8006" s="1"/>
      <c r="J8006" s="1"/>
      <c r="M8006" s="2"/>
      <c r="N8006" s="3"/>
      <c r="S8006" s="2"/>
      <c r="W8006" s="2"/>
      <c r="AA8006" s="1"/>
      <c r="AC8006" s="2"/>
      <c r="AJ8006" s="1"/>
      <c r="AQ8006" s="2"/>
      <c r="AR8006" s="3"/>
      <c r="AS8006" s="3"/>
      <c r="AT8006" s="3"/>
      <c r="AX8006" s="3"/>
    </row>
    <row r="8007" spans="6:50" x14ac:dyDescent="0.3">
      <c r="F8007" s="1"/>
      <c r="I8007" s="1"/>
      <c r="J8007" s="1"/>
      <c r="M8007" s="2"/>
      <c r="N8007" s="3"/>
      <c r="S8007" s="2"/>
      <c r="W8007" s="2"/>
      <c r="AA8007" s="1"/>
      <c r="AC8007" s="2"/>
      <c r="AJ8007" s="1"/>
      <c r="AQ8007" s="2"/>
      <c r="AR8007" s="3"/>
      <c r="AS8007" s="3"/>
      <c r="AT8007" s="3"/>
      <c r="AX8007" s="3"/>
    </row>
    <row r="8008" spans="6:50" x14ac:dyDescent="0.3">
      <c r="F8008" s="1"/>
      <c r="I8008" s="1"/>
      <c r="J8008" s="1"/>
      <c r="M8008" s="2"/>
      <c r="N8008" s="3"/>
      <c r="S8008" s="2"/>
      <c r="W8008" s="2"/>
      <c r="AA8008" s="1"/>
      <c r="AC8008" s="2"/>
      <c r="AJ8008" s="1"/>
      <c r="AQ8008" s="2"/>
      <c r="AR8008" s="3"/>
      <c r="AS8008" s="3"/>
      <c r="AT8008" s="3"/>
      <c r="AX8008" s="3"/>
    </row>
    <row r="8009" spans="6:50" x14ac:dyDescent="0.3">
      <c r="F8009" s="1"/>
      <c r="I8009" s="1"/>
      <c r="J8009" s="1"/>
      <c r="M8009" s="2"/>
      <c r="N8009" s="3"/>
      <c r="S8009" s="2"/>
      <c r="W8009" s="2"/>
      <c r="AA8009" s="1"/>
      <c r="AC8009" s="2"/>
      <c r="AJ8009" s="1"/>
      <c r="AQ8009" s="2"/>
      <c r="AR8009" s="3"/>
      <c r="AS8009" s="3"/>
      <c r="AT8009" s="3"/>
      <c r="AX8009" s="3"/>
    </row>
    <row r="8010" spans="6:50" x14ac:dyDescent="0.3">
      <c r="F8010" s="1"/>
      <c r="J8010" s="1"/>
      <c r="M8010" s="2"/>
      <c r="N8010" s="3"/>
      <c r="S8010" s="2"/>
      <c r="W8010" s="2"/>
      <c r="AA8010" s="1"/>
      <c r="AC8010" s="2"/>
      <c r="AJ8010" s="1"/>
      <c r="AQ8010" s="2"/>
      <c r="AR8010" s="3"/>
      <c r="AS8010" s="3"/>
      <c r="AT8010" s="3"/>
      <c r="AX8010" s="3"/>
    </row>
    <row r="8011" spans="6:50" x14ac:dyDescent="0.3">
      <c r="F8011" s="1"/>
      <c r="I8011" s="1"/>
      <c r="J8011" s="1"/>
      <c r="M8011" s="2"/>
      <c r="N8011" s="3"/>
      <c r="S8011" s="2"/>
      <c r="W8011" s="2"/>
      <c r="AA8011" s="1"/>
      <c r="AC8011" s="2"/>
      <c r="AJ8011" s="1"/>
      <c r="AQ8011" s="2"/>
      <c r="AR8011" s="3"/>
      <c r="AS8011" s="3"/>
      <c r="AT8011" s="3"/>
      <c r="AX8011" s="3"/>
    </row>
    <row r="8012" spans="6:50" x14ac:dyDescent="0.3">
      <c r="F8012" s="1"/>
      <c r="I8012" s="1"/>
      <c r="J8012" s="1"/>
      <c r="M8012" s="2"/>
      <c r="N8012" s="3"/>
      <c r="S8012" s="2"/>
      <c r="W8012" s="2"/>
      <c r="AA8012" s="1"/>
      <c r="AC8012" s="2"/>
      <c r="AJ8012" s="1"/>
      <c r="AQ8012" s="2"/>
      <c r="AR8012" s="3"/>
      <c r="AS8012" s="3"/>
      <c r="AT8012" s="3"/>
      <c r="AX8012" s="3"/>
    </row>
    <row r="8013" spans="6:50" x14ac:dyDescent="0.3">
      <c r="F8013" s="1"/>
      <c r="I8013" s="1"/>
      <c r="J8013" s="1"/>
      <c r="M8013" s="2"/>
      <c r="N8013" s="3"/>
      <c r="S8013" s="2"/>
      <c r="W8013" s="2"/>
      <c r="AA8013" s="1"/>
      <c r="AC8013" s="2"/>
      <c r="AJ8013" s="1"/>
      <c r="AQ8013" s="2"/>
      <c r="AR8013" s="3"/>
      <c r="AS8013" s="3"/>
      <c r="AT8013" s="3"/>
      <c r="AX8013" s="3"/>
    </row>
    <row r="8014" spans="6:50" x14ac:dyDescent="0.3">
      <c r="F8014" s="1"/>
      <c r="I8014" s="1"/>
      <c r="J8014" s="1"/>
      <c r="M8014" s="2"/>
      <c r="N8014" s="3"/>
      <c r="S8014" s="2"/>
      <c r="W8014" s="2"/>
      <c r="AA8014" s="1"/>
      <c r="AC8014" s="2"/>
      <c r="AJ8014" s="1"/>
      <c r="AQ8014" s="2"/>
      <c r="AR8014" s="3"/>
      <c r="AS8014" s="3"/>
      <c r="AT8014" s="3"/>
      <c r="AX8014" s="3"/>
    </row>
    <row r="8015" spans="6:50" x14ac:dyDescent="0.3">
      <c r="F8015" s="1"/>
      <c r="I8015" s="1"/>
      <c r="J8015" s="1"/>
      <c r="M8015" s="2"/>
      <c r="N8015" s="3"/>
      <c r="S8015" s="2"/>
      <c r="W8015" s="2"/>
      <c r="AA8015" s="1"/>
      <c r="AC8015" s="2"/>
      <c r="AJ8015" s="1"/>
      <c r="AQ8015" s="2"/>
      <c r="AR8015" s="3"/>
      <c r="AS8015" s="3"/>
      <c r="AT8015" s="3"/>
      <c r="AX8015" s="3"/>
    </row>
    <row r="8016" spans="6:50" x14ac:dyDescent="0.3">
      <c r="F8016" s="1"/>
      <c r="I8016" s="1"/>
      <c r="J8016" s="1"/>
      <c r="M8016" s="2"/>
      <c r="N8016" s="3"/>
      <c r="S8016" s="2"/>
      <c r="W8016" s="2"/>
      <c r="AA8016" s="1"/>
      <c r="AC8016" s="2"/>
      <c r="AJ8016" s="1"/>
      <c r="AQ8016" s="2"/>
      <c r="AR8016" s="3"/>
      <c r="AS8016" s="3"/>
      <c r="AT8016" s="3"/>
      <c r="AX8016" s="3"/>
    </row>
    <row r="8017" spans="6:50" x14ac:dyDescent="0.3">
      <c r="F8017" s="1"/>
      <c r="I8017" s="1"/>
      <c r="J8017" s="1"/>
      <c r="M8017" s="2"/>
      <c r="N8017" s="3"/>
      <c r="S8017" s="2"/>
      <c r="W8017" s="2"/>
      <c r="AA8017" s="1"/>
      <c r="AC8017" s="2"/>
      <c r="AJ8017" s="1"/>
      <c r="AQ8017" s="2"/>
      <c r="AR8017" s="3"/>
      <c r="AS8017" s="3"/>
      <c r="AT8017" s="3"/>
      <c r="AX8017" s="3"/>
    </row>
    <row r="8018" spans="6:50" x14ac:dyDescent="0.3">
      <c r="F8018" s="1"/>
      <c r="I8018" s="1"/>
      <c r="J8018" s="1"/>
      <c r="M8018" s="2"/>
      <c r="N8018" s="3"/>
      <c r="S8018" s="2"/>
      <c r="W8018" s="2"/>
      <c r="AA8018" s="1"/>
      <c r="AC8018" s="2"/>
      <c r="AJ8018" s="1"/>
      <c r="AQ8018" s="2"/>
      <c r="AR8018" s="3"/>
      <c r="AS8018" s="3"/>
      <c r="AT8018" s="3"/>
      <c r="AX8018" s="3"/>
    </row>
    <row r="8019" spans="6:50" x14ac:dyDescent="0.3">
      <c r="F8019" s="1"/>
      <c r="I8019" s="1"/>
      <c r="J8019" s="1"/>
      <c r="M8019" s="2"/>
      <c r="N8019" s="3"/>
      <c r="S8019" s="2"/>
      <c r="W8019" s="2"/>
      <c r="AA8019" s="1"/>
      <c r="AC8019" s="2"/>
      <c r="AJ8019" s="1"/>
      <c r="AQ8019" s="2"/>
      <c r="AR8019" s="3"/>
      <c r="AS8019" s="3"/>
      <c r="AT8019" s="3"/>
      <c r="AX8019" s="3"/>
    </row>
    <row r="8020" spans="6:50" x14ac:dyDescent="0.3">
      <c r="F8020" s="1"/>
      <c r="I8020" s="1"/>
      <c r="J8020" s="1"/>
      <c r="M8020" s="2"/>
      <c r="N8020" s="3"/>
      <c r="S8020" s="2"/>
      <c r="W8020" s="2"/>
      <c r="AA8020" s="1"/>
      <c r="AC8020" s="2"/>
      <c r="AJ8020" s="1"/>
      <c r="AQ8020" s="2"/>
      <c r="AR8020" s="3"/>
      <c r="AS8020" s="3"/>
      <c r="AT8020" s="3"/>
      <c r="AX8020" s="3"/>
    </row>
    <row r="8021" spans="6:50" x14ac:dyDescent="0.3">
      <c r="F8021" s="1"/>
      <c r="I8021" s="1"/>
      <c r="J8021" s="1"/>
      <c r="M8021" s="2"/>
      <c r="N8021" s="3"/>
      <c r="S8021" s="2"/>
      <c r="W8021" s="2"/>
      <c r="AA8021" s="1"/>
      <c r="AC8021" s="2"/>
      <c r="AJ8021" s="1"/>
      <c r="AQ8021" s="2"/>
      <c r="AR8021" s="3"/>
      <c r="AS8021" s="3"/>
      <c r="AT8021" s="3"/>
      <c r="AX8021" s="3"/>
    </row>
    <row r="8022" spans="6:50" x14ac:dyDescent="0.3">
      <c r="F8022" s="1"/>
      <c r="I8022" s="1"/>
      <c r="J8022" s="1"/>
      <c r="M8022" s="2"/>
      <c r="N8022" s="3"/>
      <c r="S8022" s="2"/>
      <c r="W8022" s="2"/>
      <c r="AA8022" s="1"/>
      <c r="AC8022" s="2"/>
      <c r="AJ8022" s="1"/>
      <c r="AQ8022" s="2"/>
      <c r="AR8022" s="3"/>
      <c r="AS8022" s="3"/>
      <c r="AT8022" s="3"/>
      <c r="AX8022" s="3"/>
    </row>
    <row r="8023" spans="6:50" x14ac:dyDescent="0.3">
      <c r="F8023" s="1"/>
      <c r="I8023" s="1"/>
      <c r="J8023" s="1"/>
      <c r="M8023" s="2"/>
      <c r="N8023" s="3"/>
      <c r="S8023" s="2"/>
      <c r="W8023" s="2"/>
      <c r="AA8023" s="1"/>
      <c r="AC8023" s="2"/>
      <c r="AJ8023" s="1"/>
      <c r="AQ8023" s="2"/>
      <c r="AR8023" s="3"/>
      <c r="AS8023" s="3"/>
      <c r="AT8023" s="3"/>
      <c r="AX8023" s="3"/>
    </row>
    <row r="8024" spans="6:50" x14ac:dyDescent="0.3">
      <c r="F8024" s="1"/>
      <c r="I8024" s="1"/>
      <c r="J8024" s="1"/>
      <c r="M8024" s="2"/>
      <c r="N8024" s="3"/>
      <c r="S8024" s="2"/>
      <c r="W8024" s="2"/>
      <c r="AA8024" s="1"/>
      <c r="AC8024" s="2"/>
      <c r="AJ8024" s="1"/>
      <c r="AQ8024" s="2"/>
      <c r="AR8024" s="3"/>
      <c r="AS8024" s="3"/>
      <c r="AT8024" s="3"/>
      <c r="AX8024" s="3"/>
    </row>
    <row r="8025" spans="6:50" x14ac:dyDescent="0.3">
      <c r="F8025" s="1"/>
      <c r="I8025" s="1"/>
      <c r="J8025" s="1"/>
      <c r="M8025" s="2"/>
      <c r="N8025" s="3"/>
      <c r="S8025" s="2"/>
      <c r="W8025" s="2"/>
      <c r="AA8025" s="1"/>
      <c r="AC8025" s="2"/>
      <c r="AJ8025" s="1"/>
      <c r="AQ8025" s="2"/>
      <c r="AR8025" s="3"/>
      <c r="AS8025" s="3"/>
      <c r="AT8025" s="3"/>
      <c r="AX8025" s="3"/>
    </row>
    <row r="8026" spans="6:50" x14ac:dyDescent="0.3">
      <c r="F8026" s="1"/>
      <c r="I8026" s="1"/>
      <c r="J8026" s="1"/>
      <c r="M8026" s="2"/>
      <c r="N8026" s="3"/>
      <c r="S8026" s="2"/>
      <c r="W8026" s="2"/>
      <c r="AA8026" s="1"/>
      <c r="AC8026" s="2"/>
      <c r="AJ8026" s="1"/>
      <c r="AQ8026" s="2"/>
      <c r="AR8026" s="3"/>
      <c r="AS8026" s="3"/>
      <c r="AT8026" s="3"/>
      <c r="AX8026" s="3"/>
    </row>
    <row r="8027" spans="6:50" x14ac:dyDescent="0.3">
      <c r="F8027" s="1"/>
      <c r="I8027" s="1"/>
      <c r="J8027" s="1"/>
      <c r="M8027" s="2"/>
      <c r="N8027" s="3"/>
      <c r="S8027" s="2"/>
      <c r="W8027" s="2"/>
      <c r="AA8027" s="1"/>
      <c r="AC8027" s="2"/>
      <c r="AJ8027" s="1"/>
      <c r="AQ8027" s="2"/>
      <c r="AR8027" s="3"/>
      <c r="AS8027" s="3"/>
      <c r="AT8027" s="3"/>
      <c r="AX8027" s="3"/>
    </row>
    <row r="8028" spans="6:50" x14ac:dyDescent="0.3">
      <c r="F8028" s="1"/>
      <c r="I8028" s="1"/>
      <c r="J8028" s="1"/>
      <c r="M8028" s="2"/>
      <c r="N8028" s="3"/>
      <c r="S8028" s="2"/>
      <c r="W8028" s="2"/>
      <c r="AA8028" s="1"/>
      <c r="AC8028" s="2"/>
      <c r="AJ8028" s="1"/>
      <c r="AQ8028" s="2"/>
      <c r="AR8028" s="3"/>
      <c r="AS8028" s="3"/>
      <c r="AT8028" s="3"/>
      <c r="AX8028" s="3"/>
    </row>
    <row r="8029" spans="6:50" x14ac:dyDescent="0.3">
      <c r="F8029" s="1"/>
      <c r="I8029" s="1"/>
      <c r="J8029" s="1"/>
      <c r="M8029" s="2"/>
      <c r="N8029" s="3"/>
      <c r="S8029" s="2"/>
      <c r="W8029" s="2"/>
      <c r="AA8029" s="1"/>
      <c r="AC8029" s="2"/>
      <c r="AJ8029" s="1"/>
      <c r="AQ8029" s="2"/>
      <c r="AR8029" s="3"/>
      <c r="AS8029" s="3"/>
      <c r="AT8029" s="3"/>
      <c r="AX8029" s="3"/>
    </row>
    <row r="8030" spans="6:50" x14ac:dyDescent="0.3">
      <c r="F8030" s="1"/>
      <c r="I8030" s="1"/>
      <c r="J8030" s="1"/>
      <c r="M8030" s="2"/>
      <c r="N8030" s="3"/>
      <c r="S8030" s="2"/>
      <c r="W8030" s="2"/>
      <c r="AA8030" s="1"/>
      <c r="AC8030" s="2"/>
      <c r="AJ8030" s="1"/>
      <c r="AQ8030" s="2"/>
      <c r="AR8030" s="3"/>
      <c r="AS8030" s="3"/>
      <c r="AT8030" s="3"/>
      <c r="AX8030" s="3"/>
    </row>
    <row r="8031" spans="6:50" x14ac:dyDescent="0.3">
      <c r="F8031" s="1"/>
      <c r="I8031" s="1"/>
      <c r="J8031" s="1"/>
      <c r="M8031" s="2"/>
      <c r="N8031" s="3"/>
      <c r="S8031" s="2"/>
      <c r="W8031" s="2"/>
      <c r="AA8031" s="1"/>
      <c r="AC8031" s="2"/>
      <c r="AJ8031" s="1"/>
      <c r="AQ8031" s="2"/>
      <c r="AR8031" s="3"/>
      <c r="AS8031" s="3"/>
      <c r="AT8031" s="3"/>
      <c r="AX8031" s="3"/>
    </row>
    <row r="8032" spans="6:50" x14ac:dyDescent="0.3">
      <c r="F8032" s="1"/>
      <c r="I8032" s="1"/>
      <c r="J8032" s="1"/>
      <c r="M8032" s="2"/>
      <c r="N8032" s="3"/>
      <c r="S8032" s="2"/>
      <c r="W8032" s="2"/>
      <c r="AA8032" s="1"/>
      <c r="AC8032" s="2"/>
      <c r="AJ8032" s="1"/>
      <c r="AQ8032" s="2"/>
      <c r="AR8032" s="3"/>
      <c r="AS8032" s="3"/>
      <c r="AT8032" s="3"/>
      <c r="AX8032" s="3"/>
    </row>
    <row r="8033" spans="6:50" x14ac:dyDescent="0.3">
      <c r="F8033" s="1"/>
      <c r="I8033" s="1"/>
      <c r="J8033" s="1"/>
      <c r="M8033" s="2"/>
      <c r="N8033" s="3"/>
      <c r="S8033" s="2"/>
      <c r="W8033" s="2"/>
      <c r="AA8033" s="1"/>
      <c r="AC8033" s="2"/>
      <c r="AJ8033" s="1"/>
      <c r="AQ8033" s="2"/>
      <c r="AR8033" s="3"/>
      <c r="AS8033" s="3"/>
      <c r="AT8033" s="3"/>
      <c r="AX8033" s="3"/>
    </row>
    <row r="8034" spans="6:50" x14ac:dyDescent="0.3">
      <c r="F8034" s="1"/>
      <c r="I8034" s="1"/>
      <c r="J8034" s="1"/>
      <c r="M8034" s="2"/>
      <c r="N8034" s="3"/>
      <c r="S8034" s="2"/>
      <c r="W8034" s="2"/>
      <c r="AA8034" s="1"/>
      <c r="AC8034" s="2"/>
      <c r="AJ8034" s="1"/>
      <c r="AQ8034" s="2"/>
      <c r="AR8034" s="3"/>
      <c r="AS8034" s="3"/>
      <c r="AT8034" s="3"/>
      <c r="AX8034" s="3"/>
    </row>
    <row r="8035" spans="6:50" x14ac:dyDescent="0.3">
      <c r="F8035" s="1"/>
      <c r="I8035" s="1"/>
      <c r="J8035" s="1"/>
      <c r="M8035" s="2"/>
      <c r="N8035" s="3"/>
      <c r="S8035" s="2"/>
      <c r="W8035" s="2"/>
      <c r="AA8035" s="1"/>
      <c r="AC8035" s="2"/>
      <c r="AJ8035" s="1"/>
      <c r="AQ8035" s="2"/>
      <c r="AR8035" s="3"/>
      <c r="AS8035" s="3"/>
      <c r="AT8035" s="3"/>
      <c r="AX8035" s="3"/>
    </row>
    <row r="8036" spans="6:50" x14ac:dyDescent="0.3">
      <c r="F8036" s="1"/>
      <c r="I8036" s="1"/>
      <c r="J8036" s="1"/>
      <c r="M8036" s="2"/>
      <c r="N8036" s="3"/>
      <c r="S8036" s="2"/>
      <c r="W8036" s="2"/>
      <c r="AA8036" s="1"/>
      <c r="AC8036" s="2"/>
      <c r="AJ8036" s="1"/>
      <c r="AQ8036" s="2"/>
      <c r="AR8036" s="3"/>
      <c r="AS8036" s="3"/>
      <c r="AT8036" s="3"/>
      <c r="AX8036" s="3"/>
    </row>
    <row r="8037" spans="6:50" x14ac:dyDescent="0.3">
      <c r="F8037" s="1"/>
      <c r="I8037" s="1"/>
      <c r="J8037" s="1"/>
      <c r="M8037" s="2"/>
      <c r="N8037" s="3"/>
      <c r="S8037" s="2"/>
      <c r="W8037" s="2"/>
      <c r="AA8037" s="1"/>
      <c r="AC8037" s="2"/>
      <c r="AJ8037" s="1"/>
      <c r="AQ8037" s="2"/>
      <c r="AR8037" s="3"/>
      <c r="AS8037" s="3"/>
      <c r="AT8037" s="3"/>
      <c r="AX8037" s="3"/>
    </row>
    <row r="8038" spans="6:50" x14ac:dyDescent="0.3">
      <c r="F8038" s="1"/>
      <c r="I8038" s="1"/>
      <c r="J8038" s="1"/>
      <c r="M8038" s="2"/>
      <c r="N8038" s="3"/>
      <c r="S8038" s="2"/>
      <c r="W8038" s="2"/>
      <c r="AA8038" s="1"/>
      <c r="AC8038" s="2"/>
      <c r="AJ8038" s="1"/>
      <c r="AQ8038" s="2"/>
      <c r="AR8038" s="3"/>
      <c r="AS8038" s="3"/>
      <c r="AT8038" s="3"/>
      <c r="AX8038" s="3"/>
    </row>
    <row r="8039" spans="6:50" x14ac:dyDescent="0.3">
      <c r="F8039" s="1"/>
      <c r="I8039" s="1"/>
      <c r="J8039" s="1"/>
      <c r="M8039" s="2"/>
      <c r="N8039" s="3"/>
      <c r="S8039" s="2"/>
      <c r="W8039" s="2"/>
      <c r="AA8039" s="1"/>
      <c r="AC8039" s="2"/>
      <c r="AJ8039" s="1"/>
      <c r="AQ8039" s="2"/>
      <c r="AR8039" s="3"/>
      <c r="AS8039" s="3"/>
      <c r="AT8039" s="3"/>
      <c r="AX8039" s="3"/>
    </row>
    <row r="8040" spans="6:50" x14ac:dyDescent="0.3">
      <c r="F8040" s="1"/>
      <c r="I8040" s="1"/>
      <c r="J8040" s="1"/>
      <c r="M8040" s="2"/>
      <c r="N8040" s="3"/>
      <c r="S8040" s="2"/>
      <c r="W8040" s="2"/>
      <c r="AA8040" s="1"/>
      <c r="AC8040" s="2"/>
      <c r="AJ8040" s="1"/>
      <c r="AQ8040" s="2"/>
      <c r="AR8040" s="3"/>
      <c r="AS8040" s="3"/>
      <c r="AT8040" s="3"/>
      <c r="AX8040" s="3"/>
    </row>
    <row r="8041" spans="6:50" x14ac:dyDescent="0.3">
      <c r="F8041" s="1"/>
      <c r="I8041" s="1"/>
      <c r="J8041" s="1"/>
      <c r="M8041" s="2"/>
      <c r="N8041" s="3"/>
      <c r="S8041" s="2"/>
      <c r="W8041" s="2"/>
      <c r="AA8041" s="1"/>
      <c r="AC8041" s="2"/>
      <c r="AJ8041" s="1"/>
      <c r="AQ8041" s="2"/>
      <c r="AR8041" s="3"/>
      <c r="AS8041" s="3"/>
      <c r="AT8041" s="3"/>
      <c r="AX8041" s="3"/>
    </row>
    <row r="8042" spans="6:50" x14ac:dyDescent="0.3">
      <c r="F8042" s="1"/>
      <c r="I8042" s="1"/>
      <c r="J8042" s="1"/>
      <c r="M8042" s="2"/>
      <c r="N8042" s="3"/>
      <c r="S8042" s="2"/>
      <c r="W8042" s="2"/>
      <c r="AA8042" s="1"/>
      <c r="AC8042" s="2"/>
      <c r="AJ8042" s="1"/>
      <c r="AQ8042" s="2"/>
      <c r="AR8042" s="3"/>
      <c r="AS8042" s="3"/>
      <c r="AT8042" s="3"/>
      <c r="AX8042" s="3"/>
    </row>
    <row r="8043" spans="6:50" x14ac:dyDescent="0.3">
      <c r="F8043" s="1"/>
      <c r="I8043" s="1"/>
      <c r="J8043" s="1"/>
      <c r="M8043" s="2"/>
      <c r="N8043" s="3"/>
      <c r="S8043" s="2"/>
      <c r="W8043" s="2"/>
      <c r="AA8043" s="1"/>
      <c r="AC8043" s="2"/>
      <c r="AJ8043" s="1"/>
      <c r="AQ8043" s="2"/>
      <c r="AR8043" s="3"/>
      <c r="AS8043" s="3"/>
      <c r="AT8043" s="3"/>
      <c r="AX8043" s="3"/>
    </row>
    <row r="8044" spans="6:50" x14ac:dyDescent="0.3">
      <c r="F8044" s="1"/>
      <c r="I8044" s="1"/>
      <c r="J8044" s="1"/>
      <c r="M8044" s="2"/>
      <c r="N8044" s="3"/>
      <c r="S8044" s="2"/>
      <c r="W8044" s="2"/>
      <c r="AA8044" s="1"/>
      <c r="AC8044" s="2"/>
      <c r="AJ8044" s="1"/>
      <c r="AQ8044" s="2"/>
      <c r="AR8044" s="3"/>
      <c r="AS8044" s="3"/>
      <c r="AT8044" s="3"/>
      <c r="AX8044" s="3"/>
    </row>
    <row r="8045" spans="6:50" x14ac:dyDescent="0.3">
      <c r="F8045" s="1"/>
      <c r="I8045" s="1"/>
      <c r="J8045" s="1"/>
      <c r="M8045" s="2"/>
      <c r="N8045" s="3"/>
      <c r="S8045" s="2"/>
      <c r="W8045" s="2"/>
      <c r="AA8045" s="1"/>
      <c r="AC8045" s="2"/>
      <c r="AJ8045" s="1"/>
      <c r="AQ8045" s="2"/>
      <c r="AR8045" s="3"/>
      <c r="AS8045" s="3"/>
      <c r="AT8045" s="3"/>
      <c r="AX8045" s="3"/>
    </row>
    <row r="8046" spans="6:50" x14ac:dyDescent="0.3">
      <c r="F8046" s="1"/>
      <c r="I8046" s="1"/>
      <c r="J8046" s="1"/>
      <c r="M8046" s="2"/>
      <c r="N8046" s="3"/>
      <c r="S8046" s="2"/>
      <c r="W8046" s="2"/>
      <c r="AA8046" s="1"/>
      <c r="AC8046" s="2"/>
      <c r="AJ8046" s="1"/>
      <c r="AQ8046" s="2"/>
      <c r="AR8046" s="3"/>
      <c r="AS8046" s="3"/>
      <c r="AT8046" s="3"/>
      <c r="AX8046" s="3"/>
    </row>
    <row r="8047" spans="6:50" x14ac:dyDescent="0.3">
      <c r="F8047" s="1"/>
      <c r="I8047" s="1"/>
      <c r="J8047" s="1"/>
      <c r="M8047" s="2"/>
      <c r="N8047" s="3"/>
      <c r="S8047" s="2"/>
      <c r="W8047" s="2"/>
      <c r="AA8047" s="1"/>
      <c r="AC8047" s="2"/>
      <c r="AJ8047" s="1"/>
      <c r="AQ8047" s="2"/>
      <c r="AR8047" s="3"/>
      <c r="AS8047" s="3"/>
      <c r="AT8047" s="3"/>
      <c r="AX8047" s="3"/>
    </row>
    <row r="8048" spans="6:50" x14ac:dyDescent="0.3">
      <c r="F8048" s="1"/>
      <c r="I8048" s="1"/>
      <c r="J8048" s="1"/>
      <c r="M8048" s="2"/>
      <c r="N8048" s="3"/>
      <c r="S8048" s="2"/>
      <c r="W8048" s="2"/>
      <c r="AA8048" s="1"/>
      <c r="AC8048" s="2"/>
      <c r="AJ8048" s="1"/>
      <c r="AQ8048" s="2"/>
      <c r="AR8048" s="3"/>
      <c r="AS8048" s="3"/>
      <c r="AT8048" s="3"/>
      <c r="AX8048" s="3"/>
    </row>
    <row r="8049" spans="6:50" x14ac:dyDescent="0.3">
      <c r="F8049" s="1"/>
      <c r="I8049" s="1"/>
      <c r="J8049" s="1"/>
      <c r="M8049" s="2"/>
      <c r="N8049" s="3"/>
      <c r="S8049" s="2"/>
      <c r="W8049" s="2"/>
      <c r="AA8049" s="1"/>
      <c r="AC8049" s="2"/>
      <c r="AJ8049" s="1"/>
      <c r="AQ8049" s="2"/>
      <c r="AR8049" s="3"/>
      <c r="AS8049" s="3"/>
      <c r="AT8049" s="3"/>
      <c r="AX8049" s="3"/>
    </row>
    <row r="8050" spans="6:50" x14ac:dyDescent="0.3">
      <c r="F8050" s="1"/>
      <c r="I8050" s="1"/>
      <c r="J8050" s="1"/>
      <c r="M8050" s="2"/>
      <c r="N8050" s="3"/>
      <c r="S8050" s="2"/>
      <c r="W8050" s="2"/>
      <c r="AA8050" s="1"/>
      <c r="AC8050" s="2"/>
      <c r="AJ8050" s="1"/>
      <c r="AQ8050" s="2"/>
      <c r="AR8050" s="3"/>
      <c r="AS8050" s="3"/>
      <c r="AT8050" s="3"/>
      <c r="AX8050" s="3"/>
    </row>
    <row r="8051" spans="6:50" x14ac:dyDescent="0.3">
      <c r="F8051" s="1"/>
      <c r="I8051" s="1"/>
      <c r="J8051" s="1"/>
      <c r="M8051" s="2"/>
      <c r="N8051" s="3"/>
      <c r="S8051" s="2"/>
      <c r="W8051" s="2"/>
      <c r="AA8051" s="1"/>
      <c r="AC8051" s="2"/>
      <c r="AJ8051" s="1"/>
      <c r="AQ8051" s="2"/>
      <c r="AR8051" s="3"/>
      <c r="AS8051" s="3"/>
      <c r="AT8051" s="3"/>
      <c r="AX8051" s="3"/>
    </row>
    <row r="8052" spans="6:50" x14ac:dyDescent="0.3">
      <c r="F8052" s="1"/>
      <c r="I8052" s="1"/>
      <c r="J8052" s="1"/>
      <c r="M8052" s="2"/>
      <c r="N8052" s="3"/>
      <c r="S8052" s="2"/>
      <c r="W8052" s="2"/>
      <c r="AA8052" s="1"/>
      <c r="AC8052" s="2"/>
      <c r="AJ8052" s="1"/>
      <c r="AQ8052" s="2"/>
      <c r="AR8052" s="3"/>
      <c r="AS8052" s="3"/>
      <c r="AT8052" s="3"/>
      <c r="AX8052" s="3"/>
    </row>
    <row r="8053" spans="6:50" x14ac:dyDescent="0.3">
      <c r="F8053" s="1"/>
      <c r="I8053" s="1"/>
      <c r="J8053" s="1"/>
      <c r="M8053" s="2"/>
      <c r="N8053" s="3"/>
      <c r="S8053" s="2"/>
      <c r="W8053" s="2"/>
      <c r="AA8053" s="1"/>
      <c r="AC8053" s="2"/>
      <c r="AJ8053" s="1"/>
      <c r="AQ8053" s="2"/>
      <c r="AR8053" s="3"/>
      <c r="AS8053" s="3"/>
      <c r="AT8053" s="3"/>
      <c r="AX8053" s="3"/>
    </row>
    <row r="8054" spans="6:50" x14ac:dyDescent="0.3">
      <c r="F8054" s="1"/>
      <c r="I8054" s="1"/>
      <c r="J8054" s="1"/>
      <c r="M8054" s="2"/>
      <c r="N8054" s="3"/>
      <c r="S8054" s="2"/>
      <c r="W8054" s="2"/>
      <c r="AA8054" s="1"/>
      <c r="AC8054" s="2"/>
      <c r="AJ8054" s="1"/>
      <c r="AQ8054" s="2"/>
      <c r="AR8054" s="3"/>
      <c r="AS8054" s="3"/>
      <c r="AT8054" s="3"/>
      <c r="AX8054" s="3"/>
    </row>
    <row r="8055" spans="6:50" x14ac:dyDescent="0.3">
      <c r="F8055" s="1"/>
      <c r="I8055" s="1"/>
      <c r="J8055" s="1"/>
      <c r="M8055" s="2"/>
      <c r="N8055" s="3"/>
      <c r="S8055" s="2"/>
      <c r="W8055" s="2"/>
      <c r="AA8055" s="1"/>
      <c r="AC8055" s="2"/>
      <c r="AJ8055" s="1"/>
      <c r="AQ8055" s="2"/>
      <c r="AR8055" s="3"/>
      <c r="AS8055" s="3"/>
      <c r="AT8055" s="3"/>
      <c r="AX8055" s="3"/>
    </row>
    <row r="8056" spans="6:50" x14ac:dyDescent="0.3">
      <c r="F8056" s="1"/>
      <c r="I8056" s="1"/>
      <c r="J8056" s="1"/>
      <c r="M8056" s="2"/>
      <c r="N8056" s="3"/>
      <c r="S8056" s="2"/>
      <c r="W8056" s="2"/>
      <c r="AA8056" s="1"/>
      <c r="AC8056" s="2"/>
      <c r="AJ8056" s="1"/>
      <c r="AQ8056" s="2"/>
      <c r="AR8056" s="3"/>
      <c r="AS8056" s="3"/>
      <c r="AT8056" s="3"/>
      <c r="AX8056" s="3"/>
    </row>
    <row r="8057" spans="6:50" x14ac:dyDescent="0.3">
      <c r="F8057" s="1"/>
      <c r="I8057" s="1"/>
      <c r="J8057" s="1"/>
      <c r="M8057" s="2"/>
      <c r="N8057" s="3"/>
      <c r="S8057" s="2"/>
      <c r="W8057" s="2"/>
      <c r="AA8057" s="1"/>
      <c r="AC8057" s="2"/>
      <c r="AJ8057" s="1"/>
      <c r="AQ8057" s="2"/>
      <c r="AR8057" s="3"/>
      <c r="AS8057" s="3"/>
      <c r="AT8057" s="3"/>
      <c r="AX8057" s="3"/>
    </row>
    <row r="8058" spans="6:50" x14ac:dyDescent="0.3">
      <c r="F8058" s="1"/>
      <c r="I8058" s="1"/>
      <c r="J8058" s="1"/>
      <c r="M8058" s="2"/>
      <c r="N8058" s="3"/>
      <c r="S8058" s="2"/>
      <c r="W8058" s="2"/>
      <c r="AA8058" s="1"/>
      <c r="AC8058" s="2"/>
      <c r="AJ8058" s="1"/>
      <c r="AQ8058" s="2"/>
      <c r="AR8058" s="3"/>
      <c r="AS8058" s="3"/>
      <c r="AT8058" s="3"/>
      <c r="AX8058" s="3"/>
    </row>
    <row r="8059" spans="6:50" x14ac:dyDescent="0.3">
      <c r="F8059" s="1"/>
      <c r="I8059" s="1"/>
      <c r="J8059" s="1"/>
      <c r="M8059" s="2"/>
      <c r="N8059" s="3"/>
      <c r="S8059" s="2"/>
      <c r="W8059" s="2"/>
      <c r="AA8059" s="1"/>
      <c r="AC8059" s="2"/>
      <c r="AJ8059" s="1"/>
      <c r="AQ8059" s="2"/>
      <c r="AR8059" s="3"/>
      <c r="AS8059" s="3"/>
      <c r="AT8059" s="3"/>
      <c r="AX8059" s="3"/>
    </row>
    <row r="8060" spans="6:50" x14ac:dyDescent="0.3">
      <c r="F8060" s="1"/>
      <c r="I8060" s="1"/>
      <c r="J8060" s="1"/>
      <c r="M8060" s="2"/>
      <c r="N8060" s="3"/>
      <c r="S8060" s="2"/>
      <c r="W8060" s="2"/>
      <c r="AA8060" s="1"/>
      <c r="AC8060" s="2"/>
      <c r="AJ8060" s="1"/>
      <c r="AQ8060" s="2"/>
      <c r="AR8060" s="3"/>
      <c r="AS8060" s="3"/>
      <c r="AT8060" s="3"/>
      <c r="AX8060" s="3"/>
    </row>
    <row r="8061" spans="6:50" x14ac:dyDescent="0.3">
      <c r="F8061" s="1"/>
      <c r="J8061" s="1"/>
      <c r="M8061" s="2"/>
      <c r="S8061" s="2"/>
      <c r="AA8061" s="1"/>
      <c r="AC8061" s="2"/>
      <c r="AJ8061" s="1"/>
      <c r="AQ8061" s="2"/>
      <c r="AR8061" s="3"/>
      <c r="AS8061" s="3"/>
      <c r="AT8061" s="3"/>
      <c r="AX8061" s="3"/>
    </row>
    <row r="8062" spans="6:50" x14ac:dyDescent="0.3">
      <c r="F8062" s="1"/>
      <c r="J8062" s="1"/>
      <c r="M8062" s="2"/>
      <c r="S8062" s="2"/>
      <c r="AA8062" s="1"/>
      <c r="AC8062" s="2"/>
      <c r="AJ8062" s="1"/>
      <c r="AQ8062" s="2"/>
      <c r="AR8062" s="3"/>
      <c r="AS8062" s="3"/>
      <c r="AT8062" s="3"/>
      <c r="AX8062" s="3"/>
    </row>
    <row r="8063" spans="6:50" x14ac:dyDescent="0.3">
      <c r="F8063" s="1"/>
      <c r="I8063" s="1"/>
      <c r="J8063" s="1"/>
      <c r="M8063" s="2"/>
      <c r="N8063" s="3"/>
      <c r="S8063" s="2"/>
      <c r="W8063" s="2"/>
      <c r="AA8063" s="1"/>
      <c r="AC8063" s="2"/>
      <c r="AJ8063" s="1"/>
      <c r="AQ8063" s="2"/>
      <c r="AR8063" s="3"/>
      <c r="AS8063" s="3"/>
      <c r="AT8063" s="3"/>
      <c r="AX8063" s="3"/>
    </row>
    <row r="8064" spans="6:50" x14ac:dyDescent="0.3">
      <c r="F8064" s="1"/>
      <c r="I8064" s="1"/>
      <c r="J8064" s="1"/>
      <c r="M8064" s="2"/>
      <c r="N8064" s="3"/>
      <c r="S8064" s="2"/>
      <c r="W8064" s="2"/>
      <c r="AA8064" s="1"/>
      <c r="AC8064" s="2"/>
      <c r="AJ8064" s="1"/>
      <c r="AQ8064" s="2"/>
      <c r="AR8064" s="3"/>
      <c r="AS8064" s="3"/>
      <c r="AT8064" s="3"/>
      <c r="AX8064" s="3"/>
    </row>
    <row r="8065" spans="6:50" x14ac:dyDescent="0.3">
      <c r="F8065" s="1"/>
      <c r="I8065" s="1"/>
      <c r="J8065" s="1"/>
      <c r="M8065" s="2"/>
      <c r="N8065" s="3"/>
      <c r="S8065" s="2"/>
      <c r="W8065" s="2"/>
      <c r="AA8065" s="1"/>
      <c r="AC8065" s="2"/>
      <c r="AJ8065" s="1"/>
      <c r="AQ8065" s="2"/>
      <c r="AR8065" s="3"/>
      <c r="AS8065" s="3"/>
      <c r="AT8065" s="3"/>
      <c r="AX8065" s="3"/>
    </row>
    <row r="8066" spans="6:50" x14ac:dyDescent="0.3">
      <c r="F8066" s="1"/>
      <c r="I8066" s="1"/>
      <c r="J8066" s="1"/>
      <c r="M8066" s="2"/>
      <c r="N8066" s="3"/>
      <c r="S8066" s="2"/>
      <c r="W8066" s="2"/>
      <c r="AA8066" s="1"/>
      <c r="AC8066" s="2"/>
      <c r="AJ8066" s="1"/>
      <c r="AQ8066" s="2"/>
      <c r="AR8066" s="3"/>
      <c r="AS8066" s="3"/>
      <c r="AT8066" s="3"/>
      <c r="AX8066" s="3"/>
    </row>
    <row r="8067" spans="6:50" x14ac:dyDescent="0.3">
      <c r="F8067" s="1"/>
      <c r="I8067" s="1"/>
      <c r="J8067" s="1"/>
      <c r="M8067" s="2"/>
      <c r="N8067" s="3"/>
      <c r="S8067" s="2"/>
      <c r="W8067" s="2"/>
      <c r="AA8067" s="1"/>
      <c r="AC8067" s="2"/>
      <c r="AJ8067" s="1"/>
      <c r="AQ8067" s="2"/>
      <c r="AR8067" s="3"/>
      <c r="AS8067" s="3"/>
      <c r="AT8067" s="3"/>
      <c r="AX8067" s="3"/>
    </row>
    <row r="8068" spans="6:50" x14ac:dyDescent="0.3">
      <c r="F8068" s="1"/>
      <c r="I8068" s="1"/>
      <c r="J8068" s="1"/>
      <c r="M8068" s="2"/>
      <c r="N8068" s="3"/>
      <c r="S8068" s="2"/>
      <c r="W8068" s="2"/>
      <c r="AA8068" s="1"/>
      <c r="AC8068" s="2"/>
      <c r="AJ8068" s="1"/>
      <c r="AQ8068" s="2"/>
      <c r="AR8068" s="3"/>
      <c r="AS8068" s="3"/>
      <c r="AT8068" s="3"/>
      <c r="AX8068" s="3"/>
    </row>
    <row r="8069" spans="6:50" x14ac:dyDescent="0.3">
      <c r="F8069" s="1"/>
      <c r="I8069" s="1"/>
      <c r="J8069" s="1"/>
      <c r="M8069" s="2"/>
      <c r="N8069" s="3"/>
      <c r="S8069" s="2"/>
      <c r="W8069" s="2"/>
      <c r="AA8069" s="1"/>
      <c r="AC8069" s="2"/>
      <c r="AJ8069" s="1"/>
      <c r="AQ8069" s="2"/>
      <c r="AR8069" s="3"/>
      <c r="AS8069" s="3"/>
      <c r="AT8069" s="3"/>
      <c r="AX8069" s="3"/>
    </row>
    <row r="8070" spans="6:50" x14ac:dyDescent="0.3">
      <c r="F8070" s="1"/>
      <c r="I8070" s="1"/>
      <c r="J8070" s="1"/>
      <c r="M8070" s="2"/>
      <c r="N8070" s="3"/>
      <c r="S8070" s="2"/>
      <c r="W8070" s="2"/>
      <c r="AA8070" s="1"/>
      <c r="AC8070" s="2"/>
      <c r="AJ8070" s="1"/>
      <c r="AQ8070" s="2"/>
      <c r="AR8070" s="3"/>
      <c r="AS8070" s="3"/>
      <c r="AT8070" s="3"/>
      <c r="AX8070" s="3"/>
    </row>
    <row r="8071" spans="6:50" x14ac:dyDescent="0.3">
      <c r="F8071" s="1"/>
      <c r="I8071" s="1"/>
      <c r="J8071" s="1"/>
      <c r="M8071" s="2"/>
      <c r="N8071" s="3"/>
      <c r="S8071" s="2"/>
      <c r="W8071" s="2"/>
      <c r="AA8071" s="1"/>
      <c r="AC8071" s="2"/>
      <c r="AJ8071" s="1"/>
      <c r="AQ8071" s="2"/>
      <c r="AR8071" s="3"/>
      <c r="AS8071" s="3"/>
      <c r="AT8071" s="3"/>
      <c r="AX8071" s="3"/>
    </row>
    <row r="8072" spans="6:50" x14ac:dyDescent="0.3">
      <c r="F8072" s="1"/>
      <c r="I8072" s="1"/>
      <c r="J8072" s="1"/>
      <c r="M8072" s="2"/>
      <c r="N8072" s="3"/>
      <c r="S8072" s="2"/>
      <c r="W8072" s="2"/>
      <c r="AA8072" s="1"/>
      <c r="AC8072" s="2"/>
      <c r="AJ8072" s="1"/>
      <c r="AQ8072" s="2"/>
      <c r="AR8072" s="3"/>
      <c r="AS8072" s="3"/>
      <c r="AT8072" s="3"/>
      <c r="AX8072" s="3"/>
    </row>
    <row r="8073" spans="6:50" x14ac:dyDescent="0.3">
      <c r="F8073" s="1"/>
      <c r="I8073" s="1"/>
      <c r="J8073" s="1"/>
      <c r="M8073" s="2"/>
      <c r="N8073" s="3"/>
      <c r="S8073" s="2"/>
      <c r="W8073" s="2"/>
      <c r="AA8073" s="1"/>
      <c r="AC8073" s="2"/>
      <c r="AJ8073" s="1"/>
      <c r="AQ8073" s="2"/>
      <c r="AR8073" s="3"/>
      <c r="AS8073" s="3"/>
      <c r="AT8073" s="3"/>
      <c r="AX8073" s="3"/>
    </row>
    <row r="8074" spans="6:50" x14ac:dyDescent="0.3">
      <c r="F8074" s="1"/>
      <c r="I8074" s="1"/>
      <c r="J8074" s="1"/>
      <c r="M8074" s="2"/>
      <c r="N8074" s="3"/>
      <c r="S8074" s="2"/>
      <c r="W8074" s="2"/>
      <c r="AA8074" s="1"/>
      <c r="AC8074" s="2"/>
      <c r="AJ8074" s="1"/>
      <c r="AQ8074" s="2"/>
      <c r="AR8074" s="3"/>
      <c r="AS8074" s="3"/>
      <c r="AT8074" s="3"/>
      <c r="AX8074" s="3"/>
    </row>
    <row r="8075" spans="6:50" x14ac:dyDescent="0.3">
      <c r="F8075" s="1"/>
      <c r="I8075" s="1"/>
      <c r="J8075" s="1"/>
      <c r="M8075" s="2"/>
      <c r="N8075" s="3"/>
      <c r="S8075" s="2"/>
      <c r="W8075" s="2"/>
      <c r="AA8075" s="1"/>
      <c r="AC8075" s="2"/>
      <c r="AJ8075" s="1"/>
      <c r="AQ8075" s="2"/>
      <c r="AR8075" s="3"/>
      <c r="AS8075" s="3"/>
      <c r="AT8075" s="3"/>
      <c r="AX8075" s="3"/>
    </row>
    <row r="8076" spans="6:50" x14ac:dyDescent="0.3">
      <c r="F8076" s="1"/>
      <c r="I8076" s="1"/>
      <c r="J8076" s="1"/>
      <c r="M8076" s="2"/>
      <c r="N8076" s="3"/>
      <c r="S8076" s="2"/>
      <c r="W8076" s="2"/>
      <c r="AA8076" s="1"/>
      <c r="AC8076" s="2"/>
      <c r="AJ8076" s="1"/>
      <c r="AQ8076" s="2"/>
      <c r="AR8076" s="3"/>
      <c r="AS8076" s="3"/>
      <c r="AT8076" s="3"/>
      <c r="AX8076" s="3"/>
    </row>
    <row r="8077" spans="6:50" x14ac:dyDescent="0.3">
      <c r="F8077" s="1"/>
      <c r="I8077" s="1"/>
      <c r="J8077" s="1"/>
      <c r="M8077" s="2"/>
      <c r="N8077" s="3"/>
      <c r="S8077" s="2"/>
      <c r="W8077" s="2"/>
      <c r="AA8077" s="1"/>
      <c r="AC8077" s="2"/>
      <c r="AJ8077" s="1"/>
      <c r="AQ8077" s="2"/>
      <c r="AR8077" s="3"/>
      <c r="AS8077" s="3"/>
      <c r="AT8077" s="3"/>
      <c r="AX8077" s="3"/>
    </row>
    <row r="8078" spans="6:50" x14ac:dyDescent="0.3">
      <c r="F8078" s="1"/>
      <c r="I8078" s="1"/>
      <c r="J8078" s="1"/>
      <c r="M8078" s="2"/>
      <c r="N8078" s="3"/>
      <c r="S8078" s="2"/>
      <c r="W8078" s="2"/>
      <c r="AA8078" s="1"/>
      <c r="AC8078" s="2"/>
      <c r="AJ8078" s="1"/>
      <c r="AQ8078" s="2"/>
      <c r="AR8078" s="3"/>
      <c r="AS8078" s="3"/>
      <c r="AT8078" s="3"/>
      <c r="AX8078" s="3"/>
    </row>
    <row r="8079" spans="6:50" x14ac:dyDescent="0.3">
      <c r="F8079" s="1"/>
      <c r="I8079" s="1"/>
      <c r="J8079" s="1"/>
      <c r="M8079" s="2"/>
      <c r="N8079" s="3"/>
      <c r="S8079" s="2"/>
      <c r="W8079" s="2"/>
      <c r="AA8079" s="1"/>
      <c r="AC8079" s="2"/>
      <c r="AJ8079" s="1"/>
      <c r="AQ8079" s="2"/>
      <c r="AR8079" s="3"/>
      <c r="AS8079" s="3"/>
      <c r="AT8079" s="3"/>
      <c r="AX8079" s="3"/>
    </row>
    <row r="8080" spans="6:50" x14ac:dyDescent="0.3">
      <c r="F8080" s="1"/>
      <c r="I8080" s="1"/>
      <c r="J8080" s="1"/>
      <c r="M8080" s="2"/>
      <c r="N8080" s="3"/>
      <c r="S8080" s="2"/>
      <c r="W8080" s="2"/>
      <c r="AA8080" s="1"/>
      <c r="AC8080" s="2"/>
      <c r="AJ8080" s="1"/>
      <c r="AQ8080" s="2"/>
      <c r="AR8080" s="3"/>
      <c r="AS8080" s="3"/>
      <c r="AT8080" s="3"/>
      <c r="AX8080" s="3"/>
    </row>
    <row r="8081" spans="6:50" x14ac:dyDescent="0.3">
      <c r="F8081" s="1"/>
      <c r="I8081" s="1"/>
      <c r="J8081" s="1"/>
      <c r="M8081" s="2"/>
      <c r="N8081" s="3"/>
      <c r="S8081" s="2"/>
      <c r="W8081" s="2"/>
      <c r="AA8081" s="1"/>
      <c r="AC8081" s="2"/>
      <c r="AJ8081" s="1"/>
      <c r="AQ8081" s="2"/>
      <c r="AR8081" s="3"/>
      <c r="AS8081" s="3"/>
      <c r="AT8081" s="3"/>
      <c r="AX8081" s="3"/>
    </row>
    <row r="8082" spans="6:50" x14ac:dyDescent="0.3">
      <c r="F8082" s="1"/>
      <c r="I8082" s="1"/>
      <c r="J8082" s="1"/>
      <c r="M8082" s="2"/>
      <c r="N8082" s="3"/>
      <c r="S8082" s="2"/>
      <c r="W8082" s="2"/>
      <c r="AA8082" s="1"/>
      <c r="AC8082" s="2"/>
      <c r="AJ8082" s="1"/>
      <c r="AQ8082" s="2"/>
      <c r="AR8082" s="3"/>
      <c r="AS8082" s="3"/>
      <c r="AT8082" s="3"/>
      <c r="AX8082" s="3"/>
    </row>
    <row r="8083" spans="6:50" x14ac:dyDescent="0.3">
      <c r="F8083" s="1"/>
      <c r="J8083" s="1"/>
      <c r="M8083" s="2"/>
      <c r="S8083" s="2"/>
      <c r="AA8083" s="1"/>
      <c r="AC8083" s="2"/>
      <c r="AJ8083" s="1"/>
      <c r="AQ8083" s="2"/>
      <c r="AR8083" s="3"/>
      <c r="AS8083" s="3"/>
      <c r="AT8083" s="3"/>
      <c r="AX8083" s="3"/>
    </row>
    <row r="8084" spans="6:50" x14ac:dyDescent="0.3">
      <c r="F8084" s="1"/>
      <c r="I8084" s="1"/>
      <c r="J8084" s="1"/>
      <c r="M8084" s="2"/>
      <c r="N8084" s="3"/>
      <c r="S8084" s="2"/>
      <c r="W8084" s="2"/>
      <c r="AA8084" s="1"/>
      <c r="AC8084" s="2"/>
      <c r="AJ8084" s="1"/>
      <c r="AQ8084" s="2"/>
      <c r="AR8084" s="3"/>
      <c r="AS8084" s="3"/>
      <c r="AT8084" s="3"/>
      <c r="AX8084" s="3"/>
    </row>
    <row r="8085" spans="6:50" x14ac:dyDescent="0.3">
      <c r="F8085" s="1"/>
      <c r="J8085" s="1"/>
      <c r="M8085" s="2"/>
      <c r="S8085" s="2"/>
      <c r="AA8085" s="1"/>
      <c r="AC8085" s="2"/>
      <c r="AJ8085" s="1"/>
      <c r="AQ8085" s="2"/>
      <c r="AR8085" s="3"/>
      <c r="AS8085" s="3"/>
      <c r="AT8085" s="3"/>
      <c r="AX8085" s="3"/>
    </row>
    <row r="8086" spans="6:50" x14ac:dyDescent="0.3">
      <c r="F8086" s="1"/>
      <c r="J8086" s="1"/>
      <c r="M8086" s="2"/>
      <c r="S8086" s="2"/>
      <c r="AA8086" s="1"/>
      <c r="AC8086" s="2"/>
      <c r="AJ8086" s="1"/>
      <c r="AQ8086" s="2"/>
      <c r="AR8086" s="3"/>
      <c r="AS8086" s="3"/>
      <c r="AT8086" s="3"/>
      <c r="AX8086" s="3"/>
    </row>
    <row r="8087" spans="6:50" x14ac:dyDescent="0.3">
      <c r="F8087" s="1"/>
      <c r="J8087" s="1"/>
      <c r="M8087" s="2"/>
      <c r="S8087" s="2"/>
      <c r="AA8087" s="1"/>
      <c r="AC8087" s="2"/>
      <c r="AJ8087" s="1"/>
      <c r="AQ8087" s="2"/>
      <c r="AR8087" s="3"/>
      <c r="AS8087" s="3"/>
      <c r="AT8087" s="3"/>
      <c r="AX8087" s="3"/>
    </row>
    <row r="8088" spans="6:50" x14ac:dyDescent="0.3">
      <c r="F8088" s="1"/>
      <c r="J8088" s="1"/>
      <c r="M8088" s="2"/>
      <c r="S8088" s="2"/>
      <c r="AA8088" s="1"/>
      <c r="AC8088" s="2"/>
      <c r="AJ8088" s="1"/>
      <c r="AQ8088" s="2"/>
      <c r="AR8088" s="3"/>
      <c r="AS8088" s="3"/>
      <c r="AT8088" s="3"/>
      <c r="AX8088" s="3"/>
    </row>
    <row r="8089" spans="6:50" x14ac:dyDescent="0.3">
      <c r="F8089" s="1"/>
      <c r="J8089" s="1"/>
      <c r="M8089" s="2"/>
      <c r="S8089" s="2"/>
      <c r="AA8089" s="1"/>
      <c r="AC8089" s="2"/>
      <c r="AJ8089" s="1"/>
      <c r="AQ8089" s="2"/>
      <c r="AR8089" s="3"/>
      <c r="AS8089" s="3"/>
      <c r="AT8089" s="3"/>
      <c r="AX8089" s="3"/>
    </row>
    <row r="8090" spans="6:50" x14ac:dyDescent="0.3">
      <c r="F8090" s="1"/>
      <c r="J8090" s="1"/>
      <c r="M8090" s="2"/>
      <c r="S8090" s="2"/>
      <c r="AA8090" s="1"/>
      <c r="AC8090" s="2"/>
      <c r="AJ8090" s="1"/>
      <c r="AQ8090" s="2"/>
      <c r="AR8090" s="3"/>
      <c r="AS8090" s="3"/>
      <c r="AT8090" s="3"/>
      <c r="AX8090" s="3"/>
    </row>
    <row r="8091" spans="6:50" x14ac:dyDescent="0.3">
      <c r="F8091" s="1"/>
      <c r="J8091" s="1"/>
      <c r="M8091" s="2"/>
      <c r="S8091" s="2"/>
      <c r="AA8091" s="1"/>
      <c r="AC8091" s="2"/>
      <c r="AJ8091" s="1"/>
      <c r="AQ8091" s="2"/>
      <c r="AR8091" s="3"/>
      <c r="AS8091" s="3"/>
      <c r="AT8091" s="3"/>
      <c r="AX8091" s="3"/>
    </row>
    <row r="8092" spans="6:50" x14ac:dyDescent="0.3">
      <c r="F8092" s="1"/>
      <c r="J8092" s="1"/>
      <c r="M8092" s="2"/>
      <c r="S8092" s="2"/>
      <c r="AA8092" s="1"/>
      <c r="AC8092" s="2"/>
      <c r="AJ8092" s="1"/>
      <c r="AQ8092" s="2"/>
      <c r="AR8092" s="3"/>
      <c r="AS8092" s="3"/>
      <c r="AT8092" s="3"/>
      <c r="AX8092" s="3"/>
    </row>
    <row r="8093" spans="6:50" x14ac:dyDescent="0.3">
      <c r="F8093" s="1"/>
      <c r="J8093" s="1"/>
      <c r="M8093" s="2"/>
      <c r="S8093" s="2"/>
      <c r="AA8093" s="1"/>
      <c r="AC8093" s="2"/>
      <c r="AJ8093" s="1"/>
      <c r="AQ8093" s="2"/>
      <c r="AR8093" s="3"/>
      <c r="AS8093" s="3"/>
      <c r="AT8093" s="3"/>
      <c r="AX8093" s="3"/>
    </row>
    <row r="8094" spans="6:50" x14ac:dyDescent="0.3">
      <c r="F8094" s="1"/>
      <c r="J8094" s="1"/>
      <c r="M8094" s="2"/>
      <c r="S8094" s="2"/>
      <c r="AA8094" s="1"/>
      <c r="AC8094" s="2"/>
      <c r="AJ8094" s="1"/>
      <c r="AQ8094" s="2"/>
      <c r="AR8094" s="3"/>
      <c r="AS8094" s="3"/>
      <c r="AT8094" s="3"/>
      <c r="AX8094" s="3"/>
    </row>
    <row r="8095" spans="6:50" x14ac:dyDescent="0.3">
      <c r="F8095" s="1"/>
      <c r="J8095" s="1"/>
      <c r="M8095" s="2"/>
      <c r="S8095" s="2"/>
      <c r="AA8095" s="1"/>
      <c r="AC8095" s="2"/>
      <c r="AJ8095" s="1"/>
      <c r="AQ8095" s="2"/>
      <c r="AR8095" s="3"/>
      <c r="AS8095" s="3"/>
      <c r="AT8095" s="3"/>
      <c r="AX8095" s="3"/>
    </row>
    <row r="8096" spans="6:50" x14ac:dyDescent="0.3">
      <c r="F8096" s="1"/>
      <c r="J8096" s="1"/>
      <c r="M8096" s="2"/>
      <c r="S8096" s="2"/>
      <c r="AA8096" s="1"/>
      <c r="AC8096" s="2"/>
      <c r="AJ8096" s="1"/>
      <c r="AQ8096" s="2"/>
      <c r="AR8096" s="3"/>
      <c r="AS8096" s="3"/>
      <c r="AT8096" s="3"/>
      <c r="AX8096" s="3"/>
    </row>
    <row r="8097" spans="6:50" x14ac:dyDescent="0.3">
      <c r="F8097" s="1"/>
      <c r="J8097" s="1"/>
      <c r="M8097" s="2"/>
      <c r="S8097" s="2"/>
      <c r="AA8097" s="1"/>
      <c r="AC8097" s="2"/>
      <c r="AJ8097" s="1"/>
      <c r="AQ8097" s="2"/>
      <c r="AR8097" s="3"/>
      <c r="AS8097" s="3"/>
      <c r="AT8097" s="3"/>
      <c r="AX8097" s="3"/>
    </row>
    <row r="8098" spans="6:50" x14ac:dyDescent="0.3">
      <c r="F8098" s="1"/>
      <c r="J8098" s="1"/>
      <c r="M8098" s="2"/>
      <c r="S8098" s="2"/>
      <c r="AA8098" s="1"/>
      <c r="AC8098" s="2"/>
      <c r="AJ8098" s="1"/>
      <c r="AQ8098" s="2"/>
      <c r="AR8098" s="3"/>
      <c r="AS8098" s="3"/>
      <c r="AT8098" s="3"/>
      <c r="AX8098" s="3"/>
    </row>
    <row r="8099" spans="6:50" x14ac:dyDescent="0.3">
      <c r="F8099" s="1"/>
      <c r="J8099" s="1"/>
      <c r="M8099" s="2"/>
      <c r="S8099" s="2"/>
      <c r="AA8099" s="1"/>
      <c r="AC8099" s="2"/>
      <c r="AJ8099" s="1"/>
      <c r="AQ8099" s="2"/>
      <c r="AR8099" s="3"/>
      <c r="AS8099" s="3"/>
      <c r="AT8099" s="3"/>
      <c r="AX8099" s="3"/>
    </row>
    <row r="8100" spans="6:50" x14ac:dyDescent="0.3">
      <c r="F8100" s="1"/>
      <c r="J8100" s="1"/>
      <c r="M8100" s="2"/>
      <c r="S8100" s="2"/>
      <c r="AA8100" s="1"/>
      <c r="AC8100" s="2"/>
      <c r="AJ8100" s="1"/>
      <c r="AQ8100" s="2"/>
      <c r="AR8100" s="3"/>
      <c r="AS8100" s="3"/>
      <c r="AT8100" s="3"/>
      <c r="AX8100" s="3"/>
    </row>
    <row r="8101" spans="6:50" x14ac:dyDescent="0.3">
      <c r="F8101" s="1"/>
      <c r="J8101" s="1"/>
      <c r="M8101" s="2"/>
      <c r="S8101" s="2"/>
      <c r="AA8101" s="1"/>
      <c r="AC8101" s="2"/>
      <c r="AJ8101" s="1"/>
      <c r="AQ8101" s="2"/>
      <c r="AR8101" s="3"/>
      <c r="AS8101" s="3"/>
      <c r="AT8101" s="3"/>
      <c r="AX8101" s="3"/>
    </row>
    <row r="8102" spans="6:50" x14ac:dyDescent="0.3">
      <c r="F8102" s="1"/>
      <c r="J8102" s="1"/>
      <c r="M8102" s="2"/>
      <c r="S8102" s="2"/>
      <c r="AA8102" s="1"/>
      <c r="AC8102" s="2"/>
      <c r="AJ8102" s="1"/>
      <c r="AQ8102" s="2"/>
      <c r="AR8102" s="3"/>
      <c r="AS8102" s="3"/>
      <c r="AT8102" s="3"/>
      <c r="AX8102" s="3"/>
    </row>
    <row r="8103" spans="6:50" x14ac:dyDescent="0.3">
      <c r="F8103" s="1"/>
      <c r="J8103" s="1"/>
      <c r="M8103" s="2"/>
      <c r="S8103" s="2"/>
      <c r="AA8103" s="1"/>
      <c r="AC8103" s="2"/>
      <c r="AJ8103" s="1"/>
      <c r="AQ8103" s="2"/>
      <c r="AR8103" s="3"/>
      <c r="AS8103" s="3"/>
      <c r="AT8103" s="3"/>
      <c r="AX8103" s="3"/>
    </row>
    <row r="8104" spans="6:50" x14ac:dyDescent="0.3">
      <c r="F8104" s="1"/>
      <c r="J8104" s="1"/>
      <c r="M8104" s="2"/>
      <c r="S8104" s="2"/>
      <c r="AA8104" s="1"/>
      <c r="AC8104" s="2"/>
      <c r="AJ8104" s="1"/>
      <c r="AQ8104" s="2"/>
      <c r="AR8104" s="3"/>
      <c r="AS8104" s="3"/>
      <c r="AT8104" s="3"/>
      <c r="AX8104" s="3"/>
    </row>
    <row r="8105" spans="6:50" x14ac:dyDescent="0.3">
      <c r="F8105" s="1"/>
      <c r="J8105" s="1"/>
      <c r="M8105" s="2"/>
      <c r="S8105" s="2"/>
      <c r="AA8105" s="1"/>
      <c r="AC8105" s="2"/>
      <c r="AJ8105" s="1"/>
      <c r="AQ8105" s="2"/>
      <c r="AR8105" s="3"/>
      <c r="AS8105" s="3"/>
      <c r="AT8105" s="3"/>
      <c r="AX8105" s="3"/>
    </row>
    <row r="8106" spans="6:50" x14ac:dyDescent="0.3">
      <c r="F8106" s="1"/>
      <c r="I8106" s="1"/>
      <c r="J8106" s="1"/>
      <c r="M8106" s="2"/>
      <c r="N8106" s="3"/>
      <c r="S8106" s="2"/>
      <c r="W8106" s="2"/>
      <c r="AA8106" s="1"/>
      <c r="AC8106" s="2"/>
      <c r="AJ8106" s="1"/>
      <c r="AQ8106" s="2"/>
      <c r="AR8106" s="3"/>
      <c r="AS8106" s="3"/>
      <c r="AT8106" s="3"/>
      <c r="AX8106" s="3"/>
    </row>
    <row r="8107" spans="6:50" x14ac:dyDescent="0.3">
      <c r="F8107" s="1"/>
      <c r="I8107" s="1"/>
      <c r="J8107" s="1"/>
      <c r="M8107" s="2"/>
      <c r="N8107" s="3"/>
      <c r="S8107" s="2"/>
      <c r="W8107" s="2"/>
      <c r="AA8107" s="1"/>
      <c r="AC8107" s="2"/>
      <c r="AJ8107" s="1"/>
      <c r="AQ8107" s="2"/>
      <c r="AR8107" s="3"/>
      <c r="AS8107" s="3"/>
      <c r="AT8107" s="3"/>
      <c r="AX8107" s="3"/>
    </row>
    <row r="8108" spans="6:50" x14ac:dyDescent="0.3">
      <c r="F8108" s="1"/>
      <c r="I8108" s="1"/>
      <c r="J8108" s="1"/>
      <c r="M8108" s="2"/>
      <c r="N8108" s="3"/>
      <c r="S8108" s="2"/>
      <c r="W8108" s="2"/>
      <c r="AA8108" s="1"/>
      <c r="AC8108" s="2"/>
      <c r="AJ8108" s="1"/>
      <c r="AQ8108" s="2"/>
      <c r="AR8108" s="3"/>
      <c r="AS8108" s="3"/>
      <c r="AT8108" s="3"/>
      <c r="AX8108" s="3"/>
    </row>
    <row r="8109" spans="6:50" x14ac:dyDescent="0.3">
      <c r="F8109" s="1"/>
      <c r="I8109" s="1"/>
      <c r="J8109" s="1"/>
      <c r="M8109" s="2"/>
      <c r="N8109" s="3"/>
      <c r="S8109" s="2"/>
      <c r="W8109" s="2"/>
      <c r="AA8109" s="1"/>
      <c r="AC8109" s="2"/>
      <c r="AJ8109" s="1"/>
      <c r="AQ8109" s="2"/>
      <c r="AR8109" s="3"/>
      <c r="AS8109" s="3"/>
      <c r="AT8109" s="3"/>
      <c r="AX8109" s="3"/>
    </row>
    <row r="8110" spans="6:50" x14ac:dyDescent="0.3">
      <c r="F8110" s="1"/>
      <c r="I8110" s="1"/>
      <c r="J8110" s="1"/>
      <c r="M8110" s="2"/>
      <c r="N8110" s="3"/>
      <c r="S8110" s="2"/>
      <c r="W8110" s="2"/>
      <c r="AA8110" s="1"/>
      <c r="AC8110" s="2"/>
      <c r="AJ8110" s="1"/>
      <c r="AQ8110" s="2"/>
      <c r="AR8110" s="3"/>
      <c r="AS8110" s="3"/>
      <c r="AT8110" s="3"/>
      <c r="AX8110" s="3"/>
    </row>
    <row r="8111" spans="6:50" x14ac:dyDescent="0.3">
      <c r="F8111" s="1"/>
      <c r="J8111" s="1"/>
      <c r="M8111" s="2"/>
      <c r="S8111" s="2"/>
      <c r="AA8111" s="1"/>
      <c r="AC8111" s="2"/>
      <c r="AJ8111" s="1"/>
      <c r="AQ8111" s="2"/>
      <c r="AR8111" s="3"/>
      <c r="AS8111" s="3"/>
      <c r="AT8111" s="3"/>
      <c r="AX8111" s="3"/>
    </row>
    <row r="8112" spans="6:50" x14ac:dyDescent="0.3">
      <c r="F8112" s="1"/>
      <c r="I8112" s="1"/>
      <c r="J8112" s="1"/>
      <c r="M8112" s="2"/>
      <c r="N8112" s="3"/>
      <c r="S8112" s="2"/>
      <c r="W8112" s="2"/>
      <c r="AA8112" s="1"/>
      <c r="AC8112" s="2"/>
      <c r="AJ8112" s="1"/>
      <c r="AQ8112" s="2"/>
      <c r="AR8112" s="3"/>
      <c r="AS8112" s="3"/>
      <c r="AT8112" s="3"/>
      <c r="AX8112" s="3"/>
    </row>
    <row r="8113" spans="6:50" x14ac:dyDescent="0.3">
      <c r="F8113" s="1"/>
      <c r="J8113" s="1"/>
      <c r="M8113" s="2"/>
      <c r="S8113" s="2"/>
      <c r="AA8113" s="1"/>
      <c r="AC8113" s="2"/>
      <c r="AJ8113" s="1"/>
      <c r="AQ8113" s="2"/>
      <c r="AR8113" s="3"/>
      <c r="AS8113" s="3"/>
      <c r="AT8113" s="3"/>
      <c r="AX8113" s="3"/>
    </row>
    <row r="8114" spans="6:50" x14ac:dyDescent="0.3">
      <c r="F8114" s="1"/>
      <c r="J8114" s="1"/>
      <c r="M8114" s="2"/>
      <c r="S8114" s="2"/>
      <c r="AA8114" s="1"/>
      <c r="AC8114" s="2"/>
      <c r="AJ8114" s="1"/>
      <c r="AQ8114" s="2"/>
      <c r="AR8114" s="3"/>
      <c r="AS8114" s="3"/>
      <c r="AT8114" s="3"/>
      <c r="AX8114" s="3"/>
    </row>
    <row r="8115" spans="6:50" x14ac:dyDescent="0.3">
      <c r="F8115" s="1"/>
      <c r="J8115" s="1"/>
      <c r="M8115" s="2"/>
      <c r="S8115" s="2"/>
      <c r="AA8115" s="1"/>
      <c r="AC8115" s="2"/>
      <c r="AJ8115" s="1"/>
      <c r="AQ8115" s="2"/>
      <c r="AR8115" s="3"/>
      <c r="AS8115" s="3"/>
      <c r="AT8115" s="3"/>
      <c r="AX8115" s="3"/>
    </row>
    <row r="8116" spans="6:50" x14ac:dyDescent="0.3">
      <c r="F8116" s="1"/>
      <c r="J8116" s="1"/>
      <c r="M8116" s="2"/>
      <c r="S8116" s="2"/>
      <c r="AA8116" s="1"/>
      <c r="AC8116" s="2"/>
      <c r="AJ8116" s="1"/>
      <c r="AQ8116" s="2"/>
      <c r="AR8116" s="3"/>
      <c r="AS8116" s="3"/>
      <c r="AT8116" s="3"/>
      <c r="AX8116" s="3"/>
    </row>
    <row r="8117" spans="6:50" x14ac:dyDescent="0.3">
      <c r="F8117" s="1"/>
      <c r="J8117" s="1"/>
      <c r="M8117" s="2"/>
      <c r="S8117" s="2"/>
      <c r="AA8117" s="1"/>
      <c r="AC8117" s="2"/>
      <c r="AJ8117" s="1"/>
      <c r="AQ8117" s="2"/>
      <c r="AR8117" s="3"/>
      <c r="AS8117" s="3"/>
      <c r="AT8117" s="3"/>
      <c r="AX8117" s="3"/>
    </row>
    <row r="8118" spans="6:50" x14ac:dyDescent="0.3">
      <c r="F8118" s="1"/>
      <c r="J8118" s="1"/>
      <c r="M8118" s="2"/>
      <c r="S8118" s="2"/>
      <c r="AA8118" s="1"/>
      <c r="AC8118" s="2"/>
      <c r="AJ8118" s="1"/>
      <c r="AQ8118" s="2"/>
      <c r="AR8118" s="3"/>
      <c r="AS8118" s="3"/>
      <c r="AT8118" s="3"/>
      <c r="AX8118" s="3"/>
    </row>
    <row r="8119" spans="6:50" x14ac:dyDescent="0.3">
      <c r="F8119" s="1"/>
      <c r="I8119" s="1"/>
      <c r="J8119" s="1"/>
      <c r="M8119" s="2"/>
      <c r="N8119" s="3"/>
      <c r="S8119" s="2"/>
      <c r="W8119" s="2"/>
      <c r="AA8119" s="1"/>
      <c r="AC8119" s="2"/>
      <c r="AJ8119" s="1"/>
      <c r="AQ8119" s="2"/>
      <c r="AR8119" s="3"/>
      <c r="AS8119" s="3"/>
      <c r="AT8119" s="3"/>
      <c r="AX8119" s="3"/>
    </row>
    <row r="8120" spans="6:50" x14ac:dyDescent="0.3">
      <c r="F8120" s="1"/>
      <c r="I8120" s="1"/>
      <c r="J8120" s="1"/>
      <c r="M8120" s="2"/>
      <c r="N8120" s="3"/>
      <c r="S8120" s="2"/>
      <c r="W8120" s="2"/>
      <c r="AA8120" s="1"/>
      <c r="AC8120" s="2"/>
      <c r="AJ8120" s="1"/>
      <c r="AQ8120" s="2"/>
      <c r="AR8120" s="3"/>
      <c r="AS8120" s="3"/>
      <c r="AT8120" s="3"/>
      <c r="AX8120" s="3"/>
    </row>
    <row r="8121" spans="6:50" x14ac:dyDescent="0.3">
      <c r="F8121" s="1"/>
      <c r="I8121" s="1"/>
      <c r="J8121" s="1"/>
      <c r="M8121" s="2"/>
      <c r="N8121" s="3"/>
      <c r="S8121" s="2"/>
      <c r="W8121" s="2"/>
      <c r="AA8121" s="1"/>
      <c r="AC8121" s="2"/>
      <c r="AJ8121" s="1"/>
      <c r="AQ8121" s="2"/>
      <c r="AR8121" s="3"/>
      <c r="AS8121" s="3"/>
      <c r="AT8121" s="3"/>
      <c r="AX8121" s="3"/>
    </row>
    <row r="8122" spans="6:50" x14ac:dyDescent="0.3">
      <c r="F8122" s="1"/>
      <c r="I8122" s="1"/>
      <c r="J8122" s="1"/>
      <c r="M8122" s="2"/>
      <c r="N8122" s="3"/>
      <c r="S8122" s="2"/>
      <c r="W8122" s="2"/>
      <c r="AA8122" s="1"/>
      <c r="AC8122" s="2"/>
      <c r="AJ8122" s="1"/>
      <c r="AQ8122" s="2"/>
      <c r="AR8122" s="3"/>
      <c r="AS8122" s="3"/>
      <c r="AT8122" s="3"/>
      <c r="AX8122" s="3"/>
    </row>
    <row r="8123" spans="6:50" x14ac:dyDescent="0.3">
      <c r="F8123" s="1"/>
      <c r="I8123" s="1"/>
      <c r="J8123" s="1"/>
      <c r="M8123" s="2"/>
      <c r="N8123" s="3"/>
      <c r="S8123" s="2"/>
      <c r="W8123" s="2"/>
      <c r="AA8123" s="1"/>
      <c r="AC8123" s="2"/>
      <c r="AJ8123" s="1"/>
      <c r="AQ8123" s="2"/>
      <c r="AR8123" s="3"/>
      <c r="AS8123" s="3"/>
      <c r="AT8123" s="3"/>
      <c r="AX8123" s="3"/>
    </row>
    <row r="8124" spans="6:50" x14ac:dyDescent="0.3">
      <c r="F8124" s="1"/>
      <c r="I8124" s="1"/>
      <c r="J8124" s="1"/>
      <c r="M8124" s="2"/>
      <c r="N8124" s="3"/>
      <c r="S8124" s="2"/>
      <c r="W8124" s="2"/>
      <c r="AA8124" s="1"/>
      <c r="AC8124" s="2"/>
      <c r="AJ8124" s="1"/>
      <c r="AQ8124" s="2"/>
      <c r="AR8124" s="3"/>
      <c r="AS8124" s="3"/>
      <c r="AT8124" s="3"/>
      <c r="AX8124" s="3"/>
    </row>
    <row r="8125" spans="6:50" x14ac:dyDescent="0.3">
      <c r="F8125" s="1"/>
      <c r="I8125" s="1"/>
      <c r="J8125" s="1"/>
      <c r="M8125" s="2"/>
      <c r="N8125" s="3"/>
      <c r="S8125" s="2"/>
      <c r="W8125" s="2"/>
      <c r="AA8125" s="1"/>
      <c r="AC8125" s="2"/>
      <c r="AJ8125" s="1"/>
      <c r="AQ8125" s="2"/>
      <c r="AR8125" s="3"/>
      <c r="AS8125" s="3"/>
      <c r="AT8125" s="3"/>
      <c r="AX8125" s="3"/>
    </row>
    <row r="8126" spans="6:50" x14ac:dyDescent="0.3">
      <c r="F8126" s="1"/>
      <c r="I8126" s="1"/>
      <c r="J8126" s="1"/>
      <c r="M8126" s="2"/>
      <c r="N8126" s="3"/>
      <c r="S8126" s="2"/>
      <c r="W8126" s="2"/>
      <c r="AA8126" s="1"/>
      <c r="AC8126" s="2"/>
      <c r="AJ8126" s="1"/>
      <c r="AQ8126" s="2"/>
      <c r="AR8126" s="3"/>
      <c r="AS8126" s="3"/>
      <c r="AT8126" s="3"/>
      <c r="AX8126" s="3"/>
    </row>
    <row r="8127" spans="6:50" x14ac:dyDescent="0.3">
      <c r="F8127" s="1"/>
      <c r="I8127" s="1"/>
      <c r="J8127" s="1"/>
      <c r="M8127" s="2"/>
      <c r="N8127" s="3"/>
      <c r="S8127" s="2"/>
      <c r="W8127" s="2"/>
      <c r="AA8127" s="1"/>
      <c r="AC8127" s="2"/>
      <c r="AJ8127" s="1"/>
      <c r="AQ8127" s="2"/>
      <c r="AR8127" s="3"/>
      <c r="AS8127" s="3"/>
      <c r="AT8127" s="3"/>
      <c r="AX8127" s="3"/>
    </row>
    <row r="8128" spans="6:50" x14ac:dyDescent="0.3">
      <c r="F8128" s="1"/>
      <c r="I8128" s="1"/>
      <c r="J8128" s="1"/>
      <c r="M8128" s="2"/>
      <c r="N8128" s="3"/>
      <c r="S8128" s="2"/>
      <c r="W8128" s="2"/>
      <c r="AA8128" s="1"/>
      <c r="AC8128" s="2"/>
      <c r="AJ8128" s="1"/>
      <c r="AQ8128" s="2"/>
      <c r="AR8128" s="3"/>
      <c r="AS8128" s="3"/>
      <c r="AT8128" s="3"/>
      <c r="AX8128" s="3"/>
    </row>
    <row r="8129" spans="6:50" x14ac:dyDescent="0.3">
      <c r="F8129" s="1"/>
      <c r="I8129" s="1"/>
      <c r="J8129" s="1"/>
      <c r="M8129" s="2"/>
      <c r="N8129" s="3"/>
      <c r="S8129" s="2"/>
      <c r="W8129" s="2"/>
      <c r="AA8129" s="1"/>
      <c r="AC8129" s="2"/>
      <c r="AJ8129" s="1"/>
      <c r="AQ8129" s="2"/>
      <c r="AR8129" s="3"/>
      <c r="AS8129" s="3"/>
      <c r="AT8129" s="3"/>
      <c r="AX8129" s="3"/>
    </row>
    <row r="8130" spans="6:50" x14ac:dyDescent="0.3">
      <c r="F8130" s="1"/>
      <c r="I8130" s="1"/>
      <c r="J8130" s="1"/>
      <c r="M8130" s="2"/>
      <c r="N8130" s="3"/>
      <c r="S8130" s="2"/>
      <c r="W8130" s="2"/>
      <c r="AA8130" s="1"/>
      <c r="AC8130" s="2"/>
      <c r="AJ8130" s="1"/>
      <c r="AQ8130" s="2"/>
      <c r="AR8130" s="3"/>
      <c r="AS8130" s="3"/>
      <c r="AT8130" s="3"/>
      <c r="AX8130" s="3"/>
    </row>
    <row r="8131" spans="6:50" x14ac:dyDescent="0.3">
      <c r="F8131" s="1"/>
      <c r="I8131" s="1"/>
      <c r="J8131" s="1"/>
      <c r="M8131" s="2"/>
      <c r="N8131" s="3"/>
      <c r="S8131" s="2"/>
      <c r="W8131" s="2"/>
      <c r="AA8131" s="1"/>
      <c r="AC8131" s="2"/>
      <c r="AJ8131" s="1"/>
      <c r="AQ8131" s="2"/>
      <c r="AR8131" s="3"/>
      <c r="AS8131" s="3"/>
      <c r="AT8131" s="3"/>
      <c r="AX8131" s="3"/>
    </row>
    <row r="8132" spans="6:50" x14ac:dyDescent="0.3">
      <c r="F8132" s="1"/>
      <c r="I8132" s="1"/>
      <c r="J8132" s="1"/>
      <c r="M8132" s="2"/>
      <c r="N8132" s="3"/>
      <c r="S8132" s="2"/>
      <c r="W8132" s="2"/>
      <c r="AA8132" s="1"/>
      <c r="AC8132" s="2"/>
      <c r="AJ8132" s="1"/>
      <c r="AQ8132" s="2"/>
      <c r="AR8132" s="3"/>
      <c r="AS8132" s="3"/>
      <c r="AT8132" s="3"/>
      <c r="AX8132" s="3"/>
    </row>
    <row r="8133" spans="6:50" x14ac:dyDescent="0.3">
      <c r="F8133" s="1"/>
      <c r="I8133" s="1"/>
      <c r="J8133" s="1"/>
      <c r="M8133" s="2"/>
      <c r="N8133" s="3"/>
      <c r="S8133" s="2"/>
      <c r="W8133" s="2"/>
      <c r="AA8133" s="1"/>
      <c r="AC8133" s="2"/>
      <c r="AJ8133" s="1"/>
      <c r="AQ8133" s="2"/>
      <c r="AR8133" s="3"/>
      <c r="AS8133" s="3"/>
      <c r="AT8133" s="3"/>
      <c r="AX8133" s="3"/>
    </row>
    <row r="8134" spans="6:50" x14ac:dyDescent="0.3">
      <c r="F8134" s="1"/>
      <c r="I8134" s="1"/>
      <c r="J8134" s="1"/>
      <c r="M8134" s="2"/>
      <c r="N8134" s="3"/>
      <c r="S8134" s="2"/>
      <c r="W8134" s="2"/>
      <c r="AA8134" s="1"/>
      <c r="AC8134" s="2"/>
      <c r="AJ8134" s="1"/>
      <c r="AQ8134" s="2"/>
      <c r="AR8134" s="3"/>
      <c r="AS8134" s="3"/>
      <c r="AT8134" s="3"/>
      <c r="AX8134" s="3"/>
    </row>
    <row r="8135" spans="6:50" x14ac:dyDescent="0.3">
      <c r="F8135" s="1"/>
      <c r="I8135" s="1"/>
      <c r="J8135" s="1"/>
      <c r="M8135" s="2"/>
      <c r="N8135" s="3"/>
      <c r="S8135" s="2"/>
      <c r="W8135" s="2"/>
      <c r="AA8135" s="1"/>
      <c r="AC8135" s="2"/>
      <c r="AJ8135" s="1"/>
      <c r="AQ8135" s="2"/>
      <c r="AR8135" s="3"/>
      <c r="AS8135" s="3"/>
      <c r="AT8135" s="3"/>
      <c r="AX8135" s="3"/>
    </row>
    <row r="8136" spans="6:50" x14ac:dyDescent="0.3">
      <c r="F8136" s="1"/>
      <c r="I8136" s="1"/>
      <c r="J8136" s="1"/>
      <c r="M8136" s="2"/>
      <c r="N8136" s="3"/>
      <c r="S8136" s="2"/>
      <c r="W8136" s="2"/>
      <c r="AA8136" s="1"/>
      <c r="AC8136" s="2"/>
      <c r="AJ8136" s="1"/>
      <c r="AQ8136" s="2"/>
      <c r="AR8136" s="3"/>
      <c r="AS8136" s="3"/>
      <c r="AT8136" s="3"/>
      <c r="AX8136" s="3"/>
    </row>
    <row r="8137" spans="6:50" x14ac:dyDescent="0.3">
      <c r="F8137" s="1"/>
      <c r="I8137" s="1"/>
      <c r="J8137" s="1"/>
      <c r="M8137" s="2"/>
      <c r="N8137" s="3"/>
      <c r="S8137" s="2"/>
      <c r="W8137" s="2"/>
      <c r="AA8137" s="1"/>
      <c r="AC8137" s="2"/>
      <c r="AJ8137" s="1"/>
      <c r="AQ8137" s="2"/>
      <c r="AR8137" s="3"/>
      <c r="AS8137" s="3"/>
      <c r="AT8137" s="3"/>
      <c r="AX8137" s="3"/>
    </row>
    <row r="8138" spans="6:50" x14ac:dyDescent="0.3">
      <c r="F8138" s="1"/>
      <c r="I8138" s="1"/>
      <c r="J8138" s="1"/>
      <c r="M8138" s="2"/>
      <c r="N8138" s="3"/>
      <c r="S8138" s="2"/>
      <c r="W8138" s="2"/>
      <c r="AA8138" s="1"/>
      <c r="AC8138" s="2"/>
      <c r="AJ8138" s="1"/>
      <c r="AQ8138" s="2"/>
      <c r="AR8138" s="3"/>
      <c r="AS8138" s="3"/>
      <c r="AT8138" s="3"/>
      <c r="AX8138" s="3"/>
    </row>
    <row r="8139" spans="6:50" x14ac:dyDescent="0.3">
      <c r="F8139" s="1"/>
      <c r="I8139" s="1"/>
      <c r="J8139" s="1"/>
      <c r="M8139" s="2"/>
      <c r="N8139" s="3"/>
      <c r="S8139" s="2"/>
      <c r="W8139" s="2"/>
      <c r="AA8139" s="1"/>
      <c r="AC8139" s="2"/>
      <c r="AJ8139" s="1"/>
      <c r="AQ8139" s="2"/>
      <c r="AR8139" s="3"/>
      <c r="AS8139" s="3"/>
      <c r="AT8139" s="3"/>
      <c r="AX8139" s="3"/>
    </row>
    <row r="8140" spans="6:50" x14ac:dyDescent="0.3">
      <c r="F8140" s="1"/>
      <c r="I8140" s="1"/>
      <c r="J8140" s="1"/>
      <c r="M8140" s="2"/>
      <c r="N8140" s="3"/>
      <c r="S8140" s="2"/>
      <c r="W8140" s="2"/>
      <c r="AA8140" s="1"/>
      <c r="AC8140" s="2"/>
      <c r="AJ8140" s="1"/>
      <c r="AQ8140" s="2"/>
      <c r="AR8140" s="3"/>
      <c r="AS8140" s="3"/>
      <c r="AT8140" s="3"/>
      <c r="AX8140" s="3"/>
    </row>
    <row r="8141" spans="6:50" x14ac:dyDescent="0.3">
      <c r="F8141" s="1"/>
      <c r="I8141" s="1"/>
      <c r="J8141" s="1"/>
      <c r="M8141" s="2"/>
      <c r="N8141" s="3"/>
      <c r="S8141" s="2"/>
      <c r="W8141" s="2"/>
      <c r="AA8141" s="1"/>
      <c r="AC8141" s="2"/>
      <c r="AJ8141" s="1"/>
      <c r="AQ8141" s="2"/>
      <c r="AR8141" s="3"/>
      <c r="AS8141" s="3"/>
      <c r="AT8141" s="3"/>
      <c r="AX8141" s="3"/>
    </row>
    <row r="8142" spans="6:50" x14ac:dyDescent="0.3">
      <c r="F8142" s="1"/>
      <c r="I8142" s="1"/>
      <c r="J8142" s="1"/>
      <c r="M8142" s="2"/>
      <c r="N8142" s="3"/>
      <c r="S8142" s="2"/>
      <c r="W8142" s="2"/>
      <c r="AA8142" s="1"/>
      <c r="AC8142" s="2"/>
      <c r="AJ8142" s="1"/>
      <c r="AQ8142" s="2"/>
      <c r="AR8142" s="3"/>
      <c r="AS8142" s="3"/>
      <c r="AT8142" s="3"/>
      <c r="AX8142" s="3"/>
    </row>
    <row r="8143" spans="6:50" x14ac:dyDescent="0.3">
      <c r="F8143" s="1"/>
      <c r="I8143" s="1"/>
      <c r="J8143" s="1"/>
      <c r="M8143" s="2"/>
      <c r="N8143" s="3"/>
      <c r="S8143" s="2"/>
      <c r="W8143" s="2"/>
      <c r="AA8143" s="1"/>
      <c r="AC8143" s="2"/>
      <c r="AJ8143" s="1"/>
      <c r="AQ8143" s="2"/>
      <c r="AR8143" s="3"/>
      <c r="AS8143" s="3"/>
      <c r="AT8143" s="3"/>
      <c r="AX8143" s="3"/>
    </row>
    <row r="8144" spans="6:50" x14ac:dyDescent="0.3">
      <c r="F8144" s="1"/>
      <c r="J8144" s="1"/>
      <c r="M8144" s="2"/>
      <c r="S8144" s="2"/>
      <c r="AA8144" s="1"/>
      <c r="AC8144" s="2"/>
      <c r="AJ8144" s="1"/>
      <c r="AQ8144" s="2"/>
      <c r="AR8144" s="3"/>
      <c r="AS8144" s="3"/>
      <c r="AT8144" s="3"/>
      <c r="AX8144" s="3"/>
    </row>
    <row r="8145" spans="6:50" x14ac:dyDescent="0.3">
      <c r="F8145" s="1"/>
      <c r="I8145" s="1"/>
      <c r="J8145" s="1"/>
      <c r="M8145" s="2"/>
      <c r="N8145" s="3"/>
      <c r="S8145" s="2"/>
      <c r="W8145" s="2"/>
      <c r="AA8145" s="1"/>
      <c r="AC8145" s="2"/>
      <c r="AJ8145" s="1"/>
      <c r="AQ8145" s="2"/>
      <c r="AR8145" s="3"/>
      <c r="AS8145" s="3"/>
      <c r="AT8145" s="3"/>
      <c r="AX8145" s="3"/>
    </row>
    <row r="8146" spans="6:50" x14ac:dyDescent="0.3">
      <c r="F8146" s="1"/>
      <c r="I8146" s="1"/>
      <c r="J8146" s="1"/>
      <c r="M8146" s="2"/>
      <c r="N8146" s="3"/>
      <c r="S8146" s="2"/>
      <c r="W8146" s="2"/>
      <c r="AA8146" s="1"/>
      <c r="AC8146" s="2"/>
      <c r="AJ8146" s="1"/>
      <c r="AQ8146" s="2"/>
      <c r="AR8146" s="3"/>
      <c r="AS8146" s="3"/>
      <c r="AT8146" s="3"/>
      <c r="AX8146" s="3"/>
    </row>
    <row r="8147" spans="6:50" x14ac:dyDescent="0.3">
      <c r="F8147" s="1"/>
      <c r="I8147" s="1"/>
      <c r="J8147" s="1"/>
      <c r="M8147" s="2"/>
      <c r="N8147" s="3"/>
      <c r="S8147" s="2"/>
      <c r="W8147" s="2"/>
      <c r="AA8147" s="1"/>
      <c r="AC8147" s="2"/>
      <c r="AJ8147" s="1"/>
      <c r="AQ8147" s="2"/>
      <c r="AR8147" s="3"/>
      <c r="AS8147" s="3"/>
      <c r="AT8147" s="3"/>
      <c r="AX8147" s="3"/>
    </row>
    <row r="8148" spans="6:50" x14ac:dyDescent="0.3">
      <c r="F8148" s="1"/>
      <c r="I8148" s="1"/>
      <c r="J8148" s="1"/>
      <c r="M8148" s="2"/>
      <c r="N8148" s="3"/>
      <c r="S8148" s="2"/>
      <c r="W8148" s="2"/>
      <c r="AA8148" s="1"/>
      <c r="AC8148" s="2"/>
      <c r="AJ8148" s="1"/>
      <c r="AQ8148" s="2"/>
      <c r="AR8148" s="3"/>
      <c r="AS8148" s="3"/>
      <c r="AT8148" s="3"/>
      <c r="AX8148" s="3"/>
    </row>
    <row r="8149" spans="6:50" x14ac:dyDescent="0.3">
      <c r="F8149" s="1"/>
      <c r="I8149" s="1"/>
      <c r="J8149" s="1"/>
      <c r="M8149" s="2"/>
      <c r="N8149" s="3"/>
      <c r="S8149" s="2"/>
      <c r="W8149" s="2"/>
      <c r="AA8149" s="1"/>
      <c r="AC8149" s="2"/>
      <c r="AJ8149" s="1"/>
      <c r="AQ8149" s="2"/>
      <c r="AR8149" s="3"/>
      <c r="AS8149" s="3"/>
      <c r="AT8149" s="3"/>
      <c r="AX8149" s="3"/>
    </row>
    <row r="8150" spans="6:50" x14ac:dyDescent="0.3">
      <c r="F8150" s="1"/>
      <c r="I8150" s="1"/>
      <c r="J8150" s="1"/>
      <c r="M8150" s="2"/>
      <c r="N8150" s="3"/>
      <c r="S8150" s="2"/>
      <c r="W8150" s="2"/>
      <c r="AA8150" s="1"/>
      <c r="AC8150" s="2"/>
      <c r="AJ8150" s="1"/>
      <c r="AQ8150" s="2"/>
      <c r="AR8150" s="3"/>
      <c r="AS8150" s="3"/>
      <c r="AT8150" s="3"/>
      <c r="AX8150" s="3"/>
    </row>
    <row r="8151" spans="6:50" x14ac:dyDescent="0.3">
      <c r="F8151" s="1"/>
      <c r="I8151" s="1"/>
      <c r="J8151" s="1"/>
      <c r="M8151" s="2"/>
      <c r="N8151" s="3"/>
      <c r="S8151" s="2"/>
      <c r="W8151" s="2"/>
      <c r="AA8151" s="1"/>
      <c r="AC8151" s="2"/>
      <c r="AJ8151" s="1"/>
      <c r="AQ8151" s="2"/>
      <c r="AR8151" s="3"/>
      <c r="AS8151" s="3"/>
      <c r="AT8151" s="3"/>
      <c r="AX8151" s="3"/>
    </row>
    <row r="8152" spans="6:50" x14ac:dyDescent="0.3">
      <c r="F8152" s="1"/>
      <c r="I8152" s="1"/>
      <c r="J8152" s="1"/>
      <c r="M8152" s="2"/>
      <c r="N8152" s="3"/>
      <c r="S8152" s="2"/>
      <c r="W8152" s="2"/>
      <c r="AA8152" s="1"/>
      <c r="AC8152" s="2"/>
      <c r="AJ8152" s="1"/>
      <c r="AQ8152" s="2"/>
      <c r="AR8152" s="3"/>
      <c r="AS8152" s="3"/>
      <c r="AT8152" s="3"/>
      <c r="AX8152" s="3"/>
    </row>
    <row r="8153" spans="6:50" x14ac:dyDescent="0.3">
      <c r="F8153" s="1"/>
      <c r="I8153" s="1"/>
      <c r="J8153" s="1"/>
      <c r="M8153" s="2"/>
      <c r="N8153" s="3"/>
      <c r="S8153" s="2"/>
      <c r="W8153" s="2"/>
      <c r="AA8153" s="1"/>
      <c r="AC8153" s="2"/>
      <c r="AJ8153" s="1"/>
      <c r="AQ8153" s="2"/>
      <c r="AR8153" s="3"/>
      <c r="AS8153" s="3"/>
      <c r="AT8153" s="3"/>
      <c r="AX8153" s="3"/>
    </row>
    <row r="8154" spans="6:50" x14ac:dyDescent="0.3">
      <c r="F8154" s="1"/>
      <c r="I8154" s="1"/>
      <c r="J8154" s="1"/>
      <c r="M8154" s="2"/>
      <c r="N8154" s="3"/>
      <c r="S8154" s="2"/>
      <c r="W8154" s="2"/>
      <c r="AA8154" s="1"/>
      <c r="AC8154" s="2"/>
      <c r="AJ8154" s="1"/>
      <c r="AQ8154" s="2"/>
      <c r="AR8154" s="3"/>
      <c r="AS8154" s="3"/>
      <c r="AT8154" s="3"/>
      <c r="AX8154" s="3"/>
    </row>
    <row r="8155" spans="6:50" x14ac:dyDescent="0.3">
      <c r="F8155" s="1"/>
      <c r="I8155" s="1"/>
      <c r="J8155" s="1"/>
      <c r="M8155" s="2"/>
      <c r="N8155" s="3"/>
      <c r="S8155" s="2"/>
      <c r="W8155" s="2"/>
      <c r="AA8155" s="1"/>
      <c r="AC8155" s="2"/>
      <c r="AJ8155" s="1"/>
      <c r="AQ8155" s="2"/>
      <c r="AR8155" s="3"/>
      <c r="AS8155" s="3"/>
      <c r="AT8155" s="3"/>
      <c r="AX8155" s="3"/>
    </row>
    <row r="8156" spans="6:50" x14ac:dyDescent="0.3">
      <c r="F8156" s="1"/>
      <c r="I8156" s="1"/>
      <c r="J8156" s="1"/>
      <c r="M8156" s="2"/>
      <c r="N8156" s="3"/>
      <c r="S8156" s="2"/>
      <c r="W8156" s="2"/>
      <c r="AA8156" s="1"/>
      <c r="AC8156" s="2"/>
      <c r="AJ8156" s="1"/>
      <c r="AQ8156" s="2"/>
      <c r="AR8156" s="3"/>
      <c r="AS8156" s="3"/>
      <c r="AT8156" s="3"/>
      <c r="AX8156" s="3"/>
    </row>
    <row r="8157" spans="6:50" x14ac:dyDescent="0.3">
      <c r="F8157" s="1"/>
      <c r="I8157" s="1"/>
      <c r="J8157" s="1"/>
      <c r="M8157" s="2"/>
      <c r="N8157" s="3"/>
      <c r="S8157" s="2"/>
      <c r="W8157" s="2"/>
      <c r="AA8157" s="1"/>
      <c r="AC8157" s="2"/>
      <c r="AJ8157" s="1"/>
      <c r="AQ8157" s="2"/>
      <c r="AR8157" s="3"/>
      <c r="AS8157" s="3"/>
      <c r="AT8157" s="3"/>
      <c r="AX8157" s="3"/>
    </row>
    <row r="8158" spans="6:50" x14ac:dyDescent="0.3">
      <c r="F8158" s="1"/>
      <c r="I8158" s="1"/>
      <c r="J8158" s="1"/>
      <c r="M8158" s="2"/>
      <c r="N8158" s="3"/>
      <c r="S8158" s="2"/>
      <c r="W8158" s="2"/>
      <c r="AA8158" s="1"/>
      <c r="AC8158" s="2"/>
      <c r="AJ8158" s="1"/>
      <c r="AQ8158" s="2"/>
      <c r="AR8158" s="3"/>
      <c r="AS8158" s="3"/>
      <c r="AT8158" s="3"/>
      <c r="AX8158" s="3"/>
    </row>
    <row r="8159" spans="6:50" x14ac:dyDescent="0.3">
      <c r="F8159" s="1"/>
      <c r="I8159" s="1"/>
      <c r="J8159" s="1"/>
      <c r="M8159" s="2"/>
      <c r="N8159" s="3"/>
      <c r="S8159" s="2"/>
      <c r="W8159" s="2"/>
      <c r="AA8159" s="1"/>
      <c r="AC8159" s="2"/>
      <c r="AJ8159" s="1"/>
      <c r="AQ8159" s="2"/>
      <c r="AR8159" s="3"/>
      <c r="AS8159" s="3"/>
      <c r="AT8159" s="3"/>
      <c r="AX8159" s="3"/>
    </row>
    <row r="8160" spans="6:50" x14ac:dyDescent="0.3">
      <c r="F8160" s="1"/>
      <c r="I8160" s="1"/>
      <c r="J8160" s="1"/>
      <c r="M8160" s="2"/>
      <c r="N8160" s="3"/>
      <c r="S8160" s="2"/>
      <c r="W8160" s="2"/>
      <c r="AA8160" s="1"/>
      <c r="AC8160" s="2"/>
      <c r="AJ8160" s="1"/>
      <c r="AQ8160" s="2"/>
      <c r="AR8160" s="3"/>
      <c r="AS8160" s="3"/>
      <c r="AT8160" s="3"/>
      <c r="AX8160" s="3"/>
    </row>
    <row r="8161" spans="6:50" x14ac:dyDescent="0.3">
      <c r="F8161" s="1"/>
      <c r="I8161" s="1"/>
      <c r="J8161" s="1"/>
      <c r="M8161" s="2"/>
      <c r="N8161" s="3"/>
      <c r="S8161" s="2"/>
      <c r="W8161" s="2"/>
      <c r="AA8161" s="1"/>
      <c r="AC8161" s="2"/>
      <c r="AJ8161" s="1"/>
      <c r="AQ8161" s="2"/>
      <c r="AR8161" s="3"/>
      <c r="AS8161" s="3"/>
      <c r="AT8161" s="3"/>
      <c r="AX8161" s="3"/>
    </row>
    <row r="8162" spans="6:50" x14ac:dyDescent="0.3">
      <c r="F8162" s="1"/>
      <c r="I8162" s="1"/>
      <c r="J8162" s="1"/>
      <c r="M8162" s="2"/>
      <c r="N8162" s="3"/>
      <c r="S8162" s="2"/>
      <c r="W8162" s="2"/>
      <c r="AA8162" s="1"/>
      <c r="AC8162" s="2"/>
      <c r="AJ8162" s="1"/>
      <c r="AQ8162" s="2"/>
      <c r="AR8162" s="3"/>
      <c r="AS8162" s="3"/>
      <c r="AT8162" s="3"/>
      <c r="AX8162" s="3"/>
    </row>
    <row r="8163" spans="6:50" x14ac:dyDescent="0.3">
      <c r="F8163" s="1"/>
      <c r="I8163" s="1"/>
      <c r="J8163" s="1"/>
      <c r="M8163" s="2"/>
      <c r="N8163" s="3"/>
      <c r="S8163" s="2"/>
      <c r="W8163" s="2"/>
      <c r="AA8163" s="1"/>
      <c r="AC8163" s="2"/>
      <c r="AJ8163" s="1"/>
      <c r="AQ8163" s="2"/>
      <c r="AR8163" s="3"/>
      <c r="AS8163" s="3"/>
      <c r="AT8163" s="3"/>
      <c r="AX8163" s="3"/>
    </row>
    <row r="8164" spans="6:50" x14ac:dyDescent="0.3">
      <c r="F8164" s="1"/>
      <c r="I8164" s="1"/>
      <c r="J8164" s="1"/>
      <c r="M8164" s="2"/>
      <c r="N8164" s="3"/>
      <c r="S8164" s="2"/>
      <c r="W8164" s="2"/>
      <c r="AA8164" s="1"/>
      <c r="AC8164" s="2"/>
      <c r="AJ8164" s="1"/>
      <c r="AQ8164" s="2"/>
      <c r="AR8164" s="3"/>
      <c r="AS8164" s="3"/>
      <c r="AT8164" s="3"/>
      <c r="AX8164" s="3"/>
    </row>
    <row r="8165" spans="6:50" x14ac:dyDescent="0.3">
      <c r="F8165" s="1"/>
      <c r="I8165" s="1"/>
      <c r="J8165" s="1"/>
      <c r="M8165" s="2"/>
      <c r="N8165" s="3"/>
      <c r="S8165" s="2"/>
      <c r="W8165" s="2"/>
      <c r="AA8165" s="1"/>
      <c r="AC8165" s="2"/>
      <c r="AJ8165" s="1"/>
      <c r="AQ8165" s="2"/>
      <c r="AR8165" s="3"/>
      <c r="AS8165" s="3"/>
      <c r="AT8165" s="3"/>
      <c r="AX8165" s="3"/>
    </row>
    <row r="8166" spans="6:50" x14ac:dyDescent="0.3">
      <c r="F8166" s="1"/>
      <c r="I8166" s="1"/>
      <c r="J8166" s="1"/>
      <c r="M8166" s="2"/>
      <c r="N8166" s="3"/>
      <c r="S8166" s="2"/>
      <c r="W8166" s="2"/>
      <c r="AA8166" s="1"/>
      <c r="AC8166" s="2"/>
      <c r="AJ8166" s="1"/>
      <c r="AQ8166" s="2"/>
      <c r="AR8166" s="3"/>
      <c r="AS8166" s="3"/>
      <c r="AT8166" s="3"/>
      <c r="AX8166" s="3"/>
    </row>
    <row r="8167" spans="6:50" x14ac:dyDescent="0.3">
      <c r="F8167" s="1"/>
      <c r="I8167" s="1"/>
      <c r="J8167" s="1"/>
      <c r="M8167" s="2"/>
      <c r="S8167" s="2"/>
      <c r="AA8167" s="1"/>
      <c r="AC8167" s="2"/>
      <c r="AJ8167" s="1"/>
      <c r="AQ8167" s="2"/>
      <c r="AR8167" s="3"/>
      <c r="AS8167" s="3"/>
      <c r="AT8167" s="3"/>
      <c r="AX8167" s="3"/>
    </row>
    <row r="8168" spans="6:50" x14ac:dyDescent="0.3">
      <c r="F8168" s="1"/>
      <c r="I8168" s="1"/>
      <c r="J8168" s="1"/>
      <c r="M8168" s="2"/>
      <c r="N8168" s="3"/>
      <c r="S8168" s="2"/>
      <c r="W8168" s="2"/>
      <c r="AA8168" s="1"/>
      <c r="AC8168" s="2"/>
      <c r="AJ8168" s="1"/>
      <c r="AQ8168" s="2"/>
      <c r="AR8168" s="3"/>
      <c r="AS8168" s="3"/>
      <c r="AT8168" s="3"/>
      <c r="AX8168" s="3"/>
    </row>
    <row r="8169" spans="6:50" x14ac:dyDescent="0.3">
      <c r="F8169" s="1"/>
      <c r="I8169" s="1"/>
      <c r="J8169" s="1"/>
      <c r="M8169" s="2"/>
      <c r="N8169" s="3"/>
      <c r="S8169" s="2"/>
      <c r="W8169" s="2"/>
      <c r="AA8169" s="1"/>
      <c r="AC8169" s="2"/>
      <c r="AJ8169" s="1"/>
      <c r="AQ8169" s="2"/>
      <c r="AR8169" s="3"/>
      <c r="AS8169" s="3"/>
      <c r="AT8169" s="3"/>
      <c r="AX8169" s="3"/>
    </row>
    <row r="8170" spans="6:50" x14ac:dyDescent="0.3">
      <c r="F8170" s="1"/>
      <c r="I8170" s="1"/>
      <c r="J8170" s="1"/>
      <c r="M8170" s="2"/>
      <c r="N8170" s="3"/>
      <c r="S8170" s="2"/>
      <c r="W8170" s="2"/>
      <c r="AA8170" s="1"/>
      <c r="AC8170" s="2"/>
      <c r="AJ8170" s="1"/>
      <c r="AQ8170" s="2"/>
      <c r="AR8170" s="3"/>
      <c r="AS8170" s="3"/>
      <c r="AT8170" s="3"/>
      <c r="AX8170" s="3"/>
    </row>
    <row r="8171" spans="6:50" x14ac:dyDescent="0.3">
      <c r="F8171" s="1"/>
      <c r="I8171" s="1"/>
      <c r="J8171" s="1"/>
      <c r="M8171" s="2"/>
      <c r="N8171" s="3"/>
      <c r="S8171" s="2"/>
      <c r="W8171" s="2"/>
      <c r="AA8171" s="1"/>
      <c r="AC8171" s="2"/>
      <c r="AJ8171" s="1"/>
      <c r="AQ8171" s="2"/>
      <c r="AR8171" s="3"/>
      <c r="AS8171" s="3"/>
      <c r="AT8171" s="3"/>
      <c r="AX8171" s="3"/>
    </row>
    <row r="8172" spans="6:50" x14ac:dyDescent="0.3">
      <c r="F8172" s="1"/>
      <c r="I8172" s="1"/>
      <c r="J8172" s="1"/>
      <c r="M8172" s="2"/>
      <c r="N8172" s="3"/>
      <c r="S8172" s="2"/>
      <c r="W8172" s="2"/>
      <c r="AA8172" s="1"/>
      <c r="AC8172" s="2"/>
      <c r="AJ8172" s="1"/>
      <c r="AQ8172" s="2"/>
      <c r="AR8172" s="3"/>
      <c r="AS8172" s="3"/>
      <c r="AT8172" s="3"/>
      <c r="AX8172" s="3"/>
    </row>
    <row r="8173" spans="6:50" x14ac:dyDescent="0.3">
      <c r="F8173" s="1"/>
      <c r="I8173" s="1"/>
      <c r="J8173" s="1"/>
      <c r="M8173" s="2"/>
      <c r="N8173" s="3"/>
      <c r="S8173" s="2"/>
      <c r="W8173" s="2"/>
      <c r="AA8173" s="1"/>
      <c r="AC8173" s="2"/>
      <c r="AJ8173" s="1"/>
      <c r="AQ8173" s="2"/>
      <c r="AR8173" s="3"/>
      <c r="AS8173" s="3"/>
      <c r="AT8173" s="3"/>
      <c r="AX8173" s="3"/>
    </row>
    <row r="8174" spans="6:50" x14ac:dyDescent="0.3">
      <c r="F8174" s="1"/>
      <c r="I8174" s="1"/>
      <c r="J8174" s="1"/>
      <c r="M8174" s="2"/>
      <c r="N8174" s="3"/>
      <c r="S8174" s="2"/>
      <c r="W8174" s="2"/>
      <c r="AA8174" s="1"/>
      <c r="AC8174" s="2"/>
      <c r="AJ8174" s="1"/>
      <c r="AQ8174" s="2"/>
      <c r="AR8174" s="3"/>
      <c r="AS8174" s="3"/>
      <c r="AT8174" s="3"/>
      <c r="AX8174" s="3"/>
    </row>
    <row r="8175" spans="6:50" x14ac:dyDescent="0.3">
      <c r="F8175" s="1"/>
      <c r="I8175" s="1"/>
      <c r="J8175" s="1"/>
      <c r="M8175" s="2"/>
      <c r="N8175" s="3"/>
      <c r="S8175" s="2"/>
      <c r="W8175" s="2"/>
      <c r="AA8175" s="1"/>
      <c r="AC8175" s="2"/>
      <c r="AJ8175" s="1"/>
      <c r="AQ8175" s="2"/>
      <c r="AR8175" s="3"/>
      <c r="AS8175" s="3"/>
      <c r="AT8175" s="3"/>
      <c r="AX8175" s="3"/>
    </row>
    <row r="8176" spans="6:50" x14ac:dyDescent="0.3">
      <c r="F8176" s="1"/>
      <c r="I8176" s="1"/>
      <c r="J8176" s="1"/>
      <c r="M8176" s="2"/>
      <c r="N8176" s="3"/>
      <c r="S8176" s="2"/>
      <c r="W8176" s="2"/>
      <c r="AA8176" s="1"/>
      <c r="AC8176" s="2"/>
      <c r="AJ8176" s="1"/>
      <c r="AQ8176" s="2"/>
      <c r="AR8176" s="3"/>
      <c r="AS8176" s="3"/>
      <c r="AT8176" s="3"/>
      <c r="AX8176" s="3"/>
    </row>
    <row r="8177" spans="6:50" x14ac:dyDescent="0.3">
      <c r="F8177" s="1"/>
      <c r="I8177" s="1"/>
      <c r="J8177" s="1"/>
      <c r="M8177" s="2"/>
      <c r="N8177" s="3"/>
      <c r="S8177" s="2"/>
      <c r="W8177" s="2"/>
      <c r="AA8177" s="1"/>
      <c r="AC8177" s="2"/>
      <c r="AJ8177" s="1"/>
      <c r="AQ8177" s="2"/>
      <c r="AR8177" s="3"/>
      <c r="AS8177" s="3"/>
      <c r="AT8177" s="3"/>
      <c r="AX8177" s="3"/>
    </row>
    <row r="8178" spans="6:50" x14ac:dyDescent="0.3">
      <c r="F8178" s="1"/>
      <c r="I8178" s="1"/>
      <c r="J8178" s="1"/>
      <c r="M8178" s="2"/>
      <c r="N8178" s="3"/>
      <c r="S8178" s="2"/>
      <c r="W8178" s="2"/>
      <c r="AA8178" s="1"/>
      <c r="AC8178" s="2"/>
      <c r="AJ8178" s="1"/>
      <c r="AQ8178" s="2"/>
      <c r="AR8178" s="3"/>
      <c r="AS8178" s="3"/>
      <c r="AT8178" s="3"/>
      <c r="AX8178" s="3"/>
    </row>
    <row r="8179" spans="6:50" x14ac:dyDescent="0.3">
      <c r="F8179" s="1"/>
      <c r="I8179" s="1"/>
      <c r="J8179" s="1"/>
      <c r="M8179" s="2"/>
      <c r="N8179" s="3"/>
      <c r="S8179" s="2"/>
      <c r="W8179" s="2"/>
      <c r="AA8179" s="1"/>
      <c r="AC8179" s="2"/>
      <c r="AJ8179" s="1"/>
      <c r="AQ8179" s="2"/>
      <c r="AR8179" s="3"/>
      <c r="AS8179" s="3"/>
      <c r="AT8179" s="3"/>
      <c r="AX8179" s="3"/>
    </row>
    <row r="8180" spans="6:50" x14ac:dyDescent="0.3">
      <c r="F8180" s="1"/>
      <c r="I8180" s="1"/>
      <c r="J8180" s="1"/>
      <c r="M8180" s="2"/>
      <c r="N8180" s="3"/>
      <c r="S8180" s="2"/>
      <c r="W8180" s="2"/>
      <c r="AA8180" s="1"/>
      <c r="AC8180" s="2"/>
      <c r="AJ8180" s="1"/>
      <c r="AQ8180" s="2"/>
      <c r="AR8180" s="3"/>
      <c r="AS8180" s="3"/>
      <c r="AT8180" s="3"/>
      <c r="AX8180" s="3"/>
    </row>
    <row r="8181" spans="6:50" x14ac:dyDescent="0.3">
      <c r="F8181" s="1"/>
      <c r="I8181" s="1"/>
      <c r="J8181" s="1"/>
      <c r="M8181" s="2"/>
      <c r="N8181" s="3"/>
      <c r="S8181" s="2"/>
      <c r="W8181" s="2"/>
      <c r="AA8181" s="1"/>
      <c r="AC8181" s="2"/>
      <c r="AJ8181" s="1"/>
      <c r="AQ8181" s="2"/>
      <c r="AR8181" s="3"/>
      <c r="AS8181" s="3"/>
      <c r="AT8181" s="3"/>
      <c r="AX8181" s="3"/>
    </row>
    <row r="8182" spans="6:50" x14ac:dyDescent="0.3">
      <c r="F8182" s="1"/>
      <c r="I8182" s="1"/>
      <c r="J8182" s="1"/>
      <c r="M8182" s="2"/>
      <c r="N8182" s="3"/>
      <c r="S8182" s="2"/>
      <c r="W8182" s="2"/>
      <c r="AA8182" s="1"/>
      <c r="AC8182" s="2"/>
      <c r="AJ8182" s="1"/>
      <c r="AQ8182" s="2"/>
      <c r="AR8182" s="3"/>
      <c r="AS8182" s="3"/>
      <c r="AT8182" s="3"/>
      <c r="AX8182" s="3"/>
    </row>
    <row r="8183" spans="6:50" x14ac:dyDescent="0.3">
      <c r="F8183" s="1"/>
      <c r="I8183" s="1"/>
      <c r="J8183" s="1"/>
      <c r="M8183" s="2"/>
      <c r="N8183" s="3"/>
      <c r="S8183" s="2"/>
      <c r="W8183" s="2"/>
      <c r="AA8183" s="1"/>
      <c r="AC8183" s="2"/>
      <c r="AJ8183" s="1"/>
      <c r="AQ8183" s="2"/>
      <c r="AR8183" s="3"/>
      <c r="AS8183" s="3"/>
      <c r="AT8183" s="3"/>
      <c r="AX8183" s="3"/>
    </row>
    <row r="8184" spans="6:50" x14ac:dyDescent="0.3">
      <c r="F8184" s="1"/>
      <c r="I8184" s="1"/>
      <c r="J8184" s="1"/>
      <c r="M8184" s="2"/>
      <c r="N8184" s="3"/>
      <c r="S8184" s="2"/>
      <c r="W8184" s="2"/>
      <c r="AA8184" s="1"/>
      <c r="AC8184" s="2"/>
      <c r="AJ8184" s="1"/>
      <c r="AQ8184" s="2"/>
      <c r="AR8184" s="3"/>
      <c r="AS8184" s="3"/>
      <c r="AT8184" s="3"/>
      <c r="AX8184" s="3"/>
    </row>
    <row r="8185" spans="6:50" x14ac:dyDescent="0.3">
      <c r="F8185" s="1"/>
      <c r="I8185" s="1"/>
      <c r="J8185" s="1"/>
      <c r="M8185" s="2"/>
      <c r="N8185" s="3"/>
      <c r="S8185" s="2"/>
      <c r="W8185" s="2"/>
      <c r="AA8185" s="1"/>
      <c r="AC8185" s="2"/>
      <c r="AJ8185" s="1"/>
      <c r="AQ8185" s="2"/>
      <c r="AR8185" s="3"/>
      <c r="AS8185" s="3"/>
      <c r="AT8185" s="3"/>
      <c r="AX8185" s="3"/>
    </row>
    <row r="8186" spans="6:50" x14ac:dyDescent="0.3">
      <c r="F8186" s="1"/>
      <c r="I8186" s="1"/>
      <c r="J8186" s="1"/>
      <c r="M8186" s="2"/>
      <c r="N8186" s="3"/>
      <c r="S8186" s="2"/>
      <c r="W8186" s="2"/>
      <c r="AA8186" s="1"/>
      <c r="AC8186" s="2"/>
      <c r="AJ8186" s="1"/>
      <c r="AQ8186" s="2"/>
      <c r="AR8186" s="3"/>
      <c r="AS8186" s="3"/>
      <c r="AT8186" s="3"/>
      <c r="AX8186" s="3"/>
    </row>
    <row r="8187" spans="6:50" x14ac:dyDescent="0.3">
      <c r="F8187" s="1"/>
      <c r="I8187" s="1"/>
      <c r="J8187" s="1"/>
      <c r="M8187" s="2"/>
      <c r="N8187" s="3"/>
      <c r="S8187" s="2"/>
      <c r="W8187" s="2"/>
      <c r="AA8187" s="1"/>
      <c r="AC8187" s="2"/>
      <c r="AJ8187" s="1"/>
      <c r="AQ8187" s="2"/>
      <c r="AR8187" s="3"/>
      <c r="AS8187" s="3"/>
      <c r="AT8187" s="3"/>
      <c r="AX8187" s="3"/>
    </row>
    <row r="8188" spans="6:50" x14ac:dyDescent="0.3">
      <c r="F8188" s="1"/>
      <c r="I8188" s="1"/>
      <c r="J8188" s="1"/>
      <c r="M8188" s="2"/>
      <c r="N8188" s="3"/>
      <c r="S8188" s="2"/>
      <c r="W8188" s="2"/>
      <c r="AA8188" s="1"/>
      <c r="AC8188" s="2"/>
      <c r="AJ8188" s="1"/>
      <c r="AQ8188" s="2"/>
      <c r="AR8188" s="3"/>
      <c r="AS8188" s="3"/>
      <c r="AT8188" s="3"/>
      <c r="AX8188" s="3"/>
    </row>
    <row r="8189" spans="6:50" x14ac:dyDescent="0.3">
      <c r="F8189" s="1"/>
      <c r="I8189" s="1"/>
      <c r="J8189" s="1"/>
      <c r="M8189" s="2"/>
      <c r="N8189" s="3"/>
      <c r="S8189" s="2"/>
      <c r="W8189" s="2"/>
      <c r="AA8189" s="1"/>
      <c r="AC8189" s="2"/>
      <c r="AJ8189" s="1"/>
      <c r="AQ8189" s="2"/>
      <c r="AR8189" s="3"/>
      <c r="AS8189" s="3"/>
      <c r="AT8189" s="3"/>
      <c r="AX8189" s="3"/>
    </row>
    <row r="8190" spans="6:50" x14ac:dyDescent="0.3">
      <c r="F8190" s="1"/>
      <c r="I8190" s="1"/>
      <c r="J8190" s="1"/>
      <c r="M8190" s="2"/>
      <c r="N8190" s="3"/>
      <c r="S8190" s="2"/>
      <c r="W8190" s="2"/>
      <c r="AA8190" s="1"/>
      <c r="AC8190" s="2"/>
      <c r="AJ8190" s="1"/>
      <c r="AQ8190" s="2"/>
      <c r="AR8190" s="3"/>
      <c r="AS8190" s="3"/>
      <c r="AT8190" s="3"/>
      <c r="AX8190" s="3"/>
    </row>
    <row r="8191" spans="6:50" x14ac:dyDescent="0.3">
      <c r="F8191" s="1"/>
      <c r="I8191" s="1"/>
      <c r="J8191" s="1"/>
      <c r="M8191" s="2"/>
      <c r="N8191" s="3"/>
      <c r="S8191" s="2"/>
      <c r="W8191" s="2"/>
      <c r="AA8191" s="1"/>
      <c r="AC8191" s="2"/>
      <c r="AJ8191" s="1"/>
      <c r="AQ8191" s="2"/>
      <c r="AR8191" s="3"/>
      <c r="AS8191" s="3"/>
      <c r="AT8191" s="3"/>
      <c r="AX8191" s="3"/>
    </row>
    <row r="8192" spans="6:50" x14ac:dyDescent="0.3">
      <c r="F8192" s="1"/>
      <c r="I8192" s="1"/>
      <c r="J8192" s="1"/>
      <c r="M8192" s="2"/>
      <c r="N8192" s="3"/>
      <c r="S8192" s="2"/>
      <c r="W8192" s="2"/>
      <c r="AA8192" s="1"/>
      <c r="AC8192" s="2"/>
      <c r="AJ8192" s="1"/>
      <c r="AQ8192" s="2"/>
      <c r="AR8192" s="3"/>
      <c r="AS8192" s="3"/>
      <c r="AT8192" s="3"/>
      <c r="AX8192" s="3"/>
    </row>
    <row r="8193" spans="6:50" x14ac:dyDescent="0.3">
      <c r="F8193" s="1"/>
      <c r="I8193" s="1"/>
      <c r="J8193" s="1"/>
      <c r="M8193" s="2"/>
      <c r="N8193" s="3"/>
      <c r="S8193" s="2"/>
      <c r="W8193" s="2"/>
      <c r="AA8193" s="1"/>
      <c r="AC8193" s="2"/>
      <c r="AJ8193" s="1"/>
      <c r="AQ8193" s="2"/>
      <c r="AR8193" s="3"/>
      <c r="AS8193" s="3"/>
      <c r="AT8193" s="3"/>
      <c r="AX8193" s="3"/>
    </row>
    <row r="8194" spans="6:50" x14ac:dyDescent="0.3">
      <c r="F8194" s="1"/>
      <c r="I8194" s="1"/>
      <c r="J8194" s="1"/>
      <c r="M8194" s="2"/>
      <c r="N8194" s="3"/>
      <c r="S8194" s="2"/>
      <c r="W8194" s="2"/>
      <c r="AA8194" s="1"/>
      <c r="AC8194" s="2"/>
      <c r="AJ8194" s="1"/>
      <c r="AQ8194" s="2"/>
      <c r="AR8194" s="3"/>
      <c r="AS8194" s="3"/>
      <c r="AT8194" s="3"/>
      <c r="AX8194" s="3"/>
    </row>
    <row r="8195" spans="6:50" x14ac:dyDescent="0.3">
      <c r="F8195" s="1"/>
      <c r="I8195" s="1"/>
      <c r="J8195" s="1"/>
      <c r="M8195" s="2"/>
      <c r="N8195" s="3"/>
      <c r="S8195" s="2"/>
      <c r="W8195" s="2"/>
      <c r="AA8195" s="1"/>
      <c r="AC8195" s="2"/>
      <c r="AJ8195" s="1"/>
      <c r="AQ8195" s="2"/>
      <c r="AR8195" s="3"/>
      <c r="AS8195" s="3"/>
      <c r="AT8195" s="3"/>
      <c r="AX8195" s="3"/>
    </row>
    <row r="8196" spans="6:50" x14ac:dyDescent="0.3">
      <c r="F8196" s="1"/>
      <c r="I8196" s="1"/>
      <c r="J8196" s="1"/>
      <c r="M8196" s="2"/>
      <c r="N8196" s="3"/>
      <c r="S8196" s="2"/>
      <c r="W8196" s="2"/>
      <c r="AA8196" s="1"/>
      <c r="AC8196" s="2"/>
      <c r="AJ8196" s="1"/>
      <c r="AQ8196" s="2"/>
      <c r="AR8196" s="3"/>
      <c r="AS8196" s="3"/>
      <c r="AT8196" s="3"/>
      <c r="AX8196" s="3"/>
    </row>
    <row r="8197" spans="6:50" x14ac:dyDescent="0.3">
      <c r="F8197" s="1"/>
      <c r="I8197" s="1"/>
      <c r="J8197" s="1"/>
      <c r="M8197" s="2"/>
      <c r="N8197" s="3"/>
      <c r="S8197" s="2"/>
      <c r="W8197" s="2"/>
      <c r="AA8197" s="1"/>
      <c r="AC8197" s="2"/>
      <c r="AJ8197" s="1"/>
      <c r="AQ8197" s="2"/>
      <c r="AR8197" s="3"/>
      <c r="AS8197" s="3"/>
      <c r="AT8197" s="3"/>
      <c r="AX8197" s="3"/>
    </row>
    <row r="8198" spans="6:50" x14ac:dyDescent="0.3">
      <c r="F8198" s="1"/>
      <c r="I8198" s="1"/>
      <c r="J8198" s="1"/>
      <c r="M8198" s="2"/>
      <c r="N8198" s="3"/>
      <c r="S8198" s="2"/>
      <c r="W8198" s="2"/>
      <c r="AA8198" s="1"/>
      <c r="AC8198" s="2"/>
      <c r="AJ8198" s="1"/>
      <c r="AQ8198" s="2"/>
      <c r="AR8198" s="3"/>
      <c r="AS8198" s="3"/>
      <c r="AT8198" s="3"/>
      <c r="AX8198" s="3"/>
    </row>
    <row r="8199" spans="6:50" x14ac:dyDescent="0.3">
      <c r="F8199" s="1"/>
      <c r="I8199" s="1"/>
      <c r="J8199" s="1"/>
      <c r="M8199" s="2"/>
      <c r="N8199" s="3"/>
      <c r="S8199" s="2"/>
      <c r="W8199" s="2"/>
      <c r="AA8199" s="1"/>
      <c r="AC8199" s="2"/>
      <c r="AJ8199" s="1"/>
      <c r="AQ8199" s="2"/>
      <c r="AR8199" s="3"/>
      <c r="AS8199" s="3"/>
      <c r="AT8199" s="3"/>
      <c r="AX8199" s="3"/>
    </row>
    <row r="8200" spans="6:50" x14ac:dyDescent="0.3">
      <c r="F8200" s="1"/>
      <c r="I8200" s="1"/>
      <c r="J8200" s="1"/>
      <c r="M8200" s="2"/>
      <c r="N8200" s="3"/>
      <c r="S8200" s="2"/>
      <c r="W8200" s="2"/>
      <c r="AA8200" s="1"/>
      <c r="AC8200" s="2"/>
      <c r="AJ8200" s="1"/>
      <c r="AQ8200" s="2"/>
      <c r="AR8200" s="3"/>
      <c r="AS8200" s="3"/>
      <c r="AT8200" s="3"/>
      <c r="AX8200" s="3"/>
    </row>
    <row r="8201" spans="6:50" x14ac:dyDescent="0.3">
      <c r="F8201" s="1"/>
      <c r="I8201" s="1"/>
      <c r="J8201" s="1"/>
      <c r="M8201" s="2"/>
      <c r="N8201" s="3"/>
      <c r="S8201" s="2"/>
      <c r="W8201" s="2"/>
      <c r="AA8201" s="1"/>
      <c r="AC8201" s="2"/>
      <c r="AJ8201" s="1"/>
      <c r="AQ8201" s="2"/>
      <c r="AR8201" s="3"/>
      <c r="AS8201" s="3"/>
      <c r="AT8201" s="3"/>
      <c r="AX8201" s="3"/>
    </row>
    <row r="8202" spans="6:50" x14ac:dyDescent="0.3">
      <c r="F8202" s="1"/>
      <c r="I8202" s="1"/>
      <c r="J8202" s="1"/>
      <c r="M8202" s="2"/>
      <c r="N8202" s="3"/>
      <c r="S8202" s="2"/>
      <c r="W8202" s="2"/>
      <c r="AA8202" s="1"/>
      <c r="AC8202" s="2"/>
      <c r="AJ8202" s="1"/>
      <c r="AQ8202" s="2"/>
      <c r="AR8202" s="3"/>
      <c r="AS8202" s="3"/>
      <c r="AT8202" s="3"/>
      <c r="AX8202" s="3"/>
    </row>
    <row r="8203" spans="6:50" x14ac:dyDescent="0.3">
      <c r="F8203" s="1"/>
      <c r="I8203" s="1"/>
      <c r="J8203" s="1"/>
      <c r="M8203" s="2"/>
      <c r="N8203" s="3"/>
      <c r="S8203" s="2"/>
      <c r="W8203" s="2"/>
      <c r="AA8203" s="1"/>
      <c r="AC8203" s="2"/>
      <c r="AJ8203" s="1"/>
      <c r="AQ8203" s="2"/>
      <c r="AR8203" s="3"/>
      <c r="AS8203" s="3"/>
      <c r="AT8203" s="3"/>
      <c r="AX8203" s="3"/>
    </row>
    <row r="8204" spans="6:50" x14ac:dyDescent="0.3">
      <c r="F8204" s="1"/>
      <c r="I8204" s="1"/>
      <c r="J8204" s="1"/>
      <c r="M8204" s="2"/>
      <c r="N8204" s="3"/>
      <c r="S8204" s="2"/>
      <c r="W8204" s="2"/>
      <c r="AA8204" s="1"/>
      <c r="AC8204" s="2"/>
      <c r="AJ8204" s="1"/>
      <c r="AQ8204" s="2"/>
      <c r="AR8204" s="3"/>
      <c r="AS8204" s="3"/>
      <c r="AT8204" s="3"/>
      <c r="AX8204" s="3"/>
    </row>
    <row r="8205" spans="6:50" x14ac:dyDescent="0.3">
      <c r="F8205" s="1"/>
      <c r="I8205" s="1"/>
      <c r="J8205" s="1"/>
      <c r="M8205" s="2"/>
      <c r="N8205" s="3"/>
      <c r="S8205" s="2"/>
      <c r="W8205" s="2"/>
      <c r="AA8205" s="1"/>
      <c r="AC8205" s="2"/>
      <c r="AJ8205" s="1"/>
      <c r="AQ8205" s="2"/>
      <c r="AR8205" s="3"/>
      <c r="AS8205" s="3"/>
      <c r="AT8205" s="3"/>
      <c r="AX8205" s="3"/>
    </row>
    <row r="8206" spans="6:50" x14ac:dyDescent="0.3">
      <c r="F8206" s="1"/>
      <c r="I8206" s="1"/>
      <c r="J8206" s="1"/>
      <c r="M8206" s="2"/>
      <c r="N8206" s="3"/>
      <c r="S8206" s="2"/>
      <c r="W8206" s="2"/>
      <c r="AA8206" s="1"/>
      <c r="AC8206" s="2"/>
      <c r="AJ8206" s="1"/>
      <c r="AQ8206" s="2"/>
      <c r="AR8206" s="3"/>
      <c r="AS8206" s="3"/>
      <c r="AT8206" s="3"/>
      <c r="AX8206" s="3"/>
    </row>
    <row r="8207" spans="6:50" x14ac:dyDescent="0.3">
      <c r="F8207" s="1"/>
      <c r="I8207" s="1"/>
      <c r="J8207" s="1"/>
      <c r="M8207" s="2"/>
      <c r="N8207" s="3"/>
      <c r="S8207" s="2"/>
      <c r="W8207" s="2"/>
      <c r="AA8207" s="1"/>
      <c r="AC8207" s="2"/>
      <c r="AJ8207" s="1"/>
      <c r="AQ8207" s="2"/>
      <c r="AR8207" s="3"/>
      <c r="AS8207" s="3"/>
      <c r="AT8207" s="3"/>
      <c r="AX8207" s="3"/>
    </row>
    <row r="8208" spans="6:50" x14ac:dyDescent="0.3">
      <c r="F8208" s="1"/>
      <c r="I8208" s="1"/>
      <c r="J8208" s="1"/>
      <c r="M8208" s="2"/>
      <c r="N8208" s="3"/>
      <c r="S8208" s="2"/>
      <c r="W8208" s="2"/>
      <c r="AA8208" s="1"/>
      <c r="AC8208" s="2"/>
      <c r="AJ8208" s="1"/>
      <c r="AQ8208" s="2"/>
      <c r="AR8208" s="3"/>
      <c r="AS8208" s="3"/>
      <c r="AT8208" s="3"/>
      <c r="AX8208" s="3"/>
    </row>
    <row r="8209" spans="6:50" x14ac:dyDescent="0.3">
      <c r="F8209" s="1"/>
      <c r="I8209" s="1"/>
      <c r="J8209" s="1"/>
      <c r="M8209" s="2"/>
      <c r="N8209" s="3"/>
      <c r="S8209" s="2"/>
      <c r="W8209" s="2"/>
      <c r="AA8209" s="1"/>
      <c r="AC8209" s="2"/>
      <c r="AJ8209" s="1"/>
      <c r="AQ8209" s="2"/>
      <c r="AR8209" s="3"/>
      <c r="AS8209" s="3"/>
      <c r="AT8209" s="3"/>
      <c r="AX8209" s="3"/>
    </row>
    <row r="8210" spans="6:50" x14ac:dyDescent="0.3">
      <c r="F8210" s="1"/>
      <c r="I8210" s="1"/>
      <c r="J8210" s="1"/>
      <c r="M8210" s="2"/>
      <c r="N8210" s="3"/>
      <c r="S8210" s="2"/>
      <c r="W8210" s="2"/>
      <c r="AA8210" s="1"/>
      <c r="AC8210" s="2"/>
      <c r="AJ8210" s="1"/>
      <c r="AQ8210" s="2"/>
      <c r="AR8210" s="3"/>
      <c r="AS8210" s="3"/>
      <c r="AT8210" s="3"/>
      <c r="AX8210" s="3"/>
    </row>
    <row r="8211" spans="6:50" x14ac:dyDescent="0.3">
      <c r="F8211" s="1"/>
      <c r="I8211" s="1"/>
      <c r="J8211" s="1"/>
      <c r="M8211" s="2"/>
      <c r="N8211" s="3"/>
      <c r="S8211" s="2"/>
      <c r="W8211" s="2"/>
      <c r="AA8211" s="1"/>
      <c r="AC8211" s="2"/>
      <c r="AJ8211" s="1"/>
      <c r="AQ8211" s="2"/>
      <c r="AR8211" s="3"/>
      <c r="AS8211" s="3"/>
      <c r="AT8211" s="3"/>
      <c r="AX8211" s="3"/>
    </row>
    <row r="8212" spans="6:50" x14ac:dyDescent="0.3">
      <c r="F8212" s="1"/>
      <c r="I8212" s="1"/>
      <c r="J8212" s="1"/>
      <c r="M8212" s="2"/>
      <c r="N8212" s="3"/>
      <c r="S8212" s="2"/>
      <c r="W8212" s="2"/>
      <c r="AA8212" s="1"/>
      <c r="AC8212" s="2"/>
      <c r="AJ8212" s="1"/>
      <c r="AQ8212" s="2"/>
      <c r="AR8212" s="3"/>
      <c r="AS8212" s="3"/>
      <c r="AT8212" s="3"/>
      <c r="AX8212" s="3"/>
    </row>
    <row r="8213" spans="6:50" x14ac:dyDescent="0.3">
      <c r="F8213" s="1"/>
      <c r="I8213" s="1"/>
      <c r="J8213" s="1"/>
      <c r="M8213" s="2"/>
      <c r="N8213" s="3"/>
      <c r="S8213" s="2"/>
      <c r="W8213" s="2"/>
      <c r="AA8213" s="1"/>
      <c r="AC8213" s="2"/>
      <c r="AJ8213" s="1"/>
      <c r="AQ8213" s="2"/>
      <c r="AR8213" s="3"/>
      <c r="AS8213" s="3"/>
      <c r="AT8213" s="3"/>
      <c r="AX8213" s="3"/>
    </row>
    <row r="8214" spans="6:50" x14ac:dyDescent="0.3">
      <c r="F8214" s="1"/>
      <c r="I8214" s="1"/>
      <c r="J8214" s="1"/>
      <c r="M8214" s="2"/>
      <c r="N8214" s="3"/>
      <c r="S8214" s="2"/>
      <c r="W8214" s="2"/>
      <c r="AA8214" s="1"/>
      <c r="AC8214" s="2"/>
      <c r="AJ8214" s="1"/>
      <c r="AQ8214" s="2"/>
      <c r="AR8214" s="3"/>
      <c r="AS8214" s="3"/>
      <c r="AT8214" s="3"/>
      <c r="AX8214" s="3"/>
    </row>
    <row r="8215" spans="6:50" x14ac:dyDescent="0.3">
      <c r="F8215" s="1"/>
      <c r="I8215" s="1"/>
      <c r="J8215" s="1"/>
      <c r="M8215" s="2"/>
      <c r="N8215" s="3"/>
      <c r="S8215" s="2"/>
      <c r="W8215" s="2"/>
      <c r="AA8215" s="1"/>
      <c r="AC8215" s="2"/>
      <c r="AJ8215" s="1"/>
      <c r="AQ8215" s="2"/>
      <c r="AR8215" s="3"/>
      <c r="AS8215" s="3"/>
      <c r="AT8215" s="3"/>
      <c r="AX8215" s="3"/>
    </row>
    <row r="8216" spans="6:50" x14ac:dyDescent="0.3">
      <c r="F8216" s="1"/>
      <c r="I8216" s="1"/>
      <c r="J8216" s="1"/>
      <c r="M8216" s="2"/>
      <c r="N8216" s="3"/>
      <c r="S8216" s="2"/>
      <c r="W8216" s="2"/>
      <c r="AA8216" s="1"/>
      <c r="AC8216" s="2"/>
      <c r="AJ8216" s="1"/>
      <c r="AQ8216" s="2"/>
      <c r="AR8216" s="3"/>
      <c r="AS8216" s="3"/>
      <c r="AT8216" s="3"/>
      <c r="AX8216" s="3"/>
    </row>
    <row r="8217" spans="6:50" x14ac:dyDescent="0.3">
      <c r="F8217" s="1"/>
      <c r="I8217" s="1"/>
      <c r="J8217" s="1"/>
      <c r="M8217" s="2"/>
      <c r="N8217" s="3"/>
      <c r="S8217" s="2"/>
      <c r="W8217" s="2"/>
      <c r="AA8217" s="1"/>
      <c r="AC8217" s="2"/>
      <c r="AJ8217" s="1"/>
      <c r="AQ8217" s="2"/>
      <c r="AR8217" s="3"/>
      <c r="AS8217" s="3"/>
      <c r="AT8217" s="3"/>
      <c r="AX8217" s="3"/>
    </row>
    <row r="8218" spans="6:50" x14ac:dyDescent="0.3">
      <c r="F8218" s="1"/>
      <c r="I8218" s="1"/>
      <c r="J8218" s="1"/>
      <c r="M8218" s="2"/>
      <c r="N8218" s="3"/>
      <c r="S8218" s="2"/>
      <c r="W8218" s="2"/>
      <c r="AA8218" s="1"/>
      <c r="AC8218" s="2"/>
      <c r="AJ8218" s="1"/>
      <c r="AQ8218" s="2"/>
      <c r="AR8218" s="3"/>
      <c r="AS8218" s="3"/>
      <c r="AT8218" s="3"/>
      <c r="AX8218" s="3"/>
    </row>
    <row r="8219" spans="6:50" x14ac:dyDescent="0.3">
      <c r="F8219" s="1"/>
      <c r="I8219" s="1"/>
      <c r="J8219" s="1"/>
      <c r="M8219" s="2"/>
      <c r="S8219" s="2"/>
      <c r="AA8219" s="1"/>
      <c r="AC8219" s="2"/>
      <c r="AJ8219" s="1"/>
      <c r="AQ8219" s="2"/>
      <c r="AR8219" s="3"/>
      <c r="AS8219" s="3"/>
      <c r="AT8219" s="3"/>
      <c r="AX8219" s="3"/>
    </row>
    <row r="8220" spans="6:50" x14ac:dyDescent="0.3">
      <c r="F8220" s="1"/>
      <c r="I8220" s="1"/>
      <c r="J8220" s="1"/>
      <c r="M8220" s="2"/>
      <c r="N8220" s="3"/>
      <c r="S8220" s="2"/>
      <c r="W8220" s="2"/>
      <c r="AA8220" s="1"/>
      <c r="AC8220" s="2"/>
      <c r="AJ8220" s="1"/>
      <c r="AQ8220" s="2"/>
      <c r="AR8220" s="3"/>
      <c r="AS8220" s="3"/>
      <c r="AT8220" s="3"/>
      <c r="AX8220" s="3"/>
    </row>
    <row r="8221" spans="6:50" x14ac:dyDescent="0.3">
      <c r="F8221" s="1"/>
      <c r="I8221" s="1"/>
      <c r="J8221" s="1"/>
      <c r="M8221" s="2"/>
      <c r="N8221" s="3"/>
      <c r="S8221" s="2"/>
      <c r="W8221" s="2"/>
      <c r="AA8221" s="1"/>
      <c r="AC8221" s="2"/>
      <c r="AJ8221" s="1"/>
      <c r="AQ8221" s="2"/>
      <c r="AR8221" s="3"/>
      <c r="AS8221" s="3"/>
      <c r="AT8221" s="3"/>
      <c r="AX8221" s="3"/>
    </row>
    <row r="8222" spans="6:50" x14ac:dyDescent="0.3">
      <c r="F8222" s="1"/>
      <c r="I8222" s="1"/>
      <c r="J8222" s="1"/>
      <c r="M8222" s="2"/>
      <c r="N8222" s="3"/>
      <c r="S8222" s="2"/>
      <c r="W8222" s="2"/>
      <c r="AA8222" s="1"/>
      <c r="AC8222" s="2"/>
      <c r="AJ8222" s="1"/>
      <c r="AQ8222" s="2"/>
      <c r="AR8222" s="3"/>
      <c r="AS8222" s="3"/>
      <c r="AT8222" s="3"/>
      <c r="AX8222" s="3"/>
    </row>
    <row r="8223" spans="6:50" x14ac:dyDescent="0.3">
      <c r="F8223" s="1"/>
      <c r="I8223" s="1"/>
      <c r="J8223" s="1"/>
      <c r="M8223" s="2"/>
      <c r="N8223" s="3"/>
      <c r="S8223" s="2"/>
      <c r="W8223" s="2"/>
      <c r="AA8223" s="1"/>
      <c r="AC8223" s="2"/>
      <c r="AJ8223" s="1"/>
      <c r="AQ8223" s="2"/>
      <c r="AR8223" s="3"/>
      <c r="AS8223" s="3"/>
      <c r="AT8223" s="3"/>
      <c r="AX8223" s="3"/>
    </row>
    <row r="8224" spans="6:50" x14ac:dyDescent="0.3">
      <c r="F8224" s="1"/>
      <c r="I8224" s="1"/>
      <c r="J8224" s="1"/>
      <c r="M8224" s="2"/>
      <c r="N8224" s="3"/>
      <c r="S8224" s="2"/>
      <c r="W8224" s="2"/>
      <c r="AA8224" s="1"/>
      <c r="AC8224" s="2"/>
      <c r="AJ8224" s="1"/>
      <c r="AQ8224" s="2"/>
      <c r="AR8224" s="3"/>
      <c r="AS8224" s="3"/>
      <c r="AT8224" s="3"/>
      <c r="AX8224" s="3"/>
    </row>
    <row r="8225" spans="6:50" x14ac:dyDescent="0.3">
      <c r="F8225" s="1"/>
      <c r="I8225" s="1"/>
      <c r="J8225" s="1"/>
      <c r="M8225" s="2"/>
      <c r="N8225" s="3"/>
      <c r="S8225" s="2"/>
      <c r="W8225" s="2"/>
      <c r="AA8225" s="1"/>
      <c r="AC8225" s="2"/>
      <c r="AJ8225" s="1"/>
      <c r="AQ8225" s="2"/>
      <c r="AR8225" s="3"/>
      <c r="AS8225" s="3"/>
      <c r="AT8225" s="3"/>
      <c r="AX8225" s="3"/>
    </row>
    <row r="8226" spans="6:50" x14ac:dyDescent="0.3">
      <c r="F8226" s="1"/>
      <c r="I8226" s="1"/>
      <c r="J8226" s="1"/>
      <c r="M8226" s="2"/>
      <c r="N8226" s="3"/>
      <c r="S8226" s="2"/>
      <c r="W8226" s="2"/>
      <c r="AA8226" s="1"/>
      <c r="AC8226" s="2"/>
      <c r="AJ8226" s="1"/>
      <c r="AQ8226" s="2"/>
      <c r="AR8226" s="3"/>
      <c r="AS8226" s="3"/>
      <c r="AT8226" s="3"/>
      <c r="AX8226" s="3"/>
    </row>
    <row r="8227" spans="6:50" x14ac:dyDescent="0.3">
      <c r="F8227" s="1"/>
      <c r="I8227" s="1"/>
      <c r="J8227" s="1"/>
      <c r="M8227" s="2"/>
      <c r="N8227" s="3"/>
      <c r="S8227" s="2"/>
      <c r="W8227" s="2"/>
      <c r="AA8227" s="1"/>
      <c r="AC8227" s="2"/>
      <c r="AJ8227" s="1"/>
      <c r="AQ8227" s="2"/>
      <c r="AR8227" s="3"/>
      <c r="AS8227" s="3"/>
      <c r="AT8227" s="3"/>
      <c r="AX8227" s="3"/>
    </row>
    <row r="8228" spans="6:50" x14ac:dyDescent="0.3">
      <c r="F8228" s="1"/>
      <c r="I8228" s="1"/>
      <c r="J8228" s="1"/>
      <c r="M8228" s="2"/>
      <c r="N8228" s="3"/>
      <c r="S8228" s="2"/>
      <c r="W8228" s="2"/>
      <c r="AA8228" s="1"/>
      <c r="AC8228" s="2"/>
      <c r="AQ8228" s="2"/>
      <c r="AR8228" s="3"/>
      <c r="AS8228" s="3"/>
      <c r="AT8228" s="3"/>
      <c r="AX8228" s="3"/>
    </row>
    <row r="8229" spans="6:50" x14ac:dyDescent="0.3">
      <c r="F8229" s="1"/>
      <c r="I8229" s="1"/>
      <c r="J8229" s="1"/>
      <c r="M8229" s="2"/>
      <c r="N8229" s="3"/>
      <c r="S8229" s="2"/>
      <c r="W8229" s="2"/>
      <c r="AA8229" s="1"/>
      <c r="AC8229" s="2"/>
      <c r="AJ8229" s="1"/>
      <c r="AQ8229" s="2"/>
      <c r="AR8229" s="3"/>
      <c r="AS8229" s="3"/>
      <c r="AT8229" s="3"/>
      <c r="AX8229" s="3"/>
    </row>
    <row r="8230" spans="6:50" x14ac:dyDescent="0.3">
      <c r="F8230" s="1"/>
      <c r="I8230" s="1"/>
      <c r="J8230" s="1"/>
      <c r="M8230" s="2"/>
      <c r="N8230" s="3"/>
      <c r="S8230" s="2"/>
      <c r="W8230" s="2"/>
      <c r="AA8230" s="1"/>
      <c r="AC8230" s="2"/>
      <c r="AQ8230" s="2"/>
      <c r="AR8230" s="3"/>
      <c r="AS8230" s="3"/>
      <c r="AT8230" s="3"/>
      <c r="AX8230" s="3"/>
    </row>
    <row r="8231" spans="6:50" x14ac:dyDescent="0.3">
      <c r="F8231" s="1"/>
      <c r="I8231" s="1"/>
      <c r="J8231" s="1"/>
      <c r="M8231" s="2"/>
      <c r="N8231" s="3"/>
      <c r="S8231" s="2"/>
      <c r="W8231" s="2"/>
      <c r="AA8231" s="1"/>
      <c r="AC8231" s="2"/>
      <c r="AJ8231" s="1"/>
      <c r="AQ8231" s="2"/>
      <c r="AR8231" s="3"/>
      <c r="AS8231" s="3"/>
      <c r="AT8231" s="3"/>
      <c r="AX8231" s="3"/>
    </row>
    <row r="8232" spans="6:50" x14ac:dyDescent="0.3">
      <c r="F8232" s="1"/>
      <c r="I8232" s="1"/>
      <c r="J8232" s="1"/>
      <c r="M8232" s="2"/>
      <c r="N8232" s="3"/>
      <c r="S8232" s="2"/>
      <c r="W8232" s="2"/>
      <c r="AA8232" s="1"/>
      <c r="AC8232" s="2"/>
      <c r="AJ8232" s="1"/>
      <c r="AQ8232" s="2"/>
      <c r="AR8232" s="3"/>
      <c r="AS8232" s="3"/>
      <c r="AT8232" s="3"/>
      <c r="AX8232" s="3"/>
    </row>
    <row r="8233" spans="6:50" x14ac:dyDescent="0.3">
      <c r="F8233" s="1"/>
      <c r="I8233" s="1"/>
      <c r="J8233" s="1"/>
      <c r="M8233" s="2"/>
      <c r="N8233" s="3"/>
      <c r="S8233" s="2"/>
      <c r="W8233" s="2"/>
      <c r="AA8233" s="1"/>
      <c r="AC8233" s="2"/>
      <c r="AQ8233" s="2"/>
      <c r="AR8233" s="3"/>
      <c r="AS8233" s="3"/>
      <c r="AT8233" s="3"/>
      <c r="AX8233" s="3"/>
    </row>
    <row r="8234" spans="6:50" x14ac:dyDescent="0.3">
      <c r="F8234" s="1"/>
      <c r="I8234" s="1"/>
      <c r="J8234" s="1"/>
      <c r="M8234" s="2"/>
      <c r="N8234" s="3"/>
      <c r="S8234" s="2"/>
      <c r="W8234" s="2"/>
      <c r="AA8234" s="1"/>
      <c r="AC8234" s="2"/>
      <c r="AJ8234" s="1"/>
      <c r="AQ8234" s="2"/>
      <c r="AR8234" s="3"/>
      <c r="AS8234" s="3"/>
      <c r="AT8234" s="3"/>
      <c r="AX8234" s="3"/>
    </row>
    <row r="8235" spans="6:50" x14ac:dyDescent="0.3">
      <c r="F8235" s="1"/>
      <c r="I8235" s="1"/>
      <c r="J8235" s="1"/>
      <c r="M8235" s="2"/>
      <c r="N8235" s="3"/>
      <c r="S8235" s="2"/>
      <c r="W8235" s="2"/>
      <c r="AA8235" s="1"/>
      <c r="AC8235" s="2"/>
      <c r="AJ8235" s="1"/>
      <c r="AQ8235" s="2"/>
      <c r="AR8235" s="3"/>
      <c r="AS8235" s="3"/>
      <c r="AT8235" s="3"/>
      <c r="AX8235" s="3"/>
    </row>
    <row r="8236" spans="6:50" x14ac:dyDescent="0.3">
      <c r="F8236" s="1"/>
      <c r="I8236" s="1"/>
      <c r="J8236" s="1"/>
      <c r="M8236" s="2"/>
      <c r="N8236" s="3"/>
      <c r="S8236" s="2"/>
      <c r="W8236" s="2"/>
      <c r="AA8236" s="1"/>
      <c r="AC8236" s="2"/>
      <c r="AJ8236" s="1"/>
      <c r="AQ8236" s="2"/>
      <c r="AR8236" s="3"/>
      <c r="AS8236" s="3"/>
      <c r="AT8236" s="3"/>
      <c r="AX8236" s="3"/>
    </row>
    <row r="8237" spans="6:50" x14ac:dyDescent="0.3">
      <c r="F8237" s="1"/>
      <c r="I8237" s="1"/>
      <c r="J8237" s="1"/>
      <c r="M8237" s="2"/>
      <c r="N8237" s="3"/>
      <c r="S8237" s="2"/>
      <c r="W8237" s="2"/>
      <c r="AA8237" s="1"/>
      <c r="AC8237" s="2"/>
      <c r="AJ8237" s="1"/>
      <c r="AQ8237" s="2"/>
      <c r="AR8237" s="3"/>
      <c r="AS8237" s="3"/>
      <c r="AT8237" s="3"/>
      <c r="AX8237" s="3"/>
    </row>
    <row r="8238" spans="6:50" x14ac:dyDescent="0.3">
      <c r="F8238" s="1"/>
      <c r="I8238" s="1"/>
      <c r="J8238" s="1"/>
      <c r="M8238" s="2"/>
      <c r="N8238" s="3"/>
      <c r="S8238" s="2"/>
      <c r="W8238" s="2"/>
      <c r="AA8238" s="1"/>
      <c r="AC8238" s="2"/>
      <c r="AJ8238" s="1"/>
      <c r="AQ8238" s="2"/>
      <c r="AR8238" s="3"/>
      <c r="AS8238" s="3"/>
      <c r="AT8238" s="3"/>
      <c r="AX8238" s="3"/>
    </row>
    <row r="8239" spans="6:50" x14ac:dyDescent="0.3">
      <c r="F8239" s="1"/>
      <c r="I8239" s="1"/>
      <c r="J8239" s="1"/>
      <c r="M8239" s="2"/>
      <c r="N8239" s="3"/>
      <c r="S8239" s="2"/>
      <c r="W8239" s="2"/>
      <c r="AA8239" s="1"/>
      <c r="AC8239" s="2"/>
      <c r="AQ8239" s="2"/>
      <c r="AR8239" s="3"/>
      <c r="AS8239" s="3"/>
      <c r="AT8239" s="3"/>
      <c r="AX8239" s="3"/>
    </row>
    <row r="8240" spans="6:50" x14ac:dyDescent="0.3">
      <c r="F8240" s="1"/>
      <c r="I8240" s="1"/>
      <c r="J8240" s="1"/>
      <c r="M8240" s="2"/>
      <c r="N8240" s="3"/>
      <c r="S8240" s="2"/>
      <c r="W8240" s="2"/>
      <c r="AA8240" s="1"/>
      <c r="AC8240" s="2"/>
      <c r="AQ8240" s="2"/>
      <c r="AR8240" s="3"/>
      <c r="AS8240" s="3"/>
      <c r="AT8240" s="3"/>
      <c r="AX8240" s="3"/>
    </row>
    <row r="8241" spans="6:50" x14ac:dyDescent="0.3">
      <c r="F8241" s="1"/>
      <c r="I8241" s="1"/>
      <c r="J8241" s="1"/>
      <c r="M8241" s="2"/>
      <c r="N8241" s="3"/>
      <c r="S8241" s="2"/>
      <c r="W8241" s="2"/>
      <c r="AA8241" s="1"/>
      <c r="AC8241" s="2"/>
      <c r="AQ8241" s="2"/>
      <c r="AR8241" s="3"/>
      <c r="AS8241" s="3"/>
      <c r="AT8241" s="3"/>
      <c r="AX8241" s="3"/>
    </row>
    <row r="8242" spans="6:50" x14ac:dyDescent="0.3">
      <c r="F8242" s="1"/>
      <c r="I8242" s="1"/>
      <c r="J8242" s="1"/>
      <c r="M8242" s="2"/>
      <c r="N8242" s="3"/>
      <c r="S8242" s="2"/>
      <c r="W8242" s="2"/>
      <c r="AA8242" s="1"/>
      <c r="AC8242" s="2"/>
      <c r="AJ8242" s="1"/>
      <c r="AQ8242" s="2"/>
      <c r="AR8242" s="3"/>
      <c r="AS8242" s="3"/>
      <c r="AT8242" s="3"/>
      <c r="AX8242" s="3"/>
    </row>
    <row r="8243" spans="6:50" x14ac:dyDescent="0.3">
      <c r="F8243" s="1"/>
      <c r="I8243" s="1"/>
      <c r="J8243" s="1"/>
      <c r="M8243" s="2"/>
      <c r="N8243" s="3"/>
      <c r="S8243" s="2"/>
      <c r="W8243" s="2"/>
      <c r="AA8243" s="1"/>
      <c r="AC8243" s="2"/>
      <c r="AJ8243" s="1"/>
      <c r="AQ8243" s="2"/>
      <c r="AR8243" s="3"/>
      <c r="AS8243" s="3"/>
      <c r="AT8243" s="3"/>
      <c r="AX8243" s="3"/>
    </row>
    <row r="8244" spans="6:50" x14ac:dyDescent="0.3">
      <c r="F8244" s="1"/>
      <c r="I8244" s="1"/>
      <c r="J8244" s="1"/>
      <c r="M8244" s="2"/>
      <c r="N8244" s="3"/>
      <c r="S8244" s="2"/>
      <c r="W8244" s="2"/>
      <c r="AA8244" s="1"/>
      <c r="AC8244" s="2"/>
      <c r="AJ8244" s="1"/>
      <c r="AQ8244" s="2"/>
      <c r="AR8244" s="3"/>
      <c r="AS8244" s="3"/>
      <c r="AT8244" s="3"/>
      <c r="AX8244" s="3"/>
    </row>
    <row r="8245" spans="6:50" x14ac:dyDescent="0.3">
      <c r="F8245" s="1"/>
      <c r="I8245" s="1"/>
      <c r="J8245" s="1"/>
      <c r="M8245" s="2"/>
      <c r="N8245" s="3"/>
      <c r="S8245" s="2"/>
      <c r="W8245" s="2"/>
      <c r="AA8245" s="1"/>
      <c r="AC8245" s="2"/>
      <c r="AJ8245" s="1"/>
      <c r="AQ8245" s="2"/>
      <c r="AR8245" s="3"/>
      <c r="AS8245" s="3"/>
      <c r="AT8245" s="3"/>
      <c r="AX8245" s="3"/>
    </row>
    <row r="8246" spans="6:50" x14ac:dyDescent="0.3">
      <c r="F8246" s="1"/>
      <c r="I8246" s="1"/>
      <c r="J8246" s="1"/>
      <c r="M8246" s="2"/>
      <c r="N8246" s="3"/>
      <c r="S8246" s="2"/>
      <c r="W8246" s="2"/>
      <c r="AA8246" s="1"/>
      <c r="AC8246" s="2"/>
      <c r="AQ8246" s="2"/>
      <c r="AR8246" s="3"/>
      <c r="AS8246" s="3"/>
      <c r="AT8246" s="3"/>
      <c r="AX8246" s="3"/>
    </row>
    <row r="8247" spans="6:50" x14ac:dyDescent="0.3">
      <c r="F8247" s="1"/>
      <c r="I8247" s="1"/>
      <c r="J8247" s="1"/>
      <c r="M8247" s="2"/>
      <c r="N8247" s="3"/>
      <c r="S8247" s="2"/>
      <c r="W8247" s="2"/>
      <c r="AA8247" s="1"/>
      <c r="AC8247" s="2"/>
      <c r="AQ8247" s="2"/>
      <c r="AR8247" s="3"/>
      <c r="AS8247" s="3"/>
      <c r="AT8247" s="3"/>
      <c r="AX8247" s="3"/>
    </row>
    <row r="8248" spans="6:50" x14ac:dyDescent="0.3">
      <c r="F8248" s="1"/>
      <c r="I8248" s="1"/>
      <c r="J8248" s="1"/>
      <c r="M8248" s="2"/>
      <c r="N8248" s="3"/>
      <c r="S8248" s="2"/>
      <c r="W8248" s="2"/>
      <c r="AA8248" s="1"/>
      <c r="AC8248" s="2"/>
      <c r="AJ8248" s="1"/>
      <c r="AQ8248" s="2"/>
      <c r="AR8248" s="3"/>
      <c r="AS8248" s="3"/>
      <c r="AT8248" s="3"/>
      <c r="AX8248" s="3"/>
    </row>
    <row r="8249" spans="6:50" x14ac:dyDescent="0.3">
      <c r="F8249" s="1"/>
      <c r="I8249" s="1"/>
      <c r="J8249" s="1"/>
      <c r="M8249" s="2"/>
      <c r="N8249" s="3"/>
      <c r="S8249" s="2"/>
      <c r="W8249" s="2"/>
      <c r="AA8249" s="1"/>
      <c r="AC8249" s="2"/>
      <c r="AQ8249" s="2"/>
      <c r="AR8249" s="3"/>
      <c r="AS8249" s="3"/>
      <c r="AT8249" s="3"/>
      <c r="AX8249" s="3"/>
    </row>
    <row r="8250" spans="6:50" x14ac:dyDescent="0.3">
      <c r="F8250" s="1"/>
      <c r="I8250" s="1"/>
      <c r="J8250" s="1"/>
      <c r="M8250" s="2"/>
      <c r="N8250" s="3"/>
      <c r="S8250" s="2"/>
      <c r="W8250" s="2"/>
      <c r="AA8250" s="1"/>
      <c r="AC8250" s="2"/>
      <c r="AJ8250" s="1"/>
      <c r="AQ8250" s="2"/>
      <c r="AR8250" s="3"/>
      <c r="AS8250" s="3"/>
      <c r="AT8250" s="3"/>
      <c r="AX8250" s="3"/>
    </row>
    <row r="8251" spans="6:50" x14ac:dyDescent="0.3">
      <c r="F8251" s="1"/>
      <c r="I8251" s="1"/>
      <c r="J8251" s="1"/>
      <c r="M8251" s="2"/>
      <c r="N8251" s="3"/>
      <c r="S8251" s="2"/>
      <c r="W8251" s="2"/>
      <c r="AA8251" s="1"/>
      <c r="AC8251" s="2"/>
      <c r="AJ8251" s="1"/>
      <c r="AQ8251" s="2"/>
      <c r="AR8251" s="3"/>
      <c r="AS8251" s="3"/>
      <c r="AT8251" s="3"/>
      <c r="AX8251" s="3"/>
    </row>
    <row r="8252" spans="6:50" x14ac:dyDescent="0.3">
      <c r="F8252" s="1"/>
      <c r="I8252" s="1"/>
      <c r="J8252" s="1"/>
      <c r="M8252" s="2"/>
      <c r="N8252" s="3"/>
      <c r="S8252" s="2"/>
      <c r="W8252" s="2"/>
      <c r="AA8252" s="1"/>
      <c r="AC8252" s="2"/>
      <c r="AJ8252" s="1"/>
      <c r="AQ8252" s="2"/>
      <c r="AR8252" s="3"/>
      <c r="AS8252" s="3"/>
      <c r="AT8252" s="3"/>
      <c r="AX8252" s="3"/>
    </row>
    <row r="8253" spans="6:50" x14ac:dyDescent="0.3">
      <c r="F8253" s="1"/>
      <c r="I8253" s="1"/>
      <c r="J8253" s="1"/>
      <c r="M8253" s="2"/>
      <c r="N8253" s="3"/>
      <c r="S8253" s="2"/>
      <c r="W8253" s="2"/>
      <c r="AA8253" s="1"/>
      <c r="AC8253" s="2"/>
      <c r="AQ8253" s="2"/>
      <c r="AR8253" s="3"/>
      <c r="AS8253" s="3"/>
      <c r="AT8253" s="3"/>
      <c r="AX8253" s="3"/>
    </row>
    <row r="8254" spans="6:50" x14ac:dyDescent="0.3">
      <c r="F8254" s="1"/>
      <c r="I8254" s="1"/>
      <c r="J8254" s="1"/>
      <c r="M8254" s="2"/>
      <c r="N8254" s="3"/>
      <c r="S8254" s="2"/>
      <c r="W8254" s="2"/>
      <c r="AA8254" s="1"/>
      <c r="AC8254" s="2"/>
      <c r="AJ8254" s="1"/>
      <c r="AQ8254" s="2"/>
      <c r="AR8254" s="3"/>
      <c r="AS8254" s="3"/>
      <c r="AT8254" s="3"/>
      <c r="AX8254" s="3"/>
    </row>
    <row r="8255" spans="6:50" x14ac:dyDescent="0.3">
      <c r="F8255" s="1"/>
      <c r="I8255" s="1"/>
      <c r="J8255" s="1"/>
      <c r="M8255" s="2"/>
      <c r="N8255" s="3"/>
      <c r="S8255" s="2"/>
      <c r="W8255" s="2"/>
      <c r="AA8255" s="1"/>
      <c r="AC8255" s="2"/>
      <c r="AJ8255" s="1"/>
      <c r="AQ8255" s="2"/>
      <c r="AR8255" s="3"/>
      <c r="AS8255" s="3"/>
      <c r="AT8255" s="3"/>
      <c r="AX8255" s="3"/>
    </row>
    <row r="8256" spans="6:50" x14ac:dyDescent="0.3">
      <c r="F8256" s="1"/>
      <c r="I8256" s="1"/>
      <c r="J8256" s="1"/>
      <c r="M8256" s="2"/>
      <c r="N8256" s="3"/>
      <c r="S8256" s="2"/>
      <c r="W8256" s="2"/>
      <c r="AA8256" s="1"/>
      <c r="AC8256" s="2"/>
      <c r="AJ8256" s="1"/>
      <c r="AQ8256" s="2"/>
      <c r="AR8256" s="3"/>
      <c r="AS8256" s="3"/>
      <c r="AT8256" s="3"/>
      <c r="AX8256" s="3"/>
    </row>
    <row r="8257" spans="6:50" x14ac:dyDescent="0.3">
      <c r="F8257" s="1"/>
      <c r="I8257" s="1"/>
      <c r="J8257" s="1"/>
      <c r="M8257" s="2"/>
      <c r="N8257" s="3"/>
      <c r="S8257" s="2"/>
      <c r="W8257" s="2"/>
      <c r="AA8257" s="1"/>
      <c r="AC8257" s="2"/>
      <c r="AJ8257" s="1"/>
      <c r="AQ8257" s="2"/>
      <c r="AR8257" s="3"/>
      <c r="AS8257" s="3"/>
      <c r="AT8257" s="3"/>
      <c r="AX8257" s="3"/>
    </row>
    <row r="8258" spans="6:50" x14ac:dyDescent="0.3">
      <c r="F8258" s="1"/>
      <c r="I8258" s="1"/>
      <c r="J8258" s="1"/>
      <c r="M8258" s="2"/>
      <c r="N8258" s="3"/>
      <c r="S8258" s="2"/>
      <c r="W8258" s="2"/>
      <c r="AA8258" s="1"/>
      <c r="AC8258" s="2"/>
      <c r="AJ8258" s="1"/>
      <c r="AQ8258" s="2"/>
      <c r="AR8258" s="3"/>
      <c r="AS8258" s="3"/>
      <c r="AT8258" s="3"/>
      <c r="AX8258" s="3"/>
    </row>
    <row r="8259" spans="6:50" x14ac:dyDescent="0.3">
      <c r="F8259" s="1"/>
      <c r="I8259" s="1"/>
      <c r="J8259" s="1"/>
      <c r="M8259" s="2"/>
      <c r="N8259" s="3"/>
      <c r="S8259" s="2"/>
      <c r="W8259" s="2"/>
      <c r="AA8259" s="1"/>
      <c r="AC8259" s="2"/>
      <c r="AQ8259" s="2"/>
      <c r="AR8259" s="3"/>
      <c r="AS8259" s="3"/>
      <c r="AT8259" s="3"/>
      <c r="AX8259" s="3"/>
    </row>
    <row r="8260" spans="6:50" x14ac:dyDescent="0.3">
      <c r="F8260" s="1"/>
      <c r="I8260" s="1"/>
      <c r="J8260" s="1"/>
      <c r="M8260" s="2"/>
      <c r="N8260" s="3"/>
      <c r="S8260" s="2"/>
      <c r="W8260" s="2"/>
      <c r="AA8260" s="1"/>
      <c r="AC8260" s="2"/>
      <c r="AQ8260" s="2"/>
      <c r="AR8260" s="3"/>
      <c r="AS8260" s="3"/>
      <c r="AT8260" s="3"/>
      <c r="AX8260" s="3"/>
    </row>
    <row r="8261" spans="6:50" x14ac:dyDescent="0.3">
      <c r="F8261" s="1"/>
      <c r="I8261" s="1"/>
      <c r="J8261" s="1"/>
      <c r="M8261" s="2"/>
      <c r="N8261" s="3"/>
      <c r="S8261" s="2"/>
      <c r="W8261" s="2"/>
      <c r="AA8261" s="1"/>
      <c r="AC8261" s="2"/>
      <c r="AQ8261" s="2"/>
      <c r="AR8261" s="3"/>
      <c r="AS8261" s="3"/>
      <c r="AT8261" s="3"/>
      <c r="AX8261" s="3"/>
    </row>
    <row r="8262" spans="6:50" x14ac:dyDescent="0.3">
      <c r="F8262" s="1"/>
      <c r="I8262" s="1"/>
      <c r="J8262" s="1"/>
      <c r="M8262" s="2"/>
      <c r="N8262" s="3"/>
      <c r="S8262" s="2"/>
      <c r="W8262" s="2"/>
      <c r="AA8262" s="1"/>
      <c r="AC8262" s="2"/>
      <c r="AQ8262" s="2"/>
      <c r="AR8262" s="3"/>
      <c r="AS8262" s="3"/>
      <c r="AT8262" s="3"/>
      <c r="AX8262" s="3"/>
    </row>
    <row r="8263" spans="6:50" x14ac:dyDescent="0.3">
      <c r="F8263" s="1"/>
      <c r="I8263" s="1"/>
      <c r="J8263" s="1"/>
      <c r="M8263" s="2"/>
      <c r="N8263" s="3"/>
      <c r="S8263" s="2"/>
      <c r="W8263" s="2"/>
      <c r="AA8263" s="1"/>
      <c r="AC8263" s="2"/>
      <c r="AQ8263" s="2"/>
      <c r="AR8263" s="3"/>
      <c r="AS8263" s="3"/>
      <c r="AT8263" s="3"/>
      <c r="AX8263" s="3"/>
    </row>
    <row r="8264" spans="6:50" x14ac:dyDescent="0.3">
      <c r="F8264" s="1"/>
      <c r="I8264" s="1"/>
      <c r="J8264" s="1"/>
      <c r="M8264" s="2"/>
      <c r="N8264" s="3"/>
      <c r="S8264" s="2"/>
      <c r="W8264" s="2"/>
      <c r="AA8264" s="1"/>
      <c r="AC8264" s="2"/>
      <c r="AQ8264" s="2"/>
      <c r="AR8264" s="3"/>
      <c r="AS8264" s="3"/>
      <c r="AT8264" s="3"/>
      <c r="AX8264" s="3"/>
    </row>
    <row r="8265" spans="6:50" x14ac:dyDescent="0.3">
      <c r="F8265" s="1"/>
      <c r="I8265" s="1"/>
      <c r="J8265" s="1"/>
      <c r="M8265" s="2"/>
      <c r="N8265" s="3"/>
      <c r="S8265" s="2"/>
      <c r="W8265" s="2"/>
      <c r="AA8265" s="1"/>
      <c r="AC8265" s="2"/>
      <c r="AQ8265" s="2"/>
      <c r="AR8265" s="3"/>
      <c r="AS8265" s="3"/>
      <c r="AT8265" s="3"/>
      <c r="AX8265" s="3"/>
    </row>
    <row r="8266" spans="6:50" x14ac:dyDescent="0.3">
      <c r="F8266" s="1"/>
      <c r="I8266" s="1"/>
      <c r="J8266" s="1"/>
      <c r="M8266" s="2"/>
      <c r="N8266" s="3"/>
      <c r="S8266" s="2"/>
      <c r="W8266" s="2"/>
      <c r="AA8266" s="1"/>
      <c r="AC8266" s="2"/>
      <c r="AQ8266" s="2"/>
      <c r="AR8266" s="3"/>
      <c r="AS8266" s="3"/>
      <c r="AT8266" s="3"/>
      <c r="AX8266" s="3"/>
    </row>
    <row r="8267" spans="6:50" x14ac:dyDescent="0.3">
      <c r="F8267" s="1"/>
      <c r="I8267" s="1"/>
      <c r="J8267" s="1"/>
      <c r="M8267" s="2"/>
      <c r="N8267" s="3"/>
      <c r="S8267" s="2"/>
      <c r="W8267" s="2"/>
      <c r="AA8267" s="1"/>
      <c r="AC8267" s="2"/>
      <c r="AQ8267" s="2"/>
      <c r="AR8267" s="3"/>
      <c r="AS8267" s="3"/>
      <c r="AT8267" s="3"/>
      <c r="AX8267" s="3"/>
    </row>
    <row r="8268" spans="6:50" x14ac:dyDescent="0.3">
      <c r="F8268" s="1"/>
      <c r="I8268" s="1"/>
      <c r="J8268" s="1"/>
      <c r="M8268" s="2"/>
      <c r="N8268" s="3"/>
      <c r="S8268" s="2"/>
      <c r="W8268" s="2"/>
      <c r="AA8268" s="1"/>
      <c r="AC8268" s="2"/>
      <c r="AJ8268" s="1"/>
      <c r="AQ8268" s="2"/>
      <c r="AR8268" s="3"/>
      <c r="AS8268" s="3"/>
      <c r="AT8268" s="3"/>
      <c r="AX8268" s="3"/>
    </row>
    <row r="8269" spans="6:50" x14ac:dyDescent="0.3">
      <c r="F8269" s="1"/>
      <c r="I8269" s="1"/>
      <c r="J8269" s="1"/>
      <c r="M8269" s="2"/>
      <c r="N8269" s="3"/>
      <c r="S8269" s="2"/>
      <c r="W8269" s="2"/>
      <c r="AA8269" s="1"/>
      <c r="AC8269" s="2"/>
      <c r="AQ8269" s="2"/>
      <c r="AR8269" s="3"/>
      <c r="AS8269" s="3"/>
      <c r="AT8269" s="3"/>
      <c r="AX8269" s="3"/>
    </row>
    <row r="8270" spans="6:50" x14ac:dyDescent="0.3">
      <c r="F8270" s="1"/>
      <c r="I8270" s="1"/>
      <c r="J8270" s="1"/>
      <c r="M8270" s="2"/>
      <c r="N8270" s="3"/>
      <c r="S8270" s="2"/>
      <c r="W8270" s="2"/>
      <c r="AA8270" s="1"/>
      <c r="AC8270" s="2"/>
      <c r="AQ8270" s="2"/>
      <c r="AR8270" s="3"/>
      <c r="AS8270" s="3"/>
      <c r="AT8270" s="3"/>
      <c r="AX8270" s="3"/>
    </row>
    <row r="8271" spans="6:50" x14ac:dyDescent="0.3">
      <c r="F8271" s="1"/>
      <c r="I8271" s="1"/>
      <c r="J8271" s="1"/>
      <c r="M8271" s="2"/>
      <c r="N8271" s="3"/>
      <c r="S8271" s="2"/>
      <c r="W8271" s="2"/>
      <c r="AA8271" s="1"/>
      <c r="AC8271" s="2"/>
      <c r="AQ8271" s="2"/>
      <c r="AR8271" s="3"/>
      <c r="AS8271" s="3"/>
      <c r="AT8271" s="3"/>
      <c r="AX8271" s="3"/>
    </row>
    <row r="8272" spans="6:50" x14ac:dyDescent="0.3">
      <c r="F8272" s="1"/>
      <c r="I8272" s="1"/>
      <c r="J8272" s="1"/>
      <c r="M8272" s="2"/>
      <c r="N8272" s="3"/>
      <c r="S8272" s="2"/>
      <c r="W8272" s="2"/>
      <c r="AA8272" s="1"/>
      <c r="AC8272" s="2"/>
      <c r="AJ8272" s="1"/>
      <c r="AQ8272" s="2"/>
      <c r="AR8272" s="3"/>
      <c r="AS8272" s="3"/>
      <c r="AT8272" s="3"/>
      <c r="AX8272" s="3"/>
    </row>
    <row r="8273" spans="6:50" x14ac:dyDescent="0.3">
      <c r="F8273" s="1"/>
      <c r="I8273" s="1"/>
      <c r="J8273" s="1"/>
      <c r="M8273" s="2"/>
      <c r="N8273" s="3"/>
      <c r="S8273" s="2"/>
      <c r="W8273" s="2"/>
      <c r="AA8273" s="1"/>
      <c r="AC8273" s="2"/>
      <c r="AJ8273" s="1"/>
      <c r="AQ8273" s="2"/>
      <c r="AR8273" s="3"/>
      <c r="AS8273" s="3"/>
      <c r="AT8273" s="3"/>
      <c r="AX8273" s="3"/>
    </row>
    <row r="8274" spans="6:50" x14ac:dyDescent="0.3">
      <c r="F8274" s="1"/>
      <c r="I8274" s="1"/>
      <c r="J8274" s="1"/>
      <c r="M8274" s="2"/>
      <c r="N8274" s="3"/>
      <c r="S8274" s="2"/>
      <c r="W8274" s="2"/>
      <c r="AA8274" s="1"/>
      <c r="AC8274" s="2"/>
      <c r="AQ8274" s="2"/>
      <c r="AR8274" s="3"/>
      <c r="AS8274" s="3"/>
      <c r="AT8274" s="3"/>
      <c r="AX8274" s="3"/>
    </row>
    <row r="8275" spans="6:50" x14ac:dyDescent="0.3">
      <c r="F8275" s="1"/>
      <c r="I8275" s="1"/>
      <c r="J8275" s="1"/>
      <c r="M8275" s="2"/>
      <c r="N8275" s="3"/>
      <c r="S8275" s="2"/>
      <c r="W8275" s="2"/>
      <c r="AA8275" s="1"/>
      <c r="AC8275" s="2"/>
      <c r="AQ8275" s="2"/>
      <c r="AR8275" s="3"/>
      <c r="AS8275" s="3"/>
      <c r="AT8275" s="3"/>
      <c r="AX8275" s="3"/>
    </row>
    <row r="8276" spans="6:50" x14ac:dyDescent="0.3">
      <c r="F8276" s="1"/>
      <c r="I8276" s="1"/>
      <c r="J8276" s="1"/>
      <c r="M8276" s="2"/>
      <c r="N8276" s="3"/>
      <c r="S8276" s="2"/>
      <c r="W8276" s="2"/>
      <c r="AA8276" s="1"/>
      <c r="AC8276" s="2"/>
      <c r="AQ8276" s="2"/>
      <c r="AR8276" s="3"/>
      <c r="AS8276" s="3"/>
      <c r="AT8276" s="3"/>
      <c r="AX8276" s="3"/>
    </row>
    <row r="8277" spans="6:50" x14ac:dyDescent="0.3">
      <c r="F8277" s="1"/>
      <c r="I8277" s="1"/>
      <c r="J8277" s="1"/>
      <c r="M8277" s="2"/>
      <c r="N8277" s="3"/>
      <c r="S8277" s="2"/>
      <c r="W8277" s="2"/>
      <c r="AA8277" s="1"/>
      <c r="AC8277" s="2"/>
      <c r="AQ8277" s="2"/>
      <c r="AR8277" s="3"/>
      <c r="AS8277" s="3"/>
      <c r="AT8277" s="3"/>
      <c r="AX8277" s="3"/>
    </row>
    <row r="8278" spans="6:50" x14ac:dyDescent="0.3">
      <c r="F8278" s="1"/>
      <c r="I8278" s="1"/>
      <c r="J8278" s="1"/>
      <c r="M8278" s="2"/>
      <c r="N8278" s="3"/>
      <c r="S8278" s="2"/>
      <c r="W8278" s="2"/>
      <c r="AA8278" s="1"/>
      <c r="AC8278" s="2"/>
      <c r="AQ8278" s="2"/>
      <c r="AR8278" s="3"/>
      <c r="AS8278" s="3"/>
      <c r="AT8278" s="3"/>
      <c r="AX8278" s="3"/>
    </row>
    <row r="8279" spans="6:50" x14ac:dyDescent="0.3">
      <c r="F8279" s="1"/>
      <c r="I8279" s="1"/>
      <c r="J8279" s="1"/>
      <c r="M8279" s="2"/>
      <c r="N8279" s="3"/>
      <c r="S8279" s="2"/>
      <c r="W8279" s="2"/>
      <c r="AA8279" s="1"/>
      <c r="AC8279" s="2"/>
      <c r="AQ8279" s="2"/>
      <c r="AR8279" s="3"/>
      <c r="AS8279" s="3"/>
      <c r="AT8279" s="3"/>
      <c r="AX8279" s="3"/>
    </row>
    <row r="8280" spans="6:50" x14ac:dyDescent="0.3">
      <c r="F8280" s="1"/>
      <c r="I8280" s="1"/>
      <c r="J8280" s="1"/>
      <c r="M8280" s="2"/>
      <c r="N8280" s="3"/>
      <c r="S8280" s="2"/>
      <c r="W8280" s="2"/>
      <c r="AA8280" s="1"/>
      <c r="AC8280" s="2"/>
      <c r="AQ8280" s="2"/>
      <c r="AR8280" s="3"/>
      <c r="AS8280" s="3"/>
      <c r="AT8280" s="3"/>
      <c r="AX8280" s="3"/>
    </row>
    <row r="8281" spans="6:50" x14ac:dyDescent="0.3">
      <c r="F8281" s="1"/>
      <c r="I8281" s="1"/>
      <c r="J8281" s="1"/>
      <c r="M8281" s="2"/>
      <c r="N8281" s="3"/>
      <c r="S8281" s="2"/>
      <c r="W8281" s="2"/>
      <c r="AA8281" s="1"/>
      <c r="AC8281" s="2"/>
      <c r="AJ8281" s="1"/>
      <c r="AQ8281" s="2"/>
      <c r="AR8281" s="3"/>
      <c r="AS8281" s="3"/>
      <c r="AT8281" s="3"/>
      <c r="AX8281" s="3"/>
    </row>
    <row r="8282" spans="6:50" x14ac:dyDescent="0.3">
      <c r="F8282" s="1"/>
      <c r="I8282" s="1"/>
      <c r="J8282" s="1"/>
      <c r="M8282" s="2"/>
      <c r="N8282" s="3"/>
      <c r="S8282" s="2"/>
      <c r="W8282" s="2"/>
      <c r="AA8282" s="1"/>
      <c r="AC8282" s="2"/>
      <c r="AJ8282" s="1"/>
      <c r="AQ8282" s="2"/>
      <c r="AR8282" s="3"/>
      <c r="AS8282" s="3"/>
      <c r="AT8282" s="3"/>
      <c r="AX8282" s="3"/>
    </row>
    <row r="8283" spans="6:50" x14ac:dyDescent="0.3">
      <c r="F8283" s="1"/>
      <c r="I8283" s="1"/>
      <c r="J8283" s="1"/>
      <c r="M8283" s="2"/>
      <c r="N8283" s="3"/>
      <c r="S8283" s="2"/>
      <c r="W8283" s="2"/>
      <c r="AA8283" s="1"/>
      <c r="AC8283" s="2"/>
      <c r="AJ8283" s="1"/>
      <c r="AQ8283" s="2"/>
      <c r="AR8283" s="3"/>
      <c r="AS8283" s="3"/>
      <c r="AT8283" s="3"/>
      <c r="AX8283" s="3"/>
    </row>
    <row r="8284" spans="6:50" x14ac:dyDescent="0.3">
      <c r="F8284" s="1"/>
      <c r="I8284" s="1"/>
      <c r="J8284" s="1"/>
      <c r="M8284" s="2"/>
      <c r="N8284" s="3"/>
      <c r="S8284" s="2"/>
      <c r="W8284" s="2"/>
      <c r="AA8284" s="1"/>
      <c r="AC8284" s="2"/>
      <c r="AQ8284" s="2"/>
      <c r="AR8284" s="3"/>
      <c r="AS8284" s="3"/>
      <c r="AT8284" s="3"/>
      <c r="AX8284" s="3"/>
    </row>
    <row r="8285" spans="6:50" x14ac:dyDescent="0.3">
      <c r="F8285" s="1"/>
      <c r="I8285" s="1"/>
      <c r="J8285" s="1"/>
      <c r="M8285" s="2"/>
      <c r="N8285" s="3"/>
      <c r="S8285" s="2"/>
      <c r="W8285" s="2"/>
      <c r="AA8285" s="1"/>
      <c r="AC8285" s="2"/>
      <c r="AQ8285" s="2"/>
      <c r="AR8285" s="3"/>
      <c r="AS8285" s="3"/>
      <c r="AT8285" s="3"/>
      <c r="AX8285" s="3"/>
    </row>
    <row r="8286" spans="6:50" x14ac:dyDescent="0.3">
      <c r="F8286" s="1"/>
      <c r="I8286" s="1"/>
      <c r="J8286" s="1"/>
      <c r="M8286" s="2"/>
      <c r="N8286" s="3"/>
      <c r="S8286" s="2"/>
      <c r="W8286" s="2"/>
      <c r="AA8286" s="1"/>
      <c r="AC8286" s="2"/>
      <c r="AQ8286" s="2"/>
      <c r="AR8286" s="3"/>
      <c r="AS8286" s="3"/>
      <c r="AT8286" s="3"/>
      <c r="AX8286" s="3"/>
    </row>
    <row r="8287" spans="6:50" x14ac:dyDescent="0.3">
      <c r="F8287" s="1"/>
      <c r="I8287" s="1"/>
      <c r="J8287" s="1"/>
      <c r="M8287" s="2"/>
      <c r="N8287" s="3"/>
      <c r="S8287" s="2"/>
      <c r="W8287" s="2"/>
      <c r="AA8287" s="1"/>
      <c r="AC8287" s="2"/>
      <c r="AQ8287" s="2"/>
      <c r="AR8287" s="3"/>
      <c r="AS8287" s="3"/>
      <c r="AT8287" s="3"/>
      <c r="AX8287" s="3"/>
    </row>
    <row r="8288" spans="6:50" x14ac:dyDescent="0.3">
      <c r="F8288" s="1"/>
      <c r="I8288" s="1"/>
      <c r="J8288" s="1"/>
      <c r="M8288" s="2"/>
      <c r="N8288" s="3"/>
      <c r="S8288" s="2"/>
      <c r="W8288" s="2"/>
      <c r="AA8288" s="1"/>
      <c r="AC8288" s="2"/>
      <c r="AQ8288" s="2"/>
      <c r="AR8288" s="3"/>
      <c r="AS8288" s="3"/>
      <c r="AT8288" s="3"/>
      <c r="AX8288" s="3"/>
    </row>
    <row r="8289" spans="6:50" x14ac:dyDescent="0.3">
      <c r="F8289" s="1"/>
      <c r="I8289" s="1"/>
      <c r="J8289" s="1"/>
      <c r="M8289" s="2"/>
      <c r="N8289" s="3"/>
      <c r="S8289" s="2"/>
      <c r="W8289" s="2"/>
      <c r="AA8289" s="1"/>
      <c r="AC8289" s="2"/>
      <c r="AQ8289" s="2"/>
      <c r="AR8289" s="3"/>
      <c r="AS8289" s="3"/>
      <c r="AT8289" s="3"/>
      <c r="AX8289" s="3"/>
    </row>
    <row r="8290" spans="6:50" x14ac:dyDescent="0.3">
      <c r="F8290" s="1"/>
      <c r="I8290" s="1"/>
      <c r="J8290" s="1"/>
      <c r="M8290" s="2"/>
      <c r="N8290" s="3"/>
      <c r="S8290" s="2"/>
      <c r="W8290" s="2"/>
      <c r="AA8290" s="1"/>
      <c r="AC8290" s="2"/>
      <c r="AQ8290" s="2"/>
      <c r="AR8290" s="3"/>
      <c r="AS8290" s="3"/>
      <c r="AT8290" s="3"/>
      <c r="AX8290" s="3"/>
    </row>
    <row r="8291" spans="6:50" x14ac:dyDescent="0.3">
      <c r="F8291" s="1"/>
      <c r="I8291" s="1"/>
      <c r="J8291" s="1"/>
      <c r="M8291" s="2"/>
      <c r="N8291" s="3"/>
      <c r="S8291" s="2"/>
      <c r="W8291" s="2"/>
      <c r="AA8291" s="1"/>
      <c r="AC8291" s="2"/>
      <c r="AQ8291" s="2"/>
      <c r="AR8291" s="3"/>
      <c r="AS8291" s="3"/>
      <c r="AT8291" s="3"/>
      <c r="AX8291" s="3"/>
    </row>
    <row r="8292" spans="6:50" x14ac:dyDescent="0.3">
      <c r="F8292" s="1"/>
      <c r="I8292" s="1"/>
      <c r="J8292" s="1"/>
      <c r="M8292" s="2"/>
      <c r="N8292" s="3"/>
      <c r="S8292" s="2"/>
      <c r="W8292" s="2"/>
      <c r="AA8292" s="1"/>
      <c r="AC8292" s="2"/>
      <c r="AQ8292" s="2"/>
      <c r="AR8292" s="3"/>
      <c r="AS8292" s="3"/>
      <c r="AT8292" s="3"/>
      <c r="AX8292" s="3"/>
    </row>
    <row r="8293" spans="6:50" x14ac:dyDescent="0.3">
      <c r="F8293" s="1"/>
      <c r="I8293" s="1"/>
      <c r="J8293" s="1"/>
      <c r="M8293" s="2"/>
      <c r="N8293" s="3"/>
      <c r="S8293" s="2"/>
      <c r="W8293" s="2"/>
      <c r="AA8293" s="1"/>
      <c r="AC8293" s="2"/>
      <c r="AQ8293" s="2"/>
      <c r="AR8293" s="3"/>
      <c r="AS8293" s="3"/>
      <c r="AT8293" s="3"/>
      <c r="AX8293" s="3"/>
    </row>
    <row r="8294" spans="6:50" x14ac:dyDescent="0.3">
      <c r="F8294" s="1"/>
      <c r="I8294" s="1"/>
      <c r="J8294" s="1"/>
      <c r="M8294" s="2"/>
      <c r="N8294" s="3"/>
      <c r="S8294" s="2"/>
      <c r="W8294" s="2"/>
      <c r="AA8294" s="1"/>
      <c r="AC8294" s="2"/>
      <c r="AQ8294" s="2"/>
      <c r="AR8294" s="3"/>
      <c r="AS8294" s="3"/>
      <c r="AT8294" s="3"/>
      <c r="AX8294" s="3"/>
    </row>
    <row r="8295" spans="6:50" x14ac:dyDescent="0.3">
      <c r="F8295" s="1"/>
      <c r="I8295" s="1"/>
      <c r="J8295" s="1"/>
      <c r="M8295" s="2"/>
      <c r="N8295" s="3"/>
      <c r="S8295" s="2"/>
      <c r="W8295" s="2"/>
      <c r="AA8295" s="1"/>
      <c r="AC8295" s="2"/>
      <c r="AQ8295" s="2"/>
      <c r="AR8295" s="3"/>
      <c r="AS8295" s="3"/>
      <c r="AT8295" s="3"/>
      <c r="AX8295" s="3"/>
    </row>
    <row r="8296" spans="6:50" x14ac:dyDescent="0.3">
      <c r="F8296" s="1"/>
      <c r="I8296" s="1"/>
      <c r="J8296" s="1"/>
      <c r="M8296" s="2"/>
      <c r="N8296" s="3"/>
      <c r="S8296" s="2"/>
      <c r="W8296" s="2"/>
      <c r="AA8296" s="1"/>
      <c r="AC8296" s="2"/>
      <c r="AQ8296" s="2"/>
      <c r="AR8296" s="3"/>
      <c r="AS8296" s="3"/>
      <c r="AT8296" s="3"/>
      <c r="AX8296" s="3"/>
    </row>
    <row r="8297" spans="6:50" x14ac:dyDescent="0.3">
      <c r="F8297" s="1"/>
      <c r="I8297" s="1"/>
      <c r="J8297" s="1"/>
      <c r="M8297" s="2"/>
      <c r="N8297" s="3"/>
      <c r="S8297" s="2"/>
      <c r="W8297" s="2"/>
      <c r="AA8297" s="1"/>
      <c r="AC8297" s="2"/>
      <c r="AQ8297" s="2"/>
      <c r="AR8297" s="3"/>
      <c r="AS8297" s="3"/>
      <c r="AT8297" s="3"/>
      <c r="AX8297" s="3"/>
    </row>
    <row r="8298" spans="6:50" x14ac:dyDescent="0.3">
      <c r="F8298" s="1"/>
      <c r="I8298" s="1"/>
      <c r="J8298" s="1"/>
      <c r="M8298" s="2"/>
      <c r="N8298" s="3"/>
      <c r="S8298" s="2"/>
      <c r="W8298" s="2"/>
      <c r="AA8298" s="1"/>
      <c r="AC8298" s="2"/>
      <c r="AQ8298" s="2"/>
      <c r="AR8298" s="3"/>
      <c r="AS8298" s="3"/>
      <c r="AT8298" s="3"/>
      <c r="AX8298" s="3"/>
    </row>
    <row r="8299" spans="6:50" x14ac:dyDescent="0.3">
      <c r="F8299" s="1"/>
      <c r="I8299" s="1"/>
      <c r="J8299" s="1"/>
      <c r="M8299" s="2"/>
      <c r="N8299" s="3"/>
      <c r="S8299" s="2"/>
      <c r="W8299" s="2"/>
      <c r="AA8299" s="1"/>
      <c r="AC8299" s="2"/>
      <c r="AQ8299" s="2"/>
      <c r="AR8299" s="3"/>
      <c r="AS8299" s="3"/>
      <c r="AT8299" s="3"/>
      <c r="AX8299" s="3"/>
    </row>
    <row r="8300" spans="6:50" x14ac:dyDescent="0.3">
      <c r="F8300" s="1"/>
      <c r="I8300" s="1"/>
      <c r="J8300" s="1"/>
      <c r="M8300" s="2"/>
      <c r="N8300" s="3"/>
      <c r="S8300" s="2"/>
      <c r="W8300" s="2"/>
      <c r="AA8300" s="1"/>
      <c r="AC8300" s="2"/>
      <c r="AQ8300" s="2"/>
      <c r="AR8300" s="3"/>
      <c r="AS8300" s="3"/>
      <c r="AT8300" s="3"/>
      <c r="AX8300" s="3"/>
    </row>
    <row r="8301" spans="6:50" x14ac:dyDescent="0.3">
      <c r="F8301" s="1"/>
      <c r="I8301" s="1"/>
      <c r="J8301" s="1"/>
      <c r="M8301" s="2"/>
      <c r="S8301" s="2"/>
      <c r="AA8301" s="1"/>
      <c r="AC8301" s="2"/>
      <c r="AQ8301" s="2"/>
      <c r="AR8301" s="3"/>
      <c r="AS8301" s="3"/>
      <c r="AT8301" s="3"/>
      <c r="AX8301" s="3"/>
    </row>
    <row r="8302" spans="6:50" x14ac:dyDescent="0.3">
      <c r="F8302" s="1"/>
      <c r="I8302" s="1"/>
      <c r="J8302" s="1"/>
      <c r="M8302" s="2"/>
      <c r="N8302" s="3"/>
      <c r="S8302" s="2"/>
      <c r="W8302" s="2"/>
      <c r="AA8302" s="1"/>
      <c r="AC8302" s="2"/>
      <c r="AJ8302" s="1"/>
      <c r="AQ8302" s="2"/>
      <c r="AR8302" s="3"/>
      <c r="AS8302" s="3"/>
      <c r="AT8302" s="3"/>
      <c r="AX8302" s="3"/>
    </row>
    <row r="8303" spans="6:50" x14ac:dyDescent="0.3">
      <c r="F8303" s="1"/>
      <c r="I8303" s="1"/>
      <c r="J8303" s="1"/>
      <c r="M8303" s="2"/>
      <c r="N8303" s="3"/>
      <c r="S8303" s="2"/>
      <c r="W8303" s="2"/>
      <c r="AA8303" s="1"/>
      <c r="AC8303" s="2"/>
      <c r="AQ8303" s="2"/>
      <c r="AR8303" s="3"/>
      <c r="AS8303" s="3"/>
      <c r="AT8303" s="3"/>
      <c r="AX8303" s="3"/>
    </row>
    <row r="8304" spans="6:50" x14ac:dyDescent="0.3">
      <c r="F8304" s="1"/>
      <c r="I8304" s="1"/>
      <c r="J8304" s="1"/>
      <c r="M8304" s="2"/>
      <c r="S8304" s="2"/>
      <c r="AA8304" s="1"/>
      <c r="AC8304" s="2"/>
      <c r="AQ8304" s="2"/>
      <c r="AR8304" s="3"/>
      <c r="AS8304" s="3"/>
      <c r="AT8304" s="3"/>
      <c r="AX8304" s="3"/>
    </row>
    <row r="8305" spans="6:50" x14ac:dyDescent="0.3">
      <c r="F8305" s="1"/>
      <c r="I8305" s="1"/>
      <c r="J8305" s="1"/>
      <c r="M8305" s="2"/>
      <c r="N8305" s="3"/>
      <c r="S8305" s="2"/>
      <c r="W8305" s="2"/>
      <c r="AA8305" s="1"/>
      <c r="AC8305" s="2"/>
      <c r="AQ8305" s="2"/>
      <c r="AR8305" s="3"/>
      <c r="AS8305" s="3"/>
      <c r="AT8305" s="3"/>
      <c r="AX8305" s="3"/>
    </row>
    <row r="8306" spans="6:50" x14ac:dyDescent="0.3">
      <c r="F8306" s="1"/>
      <c r="I8306" s="1"/>
      <c r="J8306" s="1"/>
      <c r="M8306" s="2"/>
      <c r="N8306" s="3"/>
      <c r="S8306" s="2"/>
      <c r="W8306" s="2"/>
      <c r="AA8306" s="1"/>
      <c r="AC8306" s="2"/>
      <c r="AJ8306" s="1"/>
      <c r="AQ8306" s="2"/>
      <c r="AR8306" s="3"/>
      <c r="AS8306" s="3"/>
      <c r="AT8306" s="3"/>
      <c r="AX8306" s="3"/>
    </row>
    <row r="8307" spans="6:50" x14ac:dyDescent="0.3">
      <c r="F8307" s="1"/>
      <c r="I8307" s="1"/>
      <c r="J8307" s="1"/>
      <c r="M8307" s="2"/>
      <c r="S8307" s="2"/>
      <c r="AA8307" s="1"/>
      <c r="AC8307" s="2"/>
      <c r="AQ8307" s="2"/>
      <c r="AR8307" s="3"/>
      <c r="AS8307" s="3"/>
      <c r="AT8307" s="3"/>
      <c r="AX8307" s="3"/>
    </row>
    <row r="8308" spans="6:50" x14ac:dyDescent="0.3">
      <c r="F8308" s="1"/>
      <c r="I8308" s="1"/>
      <c r="J8308" s="1"/>
      <c r="M8308" s="2"/>
      <c r="N8308" s="3"/>
      <c r="S8308" s="2"/>
      <c r="W8308" s="2"/>
      <c r="AA8308" s="1"/>
      <c r="AC8308" s="2"/>
      <c r="AQ8308" s="2"/>
      <c r="AR8308" s="3"/>
      <c r="AS8308" s="3"/>
      <c r="AT8308" s="3"/>
      <c r="AX8308" s="3"/>
    </row>
    <row r="8309" spans="6:50" x14ac:dyDescent="0.3">
      <c r="F8309" s="1"/>
      <c r="I8309" s="1"/>
      <c r="J8309" s="1"/>
      <c r="M8309" s="2"/>
      <c r="N8309" s="3"/>
      <c r="S8309" s="2"/>
      <c r="W8309" s="2"/>
      <c r="AA8309" s="1"/>
      <c r="AC8309" s="2"/>
      <c r="AQ8309" s="2"/>
      <c r="AR8309" s="3"/>
      <c r="AS8309" s="3"/>
      <c r="AT8309" s="3"/>
      <c r="AX8309" s="3"/>
    </row>
    <row r="8310" spans="6:50" x14ac:dyDescent="0.3">
      <c r="F8310" s="1"/>
      <c r="I8310" s="1"/>
      <c r="J8310" s="1"/>
      <c r="M8310" s="2"/>
      <c r="S8310" s="2"/>
      <c r="AA8310" s="1"/>
      <c r="AC8310" s="2"/>
      <c r="AQ8310" s="2"/>
      <c r="AR8310" s="3"/>
      <c r="AS8310" s="3"/>
      <c r="AT8310" s="3"/>
      <c r="AX8310" s="3"/>
    </row>
    <row r="8311" spans="6:50" x14ac:dyDescent="0.3">
      <c r="F8311" s="1"/>
      <c r="I8311" s="1"/>
      <c r="J8311" s="1"/>
      <c r="M8311" s="2"/>
      <c r="N8311" s="3"/>
      <c r="S8311" s="2"/>
      <c r="W8311" s="2"/>
      <c r="AA8311" s="1"/>
      <c r="AC8311" s="2"/>
      <c r="AQ8311" s="2"/>
      <c r="AR8311" s="3"/>
      <c r="AS8311" s="3"/>
      <c r="AT8311" s="3"/>
      <c r="AX8311" s="3"/>
    </row>
    <row r="8312" spans="6:50" x14ac:dyDescent="0.3">
      <c r="F8312" s="1"/>
      <c r="I8312" s="1"/>
      <c r="J8312" s="1"/>
      <c r="M8312" s="2"/>
      <c r="N8312" s="3"/>
      <c r="S8312" s="2"/>
      <c r="W8312" s="2"/>
      <c r="AA8312" s="1"/>
      <c r="AC8312" s="2"/>
      <c r="AQ8312" s="2"/>
      <c r="AR8312" s="3"/>
      <c r="AS8312" s="3"/>
      <c r="AT8312" s="3"/>
      <c r="AX8312" s="3"/>
    </row>
    <row r="8313" spans="6:50" x14ac:dyDescent="0.3">
      <c r="F8313" s="1"/>
      <c r="I8313" s="1"/>
      <c r="J8313" s="1"/>
      <c r="M8313" s="2"/>
      <c r="N8313" s="3"/>
      <c r="S8313" s="2"/>
      <c r="W8313" s="2"/>
      <c r="AA8313" s="1"/>
      <c r="AC8313" s="2"/>
      <c r="AQ8313" s="2"/>
      <c r="AR8313" s="3"/>
      <c r="AS8313" s="3"/>
      <c r="AT8313" s="3"/>
      <c r="AX8313" s="3"/>
    </row>
    <row r="8314" spans="6:50" x14ac:dyDescent="0.3">
      <c r="F8314" s="1"/>
      <c r="I8314" s="1"/>
      <c r="J8314" s="1"/>
      <c r="M8314" s="2"/>
      <c r="N8314" s="3"/>
      <c r="S8314" s="2"/>
      <c r="W8314" s="2"/>
      <c r="AA8314" s="1"/>
      <c r="AC8314" s="2"/>
      <c r="AQ8314" s="2"/>
      <c r="AR8314" s="3"/>
      <c r="AS8314" s="3"/>
      <c r="AT8314" s="3"/>
      <c r="AX8314" s="3"/>
    </row>
    <row r="8315" spans="6:50" x14ac:dyDescent="0.3">
      <c r="F8315" s="1"/>
      <c r="I8315" s="1"/>
      <c r="J8315" s="1"/>
      <c r="M8315" s="2"/>
      <c r="N8315" s="3"/>
      <c r="S8315" s="2"/>
      <c r="W8315" s="2"/>
      <c r="AA8315" s="1"/>
      <c r="AC8315" s="2"/>
      <c r="AQ8315" s="2"/>
      <c r="AR8315" s="3"/>
      <c r="AS8315" s="3"/>
      <c r="AT8315" s="3"/>
      <c r="AX8315" s="3"/>
    </row>
    <row r="8316" spans="6:50" x14ac:dyDescent="0.3">
      <c r="F8316" s="1"/>
      <c r="J8316" s="1"/>
      <c r="M8316" s="2"/>
      <c r="N8316" s="3"/>
      <c r="S8316" s="2"/>
      <c r="W8316" s="2"/>
      <c r="AA8316" s="1"/>
      <c r="AC8316" s="2"/>
      <c r="AQ8316" s="2"/>
      <c r="AR8316" s="3"/>
      <c r="AS8316" s="3"/>
      <c r="AT8316" s="3"/>
      <c r="AX8316" s="3"/>
    </row>
    <row r="8317" spans="6:50" x14ac:dyDescent="0.3">
      <c r="F8317" s="1"/>
      <c r="I8317" s="1"/>
      <c r="J8317" s="1"/>
      <c r="M8317" s="2"/>
      <c r="N8317" s="3"/>
      <c r="S8317" s="2"/>
      <c r="W8317" s="2"/>
      <c r="AA8317" s="1"/>
      <c r="AC8317" s="2"/>
      <c r="AQ8317" s="2"/>
      <c r="AR8317" s="3"/>
      <c r="AS8317" s="3"/>
      <c r="AT8317" s="3"/>
      <c r="AX8317" s="3"/>
    </row>
    <row r="8318" spans="6:50" x14ac:dyDescent="0.3">
      <c r="F8318" s="1"/>
      <c r="I8318" s="1"/>
      <c r="J8318" s="1"/>
      <c r="M8318" s="2"/>
      <c r="N8318" s="3"/>
      <c r="S8318" s="2"/>
      <c r="W8318" s="2"/>
      <c r="AA8318" s="1"/>
      <c r="AC8318" s="2"/>
      <c r="AJ8318" s="1"/>
      <c r="AQ8318" s="2"/>
      <c r="AR8318" s="3"/>
      <c r="AS8318" s="3"/>
      <c r="AT8318" s="3"/>
      <c r="AX8318" s="3"/>
    </row>
    <row r="8319" spans="6:50" x14ac:dyDescent="0.3">
      <c r="F8319" s="1"/>
      <c r="I8319" s="1"/>
      <c r="J8319" s="1"/>
      <c r="M8319" s="2"/>
      <c r="N8319" s="3"/>
      <c r="S8319" s="2"/>
      <c r="W8319" s="2"/>
      <c r="AA8319" s="1"/>
      <c r="AC8319" s="2"/>
      <c r="AJ8319" s="1"/>
      <c r="AQ8319" s="2"/>
      <c r="AR8319" s="3"/>
      <c r="AS8319" s="3"/>
      <c r="AT8319" s="3"/>
      <c r="AX8319" s="3"/>
    </row>
    <row r="8320" spans="6:50" x14ac:dyDescent="0.3">
      <c r="F8320" s="1"/>
      <c r="I8320" s="1"/>
      <c r="J8320" s="1"/>
      <c r="M8320" s="2"/>
      <c r="N8320" s="3"/>
      <c r="S8320" s="2"/>
      <c r="W8320" s="2"/>
      <c r="AA8320" s="1"/>
      <c r="AC8320" s="2"/>
      <c r="AJ8320" s="1"/>
      <c r="AQ8320" s="2"/>
      <c r="AR8320" s="3"/>
      <c r="AS8320" s="3"/>
      <c r="AT8320" s="3"/>
      <c r="AX8320" s="3"/>
    </row>
    <row r="8321" spans="6:50" x14ac:dyDescent="0.3">
      <c r="F8321" s="1"/>
      <c r="I8321" s="1"/>
      <c r="J8321" s="1"/>
      <c r="M8321" s="2"/>
      <c r="N8321" s="3"/>
      <c r="S8321" s="2"/>
      <c r="W8321" s="2"/>
      <c r="AA8321" s="1"/>
      <c r="AC8321" s="2"/>
      <c r="AJ8321" s="1"/>
      <c r="AQ8321" s="2"/>
      <c r="AR8321" s="3"/>
      <c r="AS8321" s="3"/>
      <c r="AT8321" s="3"/>
      <c r="AX8321" s="3"/>
    </row>
    <row r="8322" spans="6:50" x14ac:dyDescent="0.3">
      <c r="F8322" s="1"/>
      <c r="I8322" s="1"/>
      <c r="J8322" s="1"/>
      <c r="M8322" s="2"/>
      <c r="N8322" s="3"/>
      <c r="S8322" s="2"/>
      <c r="W8322" s="2"/>
      <c r="AA8322" s="1"/>
      <c r="AC8322" s="2"/>
      <c r="AQ8322" s="2"/>
      <c r="AR8322" s="3"/>
      <c r="AS8322" s="3"/>
      <c r="AT8322" s="3"/>
      <c r="AX8322" s="3"/>
    </row>
    <row r="8323" spans="6:50" x14ac:dyDescent="0.3">
      <c r="F8323" s="1"/>
      <c r="I8323" s="1"/>
      <c r="J8323" s="1"/>
      <c r="M8323" s="2"/>
      <c r="N8323" s="3"/>
      <c r="S8323" s="2"/>
      <c r="W8323" s="2"/>
      <c r="AA8323" s="1"/>
      <c r="AC8323" s="2"/>
      <c r="AQ8323" s="2"/>
      <c r="AR8323" s="3"/>
      <c r="AS8323" s="3"/>
      <c r="AT8323" s="3"/>
      <c r="AX8323" s="3"/>
    </row>
    <row r="8324" spans="6:50" x14ac:dyDescent="0.3">
      <c r="F8324" s="1"/>
      <c r="I8324" s="1"/>
      <c r="J8324" s="1"/>
      <c r="M8324" s="2"/>
      <c r="N8324" s="3"/>
      <c r="S8324" s="2"/>
      <c r="W8324" s="2"/>
      <c r="AA8324" s="1"/>
      <c r="AC8324" s="2"/>
      <c r="AQ8324" s="2"/>
      <c r="AR8324" s="3"/>
      <c r="AS8324" s="3"/>
      <c r="AT8324" s="3"/>
      <c r="AX8324" s="3"/>
    </row>
    <row r="8325" spans="6:50" x14ac:dyDescent="0.3">
      <c r="F8325" s="1"/>
      <c r="I8325" s="1"/>
      <c r="J8325" s="1"/>
      <c r="M8325" s="2"/>
      <c r="N8325" s="3"/>
      <c r="S8325" s="2"/>
      <c r="W8325" s="2"/>
      <c r="AA8325" s="1"/>
      <c r="AC8325" s="2"/>
      <c r="AQ8325" s="2"/>
      <c r="AR8325" s="3"/>
      <c r="AS8325" s="3"/>
      <c r="AT8325" s="3"/>
      <c r="AX8325" s="3"/>
    </row>
    <row r="8326" spans="6:50" x14ac:dyDescent="0.3">
      <c r="F8326" s="1"/>
      <c r="I8326" s="1"/>
      <c r="J8326" s="1"/>
      <c r="M8326" s="2"/>
      <c r="N8326" s="3"/>
      <c r="S8326" s="2"/>
      <c r="W8326" s="2"/>
      <c r="AA8326" s="1"/>
      <c r="AC8326" s="2"/>
      <c r="AQ8326" s="2"/>
      <c r="AR8326" s="3"/>
      <c r="AS8326" s="3"/>
      <c r="AT8326" s="3"/>
      <c r="AX8326" s="3"/>
    </row>
    <row r="8327" spans="6:50" x14ac:dyDescent="0.3">
      <c r="F8327" s="1"/>
      <c r="I8327" s="1"/>
      <c r="J8327" s="1"/>
      <c r="M8327" s="2"/>
      <c r="N8327" s="3"/>
      <c r="S8327" s="2"/>
      <c r="W8327" s="2"/>
      <c r="AA8327" s="1"/>
      <c r="AC8327" s="2"/>
      <c r="AQ8327" s="2"/>
      <c r="AR8327" s="3"/>
      <c r="AS8327" s="3"/>
      <c r="AT8327" s="3"/>
      <c r="AX8327" s="3"/>
    </row>
    <row r="8328" spans="6:50" x14ac:dyDescent="0.3">
      <c r="F8328" s="1"/>
      <c r="I8328" s="1"/>
      <c r="J8328" s="1"/>
      <c r="M8328" s="2"/>
      <c r="N8328" s="3"/>
      <c r="S8328" s="2"/>
      <c r="W8328" s="2"/>
      <c r="AA8328" s="1"/>
      <c r="AC8328" s="2"/>
      <c r="AJ8328" s="1"/>
      <c r="AQ8328" s="2"/>
      <c r="AR8328" s="3"/>
      <c r="AS8328" s="3"/>
      <c r="AT8328" s="3"/>
      <c r="AX8328" s="3"/>
    </row>
    <row r="8329" spans="6:50" x14ac:dyDescent="0.3">
      <c r="F8329" s="1"/>
      <c r="I8329" s="1"/>
      <c r="J8329" s="1"/>
      <c r="M8329" s="2"/>
      <c r="N8329" s="3"/>
      <c r="S8329" s="2"/>
      <c r="W8329" s="2"/>
      <c r="AA8329" s="1"/>
      <c r="AC8329" s="2"/>
      <c r="AQ8329" s="2"/>
      <c r="AR8329" s="3"/>
      <c r="AS8329" s="3"/>
      <c r="AT8329" s="3"/>
      <c r="AX8329" s="3"/>
    </row>
    <row r="8330" spans="6:50" x14ac:dyDescent="0.3">
      <c r="F8330" s="1"/>
      <c r="I8330" s="1"/>
      <c r="J8330" s="1"/>
      <c r="M8330" s="2"/>
      <c r="N8330" s="3"/>
      <c r="S8330" s="2"/>
      <c r="W8330" s="2"/>
      <c r="AA8330" s="1"/>
      <c r="AC8330" s="2"/>
      <c r="AQ8330" s="2"/>
      <c r="AR8330" s="3"/>
      <c r="AS8330" s="3"/>
      <c r="AT8330" s="3"/>
      <c r="AX8330" s="3"/>
    </row>
    <row r="8331" spans="6:50" x14ac:dyDescent="0.3">
      <c r="F8331" s="1"/>
      <c r="I8331" s="1"/>
      <c r="J8331" s="1"/>
      <c r="M8331" s="2"/>
      <c r="N8331" s="3"/>
      <c r="S8331" s="2"/>
      <c r="W8331" s="2"/>
      <c r="AA8331" s="1"/>
      <c r="AC8331" s="2"/>
      <c r="AQ8331" s="2"/>
      <c r="AR8331" s="3"/>
      <c r="AS8331" s="3"/>
      <c r="AT8331" s="3"/>
      <c r="AX8331" s="3"/>
    </row>
    <row r="8332" spans="6:50" x14ac:dyDescent="0.3">
      <c r="F8332" s="1"/>
      <c r="I8332" s="1"/>
      <c r="J8332" s="1"/>
      <c r="M8332" s="2"/>
      <c r="N8332" s="3"/>
      <c r="S8332" s="2"/>
      <c r="W8332" s="2"/>
      <c r="AA8332" s="1"/>
      <c r="AC8332" s="2"/>
      <c r="AQ8332" s="2"/>
      <c r="AR8332" s="3"/>
      <c r="AS8332" s="3"/>
      <c r="AT8332" s="3"/>
      <c r="AX8332" s="3"/>
    </row>
    <row r="8333" spans="6:50" x14ac:dyDescent="0.3">
      <c r="F8333" s="1"/>
      <c r="I8333" s="1"/>
      <c r="J8333" s="1"/>
      <c r="M8333" s="2"/>
      <c r="N8333" s="3"/>
      <c r="S8333" s="2"/>
      <c r="W8333" s="2"/>
      <c r="AA8333" s="1"/>
      <c r="AC8333" s="2"/>
      <c r="AQ8333" s="2"/>
      <c r="AR8333" s="3"/>
      <c r="AS8333" s="3"/>
      <c r="AT8333" s="3"/>
      <c r="AX8333" s="3"/>
    </row>
    <row r="8334" spans="6:50" x14ac:dyDescent="0.3">
      <c r="F8334" s="1"/>
      <c r="I8334" s="1"/>
      <c r="J8334" s="1"/>
      <c r="M8334" s="2"/>
      <c r="N8334" s="3"/>
      <c r="S8334" s="2"/>
      <c r="W8334" s="2"/>
      <c r="AA8334" s="1"/>
      <c r="AC8334" s="2"/>
      <c r="AQ8334" s="2"/>
      <c r="AR8334" s="3"/>
      <c r="AS8334" s="3"/>
      <c r="AT8334" s="3"/>
      <c r="AX8334" s="3"/>
    </row>
    <row r="8335" spans="6:50" x14ac:dyDescent="0.3">
      <c r="F8335" s="1"/>
      <c r="I8335" s="1"/>
      <c r="J8335" s="1"/>
      <c r="M8335" s="2"/>
      <c r="N8335" s="3"/>
      <c r="S8335" s="2"/>
      <c r="W8335" s="2"/>
      <c r="AA8335" s="1"/>
      <c r="AC8335" s="2"/>
      <c r="AQ8335" s="2"/>
      <c r="AR8335" s="3"/>
      <c r="AS8335" s="3"/>
      <c r="AT8335" s="3"/>
      <c r="AX8335" s="3"/>
    </row>
    <row r="8336" spans="6:50" x14ac:dyDescent="0.3">
      <c r="F8336" s="1"/>
      <c r="I8336" s="1"/>
      <c r="J8336" s="1"/>
      <c r="M8336" s="2"/>
      <c r="N8336" s="3"/>
      <c r="S8336" s="2"/>
      <c r="W8336" s="2"/>
      <c r="AA8336" s="1"/>
      <c r="AC8336" s="2"/>
      <c r="AQ8336" s="2"/>
      <c r="AR8336" s="3"/>
      <c r="AS8336" s="3"/>
      <c r="AT8336" s="3"/>
      <c r="AX8336" s="3"/>
    </row>
    <row r="8337" spans="6:50" x14ac:dyDescent="0.3">
      <c r="F8337" s="1"/>
      <c r="I8337" s="1"/>
      <c r="J8337" s="1"/>
      <c r="M8337" s="2"/>
      <c r="N8337" s="3"/>
      <c r="S8337" s="2"/>
      <c r="W8337" s="2"/>
      <c r="AA8337" s="1"/>
      <c r="AC8337" s="2"/>
      <c r="AQ8337" s="2"/>
      <c r="AR8337" s="3"/>
      <c r="AS8337" s="3"/>
      <c r="AT8337" s="3"/>
      <c r="AX8337" s="3"/>
    </row>
    <row r="8338" spans="6:50" x14ac:dyDescent="0.3">
      <c r="F8338" s="1"/>
      <c r="I8338" s="1"/>
      <c r="J8338" s="1"/>
      <c r="M8338" s="2"/>
      <c r="N8338" s="3"/>
      <c r="S8338" s="2"/>
      <c r="W8338" s="2"/>
      <c r="AA8338" s="1"/>
      <c r="AC8338" s="2"/>
      <c r="AQ8338" s="2"/>
      <c r="AR8338" s="3"/>
      <c r="AS8338" s="3"/>
      <c r="AT8338" s="3"/>
      <c r="AX8338" s="3"/>
    </row>
    <row r="8339" spans="6:50" x14ac:dyDescent="0.3">
      <c r="F8339" s="1"/>
      <c r="I8339" s="1"/>
      <c r="J8339" s="1"/>
      <c r="M8339" s="2"/>
      <c r="N8339" s="3"/>
      <c r="S8339" s="2"/>
      <c r="W8339" s="2"/>
      <c r="AA8339" s="1"/>
      <c r="AC8339" s="2"/>
      <c r="AQ8339" s="2"/>
      <c r="AR8339" s="3"/>
      <c r="AS8339" s="3"/>
      <c r="AT8339" s="3"/>
      <c r="AX8339" s="3"/>
    </row>
    <row r="8340" spans="6:50" x14ac:dyDescent="0.3">
      <c r="F8340" s="1"/>
      <c r="I8340" s="1"/>
      <c r="J8340" s="1"/>
      <c r="M8340" s="2"/>
      <c r="N8340" s="3"/>
      <c r="S8340" s="2"/>
      <c r="W8340" s="2"/>
      <c r="AA8340" s="1"/>
      <c r="AC8340" s="2"/>
      <c r="AQ8340" s="2"/>
      <c r="AR8340" s="3"/>
      <c r="AS8340" s="3"/>
      <c r="AT8340" s="3"/>
      <c r="AX8340" s="3"/>
    </row>
    <row r="8341" spans="6:50" x14ac:dyDescent="0.3">
      <c r="F8341" s="1"/>
      <c r="I8341" s="1"/>
      <c r="J8341" s="1"/>
      <c r="M8341" s="2"/>
      <c r="N8341" s="3"/>
      <c r="S8341" s="2"/>
      <c r="W8341" s="2"/>
      <c r="AA8341" s="1"/>
      <c r="AC8341" s="2"/>
      <c r="AQ8341" s="2"/>
      <c r="AR8341" s="3"/>
      <c r="AS8341" s="3"/>
      <c r="AT8341" s="3"/>
      <c r="AX8341" s="3"/>
    </row>
    <row r="8342" spans="6:50" x14ac:dyDescent="0.3">
      <c r="F8342" s="1"/>
      <c r="I8342" s="1"/>
      <c r="J8342" s="1"/>
      <c r="M8342" s="2"/>
      <c r="N8342" s="3"/>
      <c r="S8342" s="2"/>
      <c r="W8342" s="2"/>
      <c r="AA8342" s="1"/>
      <c r="AC8342" s="2"/>
      <c r="AQ8342" s="2"/>
      <c r="AR8342" s="3"/>
      <c r="AS8342" s="3"/>
      <c r="AT8342" s="3"/>
      <c r="AX8342" s="3"/>
    </row>
    <row r="8343" spans="6:50" x14ac:dyDescent="0.3">
      <c r="F8343" s="1"/>
      <c r="I8343" s="1"/>
      <c r="J8343" s="1"/>
      <c r="M8343" s="2"/>
      <c r="N8343" s="3"/>
      <c r="S8343" s="2"/>
      <c r="W8343" s="2"/>
      <c r="AA8343" s="1"/>
      <c r="AC8343" s="2"/>
      <c r="AQ8343" s="2"/>
      <c r="AR8343" s="3"/>
      <c r="AS8343" s="3"/>
      <c r="AT8343" s="3"/>
      <c r="AX8343" s="3"/>
    </row>
    <row r="8344" spans="6:50" x14ac:dyDescent="0.3">
      <c r="F8344" s="1"/>
      <c r="I8344" s="1"/>
      <c r="J8344" s="1"/>
      <c r="M8344" s="2"/>
      <c r="N8344" s="3"/>
      <c r="S8344" s="2"/>
      <c r="W8344" s="2"/>
      <c r="AA8344" s="1"/>
      <c r="AC8344" s="2"/>
      <c r="AQ8344" s="2"/>
      <c r="AR8344" s="3"/>
      <c r="AS8344" s="3"/>
      <c r="AT8344" s="3"/>
      <c r="AX8344" s="3"/>
    </row>
    <row r="8345" spans="6:50" x14ac:dyDescent="0.3">
      <c r="F8345" s="1"/>
      <c r="I8345" s="1"/>
      <c r="J8345" s="1"/>
      <c r="M8345" s="2"/>
      <c r="N8345" s="3"/>
      <c r="S8345" s="2"/>
      <c r="W8345" s="2"/>
      <c r="AA8345" s="1"/>
      <c r="AC8345" s="2"/>
      <c r="AQ8345" s="2"/>
      <c r="AR8345" s="3"/>
      <c r="AS8345" s="3"/>
      <c r="AT8345" s="3"/>
      <c r="AX8345" s="3"/>
    </row>
    <row r="8346" spans="6:50" x14ac:dyDescent="0.3">
      <c r="F8346" s="1"/>
      <c r="I8346" s="1"/>
      <c r="J8346" s="1"/>
      <c r="M8346" s="2"/>
      <c r="N8346" s="3"/>
      <c r="S8346" s="2"/>
      <c r="W8346" s="2"/>
      <c r="AA8346" s="1"/>
      <c r="AC8346" s="2"/>
      <c r="AQ8346" s="2"/>
      <c r="AR8346" s="3"/>
      <c r="AS8346" s="3"/>
      <c r="AT8346" s="3"/>
      <c r="AX8346" s="3"/>
    </row>
    <row r="8347" spans="6:50" x14ac:dyDescent="0.3">
      <c r="F8347" s="1"/>
      <c r="I8347" s="1"/>
      <c r="J8347" s="1"/>
      <c r="M8347" s="2"/>
      <c r="N8347" s="3"/>
      <c r="S8347" s="2"/>
      <c r="W8347" s="2"/>
      <c r="AA8347" s="1"/>
      <c r="AC8347" s="2"/>
      <c r="AQ8347" s="2"/>
      <c r="AR8347" s="3"/>
      <c r="AS8347" s="3"/>
      <c r="AT8347" s="3"/>
      <c r="AX8347" s="3"/>
    </row>
    <row r="8348" spans="6:50" x14ac:dyDescent="0.3">
      <c r="F8348" s="1"/>
      <c r="I8348" s="1"/>
      <c r="J8348" s="1"/>
      <c r="M8348" s="2"/>
      <c r="S8348" s="2"/>
      <c r="AA8348" s="1"/>
      <c r="AC8348" s="2"/>
      <c r="AQ8348" s="2"/>
      <c r="AR8348" s="3"/>
      <c r="AS8348" s="3"/>
      <c r="AT8348" s="3"/>
      <c r="AX8348" s="3"/>
    </row>
    <row r="8349" spans="6:50" x14ac:dyDescent="0.3">
      <c r="F8349" s="1"/>
      <c r="I8349" s="1"/>
      <c r="J8349" s="1"/>
      <c r="M8349" s="2"/>
      <c r="S8349" s="2"/>
      <c r="AA8349" s="1"/>
      <c r="AC8349" s="2"/>
      <c r="AQ8349" s="2"/>
      <c r="AR8349" s="3"/>
      <c r="AS8349" s="3"/>
      <c r="AT8349" s="3"/>
      <c r="AX8349" s="3"/>
    </row>
    <row r="8350" spans="6:50" x14ac:dyDescent="0.3">
      <c r="F8350" s="1"/>
      <c r="I8350" s="1"/>
      <c r="J8350" s="1"/>
      <c r="M8350" s="2"/>
      <c r="N8350" s="3"/>
      <c r="S8350" s="2"/>
      <c r="W8350" s="2"/>
      <c r="AA8350" s="1"/>
      <c r="AC8350" s="2"/>
      <c r="AQ8350" s="2"/>
      <c r="AR8350" s="3"/>
      <c r="AS8350" s="3"/>
      <c r="AT8350" s="3"/>
      <c r="AX8350" s="3"/>
    </row>
    <row r="8351" spans="6:50" x14ac:dyDescent="0.3">
      <c r="F8351" s="1"/>
      <c r="I8351" s="1"/>
      <c r="J8351" s="1"/>
      <c r="M8351" s="2"/>
      <c r="N8351" s="3"/>
      <c r="S8351" s="2"/>
      <c r="W8351" s="2"/>
      <c r="AA8351" s="1"/>
      <c r="AC8351" s="2"/>
      <c r="AQ8351" s="2"/>
      <c r="AR8351" s="3"/>
      <c r="AS8351" s="3"/>
      <c r="AT8351" s="3"/>
      <c r="AX8351" s="3"/>
    </row>
    <row r="8352" spans="6:50" x14ac:dyDescent="0.3">
      <c r="F8352" s="1"/>
      <c r="I8352" s="1"/>
      <c r="J8352" s="1"/>
      <c r="M8352" s="2"/>
      <c r="N8352" s="3"/>
      <c r="S8352" s="2"/>
      <c r="W8352" s="2"/>
      <c r="AA8352" s="1"/>
      <c r="AC8352" s="2"/>
      <c r="AJ8352" s="1"/>
      <c r="AQ8352" s="2"/>
      <c r="AR8352" s="3"/>
      <c r="AS8352" s="3"/>
      <c r="AT8352" s="3"/>
      <c r="AX8352" s="3"/>
    </row>
    <row r="8353" spans="6:50" x14ac:dyDescent="0.3">
      <c r="F8353" s="1"/>
      <c r="I8353" s="1"/>
      <c r="J8353" s="1"/>
      <c r="M8353" s="2"/>
      <c r="N8353" s="3"/>
      <c r="S8353" s="2"/>
      <c r="W8353" s="2"/>
      <c r="AA8353" s="1"/>
      <c r="AC8353" s="2"/>
      <c r="AJ8353" s="1"/>
      <c r="AQ8353" s="2"/>
      <c r="AR8353" s="3"/>
      <c r="AS8353" s="3"/>
      <c r="AT8353" s="3"/>
      <c r="AX8353" s="3"/>
    </row>
    <row r="8354" spans="6:50" x14ac:dyDescent="0.3">
      <c r="F8354" s="1"/>
      <c r="I8354" s="1"/>
      <c r="J8354" s="1"/>
      <c r="M8354" s="2"/>
      <c r="N8354" s="3"/>
      <c r="S8354" s="2"/>
      <c r="W8354" s="2"/>
      <c r="AA8354" s="1"/>
      <c r="AC8354" s="2"/>
      <c r="AQ8354" s="2"/>
      <c r="AR8354" s="3"/>
      <c r="AS8354" s="3"/>
      <c r="AT8354" s="3"/>
      <c r="AX8354" s="3"/>
    </row>
    <row r="8355" spans="6:50" x14ac:dyDescent="0.3">
      <c r="F8355" s="1"/>
      <c r="I8355" s="1"/>
      <c r="J8355" s="1"/>
      <c r="M8355" s="2"/>
      <c r="N8355" s="3"/>
      <c r="S8355" s="2"/>
      <c r="W8355" s="2"/>
      <c r="AA8355" s="1"/>
      <c r="AC8355" s="2"/>
      <c r="AQ8355" s="2"/>
      <c r="AR8355" s="3"/>
      <c r="AS8355" s="3"/>
      <c r="AT8355" s="3"/>
      <c r="AX8355" s="3"/>
    </row>
    <row r="8356" spans="6:50" x14ac:dyDescent="0.3">
      <c r="F8356" s="1"/>
      <c r="I8356" s="1"/>
      <c r="J8356" s="1"/>
      <c r="M8356" s="2"/>
      <c r="N8356" s="3"/>
      <c r="S8356" s="2"/>
      <c r="W8356" s="2"/>
      <c r="AA8356" s="1"/>
      <c r="AC8356" s="2"/>
      <c r="AQ8356" s="2"/>
      <c r="AR8356" s="3"/>
      <c r="AS8356" s="3"/>
      <c r="AT8356" s="3"/>
      <c r="AX8356" s="3"/>
    </row>
    <row r="8357" spans="6:50" x14ac:dyDescent="0.3">
      <c r="F8357" s="1"/>
      <c r="I8357" s="1"/>
      <c r="J8357" s="1"/>
      <c r="M8357" s="2"/>
      <c r="N8357" s="3"/>
      <c r="S8357" s="2"/>
      <c r="W8357" s="2"/>
      <c r="AA8357" s="1"/>
      <c r="AC8357" s="2"/>
      <c r="AQ8357" s="2"/>
      <c r="AR8357" s="3"/>
      <c r="AS8357" s="3"/>
      <c r="AT8357" s="3"/>
      <c r="AX8357" s="3"/>
    </row>
    <row r="8358" spans="6:50" x14ac:dyDescent="0.3">
      <c r="F8358" s="1"/>
      <c r="I8358" s="1"/>
      <c r="J8358" s="1"/>
      <c r="M8358" s="2"/>
      <c r="N8358" s="3"/>
      <c r="S8358" s="2"/>
      <c r="W8358" s="2"/>
      <c r="AA8358" s="1"/>
      <c r="AC8358" s="2"/>
      <c r="AQ8358" s="2"/>
      <c r="AR8358" s="3"/>
      <c r="AS8358" s="3"/>
      <c r="AT8358" s="3"/>
      <c r="AX8358" s="3"/>
    </row>
    <row r="8359" spans="6:50" x14ac:dyDescent="0.3">
      <c r="F8359" s="1"/>
      <c r="I8359" s="1"/>
      <c r="J8359" s="1"/>
      <c r="M8359" s="2"/>
      <c r="N8359" s="3"/>
      <c r="S8359" s="2"/>
      <c r="W8359" s="2"/>
      <c r="AA8359" s="1"/>
      <c r="AC8359" s="2"/>
      <c r="AQ8359" s="2"/>
      <c r="AR8359" s="3"/>
      <c r="AS8359" s="3"/>
      <c r="AT8359" s="3"/>
      <c r="AX8359" s="3"/>
    </row>
    <row r="8360" spans="6:50" x14ac:dyDescent="0.3">
      <c r="F8360" s="1"/>
      <c r="I8360" s="1"/>
      <c r="J8360" s="1"/>
      <c r="M8360" s="2"/>
      <c r="N8360" s="3"/>
      <c r="S8360" s="2"/>
      <c r="W8360" s="2"/>
      <c r="AA8360" s="1"/>
      <c r="AC8360" s="2"/>
      <c r="AQ8360" s="2"/>
      <c r="AR8360" s="3"/>
      <c r="AS8360" s="3"/>
      <c r="AT8360" s="3"/>
      <c r="AX8360" s="3"/>
    </row>
    <row r="8361" spans="6:50" x14ac:dyDescent="0.3">
      <c r="F8361" s="1"/>
      <c r="J8361" s="1"/>
      <c r="M8361" s="2"/>
      <c r="S8361" s="2"/>
      <c r="AA8361" s="1"/>
      <c r="AC8361" s="2"/>
      <c r="AQ8361" s="2"/>
      <c r="AR8361" s="3"/>
      <c r="AS8361" s="3"/>
      <c r="AT8361" s="3"/>
      <c r="AX8361" s="3"/>
    </row>
    <row r="8362" spans="6:50" x14ac:dyDescent="0.3">
      <c r="F8362" s="1"/>
      <c r="I8362" s="1"/>
      <c r="J8362" s="1"/>
      <c r="M8362" s="2"/>
      <c r="N8362" s="3"/>
      <c r="S8362" s="2"/>
      <c r="W8362" s="2"/>
      <c r="AA8362" s="1"/>
      <c r="AC8362" s="2"/>
      <c r="AQ8362" s="2"/>
      <c r="AR8362" s="3"/>
      <c r="AS8362" s="3"/>
      <c r="AT8362" s="3"/>
      <c r="AX8362" s="3"/>
    </row>
    <row r="8363" spans="6:50" x14ac:dyDescent="0.3">
      <c r="F8363" s="1"/>
      <c r="I8363" s="1"/>
      <c r="J8363" s="1"/>
      <c r="M8363" s="2"/>
      <c r="N8363" s="3"/>
      <c r="S8363" s="2"/>
      <c r="W8363" s="2"/>
      <c r="AA8363" s="1"/>
      <c r="AC8363" s="2"/>
      <c r="AQ8363" s="2"/>
      <c r="AR8363" s="3"/>
      <c r="AS8363" s="3"/>
      <c r="AT8363" s="3"/>
      <c r="AX8363" s="3"/>
    </row>
    <row r="8364" spans="6:50" x14ac:dyDescent="0.3">
      <c r="F8364" s="1"/>
      <c r="I8364" s="1"/>
      <c r="J8364" s="1"/>
      <c r="M8364" s="2"/>
      <c r="N8364" s="3"/>
      <c r="S8364" s="2"/>
      <c r="W8364" s="2"/>
      <c r="AA8364" s="1"/>
      <c r="AC8364" s="2"/>
      <c r="AJ8364" s="1"/>
      <c r="AQ8364" s="2"/>
      <c r="AR8364" s="3"/>
      <c r="AS8364" s="3"/>
      <c r="AT8364" s="3"/>
      <c r="AX8364" s="3"/>
    </row>
    <row r="8365" spans="6:50" x14ac:dyDescent="0.3">
      <c r="F8365" s="1"/>
      <c r="I8365" s="1"/>
      <c r="J8365" s="1"/>
      <c r="M8365" s="2"/>
      <c r="N8365" s="3"/>
      <c r="S8365" s="2"/>
      <c r="W8365" s="2"/>
      <c r="AA8365" s="1"/>
      <c r="AC8365" s="2"/>
      <c r="AQ8365" s="2"/>
      <c r="AR8365" s="3"/>
      <c r="AS8365" s="3"/>
      <c r="AT8365" s="3"/>
      <c r="AX8365" s="3"/>
    </row>
    <row r="8366" spans="6:50" x14ac:dyDescent="0.3">
      <c r="F8366" s="1"/>
      <c r="I8366" s="1"/>
      <c r="J8366" s="1"/>
      <c r="M8366" s="2"/>
      <c r="N8366" s="3"/>
      <c r="S8366" s="2"/>
      <c r="W8366" s="2"/>
      <c r="AA8366" s="1"/>
      <c r="AC8366" s="2"/>
      <c r="AQ8366" s="2"/>
      <c r="AR8366" s="3"/>
      <c r="AS8366" s="3"/>
      <c r="AT8366" s="3"/>
      <c r="AX8366" s="3"/>
    </row>
    <row r="8367" spans="6:50" x14ac:dyDescent="0.3">
      <c r="F8367" s="1"/>
      <c r="I8367" s="1"/>
      <c r="J8367" s="1"/>
      <c r="M8367" s="2"/>
      <c r="N8367" s="3"/>
      <c r="S8367" s="2"/>
      <c r="W8367" s="2"/>
      <c r="AA8367" s="1"/>
      <c r="AC8367" s="2"/>
      <c r="AQ8367" s="2"/>
      <c r="AR8367" s="3"/>
      <c r="AS8367" s="3"/>
      <c r="AT8367" s="3"/>
      <c r="AX8367" s="3"/>
    </row>
    <row r="8368" spans="6:50" x14ac:dyDescent="0.3">
      <c r="F8368" s="1"/>
      <c r="I8368" s="1"/>
      <c r="J8368" s="1"/>
      <c r="M8368" s="2"/>
      <c r="N8368" s="3"/>
      <c r="S8368" s="2"/>
      <c r="W8368" s="2"/>
      <c r="AA8368" s="1"/>
      <c r="AC8368" s="2"/>
      <c r="AJ8368" s="1"/>
      <c r="AQ8368" s="2"/>
      <c r="AR8368" s="3"/>
      <c r="AS8368" s="3"/>
      <c r="AT8368" s="3"/>
      <c r="AX8368" s="3"/>
    </row>
    <row r="8369" spans="6:50" x14ac:dyDescent="0.3">
      <c r="F8369" s="1"/>
      <c r="I8369" s="1"/>
      <c r="J8369" s="1"/>
      <c r="M8369" s="2"/>
      <c r="N8369" s="3"/>
      <c r="S8369" s="2"/>
      <c r="W8369" s="2"/>
      <c r="AA8369" s="1"/>
      <c r="AC8369" s="2"/>
      <c r="AQ8369" s="2"/>
      <c r="AR8369" s="3"/>
      <c r="AS8369" s="3"/>
      <c r="AT8369" s="3"/>
      <c r="AX8369" s="3"/>
    </row>
    <row r="8370" spans="6:50" x14ac:dyDescent="0.3">
      <c r="F8370" s="1"/>
      <c r="I8370" s="1"/>
      <c r="J8370" s="1"/>
      <c r="M8370" s="2"/>
      <c r="N8370" s="3"/>
      <c r="S8370" s="2"/>
      <c r="W8370" s="2"/>
      <c r="AA8370" s="1"/>
      <c r="AC8370" s="2"/>
      <c r="AQ8370" s="2"/>
      <c r="AR8370" s="3"/>
      <c r="AS8370" s="3"/>
      <c r="AT8370" s="3"/>
      <c r="AX8370" s="3"/>
    </row>
    <row r="8371" spans="6:50" x14ac:dyDescent="0.3">
      <c r="F8371" s="1"/>
      <c r="I8371" s="1"/>
      <c r="J8371" s="1"/>
      <c r="M8371" s="2"/>
      <c r="S8371" s="2"/>
      <c r="AA8371" s="1"/>
      <c r="AC8371" s="2"/>
      <c r="AQ8371" s="2"/>
      <c r="AR8371" s="3"/>
      <c r="AS8371" s="3"/>
      <c r="AT8371" s="3"/>
      <c r="AX8371" s="3"/>
    </row>
    <row r="8372" spans="6:50" x14ac:dyDescent="0.3">
      <c r="F8372" s="1"/>
      <c r="I8372" s="1"/>
      <c r="J8372" s="1"/>
      <c r="M8372" s="2"/>
      <c r="N8372" s="3"/>
      <c r="S8372" s="2"/>
      <c r="W8372" s="2"/>
      <c r="AA8372" s="1"/>
      <c r="AC8372" s="2"/>
      <c r="AQ8372" s="2"/>
      <c r="AR8372" s="3"/>
      <c r="AS8372" s="3"/>
      <c r="AT8372" s="3"/>
      <c r="AX8372" s="3"/>
    </row>
    <row r="8373" spans="6:50" x14ac:dyDescent="0.3">
      <c r="F8373" s="1"/>
      <c r="I8373" s="1"/>
      <c r="J8373" s="1"/>
      <c r="M8373" s="2"/>
      <c r="N8373" s="3"/>
      <c r="S8373" s="2"/>
      <c r="W8373" s="2"/>
      <c r="AA8373" s="1"/>
      <c r="AC8373" s="2"/>
      <c r="AQ8373" s="2"/>
      <c r="AR8373" s="3"/>
      <c r="AS8373" s="3"/>
      <c r="AT8373" s="3"/>
      <c r="AX8373" s="3"/>
    </row>
    <row r="8374" spans="6:50" x14ac:dyDescent="0.3">
      <c r="F8374" s="1"/>
      <c r="I8374" s="1"/>
      <c r="J8374" s="1"/>
      <c r="M8374" s="2"/>
      <c r="N8374" s="3"/>
      <c r="S8374" s="2"/>
      <c r="W8374" s="2"/>
      <c r="AA8374" s="1"/>
      <c r="AC8374" s="2"/>
      <c r="AQ8374" s="2"/>
      <c r="AR8374" s="3"/>
      <c r="AS8374" s="3"/>
      <c r="AT8374" s="3"/>
      <c r="AX8374" s="3"/>
    </row>
    <row r="8375" spans="6:50" x14ac:dyDescent="0.3">
      <c r="F8375" s="1"/>
      <c r="I8375" s="1"/>
      <c r="J8375" s="1"/>
      <c r="M8375" s="2"/>
      <c r="N8375" s="3"/>
      <c r="S8375" s="2"/>
      <c r="W8375" s="2"/>
      <c r="AA8375" s="1"/>
      <c r="AC8375" s="2"/>
      <c r="AQ8375" s="2"/>
      <c r="AR8375" s="3"/>
      <c r="AS8375" s="3"/>
      <c r="AT8375" s="3"/>
      <c r="AX8375" s="3"/>
    </row>
    <row r="8376" spans="6:50" x14ac:dyDescent="0.3">
      <c r="F8376" s="1"/>
      <c r="I8376" s="1"/>
      <c r="J8376" s="1"/>
      <c r="M8376" s="2"/>
      <c r="N8376" s="3"/>
      <c r="S8376" s="2"/>
      <c r="W8376" s="2"/>
      <c r="AA8376" s="1"/>
      <c r="AC8376" s="2"/>
      <c r="AQ8376" s="2"/>
      <c r="AR8376" s="3"/>
      <c r="AS8376" s="3"/>
      <c r="AT8376" s="3"/>
      <c r="AX8376" s="3"/>
    </row>
    <row r="8377" spans="6:50" x14ac:dyDescent="0.3">
      <c r="F8377" s="1"/>
      <c r="I8377" s="1"/>
      <c r="J8377" s="1"/>
      <c r="M8377" s="2"/>
      <c r="N8377" s="3"/>
      <c r="S8377" s="2"/>
      <c r="W8377" s="2"/>
      <c r="AA8377" s="1"/>
      <c r="AC8377" s="2"/>
      <c r="AJ8377" s="1"/>
      <c r="AQ8377" s="2"/>
      <c r="AR8377" s="3"/>
      <c r="AS8377" s="3"/>
      <c r="AT8377" s="3"/>
      <c r="AX8377" s="3"/>
    </row>
    <row r="8378" spans="6:50" x14ac:dyDescent="0.3">
      <c r="F8378" s="1"/>
      <c r="I8378" s="1"/>
      <c r="J8378" s="1"/>
      <c r="M8378" s="2"/>
      <c r="N8378" s="3"/>
      <c r="S8378" s="2"/>
      <c r="W8378" s="2"/>
      <c r="AA8378" s="1"/>
      <c r="AC8378" s="2"/>
      <c r="AJ8378" s="1"/>
      <c r="AQ8378" s="2"/>
      <c r="AR8378" s="3"/>
      <c r="AS8378" s="3"/>
      <c r="AT8378" s="3"/>
      <c r="AX8378" s="3"/>
    </row>
    <row r="8379" spans="6:50" x14ac:dyDescent="0.3">
      <c r="F8379" s="1"/>
      <c r="I8379" s="1"/>
      <c r="J8379" s="1"/>
      <c r="M8379" s="2"/>
      <c r="N8379" s="3"/>
      <c r="S8379" s="2"/>
      <c r="W8379" s="2"/>
      <c r="AA8379" s="1"/>
      <c r="AC8379" s="2"/>
      <c r="AJ8379" s="1"/>
      <c r="AQ8379" s="2"/>
      <c r="AR8379" s="3"/>
      <c r="AS8379" s="3"/>
      <c r="AT8379" s="3"/>
      <c r="AX8379" s="3"/>
    </row>
    <row r="8380" spans="6:50" x14ac:dyDescent="0.3">
      <c r="F8380" s="1"/>
      <c r="I8380" s="1"/>
      <c r="J8380" s="1"/>
      <c r="M8380" s="2"/>
      <c r="N8380" s="3"/>
      <c r="S8380" s="2"/>
      <c r="W8380" s="2"/>
      <c r="AA8380" s="1"/>
      <c r="AC8380" s="2"/>
      <c r="AQ8380" s="2"/>
      <c r="AR8380" s="3"/>
      <c r="AS8380" s="3"/>
      <c r="AT8380" s="3"/>
      <c r="AX8380" s="3"/>
    </row>
    <row r="8381" spans="6:50" x14ac:dyDescent="0.3">
      <c r="F8381" s="1"/>
      <c r="I8381" s="1"/>
      <c r="J8381" s="1"/>
      <c r="M8381" s="2"/>
      <c r="N8381" s="3"/>
      <c r="S8381" s="2"/>
      <c r="W8381" s="2"/>
      <c r="AA8381" s="1"/>
      <c r="AC8381" s="2"/>
      <c r="AJ8381" s="1"/>
      <c r="AQ8381" s="2"/>
      <c r="AR8381" s="3"/>
      <c r="AS8381" s="3"/>
      <c r="AT8381" s="3"/>
      <c r="AX8381" s="3"/>
    </row>
    <row r="8382" spans="6:50" x14ac:dyDescent="0.3">
      <c r="F8382" s="1"/>
      <c r="I8382" s="1"/>
      <c r="J8382" s="1"/>
      <c r="M8382" s="2"/>
      <c r="N8382" s="3"/>
      <c r="S8382" s="2"/>
      <c r="W8382" s="2"/>
      <c r="AA8382" s="1"/>
      <c r="AC8382" s="2"/>
      <c r="AJ8382" s="1"/>
      <c r="AQ8382" s="2"/>
      <c r="AR8382" s="3"/>
      <c r="AS8382" s="3"/>
      <c r="AT8382" s="3"/>
      <c r="AX8382" s="3"/>
    </row>
    <row r="8383" spans="6:50" x14ac:dyDescent="0.3">
      <c r="F8383" s="1"/>
      <c r="I8383" s="1"/>
      <c r="J8383" s="1"/>
      <c r="M8383" s="2"/>
      <c r="N8383" s="3"/>
      <c r="S8383" s="2"/>
      <c r="W8383" s="2"/>
      <c r="AA8383" s="1"/>
      <c r="AC8383" s="2"/>
      <c r="AQ8383" s="2"/>
      <c r="AR8383" s="3"/>
      <c r="AS8383" s="3"/>
      <c r="AT8383" s="3"/>
      <c r="AX8383" s="3"/>
    </row>
    <row r="8384" spans="6:50" x14ac:dyDescent="0.3">
      <c r="F8384" s="1"/>
      <c r="I8384" s="1"/>
      <c r="J8384" s="1"/>
      <c r="M8384" s="2"/>
      <c r="N8384" s="3"/>
      <c r="S8384" s="2"/>
      <c r="W8384" s="2"/>
      <c r="AA8384" s="1"/>
      <c r="AC8384" s="2"/>
      <c r="AQ8384" s="2"/>
      <c r="AR8384" s="3"/>
      <c r="AS8384" s="3"/>
      <c r="AT8384" s="3"/>
      <c r="AX8384" s="3"/>
    </row>
    <row r="8385" spans="6:50" x14ac:dyDescent="0.3">
      <c r="F8385" s="1"/>
      <c r="I8385" s="1"/>
      <c r="J8385" s="1"/>
      <c r="M8385" s="2"/>
      <c r="N8385" s="3"/>
      <c r="S8385" s="2"/>
      <c r="W8385" s="2"/>
      <c r="AA8385" s="1"/>
      <c r="AC8385" s="2"/>
      <c r="AQ8385" s="2"/>
      <c r="AR8385" s="3"/>
      <c r="AS8385" s="3"/>
      <c r="AT8385" s="3"/>
      <c r="AX8385" s="3"/>
    </row>
    <row r="8386" spans="6:50" x14ac:dyDescent="0.3">
      <c r="F8386" s="1"/>
      <c r="I8386" s="1"/>
      <c r="J8386" s="1"/>
      <c r="M8386" s="2"/>
      <c r="N8386" s="3"/>
      <c r="S8386" s="2"/>
      <c r="W8386" s="2"/>
      <c r="AA8386" s="1"/>
      <c r="AC8386" s="2"/>
      <c r="AJ8386" s="1"/>
      <c r="AQ8386" s="2"/>
      <c r="AR8386" s="3"/>
      <c r="AS8386" s="3"/>
      <c r="AT8386" s="3"/>
      <c r="AX8386" s="3"/>
    </row>
    <row r="8387" spans="6:50" x14ac:dyDescent="0.3">
      <c r="F8387" s="1"/>
      <c r="I8387" s="1"/>
      <c r="J8387" s="1"/>
      <c r="M8387" s="2"/>
      <c r="N8387" s="3"/>
      <c r="S8387" s="2"/>
      <c r="W8387" s="2"/>
      <c r="AA8387" s="1"/>
      <c r="AC8387" s="2"/>
      <c r="AQ8387" s="2"/>
      <c r="AR8387" s="3"/>
      <c r="AS8387" s="3"/>
      <c r="AT8387" s="3"/>
      <c r="AX8387" s="3"/>
    </row>
    <row r="8388" spans="6:50" x14ac:dyDescent="0.3">
      <c r="F8388" s="1"/>
      <c r="I8388" s="1"/>
      <c r="J8388" s="1"/>
      <c r="M8388" s="2"/>
      <c r="N8388" s="3"/>
      <c r="S8388" s="2"/>
      <c r="W8388" s="2"/>
      <c r="AA8388" s="1"/>
      <c r="AC8388" s="2"/>
      <c r="AQ8388" s="2"/>
      <c r="AR8388" s="3"/>
      <c r="AS8388" s="3"/>
      <c r="AT8388" s="3"/>
      <c r="AX8388" s="3"/>
    </row>
    <row r="8389" spans="6:50" x14ac:dyDescent="0.3">
      <c r="F8389" s="1"/>
      <c r="I8389" s="1"/>
      <c r="J8389" s="1"/>
      <c r="M8389" s="2"/>
      <c r="N8389" s="3"/>
      <c r="S8389" s="2"/>
      <c r="W8389" s="2"/>
      <c r="AA8389" s="1"/>
      <c r="AC8389" s="2"/>
      <c r="AQ8389" s="2"/>
      <c r="AR8389" s="3"/>
      <c r="AS8389" s="3"/>
      <c r="AT8389" s="3"/>
      <c r="AX8389" s="3"/>
    </row>
    <row r="8390" spans="6:50" x14ac:dyDescent="0.3">
      <c r="F8390" s="1"/>
      <c r="I8390" s="1"/>
      <c r="J8390" s="1"/>
      <c r="M8390" s="2"/>
      <c r="N8390" s="3"/>
      <c r="S8390" s="2"/>
      <c r="W8390" s="2"/>
      <c r="AA8390" s="1"/>
      <c r="AC8390" s="2"/>
      <c r="AQ8390" s="2"/>
      <c r="AR8390" s="3"/>
      <c r="AS8390" s="3"/>
      <c r="AT8390" s="3"/>
      <c r="AX8390" s="3"/>
    </row>
    <row r="8391" spans="6:50" x14ac:dyDescent="0.3">
      <c r="F8391" s="1"/>
      <c r="I8391" s="1"/>
      <c r="J8391" s="1"/>
      <c r="M8391" s="2"/>
      <c r="N8391" s="3"/>
      <c r="S8391" s="2"/>
      <c r="W8391" s="2"/>
      <c r="AA8391" s="1"/>
      <c r="AC8391" s="2"/>
      <c r="AQ8391" s="2"/>
      <c r="AR8391" s="3"/>
      <c r="AS8391" s="3"/>
      <c r="AT8391" s="3"/>
      <c r="AX8391" s="3"/>
    </row>
    <row r="8392" spans="6:50" x14ac:dyDescent="0.3">
      <c r="F8392" s="1"/>
      <c r="I8392" s="1"/>
      <c r="J8392" s="1"/>
      <c r="M8392" s="2"/>
      <c r="N8392" s="3"/>
      <c r="S8392" s="2"/>
      <c r="W8392" s="2"/>
      <c r="AA8392" s="1"/>
      <c r="AC8392" s="2"/>
      <c r="AQ8392" s="2"/>
      <c r="AR8392" s="3"/>
      <c r="AS8392" s="3"/>
      <c r="AT8392" s="3"/>
      <c r="AX8392" s="3"/>
    </row>
    <row r="8393" spans="6:50" x14ac:dyDescent="0.3">
      <c r="F8393" s="1"/>
      <c r="I8393" s="1"/>
      <c r="J8393" s="1"/>
      <c r="M8393" s="2"/>
      <c r="N8393" s="3"/>
      <c r="S8393" s="2"/>
      <c r="W8393" s="2"/>
      <c r="AA8393" s="1"/>
      <c r="AC8393" s="2"/>
      <c r="AQ8393" s="2"/>
      <c r="AR8393" s="3"/>
      <c r="AS8393" s="3"/>
      <c r="AT8393" s="3"/>
      <c r="AX8393" s="3"/>
    </row>
    <row r="8394" spans="6:50" x14ac:dyDescent="0.3">
      <c r="F8394" s="1"/>
      <c r="I8394" s="1"/>
      <c r="J8394" s="1"/>
      <c r="M8394" s="2"/>
      <c r="N8394" s="3"/>
      <c r="S8394" s="2"/>
      <c r="W8394" s="2"/>
      <c r="AA8394" s="1"/>
      <c r="AC8394" s="2"/>
      <c r="AQ8394" s="2"/>
      <c r="AR8394" s="3"/>
      <c r="AS8394" s="3"/>
      <c r="AT8394" s="3"/>
      <c r="AX8394" s="3"/>
    </row>
    <row r="8395" spans="6:50" x14ac:dyDescent="0.3">
      <c r="F8395" s="1"/>
      <c r="I8395" s="1"/>
      <c r="J8395" s="1"/>
      <c r="M8395" s="2"/>
      <c r="N8395" s="3"/>
      <c r="S8395" s="2"/>
      <c r="W8395" s="2"/>
      <c r="AA8395" s="1"/>
      <c r="AC8395" s="2"/>
      <c r="AQ8395" s="2"/>
      <c r="AR8395" s="3"/>
      <c r="AS8395" s="3"/>
      <c r="AT8395" s="3"/>
      <c r="AX8395" s="3"/>
    </row>
    <row r="8396" spans="6:50" x14ac:dyDescent="0.3">
      <c r="F8396" s="1"/>
      <c r="I8396" s="1"/>
      <c r="J8396" s="1"/>
      <c r="M8396" s="2"/>
      <c r="N8396" s="3"/>
      <c r="S8396" s="2"/>
      <c r="W8396" s="2"/>
      <c r="AA8396" s="1"/>
      <c r="AC8396" s="2"/>
      <c r="AQ8396" s="2"/>
      <c r="AR8396" s="3"/>
      <c r="AS8396" s="3"/>
      <c r="AT8396" s="3"/>
      <c r="AX8396" s="3"/>
    </row>
    <row r="8397" spans="6:50" x14ac:dyDescent="0.3">
      <c r="F8397" s="1"/>
      <c r="I8397" s="1"/>
      <c r="J8397" s="1"/>
      <c r="M8397" s="2"/>
      <c r="N8397" s="3"/>
      <c r="S8397" s="2"/>
      <c r="W8397" s="2"/>
      <c r="AA8397" s="1"/>
      <c r="AC8397" s="2"/>
      <c r="AQ8397" s="2"/>
      <c r="AR8397" s="3"/>
      <c r="AS8397" s="3"/>
      <c r="AT8397" s="3"/>
      <c r="AX8397" s="3"/>
    </row>
    <row r="8398" spans="6:50" x14ac:dyDescent="0.3">
      <c r="F8398" s="1"/>
      <c r="I8398" s="1"/>
      <c r="J8398" s="1"/>
      <c r="M8398" s="2"/>
      <c r="N8398" s="3"/>
      <c r="S8398" s="2"/>
      <c r="W8398" s="2"/>
      <c r="AA8398" s="1"/>
      <c r="AC8398" s="2"/>
      <c r="AQ8398" s="2"/>
      <c r="AR8398" s="3"/>
      <c r="AS8398" s="3"/>
      <c r="AT8398" s="3"/>
      <c r="AX8398" s="3"/>
    </row>
    <row r="8399" spans="6:50" x14ac:dyDescent="0.3">
      <c r="F8399" s="1"/>
      <c r="I8399" s="1"/>
      <c r="J8399" s="1"/>
      <c r="M8399" s="2"/>
      <c r="N8399" s="3"/>
      <c r="S8399" s="2"/>
      <c r="W8399" s="2"/>
      <c r="AA8399" s="1"/>
      <c r="AC8399" s="2"/>
      <c r="AQ8399" s="2"/>
      <c r="AR8399" s="3"/>
      <c r="AS8399" s="3"/>
      <c r="AT8399" s="3"/>
      <c r="AX8399" s="3"/>
    </row>
    <row r="8400" spans="6:50" x14ac:dyDescent="0.3">
      <c r="F8400" s="1"/>
      <c r="I8400" s="1"/>
      <c r="J8400" s="1"/>
      <c r="M8400" s="2"/>
      <c r="N8400" s="3"/>
      <c r="S8400" s="2"/>
      <c r="W8400" s="2"/>
      <c r="AA8400" s="1"/>
      <c r="AC8400" s="2"/>
      <c r="AQ8400" s="2"/>
      <c r="AR8400" s="3"/>
      <c r="AS8400" s="3"/>
      <c r="AT8400" s="3"/>
      <c r="AX8400" s="3"/>
    </row>
    <row r="8401" spans="6:50" x14ac:dyDescent="0.3">
      <c r="F8401" s="1"/>
      <c r="I8401" s="1"/>
      <c r="J8401" s="1"/>
      <c r="M8401" s="2"/>
      <c r="N8401" s="3"/>
      <c r="S8401" s="2"/>
      <c r="W8401" s="2"/>
      <c r="AA8401" s="1"/>
      <c r="AC8401" s="2"/>
      <c r="AQ8401" s="2"/>
      <c r="AR8401" s="3"/>
      <c r="AS8401" s="3"/>
      <c r="AT8401" s="3"/>
      <c r="AX8401" s="3"/>
    </row>
    <row r="8402" spans="6:50" x14ac:dyDescent="0.3">
      <c r="F8402" s="1"/>
      <c r="I8402" s="1"/>
      <c r="J8402" s="1"/>
      <c r="M8402" s="2"/>
      <c r="N8402" s="3"/>
      <c r="S8402" s="2"/>
      <c r="W8402" s="2"/>
      <c r="AA8402" s="1"/>
      <c r="AC8402" s="2"/>
      <c r="AQ8402" s="2"/>
      <c r="AR8402" s="3"/>
      <c r="AS8402" s="3"/>
      <c r="AT8402" s="3"/>
      <c r="AX8402" s="3"/>
    </row>
    <row r="8403" spans="6:50" x14ac:dyDescent="0.3">
      <c r="F8403" s="1"/>
      <c r="I8403" s="1"/>
      <c r="J8403" s="1"/>
      <c r="M8403" s="2"/>
      <c r="N8403" s="3"/>
      <c r="S8403" s="2"/>
      <c r="W8403" s="2"/>
      <c r="AA8403" s="1"/>
      <c r="AC8403" s="2"/>
      <c r="AQ8403" s="2"/>
      <c r="AR8403" s="3"/>
      <c r="AS8403" s="3"/>
      <c r="AT8403" s="3"/>
      <c r="AX8403" s="3"/>
    </row>
    <row r="8404" spans="6:50" x14ac:dyDescent="0.3">
      <c r="F8404" s="1"/>
      <c r="I8404" s="1"/>
      <c r="J8404" s="1"/>
      <c r="M8404" s="2"/>
      <c r="N8404" s="3"/>
      <c r="S8404" s="2"/>
      <c r="W8404" s="2"/>
      <c r="AA8404" s="1"/>
      <c r="AC8404" s="2"/>
      <c r="AQ8404" s="2"/>
      <c r="AR8404" s="3"/>
      <c r="AS8404" s="3"/>
      <c r="AT8404" s="3"/>
      <c r="AX8404" s="3"/>
    </row>
    <row r="8405" spans="6:50" x14ac:dyDescent="0.3">
      <c r="F8405" s="1"/>
      <c r="I8405" s="1"/>
      <c r="J8405" s="1"/>
      <c r="M8405" s="2"/>
      <c r="N8405" s="3"/>
      <c r="S8405" s="2"/>
      <c r="W8405" s="2"/>
      <c r="AA8405" s="1"/>
      <c r="AC8405" s="2"/>
      <c r="AQ8405" s="2"/>
      <c r="AR8405" s="3"/>
      <c r="AS8405" s="3"/>
      <c r="AT8405" s="3"/>
      <c r="AX8405" s="3"/>
    </row>
    <row r="8406" spans="6:50" x14ac:dyDescent="0.3">
      <c r="F8406" s="1"/>
      <c r="I8406" s="1"/>
      <c r="J8406" s="1"/>
      <c r="M8406" s="2"/>
      <c r="N8406" s="3"/>
      <c r="S8406" s="2"/>
      <c r="W8406" s="2"/>
      <c r="AA8406" s="1"/>
      <c r="AC8406" s="2"/>
      <c r="AQ8406" s="2"/>
      <c r="AR8406" s="3"/>
      <c r="AS8406" s="3"/>
      <c r="AT8406" s="3"/>
      <c r="AX8406" s="3"/>
    </row>
    <row r="8407" spans="6:50" x14ac:dyDescent="0.3">
      <c r="F8407" s="1"/>
      <c r="I8407" s="1"/>
      <c r="J8407" s="1"/>
      <c r="M8407" s="2"/>
      <c r="N8407" s="3"/>
      <c r="S8407" s="2"/>
      <c r="W8407" s="2"/>
      <c r="AA8407" s="1"/>
      <c r="AC8407" s="2"/>
      <c r="AQ8407" s="2"/>
      <c r="AR8407" s="3"/>
      <c r="AS8407" s="3"/>
      <c r="AT8407" s="3"/>
      <c r="AX8407" s="3"/>
    </row>
    <row r="8408" spans="6:50" x14ac:dyDescent="0.3">
      <c r="F8408" s="1"/>
      <c r="I8408" s="1"/>
      <c r="J8408" s="1"/>
      <c r="M8408" s="2"/>
      <c r="N8408" s="3"/>
      <c r="S8408" s="2"/>
      <c r="W8408" s="2"/>
      <c r="AA8408" s="1"/>
      <c r="AC8408" s="2"/>
      <c r="AQ8408" s="2"/>
      <c r="AR8408" s="3"/>
      <c r="AS8408" s="3"/>
      <c r="AT8408" s="3"/>
      <c r="AX8408" s="3"/>
    </row>
    <row r="8409" spans="6:50" x14ac:dyDescent="0.3">
      <c r="F8409" s="1"/>
      <c r="I8409" s="1"/>
      <c r="J8409" s="1"/>
      <c r="M8409" s="2"/>
      <c r="N8409" s="3"/>
      <c r="S8409" s="2"/>
      <c r="W8409" s="2"/>
      <c r="AA8409" s="1"/>
      <c r="AC8409" s="2"/>
      <c r="AQ8409" s="2"/>
      <c r="AR8409" s="3"/>
      <c r="AS8409" s="3"/>
      <c r="AT8409" s="3"/>
      <c r="AX8409" s="3"/>
    </row>
    <row r="8410" spans="6:50" x14ac:dyDescent="0.3">
      <c r="F8410" s="1"/>
      <c r="I8410" s="1"/>
      <c r="J8410" s="1"/>
      <c r="M8410" s="2"/>
      <c r="N8410" s="3"/>
      <c r="S8410" s="2"/>
      <c r="W8410" s="2"/>
      <c r="AA8410" s="1"/>
      <c r="AC8410" s="2"/>
      <c r="AQ8410" s="2"/>
      <c r="AR8410" s="3"/>
      <c r="AS8410" s="3"/>
      <c r="AT8410" s="3"/>
      <c r="AX8410" s="3"/>
    </row>
    <row r="8411" spans="6:50" x14ac:dyDescent="0.3">
      <c r="F8411" s="1"/>
      <c r="I8411" s="1"/>
      <c r="J8411" s="1"/>
      <c r="M8411" s="2"/>
      <c r="N8411" s="3"/>
      <c r="S8411" s="2"/>
      <c r="W8411" s="2"/>
      <c r="AA8411" s="1"/>
      <c r="AC8411" s="2"/>
      <c r="AQ8411" s="2"/>
      <c r="AR8411" s="3"/>
      <c r="AS8411" s="3"/>
      <c r="AT8411" s="3"/>
      <c r="AX8411" s="3"/>
    </row>
    <row r="8412" spans="6:50" x14ac:dyDescent="0.3">
      <c r="F8412" s="1"/>
      <c r="I8412" s="1"/>
      <c r="J8412" s="1"/>
      <c r="M8412" s="2"/>
      <c r="N8412" s="3"/>
      <c r="S8412" s="2"/>
      <c r="W8412" s="2"/>
      <c r="AA8412" s="1"/>
      <c r="AC8412" s="2"/>
      <c r="AQ8412" s="2"/>
      <c r="AR8412" s="3"/>
      <c r="AS8412" s="3"/>
      <c r="AT8412" s="3"/>
      <c r="AX8412" s="3"/>
    </row>
    <row r="8413" spans="6:50" x14ac:dyDescent="0.3">
      <c r="F8413" s="1"/>
      <c r="I8413" s="1"/>
      <c r="J8413" s="1"/>
      <c r="M8413" s="2"/>
      <c r="N8413" s="3"/>
      <c r="S8413" s="2"/>
      <c r="W8413" s="2"/>
      <c r="AA8413" s="1"/>
      <c r="AC8413" s="2"/>
      <c r="AQ8413" s="2"/>
      <c r="AR8413" s="3"/>
      <c r="AS8413" s="3"/>
      <c r="AT8413" s="3"/>
      <c r="AX8413" s="3"/>
    </row>
    <row r="8414" spans="6:50" x14ac:dyDescent="0.3">
      <c r="F8414" s="1"/>
      <c r="I8414" s="1"/>
      <c r="J8414" s="1"/>
      <c r="M8414" s="2"/>
      <c r="N8414" s="3"/>
      <c r="S8414" s="2"/>
      <c r="W8414" s="2"/>
      <c r="AA8414" s="1"/>
      <c r="AC8414" s="2"/>
      <c r="AQ8414" s="2"/>
      <c r="AR8414" s="3"/>
      <c r="AS8414" s="3"/>
      <c r="AT8414" s="3"/>
      <c r="AX8414" s="3"/>
    </row>
    <row r="8415" spans="6:50" x14ac:dyDescent="0.3">
      <c r="F8415" s="1"/>
      <c r="I8415" s="1"/>
      <c r="J8415" s="1"/>
      <c r="M8415" s="2"/>
      <c r="N8415" s="3"/>
      <c r="S8415" s="2"/>
      <c r="W8415" s="2"/>
      <c r="AA8415" s="1"/>
      <c r="AC8415" s="2"/>
      <c r="AQ8415" s="2"/>
      <c r="AR8415" s="3"/>
      <c r="AS8415" s="3"/>
      <c r="AT8415" s="3"/>
      <c r="AX8415" s="3"/>
    </row>
    <row r="8416" spans="6:50" x14ac:dyDescent="0.3">
      <c r="F8416" s="1"/>
      <c r="I8416" s="1"/>
      <c r="J8416" s="1"/>
      <c r="M8416" s="2"/>
      <c r="N8416" s="3"/>
      <c r="S8416" s="2"/>
      <c r="W8416" s="2"/>
      <c r="AA8416" s="1"/>
      <c r="AC8416" s="2"/>
      <c r="AQ8416" s="2"/>
      <c r="AR8416" s="3"/>
      <c r="AS8416" s="3"/>
      <c r="AT8416" s="3"/>
      <c r="AX8416" s="3"/>
    </row>
    <row r="8417" spans="6:50" x14ac:dyDescent="0.3">
      <c r="F8417" s="1"/>
      <c r="I8417" s="1"/>
      <c r="J8417" s="1"/>
      <c r="M8417" s="2"/>
      <c r="N8417" s="3"/>
      <c r="S8417" s="2"/>
      <c r="W8417" s="2"/>
      <c r="AA8417" s="1"/>
      <c r="AC8417" s="2"/>
      <c r="AQ8417" s="2"/>
      <c r="AR8417" s="3"/>
      <c r="AS8417" s="3"/>
      <c r="AT8417" s="3"/>
      <c r="AX8417" s="3"/>
    </row>
    <row r="8418" spans="6:50" x14ac:dyDescent="0.3">
      <c r="F8418" s="1"/>
      <c r="I8418" s="1"/>
      <c r="J8418" s="1"/>
      <c r="M8418" s="2"/>
      <c r="N8418" s="3"/>
      <c r="S8418" s="2"/>
      <c r="W8418" s="2"/>
      <c r="AA8418" s="1"/>
      <c r="AC8418" s="2"/>
      <c r="AJ8418" s="1"/>
      <c r="AQ8418" s="2"/>
      <c r="AR8418" s="3"/>
      <c r="AS8418" s="3"/>
      <c r="AT8418" s="3"/>
      <c r="AX8418" s="3"/>
    </row>
    <row r="8419" spans="6:50" x14ac:dyDescent="0.3">
      <c r="F8419" s="1"/>
      <c r="I8419" s="1"/>
      <c r="J8419" s="1"/>
      <c r="M8419" s="2"/>
      <c r="N8419" s="3"/>
      <c r="S8419" s="2"/>
      <c r="W8419" s="2"/>
      <c r="AA8419" s="1"/>
      <c r="AC8419" s="2"/>
      <c r="AQ8419" s="2"/>
      <c r="AR8419" s="3"/>
      <c r="AS8419" s="3"/>
      <c r="AT8419" s="3"/>
      <c r="AX8419" s="3"/>
    </row>
    <row r="8420" spans="6:50" x14ac:dyDescent="0.3">
      <c r="F8420" s="1"/>
      <c r="I8420" s="1"/>
      <c r="J8420" s="1"/>
      <c r="M8420" s="2"/>
      <c r="N8420" s="3"/>
      <c r="S8420" s="2"/>
      <c r="W8420" s="2"/>
      <c r="AA8420" s="1"/>
      <c r="AC8420" s="2"/>
      <c r="AQ8420" s="2"/>
      <c r="AR8420" s="3"/>
      <c r="AS8420" s="3"/>
      <c r="AT8420" s="3"/>
      <c r="AX8420" s="3"/>
    </row>
    <row r="8421" spans="6:50" x14ac:dyDescent="0.3">
      <c r="F8421" s="1"/>
      <c r="I8421" s="1"/>
      <c r="J8421" s="1"/>
      <c r="M8421" s="2"/>
      <c r="N8421" s="3"/>
      <c r="S8421" s="2"/>
      <c r="W8421" s="2"/>
      <c r="AA8421" s="1"/>
      <c r="AC8421" s="2"/>
      <c r="AQ8421" s="2"/>
      <c r="AR8421" s="3"/>
      <c r="AS8421" s="3"/>
      <c r="AT8421" s="3"/>
      <c r="AX8421" s="3"/>
    </row>
    <row r="8422" spans="6:50" x14ac:dyDescent="0.3">
      <c r="F8422" s="1"/>
      <c r="I8422" s="1"/>
      <c r="J8422" s="1"/>
      <c r="M8422" s="2"/>
      <c r="N8422" s="3"/>
      <c r="S8422" s="2"/>
      <c r="W8422" s="2"/>
      <c r="AA8422" s="1"/>
      <c r="AC8422" s="2"/>
      <c r="AQ8422" s="2"/>
      <c r="AR8422" s="3"/>
      <c r="AS8422" s="3"/>
      <c r="AT8422" s="3"/>
      <c r="AX8422" s="3"/>
    </row>
    <row r="8423" spans="6:50" x14ac:dyDescent="0.3">
      <c r="F8423" s="1"/>
      <c r="I8423" s="1"/>
      <c r="J8423" s="1"/>
      <c r="M8423" s="2"/>
      <c r="N8423" s="3"/>
      <c r="S8423" s="2"/>
      <c r="W8423" s="2"/>
      <c r="AA8423" s="1"/>
      <c r="AC8423" s="2"/>
      <c r="AQ8423" s="2"/>
      <c r="AR8423" s="3"/>
      <c r="AS8423" s="3"/>
      <c r="AT8423" s="3"/>
      <c r="AX8423" s="3"/>
    </row>
    <row r="8424" spans="6:50" x14ac:dyDescent="0.3">
      <c r="F8424" s="1"/>
      <c r="I8424" s="1"/>
      <c r="J8424" s="1"/>
      <c r="M8424" s="2"/>
      <c r="N8424" s="3"/>
      <c r="S8424" s="2"/>
      <c r="W8424" s="2"/>
      <c r="AA8424" s="1"/>
      <c r="AC8424" s="2"/>
      <c r="AQ8424" s="2"/>
      <c r="AR8424" s="3"/>
      <c r="AS8424" s="3"/>
      <c r="AT8424" s="3"/>
      <c r="AX8424" s="3"/>
    </row>
    <row r="8425" spans="6:50" x14ac:dyDescent="0.3">
      <c r="F8425" s="1"/>
      <c r="I8425" s="1"/>
      <c r="J8425" s="1"/>
      <c r="M8425" s="2"/>
      <c r="N8425" s="3"/>
      <c r="S8425" s="2"/>
      <c r="W8425" s="2"/>
      <c r="AA8425" s="1"/>
      <c r="AC8425" s="2"/>
      <c r="AQ8425" s="2"/>
      <c r="AR8425" s="3"/>
      <c r="AS8425" s="3"/>
      <c r="AT8425" s="3"/>
      <c r="AX8425" s="3"/>
    </row>
    <row r="8426" spans="6:50" x14ac:dyDescent="0.3">
      <c r="F8426" s="1"/>
      <c r="I8426" s="1"/>
      <c r="J8426" s="1"/>
      <c r="M8426" s="2"/>
      <c r="N8426" s="3"/>
      <c r="S8426" s="2"/>
      <c r="W8426" s="2"/>
      <c r="AA8426" s="1"/>
      <c r="AC8426" s="2"/>
      <c r="AQ8426" s="2"/>
      <c r="AR8426" s="3"/>
      <c r="AS8426" s="3"/>
      <c r="AT8426" s="3"/>
      <c r="AX8426" s="3"/>
    </row>
    <row r="8427" spans="6:50" x14ac:dyDescent="0.3">
      <c r="F8427" s="1"/>
      <c r="I8427" s="1"/>
      <c r="J8427" s="1"/>
      <c r="M8427" s="2"/>
      <c r="N8427" s="3"/>
      <c r="S8427" s="2"/>
      <c r="W8427" s="2"/>
      <c r="AA8427" s="1"/>
      <c r="AC8427" s="2"/>
      <c r="AQ8427" s="2"/>
      <c r="AR8427" s="3"/>
      <c r="AS8427" s="3"/>
      <c r="AT8427" s="3"/>
      <c r="AX8427" s="3"/>
    </row>
    <row r="8428" spans="6:50" x14ac:dyDescent="0.3">
      <c r="F8428" s="1"/>
      <c r="I8428" s="1"/>
      <c r="J8428" s="1"/>
      <c r="M8428" s="2"/>
      <c r="N8428" s="3"/>
      <c r="S8428" s="2"/>
      <c r="W8428" s="2"/>
      <c r="AA8428" s="1"/>
      <c r="AC8428" s="2"/>
      <c r="AQ8428" s="2"/>
      <c r="AR8428" s="3"/>
      <c r="AS8428" s="3"/>
      <c r="AT8428" s="3"/>
      <c r="AX8428" s="3"/>
    </row>
    <row r="8429" spans="6:50" x14ac:dyDescent="0.3">
      <c r="F8429" s="1"/>
      <c r="I8429" s="1"/>
      <c r="J8429" s="1"/>
      <c r="M8429" s="2"/>
      <c r="N8429" s="3"/>
      <c r="S8429" s="2"/>
      <c r="W8429" s="2"/>
      <c r="AA8429" s="1"/>
      <c r="AC8429" s="2"/>
      <c r="AQ8429" s="2"/>
      <c r="AR8429" s="3"/>
      <c r="AS8429" s="3"/>
      <c r="AT8429" s="3"/>
      <c r="AX8429" s="3"/>
    </row>
    <row r="8430" spans="6:50" x14ac:dyDescent="0.3">
      <c r="F8430" s="1"/>
      <c r="I8430" s="1"/>
      <c r="J8430" s="1"/>
      <c r="M8430" s="2"/>
      <c r="N8430" s="3"/>
      <c r="S8430" s="2"/>
      <c r="W8430" s="2"/>
      <c r="AA8430" s="1"/>
      <c r="AC8430" s="2"/>
      <c r="AQ8430" s="2"/>
      <c r="AR8430" s="3"/>
      <c r="AS8430" s="3"/>
      <c r="AT8430" s="3"/>
      <c r="AX8430" s="3"/>
    </row>
    <row r="8431" spans="6:50" x14ac:dyDescent="0.3">
      <c r="F8431" s="1"/>
      <c r="I8431" s="1"/>
      <c r="J8431" s="1"/>
      <c r="M8431" s="2"/>
      <c r="N8431" s="3"/>
      <c r="S8431" s="2"/>
      <c r="W8431" s="2"/>
      <c r="AA8431" s="1"/>
      <c r="AC8431" s="2"/>
      <c r="AQ8431" s="2"/>
      <c r="AR8431" s="3"/>
      <c r="AS8431" s="3"/>
      <c r="AT8431" s="3"/>
      <c r="AX8431" s="3"/>
    </row>
    <row r="8432" spans="6:50" x14ac:dyDescent="0.3">
      <c r="F8432" s="1"/>
      <c r="I8432" s="1"/>
      <c r="J8432" s="1"/>
      <c r="M8432" s="2"/>
      <c r="N8432" s="3"/>
      <c r="S8432" s="2"/>
      <c r="W8432" s="2"/>
      <c r="AA8432" s="1"/>
      <c r="AC8432" s="2"/>
      <c r="AQ8432" s="2"/>
      <c r="AR8432" s="3"/>
      <c r="AS8432" s="3"/>
      <c r="AT8432" s="3"/>
      <c r="AX8432" s="3"/>
    </row>
    <row r="8433" spans="6:50" x14ac:dyDescent="0.3">
      <c r="F8433" s="1"/>
      <c r="I8433" s="1"/>
      <c r="J8433" s="1"/>
      <c r="M8433" s="2"/>
      <c r="N8433" s="3"/>
      <c r="S8433" s="2"/>
      <c r="W8433" s="2"/>
      <c r="AA8433" s="1"/>
      <c r="AC8433" s="2"/>
      <c r="AQ8433" s="2"/>
      <c r="AR8433" s="3"/>
      <c r="AS8433" s="3"/>
      <c r="AT8433" s="3"/>
      <c r="AX8433" s="3"/>
    </row>
    <row r="8434" spans="6:50" x14ac:dyDescent="0.3">
      <c r="F8434" s="1"/>
      <c r="I8434" s="1"/>
      <c r="J8434" s="1"/>
      <c r="M8434" s="2"/>
      <c r="S8434" s="2"/>
      <c r="AA8434" s="1"/>
      <c r="AC8434" s="2"/>
      <c r="AQ8434" s="2"/>
      <c r="AR8434" s="3"/>
      <c r="AS8434" s="3"/>
      <c r="AT8434" s="3"/>
      <c r="AX8434" s="3"/>
    </row>
    <row r="8435" spans="6:50" x14ac:dyDescent="0.3">
      <c r="F8435" s="1"/>
      <c r="I8435" s="1"/>
      <c r="J8435" s="1"/>
      <c r="M8435" s="2"/>
      <c r="N8435" s="3"/>
      <c r="S8435" s="2"/>
      <c r="W8435" s="2"/>
      <c r="AA8435" s="1"/>
      <c r="AC8435" s="2"/>
      <c r="AQ8435" s="2"/>
      <c r="AR8435" s="3"/>
      <c r="AS8435" s="3"/>
      <c r="AT8435" s="3"/>
      <c r="AX8435" s="3"/>
    </row>
    <row r="8436" spans="6:50" x14ac:dyDescent="0.3">
      <c r="F8436" s="1"/>
      <c r="I8436" s="1"/>
      <c r="J8436" s="1"/>
      <c r="M8436" s="2"/>
      <c r="N8436" s="3"/>
      <c r="S8436" s="2"/>
      <c r="W8436" s="2"/>
      <c r="AA8436" s="1"/>
      <c r="AC8436" s="2"/>
      <c r="AQ8436" s="2"/>
      <c r="AR8436" s="3"/>
      <c r="AS8436" s="3"/>
      <c r="AT8436" s="3"/>
      <c r="AX8436" s="3"/>
    </row>
    <row r="8437" spans="6:50" x14ac:dyDescent="0.3">
      <c r="F8437" s="1"/>
      <c r="I8437" s="1"/>
      <c r="J8437" s="1"/>
      <c r="M8437" s="2"/>
      <c r="N8437" s="3"/>
      <c r="S8437" s="2"/>
      <c r="W8437" s="2"/>
      <c r="AA8437" s="1"/>
      <c r="AC8437" s="2"/>
      <c r="AQ8437" s="2"/>
      <c r="AR8437" s="3"/>
      <c r="AS8437" s="3"/>
      <c r="AT8437" s="3"/>
      <c r="AX8437" s="3"/>
    </row>
    <row r="8438" spans="6:50" x14ac:dyDescent="0.3">
      <c r="F8438" s="1"/>
      <c r="I8438" s="1"/>
      <c r="J8438" s="1"/>
      <c r="M8438" s="2"/>
      <c r="N8438" s="3"/>
      <c r="S8438" s="2"/>
      <c r="W8438" s="2"/>
      <c r="AA8438" s="1"/>
      <c r="AC8438" s="2"/>
      <c r="AQ8438" s="2"/>
      <c r="AR8438" s="3"/>
      <c r="AS8438" s="3"/>
      <c r="AT8438" s="3"/>
      <c r="AX8438" s="3"/>
    </row>
    <row r="8439" spans="6:50" x14ac:dyDescent="0.3">
      <c r="F8439" s="1"/>
      <c r="I8439" s="1"/>
      <c r="J8439" s="1"/>
      <c r="M8439" s="2"/>
      <c r="N8439" s="3"/>
      <c r="S8439" s="2"/>
      <c r="W8439" s="2"/>
      <c r="AA8439" s="1"/>
      <c r="AC8439" s="2"/>
      <c r="AQ8439" s="2"/>
      <c r="AR8439" s="3"/>
      <c r="AS8439" s="3"/>
      <c r="AT8439" s="3"/>
      <c r="AX8439" s="3"/>
    </row>
    <row r="8440" spans="6:50" x14ac:dyDescent="0.3">
      <c r="F8440" s="1"/>
      <c r="I8440" s="1"/>
      <c r="J8440" s="1"/>
      <c r="M8440" s="2"/>
      <c r="N8440" s="3"/>
      <c r="S8440" s="2"/>
      <c r="W8440" s="2"/>
      <c r="AA8440" s="1"/>
      <c r="AC8440" s="2"/>
      <c r="AJ8440" s="1"/>
      <c r="AQ8440" s="2"/>
      <c r="AR8440" s="3"/>
      <c r="AS8440" s="3"/>
      <c r="AT8440" s="3"/>
      <c r="AX8440" s="3"/>
    </row>
    <row r="8441" spans="6:50" x14ac:dyDescent="0.3">
      <c r="F8441" s="1"/>
      <c r="I8441" s="1"/>
      <c r="J8441" s="1"/>
      <c r="M8441" s="2"/>
      <c r="N8441" s="3"/>
      <c r="S8441" s="2"/>
      <c r="W8441" s="2"/>
      <c r="AA8441" s="1"/>
      <c r="AC8441" s="2"/>
      <c r="AQ8441" s="2"/>
      <c r="AR8441" s="3"/>
      <c r="AS8441" s="3"/>
      <c r="AT8441" s="3"/>
      <c r="AX8441" s="3"/>
    </row>
    <row r="8442" spans="6:50" x14ac:dyDescent="0.3">
      <c r="F8442" s="1"/>
      <c r="I8442" s="1"/>
      <c r="J8442" s="1"/>
      <c r="M8442" s="2"/>
      <c r="N8442" s="3"/>
      <c r="S8442" s="2"/>
      <c r="W8442" s="2"/>
      <c r="AA8442" s="1"/>
      <c r="AC8442" s="2"/>
      <c r="AQ8442" s="2"/>
      <c r="AR8442" s="3"/>
      <c r="AS8442" s="3"/>
      <c r="AT8442" s="3"/>
      <c r="AX8442" s="3"/>
    </row>
    <row r="8443" spans="6:50" x14ac:dyDescent="0.3">
      <c r="F8443" s="1"/>
      <c r="I8443" s="1"/>
      <c r="J8443" s="1"/>
      <c r="M8443" s="2"/>
      <c r="N8443" s="3"/>
      <c r="S8443" s="2"/>
      <c r="W8443" s="2"/>
      <c r="AA8443" s="1"/>
      <c r="AC8443" s="2"/>
      <c r="AQ8443" s="2"/>
      <c r="AR8443" s="3"/>
      <c r="AS8443" s="3"/>
      <c r="AT8443" s="3"/>
      <c r="AX8443" s="3"/>
    </row>
    <row r="8444" spans="6:50" x14ac:dyDescent="0.3">
      <c r="F8444" s="1"/>
      <c r="I8444" s="1"/>
      <c r="J8444" s="1"/>
      <c r="M8444" s="2"/>
      <c r="N8444" s="3"/>
      <c r="S8444" s="2"/>
      <c r="W8444" s="2"/>
      <c r="AA8444" s="1"/>
      <c r="AC8444" s="2"/>
      <c r="AJ8444" s="1"/>
      <c r="AQ8444" s="2"/>
      <c r="AR8444" s="3"/>
      <c r="AS8444" s="3"/>
      <c r="AT8444" s="3"/>
      <c r="AX8444" s="3"/>
    </row>
    <row r="8445" spans="6:50" x14ac:dyDescent="0.3">
      <c r="F8445" s="1"/>
      <c r="I8445" s="1"/>
      <c r="J8445" s="1"/>
      <c r="M8445" s="2"/>
      <c r="N8445" s="3"/>
      <c r="S8445" s="2"/>
      <c r="W8445" s="2"/>
      <c r="AA8445" s="1"/>
      <c r="AC8445" s="2"/>
      <c r="AJ8445" s="1"/>
      <c r="AQ8445" s="2"/>
      <c r="AR8445" s="3"/>
      <c r="AS8445" s="3"/>
      <c r="AT8445" s="3"/>
      <c r="AX8445" s="3"/>
    </row>
    <row r="8446" spans="6:50" x14ac:dyDescent="0.3">
      <c r="F8446" s="1"/>
      <c r="I8446" s="1"/>
      <c r="J8446" s="1"/>
      <c r="M8446" s="2"/>
      <c r="N8446" s="3"/>
      <c r="S8446" s="2"/>
      <c r="W8446" s="2"/>
      <c r="AA8446" s="1"/>
      <c r="AC8446" s="2"/>
      <c r="AJ8446" s="1"/>
      <c r="AQ8446" s="2"/>
      <c r="AR8446" s="3"/>
      <c r="AS8446" s="3"/>
      <c r="AT8446" s="3"/>
      <c r="AX8446" s="3"/>
    </row>
    <row r="8447" spans="6:50" x14ac:dyDescent="0.3">
      <c r="F8447" s="1"/>
      <c r="I8447" s="1"/>
      <c r="J8447" s="1"/>
      <c r="M8447" s="2"/>
      <c r="N8447" s="3"/>
      <c r="S8447" s="2"/>
      <c r="W8447" s="2"/>
      <c r="AA8447" s="1"/>
      <c r="AC8447" s="2"/>
      <c r="AQ8447" s="2"/>
      <c r="AR8447" s="3"/>
      <c r="AS8447" s="3"/>
      <c r="AT8447" s="3"/>
      <c r="AX8447" s="3"/>
    </row>
    <row r="8448" spans="6:50" x14ac:dyDescent="0.3">
      <c r="F8448" s="1"/>
      <c r="I8448" s="1"/>
      <c r="J8448" s="1"/>
      <c r="M8448" s="2"/>
      <c r="N8448" s="3"/>
      <c r="S8448" s="2"/>
      <c r="W8448" s="2"/>
      <c r="AA8448" s="1"/>
      <c r="AC8448" s="2"/>
      <c r="AQ8448" s="2"/>
      <c r="AR8448" s="3"/>
      <c r="AS8448" s="3"/>
      <c r="AT8448" s="3"/>
      <c r="AX8448" s="3"/>
    </row>
    <row r="8449" spans="6:50" x14ac:dyDescent="0.3">
      <c r="F8449" s="1"/>
      <c r="I8449" s="1"/>
      <c r="J8449" s="1"/>
      <c r="M8449" s="2"/>
      <c r="N8449" s="3"/>
      <c r="S8449" s="2"/>
      <c r="W8449" s="2"/>
      <c r="AA8449" s="1"/>
      <c r="AC8449" s="2"/>
      <c r="AJ8449" s="1"/>
      <c r="AQ8449" s="2"/>
      <c r="AR8449" s="3"/>
      <c r="AS8449" s="3"/>
      <c r="AT8449" s="3"/>
      <c r="AX8449" s="3"/>
    </row>
    <row r="8450" spans="6:50" x14ac:dyDescent="0.3">
      <c r="F8450" s="1"/>
      <c r="I8450" s="1"/>
      <c r="J8450" s="1"/>
      <c r="M8450" s="2"/>
      <c r="N8450" s="3"/>
      <c r="S8450" s="2"/>
      <c r="W8450" s="2"/>
      <c r="AA8450" s="1"/>
      <c r="AC8450" s="2"/>
      <c r="AQ8450" s="2"/>
      <c r="AR8450" s="3"/>
      <c r="AS8450" s="3"/>
      <c r="AT8450" s="3"/>
      <c r="AX8450" s="3"/>
    </row>
    <row r="8451" spans="6:50" x14ac:dyDescent="0.3">
      <c r="F8451" s="1"/>
      <c r="I8451" s="1"/>
      <c r="J8451" s="1"/>
      <c r="M8451" s="2"/>
      <c r="S8451" s="2"/>
      <c r="AA8451" s="1"/>
      <c r="AC8451" s="2"/>
      <c r="AQ8451" s="2"/>
      <c r="AR8451" s="3"/>
      <c r="AS8451" s="3"/>
      <c r="AT8451" s="3"/>
      <c r="AX8451" s="3"/>
    </row>
    <row r="8452" spans="6:50" x14ac:dyDescent="0.3">
      <c r="F8452" s="1"/>
      <c r="I8452" s="1"/>
      <c r="J8452" s="1"/>
      <c r="M8452" s="2"/>
      <c r="N8452" s="3"/>
      <c r="S8452" s="2"/>
      <c r="W8452" s="2"/>
      <c r="AA8452" s="1"/>
      <c r="AC8452" s="2"/>
      <c r="AQ8452" s="2"/>
      <c r="AR8452" s="3"/>
      <c r="AS8452" s="3"/>
      <c r="AT8452" s="3"/>
      <c r="AX8452" s="3"/>
    </row>
    <row r="8453" spans="6:50" x14ac:dyDescent="0.3">
      <c r="F8453" s="1"/>
      <c r="I8453" s="1"/>
      <c r="J8453" s="1"/>
      <c r="M8453" s="2"/>
      <c r="N8453" s="3"/>
      <c r="S8453" s="2"/>
      <c r="W8453" s="2"/>
      <c r="AA8453" s="1"/>
      <c r="AC8453" s="2"/>
      <c r="AQ8453" s="2"/>
      <c r="AR8453" s="3"/>
      <c r="AS8453" s="3"/>
      <c r="AT8453" s="3"/>
      <c r="AX8453" s="3"/>
    </row>
    <row r="8454" spans="6:50" x14ac:dyDescent="0.3">
      <c r="F8454" s="1"/>
      <c r="I8454" s="1"/>
      <c r="J8454" s="1"/>
      <c r="M8454" s="2"/>
      <c r="N8454" s="3"/>
      <c r="S8454" s="2"/>
      <c r="W8454" s="2"/>
      <c r="AA8454" s="1"/>
      <c r="AC8454" s="2"/>
      <c r="AQ8454" s="2"/>
      <c r="AR8454" s="3"/>
      <c r="AS8454" s="3"/>
      <c r="AT8454" s="3"/>
      <c r="AX8454" s="3"/>
    </row>
    <row r="8455" spans="6:50" x14ac:dyDescent="0.3">
      <c r="F8455" s="1"/>
      <c r="I8455" s="1"/>
      <c r="J8455" s="1"/>
      <c r="M8455" s="2"/>
      <c r="N8455" s="3"/>
      <c r="S8455" s="2"/>
      <c r="W8455" s="2"/>
      <c r="AA8455" s="1"/>
      <c r="AC8455" s="2"/>
      <c r="AQ8455" s="2"/>
      <c r="AR8455" s="3"/>
      <c r="AS8455" s="3"/>
      <c r="AT8455" s="3"/>
      <c r="AX8455" s="3"/>
    </row>
    <row r="8456" spans="6:50" x14ac:dyDescent="0.3">
      <c r="F8456" s="1"/>
      <c r="I8456" s="1"/>
      <c r="J8456" s="1"/>
      <c r="M8456" s="2"/>
      <c r="S8456" s="2"/>
      <c r="AA8456" s="1"/>
      <c r="AC8456" s="2"/>
      <c r="AQ8456" s="2"/>
      <c r="AR8456" s="3"/>
      <c r="AS8456" s="3"/>
      <c r="AT8456" s="3"/>
      <c r="AX8456" s="3"/>
    </row>
    <row r="8457" spans="6:50" x14ac:dyDescent="0.3">
      <c r="F8457" s="1"/>
      <c r="I8457" s="1"/>
      <c r="J8457" s="1"/>
      <c r="M8457" s="2"/>
      <c r="N8457" s="3"/>
      <c r="S8457" s="2"/>
      <c r="W8457" s="2"/>
      <c r="AA8457" s="1"/>
      <c r="AC8457" s="2"/>
      <c r="AQ8457" s="2"/>
      <c r="AR8457" s="3"/>
      <c r="AS8457" s="3"/>
      <c r="AT8457" s="3"/>
      <c r="AX8457" s="3"/>
    </row>
    <row r="8458" spans="6:50" x14ac:dyDescent="0.3">
      <c r="F8458" s="1"/>
      <c r="I8458" s="1"/>
      <c r="J8458" s="1"/>
      <c r="M8458" s="2"/>
      <c r="S8458" s="2"/>
      <c r="AA8458" s="1"/>
      <c r="AC8458" s="2"/>
      <c r="AQ8458" s="2"/>
      <c r="AR8458" s="3"/>
      <c r="AS8458" s="3"/>
      <c r="AT8458" s="3"/>
      <c r="AX8458" s="3"/>
    </row>
    <row r="8459" spans="6:50" x14ac:dyDescent="0.3">
      <c r="F8459" s="1"/>
      <c r="I8459" s="1"/>
      <c r="J8459" s="1"/>
      <c r="M8459" s="2"/>
      <c r="N8459" s="3"/>
      <c r="S8459" s="2"/>
      <c r="W8459" s="2"/>
      <c r="AA8459" s="1"/>
      <c r="AC8459" s="2"/>
      <c r="AQ8459" s="2"/>
      <c r="AR8459" s="3"/>
      <c r="AS8459" s="3"/>
      <c r="AT8459" s="3"/>
      <c r="AX8459" s="3"/>
    </row>
    <row r="8460" spans="6:50" x14ac:dyDescent="0.3">
      <c r="F8460" s="1"/>
      <c r="I8460" s="1"/>
      <c r="J8460" s="1"/>
      <c r="M8460" s="2"/>
      <c r="N8460" s="3"/>
      <c r="S8460" s="2"/>
      <c r="W8460" s="2"/>
      <c r="AA8460" s="1"/>
      <c r="AC8460" s="2"/>
      <c r="AQ8460" s="2"/>
      <c r="AR8460" s="3"/>
      <c r="AS8460" s="3"/>
      <c r="AT8460" s="3"/>
      <c r="AX8460" s="3"/>
    </row>
    <row r="8461" spans="6:50" x14ac:dyDescent="0.3">
      <c r="F8461" s="1"/>
      <c r="I8461" s="1"/>
      <c r="J8461" s="1"/>
      <c r="M8461" s="2"/>
      <c r="N8461" s="3"/>
      <c r="S8461" s="2"/>
      <c r="W8461" s="2"/>
      <c r="AA8461" s="1"/>
      <c r="AC8461" s="2"/>
      <c r="AQ8461" s="2"/>
      <c r="AR8461" s="3"/>
      <c r="AS8461" s="3"/>
      <c r="AT8461" s="3"/>
      <c r="AX8461" s="3"/>
    </row>
    <row r="8462" spans="6:50" x14ac:dyDescent="0.3">
      <c r="F8462" s="1"/>
      <c r="I8462" s="1"/>
      <c r="J8462" s="1"/>
      <c r="M8462" s="2"/>
      <c r="N8462" s="3"/>
      <c r="S8462" s="2"/>
      <c r="W8462" s="2"/>
      <c r="AA8462" s="1"/>
      <c r="AC8462" s="2"/>
      <c r="AQ8462" s="2"/>
      <c r="AR8462" s="3"/>
      <c r="AS8462" s="3"/>
      <c r="AT8462" s="3"/>
      <c r="AX8462" s="3"/>
    </row>
    <row r="8463" spans="6:50" x14ac:dyDescent="0.3">
      <c r="F8463" s="1"/>
      <c r="I8463" s="1"/>
      <c r="J8463" s="1"/>
      <c r="M8463" s="2"/>
      <c r="N8463" s="3"/>
      <c r="S8463" s="2"/>
      <c r="W8463" s="2"/>
      <c r="AA8463" s="1"/>
      <c r="AC8463" s="2"/>
      <c r="AQ8463" s="2"/>
      <c r="AR8463" s="3"/>
      <c r="AS8463" s="3"/>
      <c r="AT8463" s="3"/>
      <c r="AX8463" s="3"/>
    </row>
    <row r="8464" spans="6:50" x14ac:dyDescent="0.3">
      <c r="F8464" s="1"/>
      <c r="I8464" s="1"/>
      <c r="J8464" s="1"/>
      <c r="M8464" s="2"/>
      <c r="N8464" s="3"/>
      <c r="S8464" s="2"/>
      <c r="W8464" s="2"/>
      <c r="AA8464" s="1"/>
      <c r="AC8464" s="2"/>
      <c r="AQ8464" s="2"/>
      <c r="AR8464" s="3"/>
      <c r="AS8464" s="3"/>
      <c r="AT8464" s="3"/>
      <c r="AX8464" s="3"/>
    </row>
    <row r="8465" spans="6:50" x14ac:dyDescent="0.3">
      <c r="F8465" s="1"/>
      <c r="I8465" s="1"/>
      <c r="J8465" s="1"/>
      <c r="M8465" s="2"/>
      <c r="N8465" s="3"/>
      <c r="S8465" s="2"/>
      <c r="W8465" s="2"/>
      <c r="AA8465" s="1"/>
      <c r="AC8465" s="2"/>
      <c r="AQ8465" s="2"/>
      <c r="AR8465" s="3"/>
      <c r="AS8465" s="3"/>
      <c r="AT8465" s="3"/>
      <c r="AX8465" s="3"/>
    </row>
    <row r="8466" spans="6:50" x14ac:dyDescent="0.3">
      <c r="F8466" s="1"/>
      <c r="I8466" s="1"/>
      <c r="J8466" s="1"/>
      <c r="M8466" s="2"/>
      <c r="N8466" s="3"/>
      <c r="S8466" s="2"/>
      <c r="W8466" s="2"/>
      <c r="AA8466" s="1"/>
      <c r="AC8466" s="2"/>
      <c r="AQ8466" s="2"/>
      <c r="AR8466" s="3"/>
      <c r="AS8466" s="3"/>
      <c r="AT8466" s="3"/>
      <c r="AX8466" s="3"/>
    </row>
    <row r="8467" spans="6:50" x14ac:dyDescent="0.3">
      <c r="F8467" s="1"/>
      <c r="I8467" s="1"/>
      <c r="J8467" s="1"/>
      <c r="M8467" s="2"/>
      <c r="N8467" s="3"/>
      <c r="S8467" s="2"/>
      <c r="W8467" s="2"/>
      <c r="AA8467" s="1"/>
      <c r="AC8467" s="2"/>
      <c r="AQ8467" s="2"/>
      <c r="AR8467" s="3"/>
      <c r="AS8467" s="3"/>
      <c r="AT8467" s="3"/>
      <c r="AX8467" s="3"/>
    </row>
    <row r="8468" spans="6:50" x14ac:dyDescent="0.3">
      <c r="F8468" s="1"/>
      <c r="I8468" s="1"/>
      <c r="J8468" s="1"/>
      <c r="M8468" s="2"/>
      <c r="N8468" s="3"/>
      <c r="S8468" s="2"/>
      <c r="W8468" s="2"/>
      <c r="AA8468" s="1"/>
      <c r="AC8468" s="2"/>
      <c r="AQ8468" s="2"/>
      <c r="AR8468" s="3"/>
      <c r="AS8468" s="3"/>
      <c r="AT8468" s="3"/>
      <c r="AX8468" s="3"/>
    </row>
    <row r="8469" spans="6:50" x14ac:dyDescent="0.3">
      <c r="F8469" s="1"/>
      <c r="I8469" s="1"/>
      <c r="J8469" s="1"/>
      <c r="M8469" s="2"/>
      <c r="N8469" s="3"/>
      <c r="S8469" s="2"/>
      <c r="W8469" s="2"/>
      <c r="AA8469" s="1"/>
      <c r="AC8469" s="2"/>
      <c r="AQ8469" s="2"/>
      <c r="AR8469" s="3"/>
      <c r="AS8469" s="3"/>
      <c r="AT8469" s="3"/>
      <c r="AX8469" s="3"/>
    </row>
    <row r="8470" spans="6:50" x14ac:dyDescent="0.3">
      <c r="F8470" s="1"/>
      <c r="I8470" s="1"/>
      <c r="J8470" s="1"/>
      <c r="M8470" s="2"/>
      <c r="N8470" s="3"/>
      <c r="S8470" s="2"/>
      <c r="W8470" s="2"/>
      <c r="AA8470" s="1"/>
      <c r="AC8470" s="2"/>
      <c r="AQ8470" s="2"/>
      <c r="AR8470" s="3"/>
      <c r="AS8470" s="3"/>
      <c r="AT8470" s="3"/>
      <c r="AX8470" s="3"/>
    </row>
    <row r="8471" spans="6:50" x14ac:dyDescent="0.3">
      <c r="F8471" s="1"/>
      <c r="I8471" s="1"/>
      <c r="J8471" s="1"/>
      <c r="M8471" s="2"/>
      <c r="N8471" s="3"/>
      <c r="S8471" s="2"/>
      <c r="W8471" s="2"/>
      <c r="AA8471" s="1"/>
      <c r="AC8471" s="2"/>
      <c r="AQ8471" s="2"/>
      <c r="AR8471" s="3"/>
      <c r="AS8471" s="3"/>
      <c r="AT8471" s="3"/>
      <c r="AX8471" s="3"/>
    </row>
    <row r="8472" spans="6:50" x14ac:dyDescent="0.3">
      <c r="F8472" s="1"/>
      <c r="I8472" s="1"/>
      <c r="J8472" s="1"/>
      <c r="M8472" s="2"/>
      <c r="N8472" s="3"/>
      <c r="S8472" s="2"/>
      <c r="W8472" s="2"/>
      <c r="AA8472" s="1"/>
      <c r="AC8472" s="2"/>
      <c r="AQ8472" s="2"/>
      <c r="AR8472" s="3"/>
      <c r="AS8472" s="3"/>
      <c r="AT8472" s="3"/>
      <c r="AX8472" s="3"/>
    </row>
    <row r="8473" spans="6:50" x14ac:dyDescent="0.3">
      <c r="F8473" s="1"/>
      <c r="I8473" s="1"/>
      <c r="J8473" s="1"/>
      <c r="M8473" s="2"/>
      <c r="N8473" s="3"/>
      <c r="S8473" s="2"/>
      <c r="W8473" s="2"/>
      <c r="AA8473" s="1"/>
      <c r="AC8473" s="2"/>
      <c r="AQ8473" s="2"/>
      <c r="AR8473" s="3"/>
      <c r="AS8473" s="3"/>
      <c r="AT8473" s="3"/>
      <c r="AX8473" s="3"/>
    </row>
    <row r="8474" spans="6:50" x14ac:dyDescent="0.3">
      <c r="F8474" s="1"/>
      <c r="I8474" s="1"/>
      <c r="J8474" s="1"/>
      <c r="M8474" s="2"/>
      <c r="N8474" s="3"/>
      <c r="S8474" s="2"/>
      <c r="W8474" s="2"/>
      <c r="AA8474" s="1"/>
      <c r="AC8474" s="2"/>
      <c r="AQ8474" s="2"/>
      <c r="AR8474" s="3"/>
      <c r="AS8474" s="3"/>
      <c r="AT8474" s="3"/>
      <c r="AX8474" s="3"/>
    </row>
    <row r="8475" spans="6:50" x14ac:dyDescent="0.3">
      <c r="F8475" s="1"/>
      <c r="I8475" s="1"/>
      <c r="J8475" s="1"/>
      <c r="M8475" s="2"/>
      <c r="N8475" s="3"/>
      <c r="S8475" s="2"/>
      <c r="W8475" s="2"/>
      <c r="AA8475" s="1"/>
      <c r="AC8475" s="2"/>
      <c r="AQ8475" s="2"/>
      <c r="AR8475" s="3"/>
      <c r="AS8475" s="3"/>
      <c r="AT8475" s="3"/>
      <c r="AX8475" s="3"/>
    </row>
    <row r="8476" spans="6:50" x14ac:dyDescent="0.3">
      <c r="F8476" s="1"/>
      <c r="I8476" s="1"/>
      <c r="J8476" s="1"/>
      <c r="M8476" s="2"/>
      <c r="N8476" s="3"/>
      <c r="S8476" s="2"/>
      <c r="W8476" s="2"/>
      <c r="AA8476" s="1"/>
      <c r="AC8476" s="2"/>
      <c r="AQ8476" s="2"/>
      <c r="AR8476" s="3"/>
      <c r="AS8476" s="3"/>
      <c r="AT8476" s="3"/>
      <c r="AX8476" s="3"/>
    </row>
    <row r="8477" spans="6:50" x14ac:dyDescent="0.3">
      <c r="F8477" s="1"/>
      <c r="I8477" s="1"/>
      <c r="J8477" s="1"/>
      <c r="M8477" s="2"/>
      <c r="N8477" s="3"/>
      <c r="S8477" s="2"/>
      <c r="W8477" s="2"/>
      <c r="AA8477" s="1"/>
      <c r="AC8477" s="2"/>
      <c r="AQ8477" s="2"/>
      <c r="AR8477" s="3"/>
      <c r="AS8477" s="3"/>
      <c r="AT8477" s="3"/>
      <c r="AX8477" s="3"/>
    </row>
    <row r="8478" spans="6:50" x14ac:dyDescent="0.3">
      <c r="F8478" s="1"/>
      <c r="I8478" s="1"/>
      <c r="J8478" s="1"/>
      <c r="M8478" s="2"/>
      <c r="N8478" s="3"/>
      <c r="S8478" s="2"/>
      <c r="W8478" s="2"/>
      <c r="AA8478" s="1"/>
      <c r="AC8478" s="2"/>
      <c r="AQ8478" s="2"/>
      <c r="AR8478" s="3"/>
      <c r="AS8478" s="3"/>
      <c r="AT8478" s="3"/>
      <c r="AX8478" s="3"/>
    </row>
    <row r="8479" spans="6:50" x14ac:dyDescent="0.3">
      <c r="F8479" s="1"/>
      <c r="I8479" s="1"/>
      <c r="J8479" s="1"/>
      <c r="M8479" s="2"/>
      <c r="N8479" s="3"/>
      <c r="S8479" s="2"/>
      <c r="W8479" s="2"/>
      <c r="AA8479" s="1"/>
      <c r="AC8479" s="2"/>
      <c r="AQ8479" s="2"/>
      <c r="AR8479" s="3"/>
      <c r="AS8479" s="3"/>
      <c r="AT8479" s="3"/>
      <c r="AX8479" s="3"/>
    </row>
    <row r="8480" spans="6:50" x14ac:dyDescent="0.3">
      <c r="F8480" s="1"/>
      <c r="I8480" s="1"/>
      <c r="J8480" s="1"/>
      <c r="M8480" s="2"/>
      <c r="N8480" s="3"/>
      <c r="S8480" s="2"/>
      <c r="W8480" s="2"/>
      <c r="AA8480" s="1"/>
      <c r="AC8480" s="2"/>
      <c r="AQ8480" s="2"/>
      <c r="AR8480" s="3"/>
      <c r="AS8480" s="3"/>
      <c r="AT8480" s="3"/>
      <c r="AX8480" s="3"/>
    </row>
    <row r="8481" spans="6:50" x14ac:dyDescent="0.3">
      <c r="F8481" s="1"/>
      <c r="I8481" s="1"/>
      <c r="J8481" s="1"/>
      <c r="M8481" s="2"/>
      <c r="N8481" s="3"/>
      <c r="S8481" s="2"/>
      <c r="W8481" s="2"/>
      <c r="AA8481" s="1"/>
      <c r="AC8481" s="2"/>
      <c r="AQ8481" s="2"/>
      <c r="AR8481" s="3"/>
      <c r="AS8481" s="3"/>
      <c r="AT8481" s="3"/>
      <c r="AX8481" s="3"/>
    </row>
    <row r="8482" spans="6:50" x14ac:dyDescent="0.3">
      <c r="F8482" s="1"/>
      <c r="I8482" s="1"/>
      <c r="J8482" s="1"/>
      <c r="M8482" s="2"/>
      <c r="N8482" s="3"/>
      <c r="S8482" s="2"/>
      <c r="W8482" s="2"/>
      <c r="AA8482" s="1"/>
      <c r="AC8482" s="2"/>
      <c r="AQ8482" s="2"/>
      <c r="AR8482" s="3"/>
      <c r="AS8482" s="3"/>
      <c r="AT8482" s="3"/>
      <c r="AX8482" s="3"/>
    </row>
    <row r="8483" spans="6:50" x14ac:dyDescent="0.3">
      <c r="F8483" s="1"/>
      <c r="I8483" s="1"/>
      <c r="J8483" s="1"/>
      <c r="M8483" s="2"/>
      <c r="N8483" s="3"/>
      <c r="S8483" s="2"/>
      <c r="W8483" s="2"/>
      <c r="AA8483" s="1"/>
      <c r="AC8483" s="2"/>
      <c r="AQ8483" s="2"/>
      <c r="AR8483" s="3"/>
      <c r="AS8483" s="3"/>
      <c r="AT8483" s="3"/>
      <c r="AX8483" s="3"/>
    </row>
    <row r="8484" spans="6:50" x14ac:dyDescent="0.3">
      <c r="F8484" s="1"/>
      <c r="I8484" s="1"/>
      <c r="J8484" s="1"/>
      <c r="M8484" s="2"/>
      <c r="N8484" s="3"/>
      <c r="S8484" s="2"/>
      <c r="W8484" s="2"/>
      <c r="AA8484" s="1"/>
      <c r="AC8484" s="2"/>
      <c r="AQ8484" s="2"/>
      <c r="AR8484" s="3"/>
      <c r="AS8484" s="3"/>
      <c r="AT8484" s="3"/>
      <c r="AX8484" s="3"/>
    </row>
    <row r="8485" spans="6:50" x14ac:dyDescent="0.3">
      <c r="F8485" s="1"/>
      <c r="I8485" s="1"/>
      <c r="J8485" s="1"/>
      <c r="M8485" s="2"/>
      <c r="N8485" s="3"/>
      <c r="S8485" s="2"/>
      <c r="W8485" s="2"/>
      <c r="AA8485" s="1"/>
      <c r="AC8485" s="2"/>
      <c r="AQ8485" s="2"/>
      <c r="AR8485" s="3"/>
      <c r="AS8485" s="3"/>
      <c r="AT8485" s="3"/>
      <c r="AX8485" s="3"/>
    </row>
    <row r="8486" spans="6:50" x14ac:dyDescent="0.3">
      <c r="F8486" s="1"/>
      <c r="I8486" s="1"/>
      <c r="J8486" s="1"/>
      <c r="M8486" s="2"/>
      <c r="N8486" s="3"/>
      <c r="S8486" s="2"/>
      <c r="W8486" s="2"/>
      <c r="AA8486" s="1"/>
      <c r="AC8486" s="2"/>
      <c r="AQ8486" s="2"/>
      <c r="AR8486" s="3"/>
      <c r="AS8486" s="3"/>
      <c r="AT8486" s="3"/>
      <c r="AX8486" s="3"/>
    </row>
    <row r="8487" spans="6:50" x14ac:dyDescent="0.3">
      <c r="F8487" s="1"/>
      <c r="I8487" s="1"/>
      <c r="J8487" s="1"/>
      <c r="M8487" s="2"/>
      <c r="N8487" s="3"/>
      <c r="S8487" s="2"/>
      <c r="W8487" s="2"/>
      <c r="AA8487" s="1"/>
      <c r="AC8487" s="2"/>
      <c r="AQ8487" s="2"/>
      <c r="AR8487" s="3"/>
      <c r="AS8487" s="3"/>
      <c r="AT8487" s="3"/>
      <c r="AX8487" s="3"/>
    </row>
    <row r="8488" spans="6:50" x14ac:dyDescent="0.3">
      <c r="F8488" s="1"/>
      <c r="I8488" s="1"/>
      <c r="J8488" s="1"/>
      <c r="M8488" s="2"/>
      <c r="N8488" s="3"/>
      <c r="S8488" s="2"/>
      <c r="W8488" s="2"/>
      <c r="AA8488" s="1"/>
      <c r="AC8488" s="2"/>
      <c r="AQ8488" s="2"/>
      <c r="AR8488" s="3"/>
      <c r="AS8488" s="3"/>
      <c r="AT8488" s="3"/>
      <c r="AX8488" s="3"/>
    </row>
    <row r="8489" spans="6:50" x14ac:dyDescent="0.3">
      <c r="F8489" s="1"/>
      <c r="J8489" s="1"/>
      <c r="M8489" s="2"/>
      <c r="S8489" s="2"/>
      <c r="AA8489" s="1"/>
      <c r="AC8489" s="2"/>
      <c r="AQ8489" s="2"/>
      <c r="AR8489" s="3"/>
      <c r="AS8489" s="3"/>
      <c r="AT8489" s="3"/>
      <c r="AX8489" s="3"/>
    </row>
    <row r="8490" spans="6:50" x14ac:dyDescent="0.3">
      <c r="F8490" s="1"/>
      <c r="I8490" s="1"/>
      <c r="J8490" s="1"/>
      <c r="M8490" s="2"/>
      <c r="N8490" s="3"/>
      <c r="S8490" s="2"/>
      <c r="W8490" s="2"/>
      <c r="AA8490" s="1"/>
      <c r="AC8490" s="2"/>
      <c r="AQ8490" s="2"/>
      <c r="AR8490" s="3"/>
      <c r="AS8490" s="3"/>
      <c r="AT8490" s="3"/>
      <c r="AX8490" s="3"/>
    </row>
    <row r="8491" spans="6:50" x14ac:dyDescent="0.3">
      <c r="F8491" s="1"/>
      <c r="I8491" s="1"/>
      <c r="J8491" s="1"/>
      <c r="M8491" s="2"/>
      <c r="N8491" s="3"/>
      <c r="S8491" s="2"/>
      <c r="W8491" s="2"/>
      <c r="AA8491" s="1"/>
      <c r="AC8491" s="2"/>
      <c r="AQ8491" s="2"/>
      <c r="AR8491" s="3"/>
      <c r="AS8491" s="3"/>
      <c r="AT8491" s="3"/>
      <c r="AX8491" s="3"/>
    </row>
    <row r="8492" spans="6:50" x14ac:dyDescent="0.3">
      <c r="F8492" s="1"/>
      <c r="I8492" s="1"/>
      <c r="J8492" s="1"/>
      <c r="M8492" s="2"/>
      <c r="N8492" s="3"/>
      <c r="S8492" s="2"/>
      <c r="W8492" s="2"/>
      <c r="AA8492" s="1"/>
      <c r="AC8492" s="2"/>
      <c r="AQ8492" s="2"/>
      <c r="AR8492" s="3"/>
      <c r="AS8492" s="3"/>
      <c r="AT8492" s="3"/>
      <c r="AX8492" s="3"/>
    </row>
    <row r="8493" spans="6:50" x14ac:dyDescent="0.3">
      <c r="F8493" s="1"/>
      <c r="I8493" s="1"/>
      <c r="J8493" s="1"/>
      <c r="M8493" s="2"/>
      <c r="N8493" s="3"/>
      <c r="S8493" s="2"/>
      <c r="W8493" s="2"/>
      <c r="AA8493" s="1"/>
      <c r="AC8493" s="2"/>
      <c r="AQ8493" s="2"/>
      <c r="AR8493" s="3"/>
      <c r="AS8493" s="3"/>
      <c r="AT8493" s="3"/>
      <c r="AX8493" s="3"/>
    </row>
    <row r="8494" spans="6:50" x14ac:dyDescent="0.3">
      <c r="F8494" s="1"/>
      <c r="I8494" s="1"/>
      <c r="J8494" s="1"/>
      <c r="M8494" s="2"/>
      <c r="N8494" s="3"/>
      <c r="S8494" s="2"/>
      <c r="W8494" s="2"/>
      <c r="AA8494" s="1"/>
      <c r="AC8494" s="2"/>
      <c r="AQ8494" s="2"/>
      <c r="AR8494" s="3"/>
      <c r="AS8494" s="3"/>
      <c r="AT8494" s="3"/>
      <c r="AX8494" s="3"/>
    </row>
    <row r="8495" spans="6:50" x14ac:dyDescent="0.3">
      <c r="F8495" s="1"/>
      <c r="I8495" s="1"/>
      <c r="J8495" s="1"/>
      <c r="M8495" s="2"/>
      <c r="N8495" s="3"/>
      <c r="S8495" s="2"/>
      <c r="W8495" s="2"/>
      <c r="AA8495" s="1"/>
      <c r="AC8495" s="2"/>
      <c r="AQ8495" s="2"/>
      <c r="AR8495" s="3"/>
      <c r="AS8495" s="3"/>
      <c r="AT8495" s="3"/>
      <c r="AX8495" s="3"/>
    </row>
    <row r="8496" spans="6:50" x14ac:dyDescent="0.3">
      <c r="F8496" s="1"/>
      <c r="I8496" s="1"/>
      <c r="J8496" s="1"/>
      <c r="M8496" s="2"/>
      <c r="N8496" s="3"/>
      <c r="S8496" s="2"/>
      <c r="W8496" s="2"/>
      <c r="AA8496" s="1"/>
      <c r="AC8496" s="2"/>
      <c r="AQ8496" s="2"/>
      <c r="AR8496" s="3"/>
      <c r="AS8496" s="3"/>
      <c r="AT8496" s="3"/>
      <c r="AX8496" s="3"/>
    </row>
    <row r="8497" spans="6:50" x14ac:dyDescent="0.3">
      <c r="F8497" s="1"/>
      <c r="I8497" s="1"/>
      <c r="J8497" s="1"/>
      <c r="M8497" s="2"/>
      <c r="N8497" s="3"/>
      <c r="S8497" s="2"/>
      <c r="W8497" s="2"/>
      <c r="AA8497" s="1"/>
      <c r="AC8497" s="2"/>
      <c r="AQ8497" s="2"/>
      <c r="AR8497" s="3"/>
      <c r="AS8497" s="3"/>
      <c r="AT8497" s="3"/>
      <c r="AX8497" s="3"/>
    </row>
    <row r="8498" spans="6:50" x14ac:dyDescent="0.3">
      <c r="F8498" s="1"/>
      <c r="J8498" s="1"/>
      <c r="M8498" s="2"/>
      <c r="S8498" s="2"/>
      <c r="AA8498" s="1"/>
      <c r="AC8498" s="2"/>
      <c r="AQ8498" s="2"/>
      <c r="AR8498" s="3"/>
      <c r="AS8498" s="3"/>
      <c r="AT8498" s="3"/>
      <c r="AX8498" s="3"/>
    </row>
    <row r="8499" spans="6:50" x14ac:dyDescent="0.3">
      <c r="F8499" s="1"/>
      <c r="I8499" s="1"/>
      <c r="J8499" s="1"/>
      <c r="M8499" s="2"/>
      <c r="S8499" s="2"/>
      <c r="AA8499" s="1"/>
      <c r="AC8499" s="2"/>
      <c r="AQ8499" s="2"/>
      <c r="AR8499" s="3"/>
      <c r="AS8499" s="3"/>
      <c r="AT8499" s="3"/>
      <c r="AX8499" s="3"/>
    </row>
    <row r="8500" spans="6:50" x14ac:dyDescent="0.3">
      <c r="F8500" s="1"/>
      <c r="I8500" s="1"/>
      <c r="J8500" s="1"/>
      <c r="M8500" s="2"/>
      <c r="N8500" s="3"/>
      <c r="S8500" s="2"/>
      <c r="W8500" s="2"/>
      <c r="AA8500" s="1"/>
      <c r="AC8500" s="2"/>
      <c r="AQ8500" s="2"/>
      <c r="AR8500" s="3"/>
      <c r="AS8500" s="3"/>
      <c r="AT8500" s="3"/>
      <c r="AX8500" s="3"/>
    </row>
    <row r="8501" spans="6:50" x14ac:dyDescent="0.3">
      <c r="M8501" s="2"/>
      <c r="N8501" s="3"/>
      <c r="S8501" s="2"/>
      <c r="W8501" s="2"/>
      <c r="AC8501" s="2"/>
      <c r="AQ8501" s="2"/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9"/>
  <sheetViews>
    <sheetView zoomScale="90" zoomScaleNormal="90" workbookViewId="0">
      <selection activeCell="F7" sqref="F7"/>
    </sheetView>
  </sheetViews>
  <sheetFormatPr baseColWidth="10" defaultRowHeight="14.4" x14ac:dyDescent="0.3"/>
  <cols>
    <col min="1" max="1" width="19.6640625" bestFit="1" customWidth="1"/>
    <col min="2" max="2" width="14.44140625" bestFit="1" customWidth="1"/>
    <col min="6" max="6" width="16.88671875" bestFit="1" customWidth="1"/>
    <col min="7" max="7" width="9" bestFit="1" customWidth="1"/>
    <col min="15" max="15" width="12.33203125" bestFit="1" customWidth="1"/>
    <col min="18" max="18" width="13.21875" bestFit="1" customWidth="1"/>
  </cols>
  <sheetData>
    <row r="1" spans="1:9" ht="15" thickBot="1" x14ac:dyDescent="0.35"/>
    <row r="2" spans="1:9" ht="15" thickBot="1" x14ac:dyDescent="0.35">
      <c r="B2" s="8" t="s">
        <v>63</v>
      </c>
      <c r="C2" s="9">
        <v>42887</v>
      </c>
      <c r="D2" s="8" t="s">
        <v>64</v>
      </c>
      <c r="E2" s="9">
        <v>42916</v>
      </c>
      <c r="H2" s="13" t="s">
        <v>71</v>
      </c>
      <c r="I2" s="14"/>
    </row>
    <row r="3" spans="1:9" x14ac:dyDescent="0.3">
      <c r="H3" s="10" t="s">
        <v>5</v>
      </c>
      <c r="I3" s="10" t="s">
        <v>5</v>
      </c>
    </row>
    <row r="4" spans="1:9" ht="15" thickBot="1" x14ac:dyDescent="0.35">
      <c r="H4" s="11" t="str">
        <f>"&gt;="&amp;C2</f>
        <v>&gt;=42887</v>
      </c>
      <c r="I4" s="11" t="str">
        <f>"&lt;="&amp;E2</f>
        <v>&lt;=42916</v>
      </c>
    </row>
    <row r="5" spans="1:9" x14ac:dyDescent="0.3">
      <c r="A5" s="16" t="s">
        <v>65</v>
      </c>
      <c r="B5" s="17" t="s">
        <v>66</v>
      </c>
      <c r="C5" s="18" t="s">
        <v>69</v>
      </c>
      <c r="D5" s="19" t="s">
        <v>70</v>
      </c>
      <c r="E5" s="20" t="s">
        <v>68</v>
      </c>
      <c r="F5" s="21" t="s">
        <v>67</v>
      </c>
    </row>
    <row r="6" spans="1:9" x14ac:dyDescent="0.3">
      <c r="A6" s="4">
        <f>COUNTIF(F11:F150,"&lt;0")</f>
        <v>0</v>
      </c>
      <c r="B6" s="4">
        <f>COUNTIF(F11:F150,"0")</f>
        <v>1</v>
      </c>
      <c r="C6" s="4">
        <f>COUNTIFS(F11:F150,"&gt;0",F11:F150,"&lt;4")</f>
        <v>6</v>
      </c>
      <c r="D6" s="4">
        <f>COUNTIF(F11:F2150,"&gt;3")</f>
        <v>2</v>
      </c>
      <c r="E6" s="5">
        <f>COUNT(G11:G150)</f>
        <v>9</v>
      </c>
      <c r="F6" s="4">
        <f>COUNTIF(G11:G150,"&lt;6")</f>
        <v>6</v>
      </c>
    </row>
    <row r="7" spans="1:9" x14ac:dyDescent="0.3">
      <c r="A7" s="6">
        <f>A6/$E$6</f>
        <v>0</v>
      </c>
      <c r="B7" s="6">
        <f t="shared" ref="B7:D7" si="0">B6/$E$6</f>
        <v>0.1111111111111111</v>
      </c>
      <c r="C7" s="6">
        <f t="shared" si="0"/>
        <v>0.66666666666666663</v>
      </c>
      <c r="D7" s="6">
        <f t="shared" si="0"/>
        <v>0.22222222222222221</v>
      </c>
      <c r="E7" s="6">
        <f>SUM(A7:D7)</f>
        <v>0.99999999999999989</v>
      </c>
      <c r="F7" s="7">
        <f>F6/$E$6</f>
        <v>0.66666666666666663</v>
      </c>
      <c r="H7" s="15"/>
    </row>
    <row r="10" spans="1:9" x14ac:dyDescent="0.3">
      <c r="A10" s="12" t="s">
        <v>1</v>
      </c>
      <c r="B10" s="12" t="s">
        <v>2</v>
      </c>
      <c r="C10" s="12" t="s">
        <v>35</v>
      </c>
      <c r="D10" s="12" t="s">
        <v>5</v>
      </c>
      <c r="E10" s="12" t="s">
        <v>9</v>
      </c>
      <c r="F10" s="12" t="s">
        <v>72</v>
      </c>
      <c r="G10" s="12" t="s">
        <v>73</v>
      </c>
    </row>
    <row r="11" spans="1:9" x14ac:dyDescent="0.3">
      <c r="A11" t="s">
        <v>88</v>
      </c>
      <c r="B11" t="s">
        <v>74</v>
      </c>
      <c r="C11" s="1">
        <v>42908</v>
      </c>
      <c r="D11" s="1">
        <v>42909</v>
      </c>
      <c r="E11" s="1">
        <v>42936</v>
      </c>
      <c r="F11">
        <v>1</v>
      </c>
      <c r="G11">
        <v>19</v>
      </c>
    </row>
    <row r="12" spans="1:9" x14ac:dyDescent="0.3">
      <c r="A12" t="s">
        <v>89</v>
      </c>
      <c r="B12" t="s">
        <v>75</v>
      </c>
      <c r="C12" s="1">
        <v>42908</v>
      </c>
      <c r="D12" s="1">
        <v>42909</v>
      </c>
      <c r="E12" s="1">
        <v>42912</v>
      </c>
      <c r="F12">
        <v>1</v>
      </c>
      <c r="G12">
        <v>1</v>
      </c>
    </row>
    <row r="13" spans="1:9" x14ac:dyDescent="0.3">
      <c r="A13" t="s">
        <v>90</v>
      </c>
      <c r="B13" t="s">
        <v>76</v>
      </c>
      <c r="C13" s="1">
        <v>42908</v>
      </c>
      <c r="D13" s="1">
        <v>42909</v>
      </c>
      <c r="E13" s="1">
        <v>42914</v>
      </c>
      <c r="F13">
        <v>1</v>
      </c>
      <c r="G13">
        <v>3</v>
      </c>
    </row>
    <row r="14" spans="1:9" x14ac:dyDescent="0.3">
      <c r="A14" t="s">
        <v>89</v>
      </c>
      <c r="B14" t="s">
        <v>77</v>
      </c>
      <c r="C14" s="1">
        <v>42894</v>
      </c>
      <c r="D14" s="1">
        <v>42909</v>
      </c>
      <c r="E14" s="1">
        <v>42941</v>
      </c>
      <c r="F14">
        <v>11</v>
      </c>
      <c r="G14">
        <v>22</v>
      </c>
    </row>
    <row r="15" spans="1:9" x14ac:dyDescent="0.3">
      <c r="A15" t="s">
        <v>88</v>
      </c>
      <c r="B15" t="s">
        <v>78</v>
      </c>
      <c r="C15" s="1">
        <v>42908</v>
      </c>
      <c r="D15" s="1">
        <v>42908</v>
      </c>
      <c r="E15" s="1">
        <v>42913</v>
      </c>
      <c r="F15">
        <v>0</v>
      </c>
      <c r="G15">
        <v>3</v>
      </c>
    </row>
    <row r="16" spans="1:9" x14ac:dyDescent="0.3">
      <c r="A16" t="s">
        <v>88</v>
      </c>
      <c r="B16" t="s">
        <v>79</v>
      </c>
      <c r="C16" s="1">
        <v>42906</v>
      </c>
      <c r="D16" s="1">
        <v>42908</v>
      </c>
      <c r="E16" s="1">
        <v>42915</v>
      </c>
      <c r="F16">
        <v>2</v>
      </c>
      <c r="G16">
        <v>5</v>
      </c>
    </row>
    <row r="17" spans="1:7" x14ac:dyDescent="0.3">
      <c r="A17" t="s">
        <v>90</v>
      </c>
      <c r="B17" t="s">
        <v>80</v>
      </c>
      <c r="C17" s="1">
        <v>42900</v>
      </c>
      <c r="D17" s="1">
        <v>42908</v>
      </c>
      <c r="E17" s="1">
        <v>42927</v>
      </c>
      <c r="F17">
        <v>6</v>
      </c>
      <c r="G17">
        <v>13</v>
      </c>
    </row>
    <row r="18" spans="1:7" x14ac:dyDescent="0.3">
      <c r="A18" t="s">
        <v>91</v>
      </c>
      <c r="B18" t="s">
        <v>81</v>
      </c>
      <c r="C18" s="1">
        <v>42905</v>
      </c>
      <c r="D18" s="1">
        <v>42908</v>
      </c>
      <c r="E18" s="1">
        <v>42912</v>
      </c>
      <c r="F18">
        <v>3</v>
      </c>
      <c r="G18">
        <v>2</v>
      </c>
    </row>
    <row r="19" spans="1:7" x14ac:dyDescent="0.3">
      <c r="A19" t="s">
        <v>92</v>
      </c>
      <c r="B19" t="s">
        <v>82</v>
      </c>
      <c r="C19" s="1">
        <v>42906</v>
      </c>
      <c r="D19" s="1">
        <v>42908</v>
      </c>
      <c r="E19" s="1">
        <v>42913</v>
      </c>
      <c r="F19">
        <v>2</v>
      </c>
      <c r="G19">
        <v>3</v>
      </c>
    </row>
  </sheetData>
  <mergeCells count="1">
    <mergeCell ref="H2:I2"/>
  </mergeCells>
  <pageMargins left="0.7" right="0.7" top="0.75" bottom="0.75" header="0.3" footer="0.3"/>
  <pageSetup paperSize="9" orientation="portrait" r:id="rId1"/>
  <ignoredErrors>
    <ignoredError sqref="E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8" r:id="rId4" name="Button 74">
              <controlPr defaultSize="0" print="0" autoFill="0" autoPict="0" macro="[0]!Extraction">
                <anchor moveWithCells="1" sizeWithCells="1">
                  <from>
                    <xdr:col>9</xdr:col>
                    <xdr:colOff>464820</xdr:colOff>
                    <xdr:row>0</xdr:row>
                    <xdr:rowOff>182880</xdr:rowOff>
                  </from>
                  <to>
                    <xdr:col>10</xdr:col>
                    <xdr:colOff>731520</xdr:colOff>
                    <xdr:row>2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5" name="Button 176">
              <controlPr defaultSize="0" print="0" autoFill="0" autoPict="0" macro="[0]!Calcul_Ouverture">
                <anchor moveWithCells="1" sizeWithCells="1">
                  <from>
                    <xdr:col>11</xdr:col>
                    <xdr:colOff>38100</xdr:colOff>
                    <xdr:row>0</xdr:row>
                    <xdr:rowOff>175260</xdr:rowOff>
                  </from>
                  <to>
                    <xdr:col>12</xdr:col>
                    <xdr:colOff>228600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6" name="Button 225">
              <controlPr defaultSize="0" print="0" autoFill="0" autoPict="0" macro="[0]!Calcul_Urgence">
                <anchor moveWithCells="1" sizeWithCells="1">
                  <from>
                    <xdr:col>12</xdr:col>
                    <xdr:colOff>510540</xdr:colOff>
                    <xdr:row>1</xdr:row>
                    <xdr:rowOff>15240</xdr:rowOff>
                  </from>
                  <to>
                    <xdr:col>13</xdr:col>
                    <xdr:colOff>601980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7" name="Button 320">
              <controlPr defaultSize="0" print="0" autoFill="0" autoPict="0" macro="[0]!RAZ">
                <anchor moveWithCells="1" sizeWithCells="1">
                  <from>
                    <xdr:col>9</xdr:col>
                    <xdr:colOff>502920</xdr:colOff>
                    <xdr:row>3</xdr:row>
                    <xdr:rowOff>99060</xdr:rowOff>
                  </from>
                  <to>
                    <xdr:col>10</xdr:col>
                    <xdr:colOff>731520</xdr:colOff>
                    <xdr:row>6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tabSelected="1" workbookViewId="0">
      <selection activeCell="F10" sqref="F10"/>
    </sheetView>
  </sheetViews>
  <sheetFormatPr baseColWidth="10" defaultRowHeight="14.4" x14ac:dyDescent="0.3"/>
  <cols>
    <col min="7" max="7" width="13.5546875" bestFit="1" customWidth="1"/>
  </cols>
  <sheetData>
    <row r="1" spans="1:7" x14ac:dyDescent="0.3">
      <c r="A1" s="4"/>
      <c r="B1" s="16" t="s">
        <v>65</v>
      </c>
      <c r="C1" s="17" t="s">
        <v>66</v>
      </c>
      <c r="D1" s="18" t="s">
        <v>69</v>
      </c>
      <c r="E1" s="19" t="s">
        <v>70</v>
      </c>
      <c r="F1" s="22" t="s">
        <v>87</v>
      </c>
      <c r="G1" s="21" t="s">
        <v>67</v>
      </c>
    </row>
    <row r="2" spans="1:7" x14ac:dyDescent="0.3">
      <c r="A2" s="4" t="s">
        <v>83</v>
      </c>
      <c r="B2" s="6">
        <v>7.2727272727272724E-2</v>
      </c>
      <c r="C2" s="6">
        <v>0.21818181818181817</v>
      </c>
      <c r="D2" s="6">
        <v>0.32727272727272727</v>
      </c>
      <c r="E2" s="6">
        <v>0.38181818181818183</v>
      </c>
      <c r="F2" s="23"/>
      <c r="G2" s="7">
        <v>0.33</v>
      </c>
    </row>
    <row r="3" spans="1:7" x14ac:dyDescent="0.3">
      <c r="A3" s="4" t="s">
        <v>84</v>
      </c>
      <c r="B3" s="6">
        <v>1.7857142857142856E-2</v>
      </c>
      <c r="C3" s="6">
        <v>0.30357142857142855</v>
      </c>
      <c r="D3" s="6">
        <v>0.44642857142857145</v>
      </c>
      <c r="E3" s="6">
        <v>0.23214285714285715</v>
      </c>
      <c r="F3" s="23"/>
      <c r="G3" s="7">
        <v>0.25</v>
      </c>
    </row>
    <row r="4" spans="1:7" x14ac:dyDescent="0.3">
      <c r="A4" s="4" t="s">
        <v>85</v>
      </c>
      <c r="B4" s="6">
        <v>8.4507042253521125E-2</v>
      </c>
      <c r="C4" s="6">
        <v>0.16901408450704225</v>
      </c>
      <c r="D4" s="6">
        <v>0.43661971830985913</v>
      </c>
      <c r="E4" s="6">
        <v>0.30985915492957744</v>
      </c>
      <c r="F4" s="23"/>
      <c r="G4" s="7">
        <v>0.28000000000000003</v>
      </c>
    </row>
    <row r="5" spans="1:7" x14ac:dyDescent="0.3">
      <c r="A5" s="4" t="s">
        <v>86</v>
      </c>
      <c r="B5" s="6">
        <v>6.25E-2</v>
      </c>
      <c r="C5" s="6">
        <v>0.625</v>
      </c>
      <c r="D5" s="6">
        <v>0.25</v>
      </c>
      <c r="E5" s="6">
        <v>6.25E-2</v>
      </c>
      <c r="F5" s="23">
        <v>64</v>
      </c>
      <c r="G5" s="7">
        <v>0.28000000000000003</v>
      </c>
    </row>
    <row r="6" spans="1:7" x14ac:dyDescent="0.3">
      <c r="G6" s="1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Donnée_Toltech</vt:lpstr>
      <vt:lpstr>Feuille calcul</vt:lpstr>
      <vt:lpstr>Bilan_quad</vt:lpstr>
      <vt:lpstr>'Feuille calcul'!Criteres</vt:lpstr>
      <vt:lpstr>'Feuille calcul'!Extraire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cp:lastPrinted>2017-06-26T19:14:34Z</cp:lastPrinted>
  <dcterms:created xsi:type="dcterms:W3CDTF">2017-06-26T16:53:24Z</dcterms:created>
  <dcterms:modified xsi:type="dcterms:W3CDTF">2017-06-26T20:24:31Z</dcterms:modified>
</cp:coreProperties>
</file>