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155"/>
  </bookViews>
  <sheets>
    <sheet name="Feuil1" sheetId="1" r:id="rId1"/>
  </sheets>
  <externalReferences>
    <externalReference r:id="rId2"/>
  </externalReferences>
  <definedNames>
    <definedName name="Composants">[1]!Tableau2[Composants]</definedName>
    <definedName name="MOQ">[1]!Tableau2[MOQ]</definedName>
    <definedName name="PF">[1]!Tableau3[PF]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<sst xmlns="http://schemas.openxmlformats.org/spreadsheetml/2006/main" count="70" uniqueCount="68">
  <si>
    <t>PF</t>
  </si>
  <si>
    <t>Composants du PF</t>
  </si>
  <si>
    <t>Week de Transfert</t>
  </si>
  <si>
    <t>Qtité. Des composants</t>
  </si>
  <si>
    <t>Forecast annuel</t>
  </si>
  <si>
    <t>Qtité demandée de chaque PF</t>
  </si>
  <si>
    <t>Qtité achetée</t>
  </si>
  <si>
    <t>Volume Total</t>
  </si>
  <si>
    <t>Volume détaillé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</si>
  <si>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</si>
  <si>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</si>
  <si>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</si>
  <si>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</si>
  <si>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</si>
  <si>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</si>
  <si>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</si>
  <si>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</si>
  <si>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</si>
  <si>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</si>
  <si>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</si>
  <si>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</si>
  <si>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</si>
  <si>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</si>
  <si>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</si>
  <si>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</si>
  <si>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</si>
  <si>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</si>
  <si>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</si>
  <si>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</si>
  <si>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</si>
  <si>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</si>
  <si>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</si>
  <si>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</si>
  <si>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</si>
  <si>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</si>
  <si>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</si>
  <si>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</si>
  <si>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</si>
  <si>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</si>
  <si>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</si>
  <si>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</si>
  <si>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</si>
  <si>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</si>
  <si>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</si>
  <si>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</si>
  <si>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</si>
  <si>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</si>
  <si>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</si>
  <si>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</si>
  <si>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</si>
  <si>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</si>
  <si>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</si>
  <si>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</si>
  <si>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</si>
  <si>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</si>
  <si>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</si>
  <si>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</si>
  <si>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</si>
  <si>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</si>
  <si>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</si>
  <si>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</si>
  <si>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X</t>
  </si>
  <si>
    <t>Y</t>
  </si>
  <si>
    <t>Z</t>
  </si>
  <si>
    <t>T</t>
  </si>
  <si>
    <t>M</t>
  </si>
  <si>
    <t>Semaines de l'année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</si>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</sst>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6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ux%20d'occup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3:BK9" totalsRowShown="0" headerRowDxfId="63">
  <autoFilter ref="A3:BK9"/>
  <tableColumns count="63">
    <tableColumn id="1" name="PF" dataDxfId="62"/>
    <tableColumn id="2" name="Composants du PF" dataDxfId="61"/>
    <tableColumn id="3" name="Week de Transfert" dataDxfId="60">
      <calculatedColumnFormula>VLOOKUP(Tableau1[PF],[1]!Tableau3[#Data],3,0)</calculatedColumnFormula>
    </tableColumn>
    <tableColumn id="4" name="Qtité. Des composants" dataDxfId="59"/>
    <tableColumn id="5" name="Forecast annuel" dataDxfId="58"/>
    <tableColumn id="124" name="Qtité demandée de chaque PF" dataDxfId="57"/>
    <tableColumn id="6" name="M" dataDxfId="56"/>
    <tableColumn id="7" name="Qtité achetée" dataDxfId="55"/>
    <tableColumn id="8" name="S" dataDxfId="54"/>
    <tableColumn id="9" name="Volume Total" dataDxfId="53"/>
    <tableColumn id="10" name="Volume détaillé" dataDxfId="52">
      <calculatedColumnFormula>Tableau1[[#This Row],[Volume Total]]/(52-Tableau1[[#This Row],[Week de Transfert]]+1)</calculatedColumnFormula>
    </tableColumn>
    <tableColumn id="11" name="1" dataDxfId="51"/>
    <tableColumn id="12" name="2" dataDxfId="50"/>
    <tableColumn id="13" name="3" dataDxfId="49"/>
    <tableColumn id="14" name="4" dataDxfId="48"/>
    <tableColumn id="15" name="5" dataDxfId="47"/>
    <tableColumn id="16" name="6" dataDxfId="46"/>
    <tableColumn id="17" name="7" dataDxfId="45"/>
    <tableColumn id="18" name="8" dataDxfId="44"/>
    <tableColumn id="19" name="9" dataDxfId="43"/>
    <tableColumn id="20" name="10" dataDxfId="42"/>
    <tableColumn id="21" name="11" dataDxfId="41"/>
    <tableColumn id="22" name="12" dataDxfId="40"/>
    <tableColumn id="23" name="13" dataDxfId="39"/>
    <tableColumn id="24" name="14" dataDxfId="38"/>
    <tableColumn id="25" name="15" dataDxfId="37"/>
    <tableColumn id="26" name="16" dataDxfId="36"/>
    <tableColumn id="27" name="17" dataDxfId="35"/>
    <tableColumn id="28" name="18" dataDxfId="34"/>
    <tableColumn id="29" name="19" dataDxfId="33"/>
    <tableColumn id="30" name="20" dataDxfId="32">
      <calculatedColumnFormula>INDEX(Tableau1[[#This Row],[Volume détaillé]],MATCH(Tableau1[Week de Transfert],Tableau1[[#Headers],[1]:[52]],0),8)</calculatedColumnFormula>
    </tableColumn>
    <tableColumn id="31" name="21" dataDxfId="31"/>
    <tableColumn id="32" name="22" dataDxfId="30"/>
    <tableColumn id="33" name="23" dataDxfId="29"/>
    <tableColumn id="34" name="24" dataDxfId="28"/>
    <tableColumn id="35" name="25" dataDxfId="27"/>
    <tableColumn id="36" name="26" dataDxfId="26"/>
    <tableColumn id="37" name="27" dataDxfId="25"/>
    <tableColumn id="38" name="28" dataDxfId="24"/>
    <tableColumn id="39" name="29" dataDxfId="23"/>
    <tableColumn id="40" name="30" dataDxfId="22"/>
    <tableColumn id="41" name="31" dataDxfId="21"/>
    <tableColumn id="42" name="32" dataDxfId="20"/>
    <tableColumn id="43" name="33" dataDxfId="19"/>
    <tableColumn id="44" name="34" dataDxfId="18"/>
    <tableColumn id="45" name="35" dataDxfId="17"/>
    <tableColumn id="46" name="36" dataDxfId="16"/>
    <tableColumn id="47" name="37" dataDxfId="15"/>
    <tableColumn id="48" name="38" dataDxfId="14"/>
    <tableColumn id="49" name="39" dataDxfId="13"/>
    <tableColumn id="50" name="40" dataDxfId="12"/>
    <tableColumn id="51" name="41" dataDxfId="11"/>
    <tableColumn id="52" name="42" dataDxfId="10"/>
    <tableColumn id="53" name="43" dataDxfId="9"/>
    <tableColumn id="54" name="44" dataDxfId="8"/>
    <tableColumn id="55" name="45" dataDxfId="7"/>
    <tableColumn id="56" name="46" dataDxfId="6"/>
    <tableColumn id="57" name="47" dataDxfId="5"/>
    <tableColumn id="58" name="48" dataDxfId="4"/>
    <tableColumn id="59" name="49" dataDxfId="3"/>
    <tableColumn id="60" name="50" dataDxfId="2"/>
    <tableColumn id="61" name="51" dataDxfId="1"/>
    <tableColumn id="62" name="52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9"/>
  <sheetViews>
    <sheetView tabSelected="1" zoomScale="91" zoomScaleNormal="91" workbookViewId="0">
      <selection activeCell="A7" sqref="A7"/>
    </sheetView>
  </sheetViews>
  <sheetFormatPr baseColWidth="10" defaultRowHeight="15" x14ac:dyDescent="0.25"/>
  <cols>
    <col min="1" max="1" width="11.5703125" customWidth="1"/>
    <col min="2" max="2" width="13" customWidth="1"/>
    <col min="3" max="3" width="11.42578125" customWidth="1"/>
    <col min="4" max="5" width="11.5703125" customWidth="1"/>
    <col min="6" max="6" width="16.140625" customWidth="1"/>
    <col min="7" max="10" width="11.5703125" customWidth="1"/>
    <col min="11" max="11" width="12.5703125" customWidth="1"/>
    <col min="12" max="63" width="6.28515625" style="9" customWidth="1"/>
    <col min="64" max="64" width="12.5703125" customWidth="1"/>
    <col min="65" max="73" width="13.5703125" customWidth="1"/>
  </cols>
  <sheetData>
    <row r="1" spans="1:64" s="1" customFormat="1" ht="58.5" customHeight="1" x14ac:dyDescent="0.25"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4" t="s">
        <v>66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</row>
    <row r="3" spans="1:64" s="6" customFormat="1" ht="63.75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65</v>
      </c>
      <c r="H3" s="5" t="s">
        <v>6</v>
      </c>
      <c r="I3" s="5" t="s">
        <v>67</v>
      </c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  <c r="O3" s="5" t="s">
        <v>12</v>
      </c>
      <c r="P3" s="5" t="s">
        <v>13</v>
      </c>
      <c r="Q3" s="5" t="s">
        <v>14</v>
      </c>
      <c r="R3" s="5" t="s">
        <v>15</v>
      </c>
      <c r="S3" s="5" t="s">
        <v>16</v>
      </c>
      <c r="T3" s="5" t="s">
        <v>17</v>
      </c>
      <c r="U3" s="5" t="s">
        <v>18</v>
      </c>
      <c r="V3" s="5" t="s">
        <v>19</v>
      </c>
      <c r="W3" s="5" t="s">
        <v>20</v>
      </c>
      <c r="X3" s="5" t="s">
        <v>21</v>
      </c>
      <c r="Y3" s="5" t="s">
        <v>22</v>
      </c>
      <c r="Z3" s="5" t="s">
        <v>23</v>
      </c>
      <c r="AA3" s="5" t="s">
        <v>24</v>
      </c>
      <c r="AB3" s="5" t="s">
        <v>25</v>
      </c>
      <c r="AC3" s="5" t="s">
        <v>26</v>
      </c>
      <c r="AD3" s="5" t="s">
        <v>27</v>
      </c>
      <c r="AE3" s="5" t="s">
        <v>28</v>
      </c>
      <c r="AF3" s="5" t="s">
        <v>29</v>
      </c>
      <c r="AG3" s="5" t="s">
        <v>30</v>
      </c>
      <c r="AH3" s="5" t="s">
        <v>31</v>
      </c>
      <c r="AI3" s="5" t="s">
        <v>32</v>
      </c>
      <c r="AJ3" s="5" t="s">
        <v>33</v>
      </c>
      <c r="AK3" s="5" t="s">
        <v>34</v>
      </c>
      <c r="AL3" s="5" t="s">
        <v>35</v>
      </c>
      <c r="AM3" s="5" t="s">
        <v>36</v>
      </c>
      <c r="AN3" s="5" t="s">
        <v>37</v>
      </c>
      <c r="AO3" s="5" t="s">
        <v>38</v>
      </c>
      <c r="AP3" s="5" t="s">
        <v>39</v>
      </c>
      <c r="AQ3" s="5" t="s">
        <v>40</v>
      </c>
      <c r="AR3" s="5" t="s">
        <v>41</v>
      </c>
      <c r="AS3" s="5" t="s">
        <v>42</v>
      </c>
      <c r="AT3" s="5" t="s">
        <v>43</v>
      </c>
      <c r="AU3" s="5" t="s">
        <v>44</v>
      </c>
      <c r="AV3" s="5" t="s">
        <v>45</v>
      </c>
      <c r="AW3" s="5" t="s">
        <v>46</v>
      </c>
      <c r="AX3" s="5" t="s">
        <v>47</v>
      </c>
      <c r="AY3" s="5" t="s">
        <v>48</v>
      </c>
      <c r="AZ3" s="5" t="s">
        <v>49</v>
      </c>
      <c r="BA3" s="5" t="s">
        <v>50</v>
      </c>
      <c r="BB3" s="5" t="s">
        <v>51</v>
      </c>
      <c r="BC3" s="5" t="s">
        <v>52</v>
      </c>
      <c r="BD3" s="5" t="s">
        <v>53</v>
      </c>
      <c r="BE3" s="5" t="s">
        <v>54</v>
      </c>
      <c r="BF3" s="5" t="s">
        <v>55</v>
      </c>
      <c r="BG3" s="5" t="s">
        <v>56</v>
      </c>
      <c r="BH3" s="5" t="s">
        <v>57</v>
      </c>
      <c r="BI3" s="5" t="s">
        <v>58</v>
      </c>
      <c r="BJ3" s="5" t="s">
        <v>59</v>
      </c>
      <c r="BK3" s="5" t="s">
        <v>60</v>
      </c>
      <c r="BL3" s="5"/>
    </row>
    <row r="4" spans="1:64" x14ac:dyDescent="0.25">
      <c r="A4" s="7"/>
      <c r="B4" s="7" t="s">
        <v>61</v>
      </c>
      <c r="C4" s="7">
        <v>30</v>
      </c>
      <c r="D4" s="7"/>
      <c r="E4" s="7"/>
      <c r="F4" s="7"/>
      <c r="G4" s="7"/>
      <c r="H4" s="7"/>
      <c r="I4" s="7"/>
      <c r="J4" s="7"/>
      <c r="K4" s="7">
        <v>100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</row>
    <row r="5" spans="1:64" x14ac:dyDescent="0.25">
      <c r="A5" s="7"/>
      <c r="B5" s="7" t="s">
        <v>62</v>
      </c>
      <c r="C5" s="7">
        <v>30</v>
      </c>
      <c r="D5" s="7"/>
      <c r="E5" s="7"/>
      <c r="F5" s="7"/>
      <c r="G5" s="7"/>
      <c r="H5" s="7"/>
      <c r="I5" s="7"/>
      <c r="J5" s="7"/>
      <c r="K5" s="7">
        <v>200</v>
      </c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</row>
    <row r="6" spans="1:64" x14ac:dyDescent="0.25">
      <c r="A6" s="7"/>
      <c r="B6" s="7" t="s">
        <v>63</v>
      </c>
      <c r="C6" s="7">
        <v>20</v>
      </c>
      <c r="D6" s="7"/>
      <c r="E6" s="7"/>
      <c r="F6" s="7"/>
      <c r="G6" s="7"/>
      <c r="H6" s="7"/>
      <c r="I6" s="7"/>
      <c r="J6" s="7"/>
      <c r="K6" s="7">
        <v>300</v>
      </c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</row>
    <row r="7" spans="1:64" x14ac:dyDescent="0.25">
      <c r="A7" s="7"/>
      <c r="B7" s="7" t="s">
        <v>61</v>
      </c>
      <c r="C7" s="7">
        <v>21</v>
      </c>
      <c r="D7" s="7"/>
      <c r="E7" s="7"/>
      <c r="F7" s="7"/>
      <c r="G7" s="7"/>
      <c r="H7" s="7"/>
      <c r="I7" s="7"/>
      <c r="J7" s="7"/>
      <c r="K7" s="7">
        <v>100</v>
      </c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</row>
    <row r="8" spans="1:64" x14ac:dyDescent="0.25">
      <c r="A8" s="7"/>
      <c r="B8" s="7" t="s">
        <v>64</v>
      </c>
      <c r="C8" s="7">
        <v>40</v>
      </c>
      <c r="D8" s="7"/>
      <c r="E8" s="7"/>
      <c r="F8" s="7"/>
      <c r="G8" s="7"/>
      <c r="H8" s="7"/>
      <c r="I8" s="7"/>
      <c r="J8" s="7"/>
      <c r="K8" s="7">
        <v>400</v>
      </c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</row>
    <row r="9" spans="1:64" x14ac:dyDescent="0.25">
      <c r="A9" s="7"/>
      <c r="B9" s="7" t="s">
        <v>62</v>
      </c>
      <c r="C9" s="7">
        <v>30</v>
      </c>
      <c r="D9" s="7"/>
      <c r="E9" s="7"/>
      <c r="F9" s="7"/>
      <c r="G9" s="7"/>
      <c r="H9" s="7"/>
      <c r="I9" s="7"/>
      <c r="J9" s="7"/>
      <c r="K9" s="7">
        <v>200</v>
      </c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</row>
  </sheetData>
  <mergeCells count="1">
    <mergeCell ref="L2:BK2"/>
  </mergeCells>
  <dataValidations count="2">
    <dataValidation type="list" allowBlank="1" showInputMessage="1" showErrorMessage="1" sqref="A4:A9">
      <formula1>PF</formula1>
    </dataValidation>
    <dataValidation type="list" allowBlank="1" showInputMessage="1" showErrorMessage="1" sqref="B4:B9">
      <formula1>Composants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2016-01-10T09:04:41Z</dcterms:created>
  <dcterms:modified xsi:type="dcterms:W3CDTF">2016-01-10T09:08:25Z</dcterms:modified>
</cp:coreProperties>
</file>