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Med-Kabbaj\Desktop\"/>
    </mc:Choice>
  </mc:AlternateContent>
  <bookViews>
    <workbookView xWindow="120" yWindow="540" windowWidth="28515" windowHeight="12165" tabRatio="488"/>
  </bookViews>
  <sheets>
    <sheet name="UTO-UTS" sheetId="1" r:id="rId1"/>
    <sheet name="Feuil1" sheetId="2" r:id="rId2"/>
  </sheets>
  <calcPr calcId="152511"/>
</workbook>
</file>

<file path=xl/calcChain.xml><?xml version="1.0" encoding="utf-8"?>
<calcChain xmlns="http://schemas.openxmlformats.org/spreadsheetml/2006/main">
  <c r="H13" i="1" l="1"/>
  <c r="G14" i="1" l="1"/>
  <c r="F15" i="1"/>
  <c r="F104" i="1"/>
  <c r="F89" i="1"/>
  <c r="F74" i="1"/>
  <c r="F59" i="1"/>
  <c r="F44" i="1"/>
  <c r="F29" i="1"/>
  <c r="F14" i="1" l="1"/>
  <c r="J13" i="1"/>
  <c r="G20" i="1"/>
  <c r="H31" i="1" l="1"/>
  <c r="F16" i="1"/>
  <c r="M20" i="1" l="1"/>
  <c r="G15" i="1"/>
  <c r="I20" i="1" l="1"/>
  <c r="I21" i="1"/>
  <c r="I22" i="1"/>
  <c r="I23" i="1"/>
  <c r="H5" i="1" l="1"/>
  <c r="J5" i="1"/>
  <c r="K5" i="1"/>
  <c r="L5" i="1"/>
  <c r="M5" i="1" s="1"/>
  <c r="N5" i="1"/>
  <c r="O5" i="1"/>
  <c r="P5" i="1"/>
  <c r="Q5" i="1" s="1"/>
  <c r="R5" i="1"/>
  <c r="S5" i="1"/>
  <c r="T5" i="1"/>
  <c r="U5" i="1" s="1"/>
  <c r="V5" i="1"/>
  <c r="W5" i="1"/>
  <c r="X5" i="1"/>
  <c r="Y5" i="1" s="1"/>
  <c r="Z5" i="1"/>
  <c r="AA5" i="1"/>
  <c r="AB5" i="1"/>
  <c r="AC5" i="1" s="1"/>
  <c r="AD5" i="1"/>
  <c r="AE5" i="1"/>
  <c r="AF5" i="1"/>
  <c r="AG5" i="1" s="1"/>
  <c r="AH5" i="1"/>
  <c r="AI5" i="1"/>
  <c r="AJ5" i="1"/>
  <c r="AK5" i="1" s="1"/>
  <c r="AL5" i="1"/>
  <c r="AM5" i="1"/>
  <c r="AN5" i="1"/>
  <c r="AO5" i="1" s="1"/>
  <c r="AP5" i="1"/>
  <c r="AQ5" i="1"/>
  <c r="AR5" i="1"/>
  <c r="AS5" i="1" s="1"/>
  <c r="AT5" i="1"/>
  <c r="AU5" i="1"/>
  <c r="AV5" i="1"/>
  <c r="AW5" i="1" s="1"/>
  <c r="AX5" i="1"/>
  <c r="AY5" i="1"/>
  <c r="AZ5" i="1"/>
  <c r="BA5" i="1" s="1"/>
  <c r="BB5" i="1"/>
  <c r="BC5" i="1"/>
  <c r="BD5" i="1"/>
  <c r="BE5" i="1" s="1"/>
  <c r="BF5" i="1"/>
  <c r="BG5" i="1"/>
  <c r="BH5" i="1"/>
  <c r="BI5" i="1" s="1"/>
  <c r="BJ5" i="1"/>
  <c r="BK5" i="1"/>
  <c r="BL5" i="1"/>
  <c r="BM5" i="1" s="1"/>
  <c r="BN5" i="1"/>
  <c r="BO5" i="1"/>
  <c r="BP5" i="1"/>
  <c r="BQ5" i="1" s="1"/>
  <c r="BR5" i="1"/>
  <c r="BS5" i="1"/>
  <c r="BT5" i="1"/>
  <c r="BU5" i="1" s="1"/>
  <c r="BV5" i="1"/>
  <c r="BW5" i="1"/>
  <c r="BX5" i="1"/>
  <c r="BZ5" i="1"/>
  <c r="CA5" i="1"/>
  <c r="CB5" i="1"/>
  <c r="CC5" i="1" s="1"/>
  <c r="CD5" i="1"/>
  <c r="CE5" i="1"/>
  <c r="CF5" i="1"/>
  <c r="CG5" i="1" s="1"/>
  <c r="CH5" i="1"/>
  <c r="CI5" i="1"/>
  <c r="CJ5" i="1"/>
  <c r="CK5" i="1" s="1"/>
  <c r="CL5" i="1"/>
  <c r="CM5" i="1"/>
  <c r="CN5" i="1"/>
  <c r="CO5" i="1" s="1"/>
  <c r="CP5" i="1"/>
  <c r="CQ5" i="1"/>
  <c r="CR5" i="1"/>
  <c r="CS5" i="1" s="1"/>
  <c r="CT5" i="1"/>
  <c r="CU5" i="1"/>
  <c r="CV5" i="1"/>
  <c r="CW5" i="1" s="1"/>
  <c r="CX5" i="1"/>
  <c r="CY5" i="1"/>
  <c r="CZ5" i="1"/>
  <c r="DA5" i="1" s="1"/>
  <c r="DB5" i="1"/>
  <c r="DC5" i="1"/>
  <c r="DD5" i="1"/>
  <c r="DE5" i="1" s="1"/>
  <c r="DF5" i="1"/>
  <c r="DG5" i="1"/>
  <c r="DH5" i="1"/>
  <c r="DI5" i="1" s="1"/>
  <c r="DJ5" i="1"/>
  <c r="DK5" i="1"/>
  <c r="DL5" i="1"/>
  <c r="DM5" i="1" s="1"/>
  <c r="DN5" i="1"/>
  <c r="DO5" i="1"/>
  <c r="DP5" i="1"/>
  <c r="DQ5" i="1" s="1"/>
  <c r="DR5" i="1"/>
  <c r="DS5" i="1"/>
  <c r="DT5" i="1"/>
  <c r="DU5" i="1" s="1"/>
  <c r="DV5" i="1"/>
  <c r="DW5" i="1"/>
  <c r="DX5" i="1"/>
  <c r="DY5" i="1" s="1"/>
  <c r="DZ5" i="1"/>
  <c r="EA5" i="1"/>
  <c r="EB5" i="1"/>
  <c r="EC5" i="1" s="1"/>
  <c r="ED5" i="1"/>
  <c r="EE5" i="1"/>
  <c r="EF5" i="1"/>
  <c r="EG5" i="1" s="1"/>
  <c r="EH5" i="1"/>
  <c r="EI5" i="1"/>
  <c r="EJ5" i="1"/>
  <c r="EK5" i="1" s="1"/>
  <c r="EL5" i="1"/>
  <c r="EM5" i="1"/>
  <c r="EN5" i="1"/>
  <c r="EO5" i="1" s="1"/>
  <c r="EP5" i="1"/>
  <c r="EQ5" i="1"/>
  <c r="D6" i="1"/>
  <c r="H6" i="1"/>
  <c r="I6" i="1" s="1"/>
  <c r="J6" i="1"/>
  <c r="K6" i="1"/>
  <c r="L6" i="1"/>
  <c r="N6" i="1"/>
  <c r="O6" i="1"/>
  <c r="P6" i="1"/>
  <c r="Q6" i="1" s="1"/>
  <c r="R6" i="1"/>
  <c r="S6" i="1"/>
  <c r="T6" i="1"/>
  <c r="U6" i="1" s="1"/>
  <c r="V6" i="1"/>
  <c r="W6" i="1"/>
  <c r="X6" i="1"/>
  <c r="Y6" i="1" s="1"/>
  <c r="Z6" i="1"/>
  <c r="AA6" i="1"/>
  <c r="AB6" i="1"/>
  <c r="AC6" i="1" s="1"/>
  <c r="AD6" i="1"/>
  <c r="AE6" i="1"/>
  <c r="AF6" i="1"/>
  <c r="AG6" i="1" s="1"/>
  <c r="AH6" i="1"/>
  <c r="AI6" i="1"/>
  <c r="AJ6" i="1"/>
  <c r="AK6" i="1" s="1"/>
  <c r="AL6" i="1"/>
  <c r="AM6" i="1"/>
  <c r="AN6" i="1"/>
  <c r="AO6" i="1" s="1"/>
  <c r="AP6" i="1"/>
  <c r="AQ6" i="1"/>
  <c r="AR6" i="1"/>
  <c r="AS6" i="1" s="1"/>
  <c r="AT6" i="1"/>
  <c r="AU6" i="1"/>
  <c r="AV6" i="1"/>
  <c r="AW6" i="1" s="1"/>
  <c r="AX6" i="1"/>
  <c r="AY6" i="1"/>
  <c r="AZ6" i="1"/>
  <c r="BA6" i="1" s="1"/>
  <c r="BB6" i="1"/>
  <c r="BC6" i="1"/>
  <c r="BD6" i="1"/>
  <c r="BE6" i="1" s="1"/>
  <c r="BF6" i="1"/>
  <c r="BG6" i="1"/>
  <c r="BH6" i="1"/>
  <c r="BJ6" i="1"/>
  <c r="BK6" i="1"/>
  <c r="BL6" i="1"/>
  <c r="BM6" i="1" s="1"/>
  <c r="BN6" i="1"/>
  <c r="BO6" i="1"/>
  <c r="BP6" i="1"/>
  <c r="BQ6" i="1" s="1"/>
  <c r="BR6" i="1"/>
  <c r="BS6" i="1"/>
  <c r="BT6" i="1"/>
  <c r="BU6" i="1" s="1"/>
  <c r="BV6" i="1"/>
  <c r="BW6" i="1"/>
  <c r="BX6" i="1"/>
  <c r="BY6" i="1" s="1"/>
  <c r="BZ6" i="1"/>
  <c r="CA6" i="1"/>
  <c r="CB6" i="1"/>
  <c r="CC6" i="1" s="1"/>
  <c r="CD6" i="1"/>
  <c r="CE6" i="1"/>
  <c r="CF6" i="1"/>
  <c r="CG6" i="1" s="1"/>
  <c r="CH6" i="1"/>
  <c r="CI6" i="1"/>
  <c r="CJ6" i="1"/>
  <c r="CK6" i="1" s="1"/>
  <c r="CL6" i="1"/>
  <c r="CM6" i="1"/>
  <c r="CN6" i="1"/>
  <c r="CP6" i="1"/>
  <c r="CQ6" i="1"/>
  <c r="CR6" i="1"/>
  <c r="CS6" i="1" s="1"/>
  <c r="CT6" i="1"/>
  <c r="CU6" i="1"/>
  <c r="CV6" i="1"/>
  <c r="CW6" i="1" s="1"/>
  <c r="CX6" i="1"/>
  <c r="CY6" i="1"/>
  <c r="CZ6" i="1"/>
  <c r="DA6" i="1" s="1"/>
  <c r="DB6" i="1"/>
  <c r="DC6" i="1"/>
  <c r="DD6" i="1"/>
  <c r="DE6" i="1" s="1"/>
  <c r="DF6" i="1"/>
  <c r="DG6" i="1"/>
  <c r="DH6" i="1"/>
  <c r="DI6" i="1" s="1"/>
  <c r="DJ6" i="1"/>
  <c r="DK6" i="1"/>
  <c r="DL6" i="1"/>
  <c r="DM6" i="1" s="1"/>
  <c r="DN6" i="1"/>
  <c r="DO6" i="1"/>
  <c r="DP6" i="1"/>
  <c r="DQ6" i="1" s="1"/>
  <c r="DR6" i="1"/>
  <c r="DS6" i="1"/>
  <c r="DT6" i="1"/>
  <c r="DV6" i="1"/>
  <c r="DW6" i="1"/>
  <c r="DX6" i="1"/>
  <c r="DY6" i="1" s="1"/>
  <c r="DZ6" i="1"/>
  <c r="EA6" i="1"/>
  <c r="EB6" i="1"/>
  <c r="EC6" i="1" s="1"/>
  <c r="ED6" i="1"/>
  <c r="EE6" i="1"/>
  <c r="EF6" i="1"/>
  <c r="EG6" i="1" s="1"/>
  <c r="EH6" i="1"/>
  <c r="EI6" i="1"/>
  <c r="EJ6" i="1"/>
  <c r="EK6" i="1" s="1"/>
  <c r="EL6" i="1"/>
  <c r="EM6" i="1"/>
  <c r="EN6" i="1"/>
  <c r="EO6" i="1" s="1"/>
  <c r="EP6" i="1"/>
  <c r="EQ6" i="1"/>
  <c r="D7" i="1"/>
  <c r="H7" i="1"/>
  <c r="I7" i="1" s="1"/>
  <c r="J7" i="1"/>
  <c r="K7" i="1"/>
  <c r="L7" i="1"/>
  <c r="M7" i="1" s="1"/>
  <c r="N7" i="1"/>
  <c r="O7" i="1"/>
  <c r="P7" i="1"/>
  <c r="Q7" i="1" s="1"/>
  <c r="R7" i="1"/>
  <c r="S7" i="1"/>
  <c r="T7" i="1"/>
  <c r="U7" i="1" s="1"/>
  <c r="V7" i="1"/>
  <c r="W7" i="1"/>
  <c r="X7" i="1"/>
  <c r="Y7" i="1" s="1"/>
  <c r="Z7" i="1"/>
  <c r="AA7" i="1"/>
  <c r="AB7" i="1"/>
  <c r="AC7" i="1" s="1"/>
  <c r="AD7" i="1"/>
  <c r="AE7" i="1"/>
  <c r="AF7" i="1"/>
  <c r="AG7" i="1" s="1"/>
  <c r="AH7" i="1"/>
  <c r="AI7" i="1"/>
  <c r="AJ7" i="1"/>
  <c r="AK7" i="1" s="1"/>
  <c r="AL7" i="1"/>
  <c r="AM7" i="1"/>
  <c r="AN7" i="1"/>
  <c r="AO7" i="1" s="1"/>
  <c r="AP7" i="1"/>
  <c r="AQ7" i="1"/>
  <c r="AR7" i="1"/>
  <c r="AS7" i="1" s="1"/>
  <c r="AT7" i="1"/>
  <c r="AU7" i="1"/>
  <c r="AV7" i="1"/>
  <c r="AW7" i="1" s="1"/>
  <c r="AX7" i="1"/>
  <c r="AY7" i="1"/>
  <c r="AZ7" i="1"/>
  <c r="BA7" i="1" s="1"/>
  <c r="BB7" i="1"/>
  <c r="BC7" i="1"/>
  <c r="BD7" i="1"/>
  <c r="BE7" i="1" s="1"/>
  <c r="BF7" i="1"/>
  <c r="BG7" i="1"/>
  <c r="BH7" i="1"/>
  <c r="BI7" i="1" s="1"/>
  <c r="BJ7" i="1"/>
  <c r="BK7" i="1"/>
  <c r="BL7" i="1"/>
  <c r="BM7" i="1" s="1"/>
  <c r="BN7" i="1"/>
  <c r="BO7" i="1"/>
  <c r="BP7" i="1"/>
  <c r="BQ7" i="1" s="1"/>
  <c r="BR7" i="1"/>
  <c r="BS7" i="1"/>
  <c r="BT7" i="1"/>
  <c r="BU7" i="1" s="1"/>
  <c r="BV7" i="1"/>
  <c r="BW7" i="1"/>
  <c r="BX7" i="1"/>
  <c r="BY7" i="1" s="1"/>
  <c r="BZ7" i="1"/>
  <c r="CA7" i="1"/>
  <c r="CB7" i="1"/>
  <c r="CC7" i="1" s="1"/>
  <c r="CD7" i="1"/>
  <c r="CE7" i="1"/>
  <c r="CF7" i="1"/>
  <c r="CG7" i="1" s="1"/>
  <c r="CH7" i="1"/>
  <c r="CI7" i="1"/>
  <c r="CJ7" i="1"/>
  <c r="CK7" i="1" s="1"/>
  <c r="CL7" i="1"/>
  <c r="CM7" i="1"/>
  <c r="CN7" i="1"/>
  <c r="CO7" i="1" s="1"/>
  <c r="CP7" i="1"/>
  <c r="CQ7" i="1"/>
  <c r="CR7" i="1"/>
  <c r="CS7" i="1" s="1"/>
  <c r="CT7" i="1"/>
  <c r="CU7" i="1"/>
  <c r="CV7" i="1"/>
  <c r="CW7" i="1" s="1"/>
  <c r="CX7" i="1"/>
  <c r="CY7" i="1"/>
  <c r="CZ7" i="1"/>
  <c r="DA7" i="1" s="1"/>
  <c r="DB7" i="1"/>
  <c r="DC7" i="1"/>
  <c r="DD7" i="1"/>
  <c r="DE7" i="1" s="1"/>
  <c r="DF7" i="1"/>
  <c r="DG7" i="1"/>
  <c r="DH7" i="1"/>
  <c r="DI7" i="1" s="1"/>
  <c r="DJ7" i="1"/>
  <c r="DK7" i="1"/>
  <c r="DL7" i="1"/>
  <c r="DM7" i="1" s="1"/>
  <c r="DN7" i="1"/>
  <c r="DO7" i="1"/>
  <c r="DP7" i="1"/>
  <c r="DQ7" i="1" s="1"/>
  <c r="DR7" i="1"/>
  <c r="DS7" i="1"/>
  <c r="DT7" i="1"/>
  <c r="DU7" i="1" s="1"/>
  <c r="DV7" i="1"/>
  <c r="DW7" i="1"/>
  <c r="DX7" i="1"/>
  <c r="DY7" i="1" s="1"/>
  <c r="DZ7" i="1"/>
  <c r="EA7" i="1"/>
  <c r="EB7" i="1"/>
  <c r="EC7" i="1" s="1"/>
  <c r="ED7" i="1"/>
  <c r="EE7" i="1"/>
  <c r="EF7" i="1"/>
  <c r="EG7" i="1" s="1"/>
  <c r="EH7" i="1"/>
  <c r="EI7" i="1"/>
  <c r="EJ7" i="1"/>
  <c r="EK7" i="1" s="1"/>
  <c r="EL7" i="1"/>
  <c r="EM7" i="1"/>
  <c r="EN7" i="1"/>
  <c r="EO7" i="1" s="1"/>
  <c r="EP7" i="1"/>
  <c r="EQ7" i="1"/>
  <c r="D8" i="1"/>
  <c r="H8" i="1"/>
  <c r="J8" i="1"/>
  <c r="K8" i="1"/>
  <c r="L8" i="1"/>
  <c r="M8" i="1" s="1"/>
  <c r="N8" i="1"/>
  <c r="O8" i="1"/>
  <c r="P8" i="1"/>
  <c r="Q8" i="1" s="1"/>
  <c r="R8" i="1"/>
  <c r="S8" i="1"/>
  <c r="T8" i="1"/>
  <c r="U8" i="1" s="1"/>
  <c r="V8" i="1"/>
  <c r="W8" i="1"/>
  <c r="X8" i="1"/>
  <c r="Z8" i="1"/>
  <c r="AA8" i="1"/>
  <c r="AB8" i="1"/>
  <c r="AC8" i="1" s="1"/>
  <c r="AD8" i="1"/>
  <c r="AE8" i="1"/>
  <c r="AF8" i="1"/>
  <c r="AG8" i="1" s="1"/>
  <c r="AH8" i="1"/>
  <c r="AI8" i="1"/>
  <c r="AJ8" i="1"/>
  <c r="AK8" i="1" s="1"/>
  <c r="AL8" i="1"/>
  <c r="AM8" i="1"/>
  <c r="AN8" i="1"/>
  <c r="AP8" i="1"/>
  <c r="AQ8" i="1"/>
  <c r="AR8" i="1"/>
  <c r="AS8" i="1" s="1"/>
  <c r="AT8" i="1"/>
  <c r="AU8" i="1"/>
  <c r="AV8" i="1"/>
  <c r="AW8" i="1" s="1"/>
  <c r="AX8" i="1"/>
  <c r="AY8" i="1"/>
  <c r="AZ8" i="1"/>
  <c r="BA8" i="1" s="1"/>
  <c r="BB8" i="1"/>
  <c r="BC8" i="1"/>
  <c r="BD8" i="1"/>
  <c r="BE8" i="1" s="1"/>
  <c r="BF8" i="1"/>
  <c r="BG8" i="1"/>
  <c r="BH8" i="1"/>
  <c r="BI8" i="1" s="1"/>
  <c r="BJ8" i="1"/>
  <c r="BK8" i="1"/>
  <c r="BL8" i="1"/>
  <c r="BM8" i="1" s="1"/>
  <c r="BN8" i="1"/>
  <c r="BO8" i="1"/>
  <c r="BP8" i="1"/>
  <c r="BQ8" i="1" s="1"/>
  <c r="BR8" i="1"/>
  <c r="BS8" i="1"/>
  <c r="BT8" i="1"/>
  <c r="BU8" i="1" s="1"/>
  <c r="BV8" i="1"/>
  <c r="BW8" i="1"/>
  <c r="BX8" i="1"/>
  <c r="BY8" i="1" s="1"/>
  <c r="BZ8" i="1"/>
  <c r="CA8" i="1"/>
  <c r="CB8" i="1"/>
  <c r="CC8" i="1" s="1"/>
  <c r="CD8" i="1"/>
  <c r="CE8" i="1"/>
  <c r="CF8" i="1"/>
  <c r="CG8" i="1" s="1"/>
  <c r="CH8" i="1"/>
  <c r="CI8" i="1"/>
  <c r="CJ8" i="1"/>
  <c r="CK8" i="1" s="1"/>
  <c r="CL8" i="1"/>
  <c r="CM8" i="1"/>
  <c r="CN8" i="1"/>
  <c r="CO8" i="1" s="1"/>
  <c r="CP8" i="1"/>
  <c r="CQ8" i="1"/>
  <c r="CR8" i="1"/>
  <c r="CS8" i="1" s="1"/>
  <c r="CT8" i="1"/>
  <c r="CU8" i="1"/>
  <c r="CV8" i="1"/>
  <c r="CW8" i="1" s="1"/>
  <c r="CX8" i="1"/>
  <c r="CY8" i="1"/>
  <c r="CZ8" i="1"/>
  <c r="DA8" i="1" s="1"/>
  <c r="DB8" i="1"/>
  <c r="DC8" i="1"/>
  <c r="DD8" i="1"/>
  <c r="DE8" i="1" s="1"/>
  <c r="DF8" i="1"/>
  <c r="DG8" i="1"/>
  <c r="DH8" i="1"/>
  <c r="DI8" i="1" s="1"/>
  <c r="DJ8" i="1"/>
  <c r="DK8" i="1"/>
  <c r="DL8" i="1"/>
  <c r="DM8" i="1" s="1"/>
  <c r="DN8" i="1"/>
  <c r="DO8" i="1"/>
  <c r="DP8" i="1"/>
  <c r="DQ8" i="1" s="1"/>
  <c r="DR8" i="1"/>
  <c r="DS8" i="1"/>
  <c r="DT8" i="1"/>
  <c r="DU8" i="1" s="1"/>
  <c r="DV8" i="1"/>
  <c r="DW8" i="1"/>
  <c r="DX8" i="1"/>
  <c r="DY8" i="1" s="1"/>
  <c r="DZ8" i="1"/>
  <c r="EA8" i="1"/>
  <c r="EB8" i="1"/>
  <c r="EC8" i="1" s="1"/>
  <c r="ED8" i="1"/>
  <c r="EE8" i="1"/>
  <c r="EF8" i="1"/>
  <c r="EG8" i="1" s="1"/>
  <c r="EH8" i="1"/>
  <c r="EI8" i="1"/>
  <c r="EJ8" i="1"/>
  <c r="EK8" i="1" s="1"/>
  <c r="EL8" i="1"/>
  <c r="EM8" i="1"/>
  <c r="EN8" i="1"/>
  <c r="EO8" i="1" s="1"/>
  <c r="EP8" i="1"/>
  <c r="EQ8" i="1"/>
  <c r="D9" i="1"/>
  <c r="H9" i="1"/>
  <c r="I9" i="1" s="1"/>
  <c r="J9" i="1"/>
  <c r="K9" i="1"/>
  <c r="L9" i="1"/>
  <c r="M9" i="1" s="1"/>
  <c r="N9" i="1"/>
  <c r="O9" i="1"/>
  <c r="P9" i="1"/>
  <c r="Q9" i="1" s="1"/>
  <c r="R9" i="1"/>
  <c r="S9" i="1"/>
  <c r="T9" i="1"/>
  <c r="U9" i="1" s="1"/>
  <c r="V9" i="1"/>
  <c r="W9" i="1"/>
  <c r="X9" i="1"/>
  <c r="Y9" i="1" s="1"/>
  <c r="Z9" i="1"/>
  <c r="AA9" i="1"/>
  <c r="AB9" i="1"/>
  <c r="AC9" i="1" s="1"/>
  <c r="AD9" i="1"/>
  <c r="AE9" i="1"/>
  <c r="AF9" i="1"/>
  <c r="AG9" i="1" s="1"/>
  <c r="AH9" i="1"/>
  <c r="AI9" i="1"/>
  <c r="AJ9" i="1"/>
  <c r="AK9" i="1" s="1"/>
  <c r="AL9" i="1"/>
  <c r="AM9" i="1"/>
  <c r="AN9" i="1"/>
  <c r="AO9" i="1" s="1"/>
  <c r="AP9" i="1"/>
  <c r="AQ9" i="1"/>
  <c r="AR9" i="1"/>
  <c r="AS9" i="1" s="1"/>
  <c r="AT9" i="1"/>
  <c r="AU9" i="1"/>
  <c r="AV9" i="1"/>
  <c r="AW9" i="1" s="1"/>
  <c r="AX9" i="1"/>
  <c r="AY9" i="1"/>
  <c r="AZ9" i="1"/>
  <c r="BA9" i="1" s="1"/>
  <c r="BB9" i="1"/>
  <c r="BC9" i="1"/>
  <c r="BD9" i="1"/>
  <c r="BE9" i="1" s="1"/>
  <c r="BF9" i="1"/>
  <c r="BG9" i="1"/>
  <c r="BH9" i="1"/>
  <c r="BI9" i="1" s="1"/>
  <c r="BJ9" i="1"/>
  <c r="BK9" i="1"/>
  <c r="BL9" i="1"/>
  <c r="BM9" i="1" s="1"/>
  <c r="BN9" i="1"/>
  <c r="BO9" i="1"/>
  <c r="BP9" i="1"/>
  <c r="BQ9" i="1" s="1"/>
  <c r="BR9" i="1"/>
  <c r="BS9" i="1"/>
  <c r="BT9" i="1"/>
  <c r="BU9" i="1" s="1"/>
  <c r="BV9" i="1"/>
  <c r="BW9" i="1"/>
  <c r="BX9" i="1"/>
  <c r="BY9" i="1" s="1"/>
  <c r="BZ9" i="1"/>
  <c r="CA9" i="1"/>
  <c r="CB9" i="1"/>
  <c r="CC9" i="1" s="1"/>
  <c r="CD9" i="1"/>
  <c r="CE9" i="1"/>
  <c r="CF9" i="1"/>
  <c r="CG9" i="1" s="1"/>
  <c r="CH9" i="1"/>
  <c r="CI9" i="1"/>
  <c r="CJ9" i="1"/>
  <c r="CK9" i="1" s="1"/>
  <c r="CL9" i="1"/>
  <c r="CM9" i="1"/>
  <c r="CN9" i="1"/>
  <c r="CO9" i="1" s="1"/>
  <c r="CP9" i="1"/>
  <c r="CQ9" i="1"/>
  <c r="CR9" i="1"/>
  <c r="CS9" i="1" s="1"/>
  <c r="CT9" i="1"/>
  <c r="CU9" i="1"/>
  <c r="CV9" i="1"/>
  <c r="CW9" i="1" s="1"/>
  <c r="CX9" i="1"/>
  <c r="CY9" i="1"/>
  <c r="CZ9" i="1"/>
  <c r="DA9" i="1" s="1"/>
  <c r="DB9" i="1"/>
  <c r="DC9" i="1"/>
  <c r="DD9" i="1"/>
  <c r="DE9" i="1" s="1"/>
  <c r="DF9" i="1"/>
  <c r="DG9" i="1"/>
  <c r="DH9" i="1"/>
  <c r="DI9" i="1" s="1"/>
  <c r="DJ9" i="1"/>
  <c r="DK9" i="1"/>
  <c r="DL9" i="1"/>
  <c r="DM9" i="1" s="1"/>
  <c r="DN9" i="1"/>
  <c r="DO9" i="1"/>
  <c r="DP9" i="1"/>
  <c r="DQ9" i="1" s="1"/>
  <c r="DR9" i="1"/>
  <c r="DS9" i="1"/>
  <c r="DT9" i="1"/>
  <c r="DU9" i="1" s="1"/>
  <c r="DV9" i="1"/>
  <c r="DW9" i="1"/>
  <c r="DX9" i="1"/>
  <c r="DY9" i="1" s="1"/>
  <c r="DZ9" i="1"/>
  <c r="EA9" i="1"/>
  <c r="EB9" i="1"/>
  <c r="EC9" i="1" s="1"/>
  <c r="ED9" i="1"/>
  <c r="EE9" i="1"/>
  <c r="EF9" i="1"/>
  <c r="EG9" i="1" s="1"/>
  <c r="EH9" i="1"/>
  <c r="EI9" i="1"/>
  <c r="EJ9" i="1"/>
  <c r="EK9" i="1" s="1"/>
  <c r="EL9" i="1"/>
  <c r="EM9" i="1"/>
  <c r="EN9" i="1"/>
  <c r="EO9" i="1" s="1"/>
  <c r="EP9" i="1"/>
  <c r="EQ9" i="1"/>
  <c r="D10" i="1"/>
  <c r="H10" i="1"/>
  <c r="I10" i="1" s="1"/>
  <c r="J10" i="1"/>
  <c r="K10" i="1"/>
  <c r="L10" i="1"/>
  <c r="M10" i="1" s="1"/>
  <c r="N10" i="1"/>
  <c r="O10" i="1"/>
  <c r="P10" i="1"/>
  <c r="Q10" i="1" s="1"/>
  <c r="R10" i="1"/>
  <c r="S10" i="1"/>
  <c r="T10" i="1"/>
  <c r="U10" i="1" s="1"/>
  <c r="V10" i="1"/>
  <c r="W10" i="1"/>
  <c r="X10" i="1"/>
  <c r="Y10" i="1" s="1"/>
  <c r="Z10" i="1"/>
  <c r="AA10" i="1"/>
  <c r="AB10" i="1"/>
  <c r="AC10" i="1" s="1"/>
  <c r="AD10" i="1"/>
  <c r="AE10" i="1"/>
  <c r="AF10" i="1"/>
  <c r="AG10" i="1" s="1"/>
  <c r="AH10" i="1"/>
  <c r="AI10" i="1"/>
  <c r="AJ10" i="1"/>
  <c r="AK10" i="1" s="1"/>
  <c r="AL10" i="1"/>
  <c r="AM10" i="1"/>
  <c r="AN10" i="1"/>
  <c r="AO10" i="1" s="1"/>
  <c r="AP10" i="1"/>
  <c r="AQ10" i="1"/>
  <c r="AR10" i="1"/>
  <c r="AS10" i="1" s="1"/>
  <c r="AT10" i="1"/>
  <c r="AU10" i="1"/>
  <c r="AV10" i="1"/>
  <c r="AW10" i="1" s="1"/>
  <c r="AX10" i="1"/>
  <c r="AY10" i="1"/>
  <c r="AZ10" i="1"/>
  <c r="BA10" i="1" s="1"/>
  <c r="BB10" i="1"/>
  <c r="BC10" i="1"/>
  <c r="BD10" i="1"/>
  <c r="BE10" i="1" s="1"/>
  <c r="BF10" i="1"/>
  <c r="BG10" i="1"/>
  <c r="BH10" i="1"/>
  <c r="BI10" i="1" s="1"/>
  <c r="BJ10" i="1"/>
  <c r="BK10" i="1"/>
  <c r="BL10" i="1"/>
  <c r="BM10" i="1" s="1"/>
  <c r="BN10" i="1"/>
  <c r="BO10" i="1"/>
  <c r="BP10" i="1"/>
  <c r="BQ10" i="1" s="1"/>
  <c r="BR10" i="1"/>
  <c r="BS10" i="1"/>
  <c r="BT10" i="1"/>
  <c r="BU10" i="1" s="1"/>
  <c r="BV10" i="1"/>
  <c r="BW10" i="1"/>
  <c r="BX10" i="1"/>
  <c r="BY10" i="1" s="1"/>
  <c r="BZ10" i="1"/>
  <c r="CA10" i="1"/>
  <c r="CB10" i="1"/>
  <c r="CC10" i="1" s="1"/>
  <c r="CD10" i="1"/>
  <c r="CE10" i="1"/>
  <c r="CF10" i="1"/>
  <c r="CG10" i="1" s="1"/>
  <c r="CH10" i="1"/>
  <c r="CI10" i="1"/>
  <c r="CJ10" i="1"/>
  <c r="CK10" i="1" s="1"/>
  <c r="CL10" i="1"/>
  <c r="CM10" i="1"/>
  <c r="CN10" i="1"/>
  <c r="CO10" i="1" s="1"/>
  <c r="CP10" i="1"/>
  <c r="CQ10" i="1"/>
  <c r="CR10" i="1"/>
  <c r="CS10" i="1" s="1"/>
  <c r="CT10" i="1"/>
  <c r="CU10" i="1"/>
  <c r="CV10" i="1"/>
  <c r="CW10" i="1" s="1"/>
  <c r="CX10" i="1"/>
  <c r="CY10" i="1"/>
  <c r="CZ10" i="1"/>
  <c r="DA10" i="1" s="1"/>
  <c r="DB10" i="1"/>
  <c r="DC10" i="1"/>
  <c r="DD10" i="1"/>
  <c r="DE10" i="1" s="1"/>
  <c r="DF10" i="1"/>
  <c r="DG10" i="1"/>
  <c r="DH10" i="1"/>
  <c r="DI10" i="1" s="1"/>
  <c r="DJ10" i="1"/>
  <c r="DK10" i="1"/>
  <c r="DL10" i="1"/>
  <c r="DM10" i="1" s="1"/>
  <c r="DN10" i="1"/>
  <c r="DO10" i="1"/>
  <c r="DP10" i="1"/>
  <c r="DQ10" i="1" s="1"/>
  <c r="DR10" i="1"/>
  <c r="DS10" i="1"/>
  <c r="DT10" i="1"/>
  <c r="DU10" i="1" s="1"/>
  <c r="DV10" i="1"/>
  <c r="DW10" i="1"/>
  <c r="DX10" i="1"/>
  <c r="DY10" i="1" s="1"/>
  <c r="DZ10" i="1"/>
  <c r="EA10" i="1"/>
  <c r="EB10" i="1"/>
  <c r="EC10" i="1" s="1"/>
  <c r="ED10" i="1"/>
  <c r="EE10" i="1"/>
  <c r="EF10" i="1"/>
  <c r="EG10" i="1" s="1"/>
  <c r="EH10" i="1"/>
  <c r="EI10" i="1"/>
  <c r="EJ10" i="1"/>
  <c r="EK10" i="1" s="1"/>
  <c r="EL10" i="1"/>
  <c r="EM10" i="1"/>
  <c r="EN10" i="1"/>
  <c r="EO10" i="1" s="1"/>
  <c r="EP10" i="1"/>
  <c r="EQ10" i="1"/>
  <c r="H11" i="1"/>
  <c r="I11" i="1" s="1"/>
  <c r="J11" i="1"/>
  <c r="K11" i="1"/>
  <c r="L11" i="1"/>
  <c r="M11" i="1" s="1"/>
  <c r="N11" i="1"/>
  <c r="O11" i="1"/>
  <c r="P11" i="1"/>
  <c r="Q11" i="1" s="1"/>
  <c r="R11" i="1"/>
  <c r="S11" i="1"/>
  <c r="T11" i="1"/>
  <c r="U11" i="1" s="1"/>
  <c r="V11" i="1"/>
  <c r="W11" i="1"/>
  <c r="X11" i="1"/>
  <c r="Y11" i="1" s="1"/>
  <c r="Z11" i="1"/>
  <c r="AA11" i="1"/>
  <c r="AB11" i="1"/>
  <c r="AC11" i="1" s="1"/>
  <c r="AD11" i="1"/>
  <c r="AE11" i="1"/>
  <c r="AF11" i="1"/>
  <c r="AG11" i="1" s="1"/>
  <c r="AH11" i="1"/>
  <c r="AI11" i="1"/>
  <c r="AJ11" i="1"/>
  <c r="AK11" i="1" s="1"/>
  <c r="AL11" i="1"/>
  <c r="AM11" i="1"/>
  <c r="AN11" i="1"/>
  <c r="AO11" i="1" s="1"/>
  <c r="AP11" i="1"/>
  <c r="AQ11" i="1"/>
  <c r="AR11" i="1"/>
  <c r="AS11" i="1" s="1"/>
  <c r="AT11" i="1"/>
  <c r="AU11" i="1"/>
  <c r="AV11" i="1"/>
  <c r="AW11" i="1" s="1"/>
  <c r="AX11" i="1"/>
  <c r="AY11" i="1"/>
  <c r="AZ11" i="1"/>
  <c r="BA11" i="1" s="1"/>
  <c r="BB11" i="1"/>
  <c r="BC11" i="1"/>
  <c r="BD11" i="1"/>
  <c r="BE11" i="1" s="1"/>
  <c r="BF11" i="1"/>
  <c r="BG11" i="1"/>
  <c r="BH11" i="1"/>
  <c r="BI11" i="1" s="1"/>
  <c r="BJ11" i="1"/>
  <c r="BK11" i="1"/>
  <c r="BL11" i="1"/>
  <c r="BM11" i="1" s="1"/>
  <c r="BN11" i="1"/>
  <c r="BO11" i="1"/>
  <c r="BP11" i="1"/>
  <c r="BQ11" i="1" s="1"/>
  <c r="BR11" i="1"/>
  <c r="BS11" i="1"/>
  <c r="BT11" i="1"/>
  <c r="BU11" i="1" s="1"/>
  <c r="BV11" i="1"/>
  <c r="BW11" i="1"/>
  <c r="BX11" i="1"/>
  <c r="BY11" i="1" s="1"/>
  <c r="BZ11" i="1"/>
  <c r="CA11" i="1"/>
  <c r="CB11" i="1"/>
  <c r="CC11" i="1" s="1"/>
  <c r="CD11" i="1"/>
  <c r="CE11" i="1"/>
  <c r="CF11" i="1"/>
  <c r="CG11" i="1" s="1"/>
  <c r="CH11" i="1"/>
  <c r="CI11" i="1"/>
  <c r="CJ11" i="1"/>
  <c r="CK11" i="1" s="1"/>
  <c r="CL11" i="1"/>
  <c r="CM11" i="1"/>
  <c r="CN11" i="1"/>
  <c r="CO11" i="1" s="1"/>
  <c r="CP11" i="1"/>
  <c r="CQ11" i="1"/>
  <c r="CR11" i="1"/>
  <c r="CS11" i="1" s="1"/>
  <c r="CT11" i="1"/>
  <c r="CU11" i="1"/>
  <c r="CV11" i="1"/>
  <c r="CW11" i="1" s="1"/>
  <c r="CX11" i="1"/>
  <c r="CY11" i="1"/>
  <c r="CZ11" i="1"/>
  <c r="DA11" i="1" s="1"/>
  <c r="DB11" i="1"/>
  <c r="DC11" i="1"/>
  <c r="DD11" i="1"/>
  <c r="DE11" i="1" s="1"/>
  <c r="DF11" i="1"/>
  <c r="DG11" i="1"/>
  <c r="DH11" i="1"/>
  <c r="DI11" i="1" s="1"/>
  <c r="DJ11" i="1"/>
  <c r="DK11" i="1"/>
  <c r="DL11" i="1"/>
  <c r="DM11" i="1" s="1"/>
  <c r="DN11" i="1"/>
  <c r="DO11" i="1"/>
  <c r="DP11" i="1"/>
  <c r="DQ11" i="1" s="1"/>
  <c r="DR11" i="1"/>
  <c r="DS11" i="1"/>
  <c r="DT11" i="1"/>
  <c r="DU11" i="1" s="1"/>
  <c r="DV11" i="1"/>
  <c r="DW11" i="1"/>
  <c r="DX11" i="1"/>
  <c r="DY11" i="1" s="1"/>
  <c r="DZ11" i="1"/>
  <c r="EA11" i="1"/>
  <c r="EB11" i="1"/>
  <c r="EC11" i="1" s="1"/>
  <c r="ED11" i="1"/>
  <c r="EE11" i="1"/>
  <c r="EF11" i="1"/>
  <c r="EG11" i="1" s="1"/>
  <c r="EH11" i="1"/>
  <c r="EI11" i="1"/>
  <c r="EJ11" i="1"/>
  <c r="EK11" i="1" s="1"/>
  <c r="EL11" i="1"/>
  <c r="EM11" i="1"/>
  <c r="EN11" i="1"/>
  <c r="EO11" i="1" s="1"/>
  <c r="EP11" i="1"/>
  <c r="EQ11" i="1"/>
  <c r="H12" i="1"/>
  <c r="I12" i="1" s="1"/>
  <c r="J12" i="1"/>
  <c r="K12" i="1"/>
  <c r="L12" i="1"/>
  <c r="M12" i="1" s="1"/>
  <c r="N12" i="1"/>
  <c r="O12" i="1"/>
  <c r="P12" i="1"/>
  <c r="Q12" i="1" s="1"/>
  <c r="R12" i="1"/>
  <c r="S12" i="1"/>
  <c r="T12" i="1"/>
  <c r="U12" i="1" s="1"/>
  <c r="V12" i="1"/>
  <c r="W12" i="1"/>
  <c r="X12" i="1"/>
  <c r="Y12" i="1" s="1"/>
  <c r="Z12" i="1"/>
  <c r="AA12" i="1"/>
  <c r="AB12" i="1"/>
  <c r="AC12" i="1" s="1"/>
  <c r="AD12" i="1"/>
  <c r="AE12" i="1"/>
  <c r="AF12" i="1"/>
  <c r="AG12" i="1" s="1"/>
  <c r="AH12" i="1"/>
  <c r="AI12" i="1"/>
  <c r="AJ12" i="1"/>
  <c r="AK12" i="1" s="1"/>
  <c r="AL12" i="1"/>
  <c r="AM12" i="1"/>
  <c r="AN12" i="1"/>
  <c r="AO12" i="1" s="1"/>
  <c r="AP12" i="1"/>
  <c r="AQ12" i="1"/>
  <c r="AR12" i="1"/>
  <c r="AS12" i="1" s="1"/>
  <c r="AT12" i="1"/>
  <c r="AU12" i="1"/>
  <c r="AV12" i="1"/>
  <c r="AW12" i="1" s="1"/>
  <c r="AX12" i="1"/>
  <c r="AY12" i="1"/>
  <c r="AZ12" i="1"/>
  <c r="BA12" i="1" s="1"/>
  <c r="BB12" i="1"/>
  <c r="BC12" i="1"/>
  <c r="BD12" i="1"/>
  <c r="BE12" i="1" s="1"/>
  <c r="BF12" i="1"/>
  <c r="BG12" i="1"/>
  <c r="BH12" i="1"/>
  <c r="BI12" i="1" s="1"/>
  <c r="BJ12" i="1"/>
  <c r="BK12" i="1"/>
  <c r="BL12" i="1"/>
  <c r="BM12" i="1" s="1"/>
  <c r="BN12" i="1"/>
  <c r="BO12" i="1"/>
  <c r="BP12" i="1"/>
  <c r="BQ12" i="1" s="1"/>
  <c r="BR12" i="1"/>
  <c r="BS12" i="1"/>
  <c r="BT12" i="1"/>
  <c r="BU12" i="1" s="1"/>
  <c r="BV12" i="1"/>
  <c r="BW12" i="1"/>
  <c r="BX12" i="1"/>
  <c r="BY12" i="1" s="1"/>
  <c r="BZ12" i="1"/>
  <c r="CA12" i="1"/>
  <c r="CB12" i="1"/>
  <c r="CC12" i="1" s="1"/>
  <c r="CD12" i="1"/>
  <c r="CE12" i="1"/>
  <c r="CF12" i="1"/>
  <c r="CG12" i="1" s="1"/>
  <c r="CH12" i="1"/>
  <c r="CI12" i="1"/>
  <c r="CJ12" i="1"/>
  <c r="CK12" i="1" s="1"/>
  <c r="CL12" i="1"/>
  <c r="CM12" i="1"/>
  <c r="CN12" i="1"/>
  <c r="CO12" i="1" s="1"/>
  <c r="CP12" i="1"/>
  <c r="CQ12" i="1"/>
  <c r="CR12" i="1"/>
  <c r="CS12" i="1" s="1"/>
  <c r="CT12" i="1"/>
  <c r="CU12" i="1"/>
  <c r="CV12" i="1"/>
  <c r="CW12" i="1" s="1"/>
  <c r="CX12" i="1"/>
  <c r="CY12" i="1"/>
  <c r="CZ12" i="1"/>
  <c r="DA12" i="1" s="1"/>
  <c r="DB12" i="1"/>
  <c r="DC12" i="1"/>
  <c r="DD12" i="1"/>
  <c r="DE12" i="1" s="1"/>
  <c r="DF12" i="1"/>
  <c r="DG12" i="1"/>
  <c r="DH12" i="1"/>
  <c r="DI12" i="1" s="1"/>
  <c r="DJ12" i="1"/>
  <c r="DK12" i="1"/>
  <c r="DL12" i="1"/>
  <c r="DM12" i="1" s="1"/>
  <c r="DN12" i="1"/>
  <c r="DO12" i="1"/>
  <c r="DP12" i="1"/>
  <c r="DQ12" i="1" s="1"/>
  <c r="DR12" i="1"/>
  <c r="DS12" i="1"/>
  <c r="DT12" i="1"/>
  <c r="DU12" i="1" s="1"/>
  <c r="DV12" i="1"/>
  <c r="DW12" i="1"/>
  <c r="DX12" i="1"/>
  <c r="DY12" i="1" s="1"/>
  <c r="DZ12" i="1"/>
  <c r="EA12" i="1"/>
  <c r="EB12" i="1"/>
  <c r="EC12" i="1" s="1"/>
  <c r="ED12" i="1"/>
  <c r="EE12" i="1"/>
  <c r="EF12" i="1"/>
  <c r="EG12" i="1" s="1"/>
  <c r="EH12" i="1"/>
  <c r="EI12" i="1"/>
  <c r="EJ12" i="1"/>
  <c r="EK12" i="1" s="1"/>
  <c r="EL12" i="1"/>
  <c r="EM12" i="1"/>
  <c r="EN12" i="1"/>
  <c r="EO12" i="1" s="1"/>
  <c r="EP12" i="1"/>
  <c r="EQ12" i="1"/>
  <c r="I13" i="1"/>
  <c r="K13" i="1"/>
  <c r="L13" i="1"/>
  <c r="M13" i="1" s="1"/>
  <c r="N13" i="1"/>
  <c r="O13" i="1"/>
  <c r="P13" i="1"/>
  <c r="Q13" i="1" s="1"/>
  <c r="R13" i="1"/>
  <c r="S13" i="1"/>
  <c r="T13" i="1"/>
  <c r="U13" i="1" s="1"/>
  <c r="V13" i="1"/>
  <c r="W13" i="1"/>
  <c r="X13" i="1"/>
  <c r="Y13" i="1" s="1"/>
  <c r="Z13" i="1"/>
  <c r="AA13" i="1"/>
  <c r="AB13" i="1"/>
  <c r="AC13" i="1" s="1"/>
  <c r="AD13" i="1"/>
  <c r="AE13" i="1"/>
  <c r="AF13" i="1"/>
  <c r="AG13" i="1" s="1"/>
  <c r="AH13" i="1"/>
  <c r="AI13" i="1"/>
  <c r="AJ13" i="1"/>
  <c r="AK13" i="1" s="1"/>
  <c r="AL13" i="1"/>
  <c r="AM13" i="1"/>
  <c r="AN13" i="1"/>
  <c r="AO13" i="1" s="1"/>
  <c r="AP13" i="1"/>
  <c r="AQ13" i="1"/>
  <c r="AR13" i="1"/>
  <c r="AS13" i="1" s="1"/>
  <c r="AT13" i="1"/>
  <c r="AU13" i="1"/>
  <c r="AV13" i="1"/>
  <c r="AW13" i="1" s="1"/>
  <c r="AX13" i="1"/>
  <c r="AY13" i="1"/>
  <c r="AZ13" i="1"/>
  <c r="BA13" i="1" s="1"/>
  <c r="BB13" i="1"/>
  <c r="BC13" i="1"/>
  <c r="BD13" i="1"/>
  <c r="BE13" i="1" s="1"/>
  <c r="BF13" i="1"/>
  <c r="BG13" i="1"/>
  <c r="BH13" i="1"/>
  <c r="BI13" i="1" s="1"/>
  <c r="BJ13" i="1"/>
  <c r="BK13" i="1"/>
  <c r="BL13" i="1"/>
  <c r="BM13" i="1" s="1"/>
  <c r="BN13" i="1"/>
  <c r="BO13" i="1"/>
  <c r="BP13" i="1"/>
  <c r="BQ13" i="1" s="1"/>
  <c r="BR13" i="1"/>
  <c r="BS13" i="1"/>
  <c r="BT13" i="1"/>
  <c r="BU13" i="1" s="1"/>
  <c r="BV13" i="1"/>
  <c r="BW13" i="1"/>
  <c r="BX13" i="1"/>
  <c r="BY13" i="1" s="1"/>
  <c r="BZ13" i="1"/>
  <c r="CA13" i="1"/>
  <c r="CB13" i="1"/>
  <c r="CC13" i="1" s="1"/>
  <c r="CD13" i="1"/>
  <c r="CE13" i="1"/>
  <c r="CF13" i="1"/>
  <c r="CG13" i="1" s="1"/>
  <c r="CH13" i="1"/>
  <c r="CI13" i="1"/>
  <c r="CJ13" i="1"/>
  <c r="CK13" i="1" s="1"/>
  <c r="CL13" i="1"/>
  <c r="CM13" i="1"/>
  <c r="CN13" i="1"/>
  <c r="CO13" i="1" s="1"/>
  <c r="CP13" i="1"/>
  <c r="CQ13" i="1"/>
  <c r="CR13" i="1"/>
  <c r="CS13" i="1" s="1"/>
  <c r="CT13" i="1"/>
  <c r="CU13" i="1"/>
  <c r="CV13" i="1"/>
  <c r="CW13" i="1" s="1"/>
  <c r="CX13" i="1"/>
  <c r="CY13" i="1"/>
  <c r="CZ13" i="1"/>
  <c r="DA13" i="1" s="1"/>
  <c r="DB13" i="1"/>
  <c r="DC13" i="1"/>
  <c r="DD13" i="1"/>
  <c r="DE13" i="1" s="1"/>
  <c r="DF13" i="1"/>
  <c r="DG13" i="1"/>
  <c r="DH13" i="1"/>
  <c r="DI13" i="1" s="1"/>
  <c r="DJ13" i="1"/>
  <c r="DK13" i="1"/>
  <c r="DL13" i="1"/>
  <c r="DM13" i="1" s="1"/>
  <c r="DN13" i="1"/>
  <c r="DO13" i="1"/>
  <c r="DP13" i="1"/>
  <c r="DQ13" i="1" s="1"/>
  <c r="DR13" i="1"/>
  <c r="DS13" i="1"/>
  <c r="DT13" i="1"/>
  <c r="DU13" i="1" s="1"/>
  <c r="DV13" i="1"/>
  <c r="DW13" i="1"/>
  <c r="DX13" i="1"/>
  <c r="DY13" i="1" s="1"/>
  <c r="DZ13" i="1"/>
  <c r="EA13" i="1"/>
  <c r="EB13" i="1"/>
  <c r="EC13" i="1" s="1"/>
  <c r="ED13" i="1"/>
  <c r="EE13" i="1"/>
  <c r="EF13" i="1"/>
  <c r="EG13" i="1" s="1"/>
  <c r="EH13" i="1"/>
  <c r="EI13" i="1"/>
  <c r="EJ13" i="1"/>
  <c r="EK13" i="1" s="1"/>
  <c r="EL13" i="1"/>
  <c r="EM13" i="1"/>
  <c r="EN13" i="1"/>
  <c r="EO13" i="1" s="1"/>
  <c r="EP13" i="1"/>
  <c r="EQ13" i="1"/>
  <c r="F19" i="1"/>
  <c r="Q20" i="1"/>
  <c r="U20" i="1"/>
  <c r="Y20" i="1"/>
  <c r="AC20" i="1"/>
  <c r="AG20" i="1"/>
  <c r="AK20" i="1"/>
  <c r="AO20" i="1"/>
  <c r="AS20" i="1"/>
  <c r="AW20" i="1"/>
  <c r="BA20" i="1"/>
  <c r="BE20" i="1"/>
  <c r="BI20" i="1"/>
  <c r="BM20" i="1"/>
  <c r="BQ20" i="1"/>
  <c r="BU20" i="1"/>
  <c r="BY20" i="1"/>
  <c r="CC20" i="1"/>
  <c r="CG20" i="1"/>
  <c r="CK20" i="1"/>
  <c r="CO20" i="1"/>
  <c r="CS20" i="1"/>
  <c r="CW20" i="1"/>
  <c r="DA20" i="1"/>
  <c r="DE20" i="1"/>
  <c r="DI20" i="1"/>
  <c r="DM20" i="1"/>
  <c r="DQ20" i="1"/>
  <c r="DU20" i="1"/>
  <c r="DY20" i="1"/>
  <c r="EC20" i="1"/>
  <c r="EG20" i="1"/>
  <c r="EK20" i="1"/>
  <c r="EO20" i="1"/>
  <c r="M21" i="1"/>
  <c r="Q21" i="1"/>
  <c r="U21" i="1"/>
  <c r="Y21" i="1"/>
  <c r="AC21" i="1"/>
  <c r="AG21" i="1"/>
  <c r="AK21" i="1"/>
  <c r="AO21" i="1"/>
  <c r="AS21" i="1"/>
  <c r="AW21" i="1"/>
  <c r="BA21" i="1"/>
  <c r="BE21" i="1"/>
  <c r="BI21" i="1"/>
  <c r="BM21" i="1"/>
  <c r="BQ21" i="1"/>
  <c r="BU21" i="1"/>
  <c r="BY21" i="1"/>
  <c r="CC21" i="1"/>
  <c r="CG21" i="1"/>
  <c r="CK21" i="1"/>
  <c r="CO21" i="1"/>
  <c r="CS21" i="1"/>
  <c r="CW21" i="1"/>
  <c r="DA21" i="1"/>
  <c r="DE21" i="1"/>
  <c r="DI21" i="1"/>
  <c r="DM21" i="1"/>
  <c r="DQ21" i="1"/>
  <c r="DU21" i="1"/>
  <c r="DY21" i="1"/>
  <c r="EC21" i="1"/>
  <c r="EG21" i="1"/>
  <c r="EK21" i="1"/>
  <c r="EO21" i="1"/>
  <c r="M22" i="1"/>
  <c r="Q22" i="1"/>
  <c r="U22" i="1"/>
  <c r="Y22" i="1"/>
  <c r="AC22" i="1"/>
  <c r="AG22" i="1"/>
  <c r="AK22" i="1"/>
  <c r="AO22" i="1"/>
  <c r="AS22" i="1"/>
  <c r="AW22" i="1"/>
  <c r="BA22" i="1"/>
  <c r="BE22" i="1"/>
  <c r="BI22" i="1"/>
  <c r="BM22" i="1"/>
  <c r="BQ22" i="1"/>
  <c r="BU22" i="1"/>
  <c r="BY22" i="1"/>
  <c r="CC22" i="1"/>
  <c r="CG22" i="1"/>
  <c r="CK22" i="1"/>
  <c r="CO22" i="1"/>
  <c r="CS22" i="1"/>
  <c r="CW22" i="1"/>
  <c r="DA22" i="1"/>
  <c r="DE22" i="1"/>
  <c r="DI22" i="1"/>
  <c r="DM22" i="1"/>
  <c r="DQ22" i="1"/>
  <c r="DU22" i="1"/>
  <c r="DY22" i="1"/>
  <c r="EC22" i="1"/>
  <c r="EG22" i="1"/>
  <c r="EK22" i="1"/>
  <c r="EO22" i="1"/>
  <c r="M23" i="1"/>
  <c r="Q23" i="1"/>
  <c r="U23" i="1"/>
  <c r="Y23" i="1"/>
  <c r="AC23" i="1"/>
  <c r="AG23" i="1"/>
  <c r="AK23" i="1"/>
  <c r="AO23" i="1"/>
  <c r="AS23" i="1"/>
  <c r="AW23" i="1"/>
  <c r="BA23" i="1"/>
  <c r="BE23" i="1"/>
  <c r="BI23" i="1"/>
  <c r="BM23" i="1"/>
  <c r="BQ23" i="1"/>
  <c r="BU23" i="1"/>
  <c r="BY23" i="1"/>
  <c r="CC23" i="1"/>
  <c r="CG23" i="1"/>
  <c r="CK23" i="1"/>
  <c r="CO23" i="1"/>
  <c r="CS23" i="1"/>
  <c r="CW23" i="1"/>
  <c r="DA23" i="1"/>
  <c r="DE23" i="1"/>
  <c r="DI23" i="1"/>
  <c r="DM23" i="1"/>
  <c r="DQ23" i="1"/>
  <c r="DU23" i="1"/>
  <c r="DY23" i="1"/>
  <c r="EC23" i="1"/>
  <c r="EG23" i="1"/>
  <c r="EK23" i="1"/>
  <c r="EO23" i="1"/>
  <c r="I24" i="1"/>
  <c r="M24" i="1"/>
  <c r="Q24" i="1"/>
  <c r="U24" i="1"/>
  <c r="Y24" i="1"/>
  <c r="AC24" i="1"/>
  <c r="AG24" i="1"/>
  <c r="AK24" i="1"/>
  <c r="AO24" i="1"/>
  <c r="AS24" i="1"/>
  <c r="AW24" i="1"/>
  <c r="BA24" i="1"/>
  <c r="BE24" i="1"/>
  <c r="BI24" i="1"/>
  <c r="BM24" i="1"/>
  <c r="BQ24" i="1"/>
  <c r="BU24" i="1"/>
  <c r="BY24" i="1"/>
  <c r="CC24" i="1"/>
  <c r="CG24" i="1"/>
  <c r="CK24" i="1"/>
  <c r="CO24" i="1"/>
  <c r="CS24" i="1"/>
  <c r="CW24" i="1"/>
  <c r="DA24" i="1"/>
  <c r="DE24" i="1"/>
  <c r="DI24" i="1"/>
  <c r="DM24" i="1"/>
  <c r="DQ24" i="1"/>
  <c r="DU24" i="1"/>
  <c r="DY24" i="1"/>
  <c r="EC24" i="1"/>
  <c r="EG24" i="1"/>
  <c r="EK24" i="1"/>
  <c r="EO24" i="1"/>
  <c r="I25" i="1"/>
  <c r="M25" i="1"/>
  <c r="Q25" i="1"/>
  <c r="U25" i="1"/>
  <c r="Y25" i="1"/>
  <c r="AC25" i="1"/>
  <c r="AG25" i="1"/>
  <c r="AK25" i="1"/>
  <c r="AO25" i="1"/>
  <c r="AS25" i="1"/>
  <c r="AW25" i="1"/>
  <c r="BA25" i="1"/>
  <c r="BE25" i="1"/>
  <c r="BI25" i="1"/>
  <c r="BM25" i="1"/>
  <c r="BQ25" i="1"/>
  <c r="BU25" i="1"/>
  <c r="BY25" i="1"/>
  <c r="CC25" i="1"/>
  <c r="CG25" i="1"/>
  <c r="CK25" i="1"/>
  <c r="CO25" i="1"/>
  <c r="CS25" i="1"/>
  <c r="CW25" i="1"/>
  <c r="DA25" i="1"/>
  <c r="DE25" i="1"/>
  <c r="DI25" i="1"/>
  <c r="DM25" i="1"/>
  <c r="DQ25" i="1"/>
  <c r="DU25" i="1"/>
  <c r="DY25" i="1"/>
  <c r="EC25" i="1"/>
  <c r="EG25" i="1"/>
  <c r="EK25" i="1"/>
  <c r="EO25" i="1"/>
  <c r="I26" i="1"/>
  <c r="M26" i="1"/>
  <c r="Q26" i="1"/>
  <c r="U26" i="1"/>
  <c r="Y26" i="1"/>
  <c r="AC26" i="1"/>
  <c r="AG26" i="1"/>
  <c r="AK26" i="1"/>
  <c r="AO26" i="1"/>
  <c r="AS26" i="1"/>
  <c r="AW26" i="1"/>
  <c r="BA26" i="1"/>
  <c r="BE26" i="1"/>
  <c r="BI26" i="1"/>
  <c r="BM26" i="1"/>
  <c r="BQ26" i="1"/>
  <c r="BU26" i="1"/>
  <c r="BY26" i="1"/>
  <c r="CC26" i="1"/>
  <c r="CG26" i="1"/>
  <c r="CK26" i="1"/>
  <c r="CO26" i="1"/>
  <c r="CS26" i="1"/>
  <c r="CW26" i="1"/>
  <c r="DA26" i="1"/>
  <c r="DE26" i="1"/>
  <c r="DI26" i="1"/>
  <c r="DM26" i="1"/>
  <c r="DQ26" i="1"/>
  <c r="DU26" i="1"/>
  <c r="DY26" i="1"/>
  <c r="EC26" i="1"/>
  <c r="EG26" i="1"/>
  <c r="EK26" i="1"/>
  <c r="EO26" i="1"/>
  <c r="I27" i="1"/>
  <c r="M27" i="1"/>
  <c r="Q27" i="1"/>
  <c r="U27" i="1"/>
  <c r="Y27" i="1"/>
  <c r="AC27" i="1"/>
  <c r="AG27" i="1"/>
  <c r="AK27" i="1"/>
  <c r="AO27" i="1"/>
  <c r="AS27" i="1"/>
  <c r="AW27" i="1"/>
  <c r="BA27" i="1"/>
  <c r="BE27" i="1"/>
  <c r="BI27" i="1"/>
  <c r="BM27" i="1"/>
  <c r="BQ27" i="1"/>
  <c r="BU27" i="1"/>
  <c r="BY27" i="1"/>
  <c r="CC27" i="1"/>
  <c r="CG27" i="1"/>
  <c r="CK27" i="1"/>
  <c r="CO27" i="1"/>
  <c r="CS27" i="1"/>
  <c r="CW27" i="1"/>
  <c r="DA27" i="1"/>
  <c r="DE27" i="1"/>
  <c r="DI27" i="1"/>
  <c r="DM27" i="1"/>
  <c r="DQ27" i="1"/>
  <c r="DU27" i="1"/>
  <c r="DY27" i="1"/>
  <c r="EC27" i="1"/>
  <c r="EG27" i="1"/>
  <c r="EK27" i="1"/>
  <c r="EO27" i="1"/>
  <c r="M28" i="1"/>
  <c r="Q28" i="1"/>
  <c r="U28" i="1"/>
  <c r="Y28" i="1"/>
  <c r="AC28" i="1"/>
  <c r="AG28" i="1"/>
  <c r="AK28" i="1"/>
  <c r="AO28" i="1"/>
  <c r="AS28" i="1"/>
  <c r="AW28" i="1"/>
  <c r="BA28" i="1"/>
  <c r="BE28" i="1"/>
  <c r="BI28" i="1"/>
  <c r="BM28" i="1"/>
  <c r="BQ28" i="1"/>
  <c r="BU28" i="1"/>
  <c r="BY28" i="1"/>
  <c r="CC28" i="1"/>
  <c r="CG28" i="1"/>
  <c r="CK28" i="1"/>
  <c r="CO28" i="1"/>
  <c r="CS28" i="1"/>
  <c r="CW28" i="1"/>
  <c r="DA28" i="1"/>
  <c r="DE28" i="1"/>
  <c r="DI28" i="1"/>
  <c r="DM28" i="1"/>
  <c r="DQ28" i="1"/>
  <c r="DU28" i="1"/>
  <c r="DY28" i="1"/>
  <c r="EC28" i="1"/>
  <c r="EG28" i="1"/>
  <c r="EK28" i="1"/>
  <c r="EO28" i="1"/>
  <c r="L31" i="1"/>
  <c r="P31" i="1"/>
  <c r="T31" i="1"/>
  <c r="X31" i="1"/>
  <c r="AB31" i="1"/>
  <c r="AF31" i="1"/>
  <c r="AJ31" i="1"/>
  <c r="AN31" i="1"/>
  <c r="AR31" i="1"/>
  <c r="AV31" i="1"/>
  <c r="AZ31" i="1"/>
  <c r="BD31" i="1"/>
  <c r="BH31" i="1"/>
  <c r="BL31" i="1"/>
  <c r="BP31" i="1"/>
  <c r="BT31" i="1"/>
  <c r="BX31" i="1"/>
  <c r="CB31" i="1"/>
  <c r="CF31" i="1"/>
  <c r="CJ31" i="1"/>
  <c r="CN31" i="1"/>
  <c r="CR31" i="1"/>
  <c r="CV31" i="1"/>
  <c r="CZ31" i="1"/>
  <c r="DD31" i="1"/>
  <c r="DH31" i="1"/>
  <c r="DL31" i="1"/>
  <c r="DP31" i="1"/>
  <c r="DT31" i="1"/>
  <c r="DX31" i="1"/>
  <c r="EB31" i="1"/>
  <c r="EF31" i="1"/>
  <c r="EJ31" i="1"/>
  <c r="EN31" i="1"/>
  <c r="F34" i="1"/>
  <c r="I35" i="1"/>
  <c r="M35" i="1"/>
  <c r="Q35" i="1"/>
  <c r="U35" i="1"/>
  <c r="Y35" i="1"/>
  <c r="AC35" i="1"/>
  <c r="AG35" i="1"/>
  <c r="AK35" i="1"/>
  <c r="AO35" i="1"/>
  <c r="AS35" i="1"/>
  <c r="AW35" i="1"/>
  <c r="BA35" i="1"/>
  <c r="BE35" i="1"/>
  <c r="BI35" i="1"/>
  <c r="BM35" i="1"/>
  <c r="BQ35" i="1"/>
  <c r="BU35" i="1"/>
  <c r="BY35" i="1"/>
  <c r="CC35" i="1"/>
  <c r="CG35" i="1"/>
  <c r="CK35" i="1"/>
  <c r="CO35" i="1"/>
  <c r="CS35" i="1"/>
  <c r="CW35" i="1"/>
  <c r="DA35" i="1"/>
  <c r="DE35" i="1"/>
  <c r="DI35" i="1"/>
  <c r="DM35" i="1"/>
  <c r="DQ35" i="1"/>
  <c r="DU35" i="1"/>
  <c r="DY35" i="1"/>
  <c r="EC35" i="1"/>
  <c r="EG35" i="1"/>
  <c r="EK35" i="1"/>
  <c r="EO35" i="1"/>
  <c r="I36" i="1"/>
  <c r="M36" i="1"/>
  <c r="Q36" i="1"/>
  <c r="U36" i="1"/>
  <c r="Y36" i="1"/>
  <c r="AC36" i="1"/>
  <c r="AG36" i="1"/>
  <c r="AK36" i="1"/>
  <c r="AO36" i="1"/>
  <c r="AS36" i="1"/>
  <c r="AW36" i="1"/>
  <c r="BA36" i="1"/>
  <c r="BE36" i="1"/>
  <c r="BI36" i="1"/>
  <c r="BM36" i="1"/>
  <c r="BQ36" i="1"/>
  <c r="BU36" i="1"/>
  <c r="BY36" i="1"/>
  <c r="CC36" i="1"/>
  <c r="CG36" i="1"/>
  <c r="CK36" i="1"/>
  <c r="CO36" i="1"/>
  <c r="CS36" i="1"/>
  <c r="CW36" i="1"/>
  <c r="DA36" i="1"/>
  <c r="DE36" i="1"/>
  <c r="DI36" i="1"/>
  <c r="DM36" i="1"/>
  <c r="DQ36" i="1"/>
  <c r="DU36" i="1"/>
  <c r="DY36" i="1"/>
  <c r="EC36" i="1"/>
  <c r="EG36" i="1"/>
  <c r="EK36" i="1"/>
  <c r="EO36" i="1"/>
  <c r="I37" i="1"/>
  <c r="M37" i="1"/>
  <c r="Q37" i="1"/>
  <c r="U37" i="1"/>
  <c r="Y37" i="1"/>
  <c r="AC37" i="1"/>
  <c r="AG37" i="1"/>
  <c r="AK37" i="1"/>
  <c r="AO37" i="1"/>
  <c r="AS37" i="1"/>
  <c r="AW37" i="1"/>
  <c r="BA37" i="1"/>
  <c r="BE37" i="1"/>
  <c r="BI37" i="1"/>
  <c r="BM37" i="1"/>
  <c r="BQ37" i="1"/>
  <c r="BU37" i="1"/>
  <c r="BY37" i="1"/>
  <c r="CC37" i="1"/>
  <c r="CG37" i="1"/>
  <c r="CK37" i="1"/>
  <c r="CO37" i="1"/>
  <c r="CS37" i="1"/>
  <c r="CW37" i="1"/>
  <c r="DA37" i="1"/>
  <c r="DE37" i="1"/>
  <c r="DI37" i="1"/>
  <c r="DM37" i="1"/>
  <c r="DQ37" i="1"/>
  <c r="DU37" i="1"/>
  <c r="DY37" i="1"/>
  <c r="EC37" i="1"/>
  <c r="EG37" i="1"/>
  <c r="EK37" i="1"/>
  <c r="EO37" i="1"/>
  <c r="I38" i="1"/>
  <c r="M38" i="1"/>
  <c r="Q38" i="1"/>
  <c r="U38" i="1"/>
  <c r="Y38" i="1"/>
  <c r="AC38" i="1"/>
  <c r="AG38" i="1"/>
  <c r="AK38" i="1"/>
  <c r="AO38" i="1"/>
  <c r="AS38" i="1"/>
  <c r="AW38" i="1"/>
  <c r="BA38" i="1"/>
  <c r="BE38" i="1"/>
  <c r="BI38" i="1"/>
  <c r="BM38" i="1"/>
  <c r="BQ38" i="1"/>
  <c r="BU38" i="1"/>
  <c r="BY38" i="1"/>
  <c r="CC38" i="1"/>
  <c r="CG38" i="1"/>
  <c r="CK38" i="1"/>
  <c r="CO38" i="1"/>
  <c r="CS38" i="1"/>
  <c r="CW38" i="1"/>
  <c r="DA38" i="1"/>
  <c r="DE38" i="1"/>
  <c r="DI38" i="1"/>
  <c r="DM38" i="1"/>
  <c r="DQ38" i="1"/>
  <c r="DU38" i="1"/>
  <c r="DY38" i="1"/>
  <c r="EC38" i="1"/>
  <c r="EG38" i="1"/>
  <c r="EK38" i="1"/>
  <c r="EO38" i="1"/>
  <c r="I39" i="1"/>
  <c r="M39" i="1"/>
  <c r="Q39" i="1"/>
  <c r="U39" i="1"/>
  <c r="Y39" i="1"/>
  <c r="AC39" i="1"/>
  <c r="AG39" i="1"/>
  <c r="AK39" i="1"/>
  <c r="AO39" i="1"/>
  <c r="AS39" i="1"/>
  <c r="AW39" i="1"/>
  <c r="BA39" i="1"/>
  <c r="BE39" i="1"/>
  <c r="BI39" i="1"/>
  <c r="BM39" i="1"/>
  <c r="BQ39" i="1"/>
  <c r="BU39" i="1"/>
  <c r="BY39" i="1"/>
  <c r="CC39" i="1"/>
  <c r="CG39" i="1"/>
  <c r="CK39" i="1"/>
  <c r="CO39" i="1"/>
  <c r="CS39" i="1"/>
  <c r="CW39" i="1"/>
  <c r="DA39" i="1"/>
  <c r="DE39" i="1"/>
  <c r="DI39" i="1"/>
  <c r="DM39" i="1"/>
  <c r="DQ39" i="1"/>
  <c r="DU39" i="1"/>
  <c r="DY39" i="1"/>
  <c r="EC39" i="1"/>
  <c r="EG39" i="1"/>
  <c r="EK39" i="1"/>
  <c r="EO39" i="1"/>
  <c r="I40" i="1"/>
  <c r="M40" i="1"/>
  <c r="Q40" i="1"/>
  <c r="U40" i="1"/>
  <c r="Y40" i="1"/>
  <c r="AC40" i="1"/>
  <c r="AG40" i="1"/>
  <c r="AK40" i="1"/>
  <c r="AO40" i="1"/>
  <c r="AS40" i="1"/>
  <c r="AW40" i="1"/>
  <c r="BA40" i="1"/>
  <c r="BE40" i="1"/>
  <c r="BI40" i="1"/>
  <c r="BM40" i="1"/>
  <c r="BQ40" i="1"/>
  <c r="BU40" i="1"/>
  <c r="BY40" i="1"/>
  <c r="CC40" i="1"/>
  <c r="CG40" i="1"/>
  <c r="CK40" i="1"/>
  <c r="CO40" i="1"/>
  <c r="CS40" i="1"/>
  <c r="CW40" i="1"/>
  <c r="DA40" i="1"/>
  <c r="DE40" i="1"/>
  <c r="DI40" i="1"/>
  <c r="DM40" i="1"/>
  <c r="DQ40" i="1"/>
  <c r="DU40" i="1"/>
  <c r="DY40" i="1"/>
  <c r="EC40" i="1"/>
  <c r="EG40" i="1"/>
  <c r="EK40" i="1"/>
  <c r="EO40" i="1"/>
  <c r="I41" i="1"/>
  <c r="M41" i="1"/>
  <c r="Q41" i="1"/>
  <c r="U41" i="1"/>
  <c r="Y41" i="1"/>
  <c r="AC41" i="1"/>
  <c r="AG41" i="1"/>
  <c r="AK41" i="1"/>
  <c r="AO41" i="1"/>
  <c r="AS41" i="1"/>
  <c r="AW41" i="1"/>
  <c r="BA41" i="1"/>
  <c r="BE41" i="1"/>
  <c r="BI41" i="1"/>
  <c r="BM41" i="1"/>
  <c r="BQ41" i="1"/>
  <c r="BU41" i="1"/>
  <c r="BY41" i="1"/>
  <c r="CC41" i="1"/>
  <c r="CG41" i="1"/>
  <c r="CK41" i="1"/>
  <c r="CO41" i="1"/>
  <c r="CS41" i="1"/>
  <c r="CW41" i="1"/>
  <c r="DA41" i="1"/>
  <c r="DE41" i="1"/>
  <c r="DI41" i="1"/>
  <c r="DM41" i="1"/>
  <c r="DQ41" i="1"/>
  <c r="DU41" i="1"/>
  <c r="DY41" i="1"/>
  <c r="EC41" i="1"/>
  <c r="EG41" i="1"/>
  <c r="EK41" i="1"/>
  <c r="EO41" i="1"/>
  <c r="I42" i="1"/>
  <c r="M42" i="1"/>
  <c r="Q42" i="1"/>
  <c r="U42" i="1"/>
  <c r="Y42" i="1"/>
  <c r="AC42" i="1"/>
  <c r="AG42" i="1"/>
  <c r="AK42" i="1"/>
  <c r="AO42" i="1"/>
  <c r="AS42" i="1"/>
  <c r="AW42" i="1"/>
  <c r="BA42" i="1"/>
  <c r="BE42" i="1"/>
  <c r="BI42" i="1"/>
  <c r="BM42" i="1"/>
  <c r="BQ42" i="1"/>
  <c r="BU42" i="1"/>
  <c r="BY42" i="1"/>
  <c r="CC42" i="1"/>
  <c r="CG42" i="1"/>
  <c r="CK42" i="1"/>
  <c r="CO42" i="1"/>
  <c r="CS42" i="1"/>
  <c r="CW42" i="1"/>
  <c r="DA42" i="1"/>
  <c r="DE42" i="1"/>
  <c r="DI42" i="1"/>
  <c r="DM42" i="1"/>
  <c r="DQ42" i="1"/>
  <c r="DU42" i="1"/>
  <c r="DY42" i="1"/>
  <c r="EC42" i="1"/>
  <c r="EG42" i="1"/>
  <c r="EK42" i="1"/>
  <c r="EO42" i="1"/>
  <c r="I43" i="1"/>
  <c r="M43" i="1"/>
  <c r="Q43" i="1"/>
  <c r="U43" i="1"/>
  <c r="Y43" i="1"/>
  <c r="AC43" i="1"/>
  <c r="AG43" i="1"/>
  <c r="AK43" i="1"/>
  <c r="AO43" i="1"/>
  <c r="AS43" i="1"/>
  <c r="AW43" i="1"/>
  <c r="BA43" i="1"/>
  <c r="BE43" i="1"/>
  <c r="BI43" i="1"/>
  <c r="BM43" i="1"/>
  <c r="BQ43" i="1"/>
  <c r="BU43" i="1"/>
  <c r="BY43" i="1"/>
  <c r="CC43" i="1"/>
  <c r="CG43" i="1"/>
  <c r="CK43" i="1"/>
  <c r="CO43" i="1"/>
  <c r="CS43" i="1"/>
  <c r="CW43" i="1"/>
  <c r="DA43" i="1"/>
  <c r="DE43" i="1"/>
  <c r="DI43" i="1"/>
  <c r="DM43" i="1"/>
  <c r="DQ43" i="1"/>
  <c r="DU43" i="1"/>
  <c r="DY43" i="1"/>
  <c r="EC43" i="1"/>
  <c r="EG43" i="1"/>
  <c r="EK43" i="1"/>
  <c r="EO43" i="1"/>
  <c r="H46" i="1"/>
  <c r="L46" i="1"/>
  <c r="P46" i="1"/>
  <c r="T46" i="1"/>
  <c r="X46" i="1"/>
  <c r="AB46" i="1"/>
  <c r="AF46" i="1"/>
  <c r="AJ46" i="1"/>
  <c r="AN46" i="1"/>
  <c r="AR46" i="1"/>
  <c r="AV46" i="1"/>
  <c r="AZ46" i="1"/>
  <c r="BD46" i="1"/>
  <c r="BH46" i="1"/>
  <c r="BL46" i="1"/>
  <c r="BP46" i="1"/>
  <c r="BT46" i="1"/>
  <c r="BX46" i="1"/>
  <c r="CB46" i="1"/>
  <c r="CF46" i="1"/>
  <c r="CJ46" i="1"/>
  <c r="CN46" i="1"/>
  <c r="CR46" i="1"/>
  <c r="CV46" i="1"/>
  <c r="CZ46" i="1"/>
  <c r="DD46" i="1"/>
  <c r="DH46" i="1"/>
  <c r="DL46" i="1"/>
  <c r="DP46" i="1"/>
  <c r="DT46" i="1"/>
  <c r="DX46" i="1"/>
  <c r="EB46" i="1"/>
  <c r="EF46" i="1"/>
  <c r="EJ46" i="1"/>
  <c r="EN46" i="1"/>
  <c r="F49" i="1"/>
  <c r="I50" i="1"/>
  <c r="M50" i="1"/>
  <c r="Q50" i="1"/>
  <c r="U50" i="1"/>
  <c r="Y50" i="1"/>
  <c r="AC50" i="1"/>
  <c r="AG50" i="1"/>
  <c r="AK50" i="1"/>
  <c r="AO50" i="1"/>
  <c r="AS50" i="1"/>
  <c r="AW50" i="1"/>
  <c r="BA50" i="1"/>
  <c r="BE50" i="1"/>
  <c r="BI50" i="1"/>
  <c r="BM50" i="1"/>
  <c r="BQ50" i="1"/>
  <c r="BU50" i="1"/>
  <c r="BY50" i="1"/>
  <c r="CC50" i="1"/>
  <c r="CG50" i="1"/>
  <c r="CK50" i="1"/>
  <c r="CO50" i="1"/>
  <c r="CS50" i="1"/>
  <c r="CW50" i="1"/>
  <c r="DA50" i="1"/>
  <c r="DE50" i="1"/>
  <c r="DI50" i="1"/>
  <c r="DM50" i="1"/>
  <c r="DQ50" i="1"/>
  <c r="DU50" i="1"/>
  <c r="DY50" i="1"/>
  <c r="EC50" i="1"/>
  <c r="EG50" i="1"/>
  <c r="EK50" i="1"/>
  <c r="EO50" i="1"/>
  <c r="I51" i="1"/>
  <c r="M51" i="1"/>
  <c r="Q51" i="1"/>
  <c r="U51" i="1"/>
  <c r="Y51" i="1"/>
  <c r="AC51" i="1"/>
  <c r="AG51" i="1"/>
  <c r="AK51" i="1"/>
  <c r="AO51" i="1"/>
  <c r="AS51" i="1"/>
  <c r="AW51" i="1"/>
  <c r="BA51" i="1"/>
  <c r="BE51" i="1"/>
  <c r="BI51" i="1"/>
  <c r="BM51" i="1"/>
  <c r="BQ51" i="1"/>
  <c r="BU51" i="1"/>
  <c r="BY51" i="1"/>
  <c r="CC51" i="1"/>
  <c r="CG51" i="1"/>
  <c r="CK51" i="1"/>
  <c r="CO51" i="1"/>
  <c r="CS51" i="1"/>
  <c r="CW51" i="1"/>
  <c r="DA51" i="1"/>
  <c r="DE51" i="1"/>
  <c r="DI51" i="1"/>
  <c r="DM51" i="1"/>
  <c r="DQ51" i="1"/>
  <c r="DU51" i="1"/>
  <c r="DY51" i="1"/>
  <c r="EC51" i="1"/>
  <c r="EG51" i="1"/>
  <c r="EK51" i="1"/>
  <c r="EO51" i="1"/>
  <c r="I52" i="1"/>
  <c r="M52" i="1"/>
  <c r="Q52" i="1"/>
  <c r="U52" i="1"/>
  <c r="Y52" i="1"/>
  <c r="AC52" i="1"/>
  <c r="AG52" i="1"/>
  <c r="AK52" i="1"/>
  <c r="AO52" i="1"/>
  <c r="AS52" i="1"/>
  <c r="AW52" i="1"/>
  <c r="BA52" i="1"/>
  <c r="BE52" i="1"/>
  <c r="BI52" i="1"/>
  <c r="BM52" i="1"/>
  <c r="BQ52" i="1"/>
  <c r="BU52" i="1"/>
  <c r="BY52" i="1"/>
  <c r="CC52" i="1"/>
  <c r="CG52" i="1"/>
  <c r="CK52" i="1"/>
  <c r="CO52" i="1"/>
  <c r="CS52" i="1"/>
  <c r="CW52" i="1"/>
  <c r="DA52" i="1"/>
  <c r="DE52" i="1"/>
  <c r="DI52" i="1"/>
  <c r="DM52" i="1"/>
  <c r="DQ52" i="1"/>
  <c r="DU52" i="1"/>
  <c r="DY52" i="1"/>
  <c r="EC52" i="1"/>
  <c r="EG52" i="1"/>
  <c r="EK52" i="1"/>
  <c r="EO52" i="1"/>
  <c r="I53" i="1"/>
  <c r="M53" i="1"/>
  <c r="Q53" i="1"/>
  <c r="U53" i="1"/>
  <c r="Y53" i="1"/>
  <c r="AC53" i="1"/>
  <c r="AG53" i="1"/>
  <c r="AK53" i="1"/>
  <c r="AO53" i="1"/>
  <c r="AS53" i="1"/>
  <c r="AW53" i="1"/>
  <c r="BA53" i="1"/>
  <c r="BE53" i="1"/>
  <c r="BI53" i="1"/>
  <c r="BM53" i="1"/>
  <c r="BQ53" i="1"/>
  <c r="BU53" i="1"/>
  <c r="BY53" i="1"/>
  <c r="CC53" i="1"/>
  <c r="CG53" i="1"/>
  <c r="CK53" i="1"/>
  <c r="CO53" i="1"/>
  <c r="CS53" i="1"/>
  <c r="CW53" i="1"/>
  <c r="DA53" i="1"/>
  <c r="DE53" i="1"/>
  <c r="DI53" i="1"/>
  <c r="DM53" i="1"/>
  <c r="DQ53" i="1"/>
  <c r="DU53" i="1"/>
  <c r="DY53" i="1"/>
  <c r="EC53" i="1"/>
  <c r="EG53" i="1"/>
  <c r="EK53" i="1"/>
  <c r="EO53" i="1"/>
  <c r="I54" i="1"/>
  <c r="M54" i="1"/>
  <c r="Q54" i="1"/>
  <c r="U54" i="1"/>
  <c r="Y54" i="1"/>
  <c r="AC54" i="1"/>
  <c r="AG54" i="1"/>
  <c r="AK54" i="1"/>
  <c r="AO54" i="1"/>
  <c r="AS54" i="1"/>
  <c r="AW54" i="1"/>
  <c r="BA54" i="1"/>
  <c r="BE54" i="1"/>
  <c r="BI54" i="1"/>
  <c r="BM54" i="1"/>
  <c r="BQ54" i="1"/>
  <c r="BU54" i="1"/>
  <c r="BY54" i="1"/>
  <c r="CC54" i="1"/>
  <c r="CG54" i="1"/>
  <c r="CK54" i="1"/>
  <c r="CO54" i="1"/>
  <c r="CS54" i="1"/>
  <c r="CW54" i="1"/>
  <c r="DA54" i="1"/>
  <c r="DE54" i="1"/>
  <c r="DI54" i="1"/>
  <c r="DM54" i="1"/>
  <c r="DQ54" i="1"/>
  <c r="DU54" i="1"/>
  <c r="DY54" i="1"/>
  <c r="EC54" i="1"/>
  <c r="EG54" i="1"/>
  <c r="EK54" i="1"/>
  <c r="EO54" i="1"/>
  <c r="I55" i="1"/>
  <c r="M55" i="1"/>
  <c r="Q55" i="1"/>
  <c r="U55" i="1"/>
  <c r="Y55" i="1"/>
  <c r="AC55" i="1"/>
  <c r="AG55" i="1"/>
  <c r="AK55" i="1"/>
  <c r="AO55" i="1"/>
  <c r="AS55" i="1"/>
  <c r="AW55" i="1"/>
  <c r="BA55" i="1"/>
  <c r="BE55" i="1"/>
  <c r="BI55" i="1"/>
  <c r="BM55" i="1"/>
  <c r="BQ55" i="1"/>
  <c r="BU55" i="1"/>
  <c r="BY55" i="1"/>
  <c r="CC55" i="1"/>
  <c r="CG55" i="1"/>
  <c r="CK55" i="1"/>
  <c r="CO55" i="1"/>
  <c r="CS55" i="1"/>
  <c r="CW55" i="1"/>
  <c r="DA55" i="1"/>
  <c r="DE55" i="1"/>
  <c r="DI55" i="1"/>
  <c r="DM55" i="1"/>
  <c r="DQ55" i="1"/>
  <c r="DU55" i="1"/>
  <c r="DY55" i="1"/>
  <c r="EC55" i="1"/>
  <c r="EG55" i="1"/>
  <c r="EK55" i="1"/>
  <c r="EO55" i="1"/>
  <c r="I56" i="1"/>
  <c r="M56" i="1"/>
  <c r="Q56" i="1"/>
  <c r="U56" i="1"/>
  <c r="Y56" i="1"/>
  <c r="AC56" i="1"/>
  <c r="AG56" i="1"/>
  <c r="AK56" i="1"/>
  <c r="AO56" i="1"/>
  <c r="AS56" i="1"/>
  <c r="AW56" i="1"/>
  <c r="BA56" i="1"/>
  <c r="BE56" i="1"/>
  <c r="BI56" i="1"/>
  <c r="BM56" i="1"/>
  <c r="BQ56" i="1"/>
  <c r="BU56" i="1"/>
  <c r="BY56" i="1"/>
  <c r="CC56" i="1"/>
  <c r="CG56" i="1"/>
  <c r="CK56" i="1"/>
  <c r="CO56" i="1"/>
  <c r="CS56" i="1"/>
  <c r="CW56" i="1"/>
  <c r="DA56" i="1"/>
  <c r="DE56" i="1"/>
  <c r="DI56" i="1"/>
  <c r="DM56" i="1"/>
  <c r="DQ56" i="1"/>
  <c r="DU56" i="1"/>
  <c r="DY56" i="1"/>
  <c r="EC56" i="1"/>
  <c r="EG56" i="1"/>
  <c r="EK56" i="1"/>
  <c r="EO56" i="1"/>
  <c r="I57" i="1"/>
  <c r="M57" i="1"/>
  <c r="Q57" i="1"/>
  <c r="U57" i="1"/>
  <c r="Y57" i="1"/>
  <c r="AC57" i="1"/>
  <c r="AG57" i="1"/>
  <c r="AK57" i="1"/>
  <c r="AO57" i="1"/>
  <c r="AS57" i="1"/>
  <c r="AW57" i="1"/>
  <c r="BA57" i="1"/>
  <c r="BE57" i="1"/>
  <c r="BI57" i="1"/>
  <c r="BM57" i="1"/>
  <c r="BQ57" i="1"/>
  <c r="BU57" i="1"/>
  <c r="BY57" i="1"/>
  <c r="CC57" i="1"/>
  <c r="CG57" i="1"/>
  <c r="CK57" i="1"/>
  <c r="CO57" i="1"/>
  <c r="CS57" i="1"/>
  <c r="CW57" i="1"/>
  <c r="DA57" i="1"/>
  <c r="DE57" i="1"/>
  <c r="DI57" i="1"/>
  <c r="DM57" i="1"/>
  <c r="DQ57" i="1"/>
  <c r="DU57" i="1"/>
  <c r="DY57" i="1"/>
  <c r="EC57" i="1"/>
  <c r="EG57" i="1"/>
  <c r="EK57" i="1"/>
  <c r="EO57" i="1"/>
  <c r="I58" i="1"/>
  <c r="M58" i="1"/>
  <c r="Q58" i="1"/>
  <c r="U58" i="1"/>
  <c r="Y58" i="1"/>
  <c r="AC58" i="1"/>
  <c r="AG58" i="1"/>
  <c r="AK58" i="1"/>
  <c r="AO58" i="1"/>
  <c r="AS58" i="1"/>
  <c r="AW58" i="1"/>
  <c r="BA58" i="1"/>
  <c r="BE58" i="1"/>
  <c r="BI58" i="1"/>
  <c r="BM58" i="1"/>
  <c r="BQ58" i="1"/>
  <c r="BU58" i="1"/>
  <c r="BY58" i="1"/>
  <c r="CC58" i="1"/>
  <c r="CG58" i="1"/>
  <c r="CK58" i="1"/>
  <c r="CO58" i="1"/>
  <c r="CS58" i="1"/>
  <c r="CW58" i="1"/>
  <c r="DA58" i="1"/>
  <c r="DE58" i="1"/>
  <c r="DI58" i="1"/>
  <c r="DM58" i="1"/>
  <c r="DQ58" i="1"/>
  <c r="DU58" i="1"/>
  <c r="DY58" i="1"/>
  <c r="EC58" i="1"/>
  <c r="EG58" i="1"/>
  <c r="EK58" i="1"/>
  <c r="EO58" i="1"/>
  <c r="H61" i="1"/>
  <c r="L61" i="1"/>
  <c r="P61" i="1"/>
  <c r="T61" i="1"/>
  <c r="X61" i="1"/>
  <c r="AB61" i="1"/>
  <c r="AF61" i="1"/>
  <c r="AJ61" i="1"/>
  <c r="AN61" i="1"/>
  <c r="AR61" i="1"/>
  <c r="AV61" i="1"/>
  <c r="AZ61" i="1"/>
  <c r="BD61" i="1"/>
  <c r="BH61" i="1"/>
  <c r="BL61" i="1"/>
  <c r="BP61" i="1"/>
  <c r="BT61" i="1"/>
  <c r="BX61" i="1"/>
  <c r="CB61" i="1"/>
  <c r="CF61" i="1"/>
  <c r="CJ61" i="1"/>
  <c r="CN61" i="1"/>
  <c r="CR61" i="1"/>
  <c r="CV61" i="1"/>
  <c r="CZ61" i="1"/>
  <c r="DD61" i="1"/>
  <c r="DH61" i="1"/>
  <c r="DL61" i="1"/>
  <c r="DP61" i="1"/>
  <c r="DT61" i="1"/>
  <c r="DX61" i="1"/>
  <c r="EB61" i="1"/>
  <c r="EF61" i="1"/>
  <c r="EJ61" i="1"/>
  <c r="EN61" i="1"/>
  <c r="F64" i="1"/>
  <c r="I65" i="1"/>
  <c r="M65" i="1"/>
  <c r="Q65" i="1"/>
  <c r="U65" i="1"/>
  <c r="Y65" i="1"/>
  <c r="AC65" i="1"/>
  <c r="AG65" i="1"/>
  <c r="AK65" i="1"/>
  <c r="AO65" i="1"/>
  <c r="AS65" i="1"/>
  <c r="AW65" i="1"/>
  <c r="BA65" i="1"/>
  <c r="BE65" i="1"/>
  <c r="BI65" i="1"/>
  <c r="BM65" i="1"/>
  <c r="BQ65" i="1"/>
  <c r="BU65" i="1"/>
  <c r="BY65" i="1"/>
  <c r="CC65" i="1"/>
  <c r="CG65" i="1"/>
  <c r="CK65" i="1"/>
  <c r="CO65" i="1"/>
  <c r="CS65" i="1"/>
  <c r="CW65" i="1"/>
  <c r="DA65" i="1"/>
  <c r="DE65" i="1"/>
  <c r="DI65" i="1"/>
  <c r="DM65" i="1"/>
  <c r="DQ65" i="1"/>
  <c r="DU65" i="1"/>
  <c r="DY65" i="1"/>
  <c r="EC65" i="1"/>
  <c r="EG65" i="1"/>
  <c r="EK65" i="1"/>
  <c r="EO65" i="1"/>
  <c r="I66" i="1"/>
  <c r="M66" i="1"/>
  <c r="Q66" i="1"/>
  <c r="U66" i="1"/>
  <c r="Y66" i="1"/>
  <c r="AC66" i="1"/>
  <c r="AG66" i="1"/>
  <c r="AK66" i="1"/>
  <c r="AO66" i="1"/>
  <c r="AS66" i="1"/>
  <c r="AW66" i="1"/>
  <c r="BA66" i="1"/>
  <c r="BE66" i="1"/>
  <c r="BI66" i="1"/>
  <c r="BM66" i="1"/>
  <c r="BQ66" i="1"/>
  <c r="BU66" i="1"/>
  <c r="BY66" i="1"/>
  <c r="CC66" i="1"/>
  <c r="CG66" i="1"/>
  <c r="CK66" i="1"/>
  <c r="CO66" i="1"/>
  <c r="CS66" i="1"/>
  <c r="CW66" i="1"/>
  <c r="DA66" i="1"/>
  <c r="DE66" i="1"/>
  <c r="DI66" i="1"/>
  <c r="DM66" i="1"/>
  <c r="DQ66" i="1"/>
  <c r="DU66" i="1"/>
  <c r="DY66" i="1"/>
  <c r="EC66" i="1"/>
  <c r="EG66" i="1"/>
  <c r="EK66" i="1"/>
  <c r="EO66" i="1"/>
  <c r="I67" i="1"/>
  <c r="M67" i="1"/>
  <c r="Q67" i="1"/>
  <c r="U67" i="1"/>
  <c r="Y67" i="1"/>
  <c r="AC67" i="1"/>
  <c r="AG67" i="1"/>
  <c r="AK67" i="1"/>
  <c r="AO67" i="1"/>
  <c r="AS67" i="1"/>
  <c r="AW67" i="1"/>
  <c r="BA67" i="1"/>
  <c r="BE67" i="1"/>
  <c r="BI67" i="1"/>
  <c r="BM67" i="1"/>
  <c r="BQ67" i="1"/>
  <c r="BU67" i="1"/>
  <c r="BY67" i="1"/>
  <c r="CC67" i="1"/>
  <c r="CG67" i="1"/>
  <c r="CK67" i="1"/>
  <c r="CO67" i="1"/>
  <c r="CS67" i="1"/>
  <c r="CW67" i="1"/>
  <c r="DA67" i="1"/>
  <c r="DE67" i="1"/>
  <c r="DI67" i="1"/>
  <c r="DM67" i="1"/>
  <c r="DQ67" i="1"/>
  <c r="DU67" i="1"/>
  <c r="DY67" i="1"/>
  <c r="EC67" i="1"/>
  <c r="EG67" i="1"/>
  <c r="EK67" i="1"/>
  <c r="EO67" i="1"/>
  <c r="I68" i="1"/>
  <c r="M68" i="1"/>
  <c r="Q68" i="1"/>
  <c r="U68" i="1"/>
  <c r="Y68" i="1"/>
  <c r="AC68" i="1"/>
  <c r="AG68" i="1"/>
  <c r="AK68" i="1"/>
  <c r="AO68" i="1"/>
  <c r="AS68" i="1"/>
  <c r="AW68" i="1"/>
  <c r="BA68" i="1"/>
  <c r="BE68" i="1"/>
  <c r="BI68" i="1"/>
  <c r="BM68" i="1"/>
  <c r="BQ68" i="1"/>
  <c r="BU68" i="1"/>
  <c r="BY68" i="1"/>
  <c r="CC68" i="1"/>
  <c r="CG68" i="1"/>
  <c r="CK68" i="1"/>
  <c r="CO68" i="1"/>
  <c r="CS68" i="1"/>
  <c r="CW68" i="1"/>
  <c r="DA68" i="1"/>
  <c r="DE68" i="1"/>
  <c r="DI68" i="1"/>
  <c r="DM68" i="1"/>
  <c r="DQ68" i="1"/>
  <c r="DU68" i="1"/>
  <c r="DY68" i="1"/>
  <c r="EC68" i="1"/>
  <c r="EG68" i="1"/>
  <c r="EK68" i="1"/>
  <c r="EO68" i="1"/>
  <c r="I69" i="1"/>
  <c r="M69" i="1"/>
  <c r="Q69" i="1"/>
  <c r="U69" i="1"/>
  <c r="Y69" i="1"/>
  <c r="AC69" i="1"/>
  <c r="AG69" i="1"/>
  <c r="AK69" i="1"/>
  <c r="AO69" i="1"/>
  <c r="AS69" i="1"/>
  <c r="AW69" i="1"/>
  <c r="BA69" i="1"/>
  <c r="BE69" i="1"/>
  <c r="BI69" i="1"/>
  <c r="BM69" i="1"/>
  <c r="BQ69" i="1"/>
  <c r="BU69" i="1"/>
  <c r="BY69" i="1"/>
  <c r="CC69" i="1"/>
  <c r="CG69" i="1"/>
  <c r="CK69" i="1"/>
  <c r="CO69" i="1"/>
  <c r="CS69" i="1"/>
  <c r="CW69" i="1"/>
  <c r="DA69" i="1"/>
  <c r="DE69" i="1"/>
  <c r="DI69" i="1"/>
  <c r="DM69" i="1"/>
  <c r="DQ69" i="1"/>
  <c r="DU69" i="1"/>
  <c r="DY69" i="1"/>
  <c r="EC69" i="1"/>
  <c r="EG69" i="1"/>
  <c r="EK69" i="1"/>
  <c r="EO69" i="1"/>
  <c r="I70" i="1"/>
  <c r="M70" i="1"/>
  <c r="Q70" i="1"/>
  <c r="U70" i="1"/>
  <c r="Y70" i="1"/>
  <c r="AC70" i="1"/>
  <c r="AG70" i="1"/>
  <c r="AK70" i="1"/>
  <c r="AO70" i="1"/>
  <c r="AS70" i="1"/>
  <c r="AW70" i="1"/>
  <c r="BA70" i="1"/>
  <c r="BE70" i="1"/>
  <c r="BI70" i="1"/>
  <c r="BM70" i="1"/>
  <c r="BQ70" i="1"/>
  <c r="BU70" i="1"/>
  <c r="BY70" i="1"/>
  <c r="CC70" i="1"/>
  <c r="CG70" i="1"/>
  <c r="CK70" i="1"/>
  <c r="CO70" i="1"/>
  <c r="CS70" i="1"/>
  <c r="CW70" i="1"/>
  <c r="DA70" i="1"/>
  <c r="DE70" i="1"/>
  <c r="DI70" i="1"/>
  <c r="DM70" i="1"/>
  <c r="DQ70" i="1"/>
  <c r="DU70" i="1"/>
  <c r="DY70" i="1"/>
  <c r="EC70" i="1"/>
  <c r="EG70" i="1"/>
  <c r="EK70" i="1"/>
  <c r="EO70" i="1"/>
  <c r="I71" i="1"/>
  <c r="M71" i="1"/>
  <c r="Q71" i="1"/>
  <c r="U71" i="1"/>
  <c r="Y71" i="1"/>
  <c r="AC71" i="1"/>
  <c r="AG71" i="1"/>
  <c r="AK71" i="1"/>
  <c r="AO71" i="1"/>
  <c r="AS71" i="1"/>
  <c r="AW71" i="1"/>
  <c r="BA71" i="1"/>
  <c r="BE71" i="1"/>
  <c r="BI71" i="1"/>
  <c r="BM71" i="1"/>
  <c r="BQ71" i="1"/>
  <c r="BU71" i="1"/>
  <c r="BY71" i="1"/>
  <c r="CC71" i="1"/>
  <c r="CG71" i="1"/>
  <c r="CK71" i="1"/>
  <c r="CO71" i="1"/>
  <c r="CS71" i="1"/>
  <c r="CW71" i="1"/>
  <c r="DA71" i="1"/>
  <c r="DE71" i="1"/>
  <c r="DI71" i="1"/>
  <c r="DM71" i="1"/>
  <c r="DQ71" i="1"/>
  <c r="DU71" i="1"/>
  <c r="DY71" i="1"/>
  <c r="EC71" i="1"/>
  <c r="EG71" i="1"/>
  <c r="EK71" i="1"/>
  <c r="EO71" i="1"/>
  <c r="I72" i="1"/>
  <c r="M72" i="1"/>
  <c r="Q72" i="1"/>
  <c r="U72" i="1"/>
  <c r="Y72" i="1"/>
  <c r="AC72" i="1"/>
  <c r="AG72" i="1"/>
  <c r="AK72" i="1"/>
  <c r="AO72" i="1"/>
  <c r="AS72" i="1"/>
  <c r="AW72" i="1"/>
  <c r="BA72" i="1"/>
  <c r="BE72" i="1"/>
  <c r="BI72" i="1"/>
  <c r="BM72" i="1"/>
  <c r="BQ72" i="1"/>
  <c r="BU72" i="1"/>
  <c r="BY72" i="1"/>
  <c r="CC72" i="1"/>
  <c r="CG72" i="1"/>
  <c r="CK72" i="1"/>
  <c r="CO72" i="1"/>
  <c r="CS72" i="1"/>
  <c r="CW72" i="1"/>
  <c r="DA72" i="1"/>
  <c r="DE72" i="1"/>
  <c r="DI72" i="1"/>
  <c r="DM72" i="1"/>
  <c r="DQ72" i="1"/>
  <c r="DU72" i="1"/>
  <c r="DY72" i="1"/>
  <c r="EC72" i="1"/>
  <c r="EG72" i="1"/>
  <c r="EK72" i="1"/>
  <c r="EO72" i="1"/>
  <c r="I73" i="1"/>
  <c r="M73" i="1"/>
  <c r="Q73" i="1"/>
  <c r="U73" i="1"/>
  <c r="Y73" i="1"/>
  <c r="AC73" i="1"/>
  <c r="AG73" i="1"/>
  <c r="AK73" i="1"/>
  <c r="AO73" i="1"/>
  <c r="AS73" i="1"/>
  <c r="AW73" i="1"/>
  <c r="BA73" i="1"/>
  <c r="BE73" i="1"/>
  <c r="BI73" i="1"/>
  <c r="BM73" i="1"/>
  <c r="BQ73" i="1"/>
  <c r="BU73" i="1"/>
  <c r="BY73" i="1"/>
  <c r="CC73" i="1"/>
  <c r="CG73" i="1"/>
  <c r="CK73" i="1"/>
  <c r="CO73" i="1"/>
  <c r="CS73" i="1"/>
  <c r="CW73" i="1"/>
  <c r="DA73" i="1"/>
  <c r="DE73" i="1"/>
  <c r="DI73" i="1"/>
  <c r="DM73" i="1"/>
  <c r="DQ73" i="1"/>
  <c r="DU73" i="1"/>
  <c r="DY73" i="1"/>
  <c r="EC73" i="1"/>
  <c r="EG73" i="1"/>
  <c r="EK73" i="1"/>
  <c r="EO73" i="1"/>
  <c r="H76" i="1"/>
  <c r="L76" i="1"/>
  <c r="P76" i="1"/>
  <c r="T76" i="1"/>
  <c r="X76" i="1"/>
  <c r="AB76" i="1"/>
  <c r="AF76" i="1"/>
  <c r="AJ76" i="1"/>
  <c r="AN76" i="1"/>
  <c r="AR76" i="1"/>
  <c r="AV76" i="1"/>
  <c r="AZ76" i="1"/>
  <c r="BD76" i="1"/>
  <c r="BH76" i="1"/>
  <c r="BL76" i="1"/>
  <c r="BP76" i="1"/>
  <c r="BT76" i="1"/>
  <c r="BX76" i="1"/>
  <c r="CB76" i="1"/>
  <c r="CF76" i="1"/>
  <c r="CJ76" i="1"/>
  <c r="CN76" i="1"/>
  <c r="CR76" i="1"/>
  <c r="CV76" i="1"/>
  <c r="CZ76" i="1"/>
  <c r="DD76" i="1"/>
  <c r="DH76" i="1"/>
  <c r="DL76" i="1"/>
  <c r="DP76" i="1"/>
  <c r="DT76" i="1"/>
  <c r="DX76" i="1"/>
  <c r="EB76" i="1"/>
  <c r="EF76" i="1"/>
  <c r="EJ76" i="1"/>
  <c r="EN76" i="1"/>
  <c r="F79" i="1"/>
  <c r="I80" i="1"/>
  <c r="M80" i="1"/>
  <c r="Q80" i="1"/>
  <c r="U80" i="1"/>
  <c r="Y80" i="1"/>
  <c r="AC80" i="1"/>
  <c r="AG80" i="1"/>
  <c r="AK80" i="1"/>
  <c r="AO80" i="1"/>
  <c r="AS80" i="1"/>
  <c r="AW80" i="1"/>
  <c r="BA80" i="1"/>
  <c r="BE80" i="1"/>
  <c r="BI80" i="1"/>
  <c r="BM80" i="1"/>
  <c r="BQ80" i="1"/>
  <c r="BU80" i="1"/>
  <c r="BY80" i="1"/>
  <c r="CC80" i="1"/>
  <c r="CG80" i="1"/>
  <c r="CK80" i="1"/>
  <c r="CO80" i="1"/>
  <c r="CS80" i="1"/>
  <c r="CW80" i="1"/>
  <c r="DA80" i="1"/>
  <c r="DE80" i="1"/>
  <c r="DI80" i="1"/>
  <c r="DM80" i="1"/>
  <c r="DQ80" i="1"/>
  <c r="DU80" i="1"/>
  <c r="DY80" i="1"/>
  <c r="EC80" i="1"/>
  <c r="EG80" i="1"/>
  <c r="EK80" i="1"/>
  <c r="EO80" i="1"/>
  <c r="I81" i="1"/>
  <c r="M81" i="1"/>
  <c r="Q81" i="1"/>
  <c r="U81" i="1"/>
  <c r="Y81" i="1"/>
  <c r="AC81" i="1"/>
  <c r="AG81" i="1"/>
  <c r="AK81" i="1"/>
  <c r="AO81" i="1"/>
  <c r="AS81" i="1"/>
  <c r="AW81" i="1"/>
  <c r="BA81" i="1"/>
  <c r="BE81" i="1"/>
  <c r="BI81" i="1"/>
  <c r="BM81" i="1"/>
  <c r="BQ81" i="1"/>
  <c r="BU81" i="1"/>
  <c r="BY81" i="1"/>
  <c r="CC81" i="1"/>
  <c r="CG81" i="1"/>
  <c r="CK81" i="1"/>
  <c r="CO81" i="1"/>
  <c r="CS81" i="1"/>
  <c r="CW81" i="1"/>
  <c r="DA81" i="1"/>
  <c r="DE81" i="1"/>
  <c r="DI81" i="1"/>
  <c r="DM81" i="1"/>
  <c r="DQ81" i="1"/>
  <c r="DU81" i="1"/>
  <c r="DY81" i="1"/>
  <c r="EC81" i="1"/>
  <c r="EG81" i="1"/>
  <c r="EK81" i="1"/>
  <c r="EO81" i="1"/>
  <c r="I82" i="1"/>
  <c r="M82" i="1"/>
  <c r="Q82" i="1"/>
  <c r="U82" i="1"/>
  <c r="Y82" i="1"/>
  <c r="AC82" i="1"/>
  <c r="AG82" i="1"/>
  <c r="AK82" i="1"/>
  <c r="AO82" i="1"/>
  <c r="AS82" i="1"/>
  <c r="AW82" i="1"/>
  <c r="BA82" i="1"/>
  <c r="BE82" i="1"/>
  <c r="BI82" i="1"/>
  <c r="BM82" i="1"/>
  <c r="BQ82" i="1"/>
  <c r="BU82" i="1"/>
  <c r="BY82" i="1"/>
  <c r="CC82" i="1"/>
  <c r="CG82" i="1"/>
  <c r="CK82" i="1"/>
  <c r="CO82" i="1"/>
  <c r="CS82" i="1"/>
  <c r="CW82" i="1"/>
  <c r="DA82" i="1"/>
  <c r="DE82" i="1"/>
  <c r="DI82" i="1"/>
  <c r="DM82" i="1"/>
  <c r="DQ82" i="1"/>
  <c r="DU82" i="1"/>
  <c r="DY82" i="1"/>
  <c r="EC82" i="1"/>
  <c r="EG82" i="1"/>
  <c r="EK82" i="1"/>
  <c r="EO82" i="1"/>
  <c r="I83" i="1"/>
  <c r="M83" i="1"/>
  <c r="Q83" i="1"/>
  <c r="U83" i="1"/>
  <c r="Y83" i="1"/>
  <c r="AC83" i="1"/>
  <c r="AG83" i="1"/>
  <c r="AK83" i="1"/>
  <c r="AO83" i="1"/>
  <c r="AS83" i="1"/>
  <c r="AW83" i="1"/>
  <c r="BA83" i="1"/>
  <c r="BE83" i="1"/>
  <c r="BI83" i="1"/>
  <c r="BM83" i="1"/>
  <c r="BQ83" i="1"/>
  <c r="BU83" i="1"/>
  <c r="BY83" i="1"/>
  <c r="CC83" i="1"/>
  <c r="CG83" i="1"/>
  <c r="CK83" i="1"/>
  <c r="CO83" i="1"/>
  <c r="CS83" i="1"/>
  <c r="CW83" i="1"/>
  <c r="DA83" i="1"/>
  <c r="DE83" i="1"/>
  <c r="DI83" i="1"/>
  <c r="DM83" i="1"/>
  <c r="DQ83" i="1"/>
  <c r="DU83" i="1"/>
  <c r="DY83" i="1"/>
  <c r="EC83" i="1"/>
  <c r="EG83" i="1"/>
  <c r="EK83" i="1"/>
  <c r="EO83" i="1"/>
  <c r="I84" i="1"/>
  <c r="M84" i="1"/>
  <c r="Q84" i="1"/>
  <c r="U84" i="1"/>
  <c r="Y84" i="1"/>
  <c r="AC84" i="1"/>
  <c r="AG84" i="1"/>
  <c r="AK84" i="1"/>
  <c r="AO84" i="1"/>
  <c r="AS84" i="1"/>
  <c r="AW84" i="1"/>
  <c r="BA84" i="1"/>
  <c r="BE84" i="1"/>
  <c r="BI84" i="1"/>
  <c r="BM84" i="1"/>
  <c r="BQ84" i="1"/>
  <c r="BU84" i="1"/>
  <c r="BY84" i="1"/>
  <c r="CC84" i="1"/>
  <c r="CG84" i="1"/>
  <c r="CK84" i="1"/>
  <c r="CO84" i="1"/>
  <c r="CS84" i="1"/>
  <c r="CW84" i="1"/>
  <c r="DA84" i="1"/>
  <c r="DE84" i="1"/>
  <c r="DI84" i="1"/>
  <c r="DM84" i="1"/>
  <c r="DQ84" i="1"/>
  <c r="DU84" i="1"/>
  <c r="DY84" i="1"/>
  <c r="EC84" i="1"/>
  <c r="EG84" i="1"/>
  <c r="EK84" i="1"/>
  <c r="EO84" i="1"/>
  <c r="I85" i="1"/>
  <c r="M85" i="1"/>
  <c r="Q85" i="1"/>
  <c r="U85" i="1"/>
  <c r="Y85" i="1"/>
  <c r="AC85" i="1"/>
  <c r="AG85" i="1"/>
  <c r="AK85" i="1"/>
  <c r="AO85" i="1"/>
  <c r="AS85" i="1"/>
  <c r="AW85" i="1"/>
  <c r="BA85" i="1"/>
  <c r="BE85" i="1"/>
  <c r="BI85" i="1"/>
  <c r="BM85" i="1"/>
  <c r="BQ85" i="1"/>
  <c r="BU85" i="1"/>
  <c r="BY85" i="1"/>
  <c r="CC85" i="1"/>
  <c r="CG85" i="1"/>
  <c r="CK85" i="1"/>
  <c r="CO85" i="1"/>
  <c r="CS85" i="1"/>
  <c r="CW85" i="1"/>
  <c r="DA85" i="1"/>
  <c r="DE85" i="1"/>
  <c r="DI85" i="1"/>
  <c r="DM85" i="1"/>
  <c r="DQ85" i="1"/>
  <c r="DU85" i="1"/>
  <c r="DY85" i="1"/>
  <c r="EC85" i="1"/>
  <c r="EG85" i="1"/>
  <c r="EK85" i="1"/>
  <c r="EO85" i="1"/>
  <c r="I86" i="1"/>
  <c r="M86" i="1"/>
  <c r="Q86" i="1"/>
  <c r="U86" i="1"/>
  <c r="Y86" i="1"/>
  <c r="AC86" i="1"/>
  <c r="AG86" i="1"/>
  <c r="AK86" i="1"/>
  <c r="AO86" i="1"/>
  <c r="AS86" i="1"/>
  <c r="AW86" i="1"/>
  <c r="BA86" i="1"/>
  <c r="BE86" i="1"/>
  <c r="BI86" i="1"/>
  <c r="BM86" i="1"/>
  <c r="BQ86" i="1"/>
  <c r="BU86" i="1"/>
  <c r="BY86" i="1"/>
  <c r="CC86" i="1"/>
  <c r="CG86" i="1"/>
  <c r="CK86" i="1"/>
  <c r="CO86" i="1"/>
  <c r="CS86" i="1"/>
  <c r="CW86" i="1"/>
  <c r="DA86" i="1"/>
  <c r="DE86" i="1"/>
  <c r="DI86" i="1"/>
  <c r="DM86" i="1"/>
  <c r="DQ86" i="1"/>
  <c r="DU86" i="1"/>
  <c r="DY86" i="1"/>
  <c r="EC86" i="1"/>
  <c r="EG86" i="1"/>
  <c r="EK86" i="1"/>
  <c r="EO86" i="1"/>
  <c r="I87" i="1"/>
  <c r="M87" i="1"/>
  <c r="Q87" i="1"/>
  <c r="U87" i="1"/>
  <c r="Y87" i="1"/>
  <c r="AC87" i="1"/>
  <c r="AG87" i="1"/>
  <c r="AK87" i="1"/>
  <c r="AO87" i="1"/>
  <c r="AS87" i="1"/>
  <c r="AW87" i="1"/>
  <c r="BA87" i="1"/>
  <c r="BE87" i="1"/>
  <c r="BI87" i="1"/>
  <c r="BM87" i="1"/>
  <c r="BQ87" i="1"/>
  <c r="BU87" i="1"/>
  <c r="BY87" i="1"/>
  <c r="CC87" i="1"/>
  <c r="CG87" i="1"/>
  <c r="CK87" i="1"/>
  <c r="CO87" i="1"/>
  <c r="CS87" i="1"/>
  <c r="CW87" i="1"/>
  <c r="DA87" i="1"/>
  <c r="DE87" i="1"/>
  <c r="DI87" i="1"/>
  <c r="DM87" i="1"/>
  <c r="DQ87" i="1"/>
  <c r="DU87" i="1"/>
  <c r="DY87" i="1"/>
  <c r="EC87" i="1"/>
  <c r="EG87" i="1"/>
  <c r="EK87" i="1"/>
  <c r="EO87" i="1"/>
  <c r="I88" i="1"/>
  <c r="M88" i="1"/>
  <c r="Q88" i="1"/>
  <c r="U88" i="1"/>
  <c r="Y88" i="1"/>
  <c r="AC88" i="1"/>
  <c r="AG88" i="1"/>
  <c r="AK88" i="1"/>
  <c r="AO88" i="1"/>
  <c r="AS88" i="1"/>
  <c r="AW88" i="1"/>
  <c r="BA88" i="1"/>
  <c r="BE88" i="1"/>
  <c r="BI88" i="1"/>
  <c r="BM88" i="1"/>
  <c r="BQ88" i="1"/>
  <c r="BU88" i="1"/>
  <c r="BY88" i="1"/>
  <c r="CC88" i="1"/>
  <c r="CG88" i="1"/>
  <c r="CK88" i="1"/>
  <c r="CO88" i="1"/>
  <c r="CS88" i="1"/>
  <c r="CW88" i="1"/>
  <c r="DA88" i="1"/>
  <c r="DE88" i="1"/>
  <c r="DI88" i="1"/>
  <c r="DM88" i="1"/>
  <c r="DQ88" i="1"/>
  <c r="DU88" i="1"/>
  <c r="DY88" i="1"/>
  <c r="EC88" i="1"/>
  <c r="EG88" i="1"/>
  <c r="EK88" i="1"/>
  <c r="EO88" i="1"/>
  <c r="H91" i="1"/>
  <c r="L91" i="1"/>
  <c r="P91" i="1"/>
  <c r="T91" i="1"/>
  <c r="X91" i="1"/>
  <c r="AB91" i="1"/>
  <c r="AF91" i="1"/>
  <c r="AJ91" i="1"/>
  <c r="AN91" i="1"/>
  <c r="AR91" i="1"/>
  <c r="AV91" i="1"/>
  <c r="AZ91" i="1"/>
  <c r="BD91" i="1"/>
  <c r="BH91" i="1"/>
  <c r="BL91" i="1"/>
  <c r="BP91" i="1"/>
  <c r="BT91" i="1"/>
  <c r="BX91" i="1"/>
  <c r="CB91" i="1"/>
  <c r="CF91" i="1"/>
  <c r="CJ91" i="1"/>
  <c r="CN91" i="1"/>
  <c r="CR91" i="1"/>
  <c r="CV91" i="1"/>
  <c r="CZ91" i="1"/>
  <c r="DD91" i="1"/>
  <c r="DH91" i="1"/>
  <c r="DL91" i="1"/>
  <c r="DP91" i="1"/>
  <c r="DT91" i="1"/>
  <c r="DX91" i="1"/>
  <c r="EB91" i="1"/>
  <c r="EF91" i="1"/>
  <c r="EJ91" i="1"/>
  <c r="EN91" i="1"/>
  <c r="F94" i="1"/>
  <c r="I95" i="1"/>
  <c r="M95" i="1"/>
  <c r="Q95" i="1"/>
  <c r="U95" i="1"/>
  <c r="Y95" i="1"/>
  <c r="AC95" i="1"/>
  <c r="AG95" i="1"/>
  <c r="AK95" i="1"/>
  <c r="AO95" i="1"/>
  <c r="AS95" i="1"/>
  <c r="AW95" i="1"/>
  <c r="BA95" i="1"/>
  <c r="BE95" i="1"/>
  <c r="BI95" i="1"/>
  <c r="BM95" i="1"/>
  <c r="BQ95" i="1"/>
  <c r="BU95" i="1"/>
  <c r="BY95" i="1"/>
  <c r="CC95" i="1"/>
  <c r="CG95" i="1"/>
  <c r="CK95" i="1"/>
  <c r="CO95" i="1"/>
  <c r="CS95" i="1"/>
  <c r="CW95" i="1"/>
  <c r="DA95" i="1"/>
  <c r="DE95" i="1"/>
  <c r="DI95" i="1"/>
  <c r="DM95" i="1"/>
  <c r="DQ95" i="1"/>
  <c r="DU95" i="1"/>
  <c r="DY95" i="1"/>
  <c r="EC95" i="1"/>
  <c r="EG95" i="1"/>
  <c r="EK95" i="1"/>
  <c r="EO95" i="1"/>
  <c r="I96" i="1"/>
  <c r="M96" i="1"/>
  <c r="Q96" i="1"/>
  <c r="U96" i="1"/>
  <c r="Y96" i="1"/>
  <c r="AC96" i="1"/>
  <c r="AG96" i="1"/>
  <c r="AK96" i="1"/>
  <c r="AO96" i="1"/>
  <c r="AS96" i="1"/>
  <c r="AW96" i="1"/>
  <c r="BA96" i="1"/>
  <c r="BE96" i="1"/>
  <c r="BI96" i="1"/>
  <c r="BM96" i="1"/>
  <c r="BQ96" i="1"/>
  <c r="BU96" i="1"/>
  <c r="BY96" i="1"/>
  <c r="CC96" i="1"/>
  <c r="CG96" i="1"/>
  <c r="CK96" i="1"/>
  <c r="CO96" i="1"/>
  <c r="CS96" i="1"/>
  <c r="CW96" i="1"/>
  <c r="DA96" i="1"/>
  <c r="DE96" i="1"/>
  <c r="DI96" i="1"/>
  <c r="DM96" i="1"/>
  <c r="DQ96" i="1"/>
  <c r="DU96" i="1"/>
  <c r="DY96" i="1"/>
  <c r="EC96" i="1"/>
  <c r="EG96" i="1"/>
  <c r="EK96" i="1"/>
  <c r="EO96" i="1"/>
  <c r="I97" i="1"/>
  <c r="M97" i="1"/>
  <c r="Q97" i="1"/>
  <c r="U97" i="1"/>
  <c r="Y97" i="1"/>
  <c r="AC97" i="1"/>
  <c r="AG97" i="1"/>
  <c r="AK97" i="1"/>
  <c r="AO97" i="1"/>
  <c r="AS97" i="1"/>
  <c r="AW97" i="1"/>
  <c r="BA97" i="1"/>
  <c r="BE97" i="1"/>
  <c r="BI97" i="1"/>
  <c r="BM97" i="1"/>
  <c r="BQ97" i="1"/>
  <c r="BU97" i="1"/>
  <c r="BY97" i="1"/>
  <c r="CC97" i="1"/>
  <c r="CG97" i="1"/>
  <c r="CK97" i="1"/>
  <c r="CO97" i="1"/>
  <c r="CS97" i="1"/>
  <c r="CW97" i="1"/>
  <c r="DA97" i="1"/>
  <c r="DE97" i="1"/>
  <c r="DI97" i="1"/>
  <c r="DM97" i="1"/>
  <c r="DQ97" i="1"/>
  <c r="DU97" i="1"/>
  <c r="DY97" i="1"/>
  <c r="EC97" i="1"/>
  <c r="EG97" i="1"/>
  <c r="EK97" i="1"/>
  <c r="EO97" i="1"/>
  <c r="I98" i="1"/>
  <c r="M98" i="1"/>
  <c r="Q98" i="1"/>
  <c r="U98" i="1"/>
  <c r="Y98" i="1"/>
  <c r="AC98" i="1"/>
  <c r="AG98" i="1"/>
  <c r="AK98" i="1"/>
  <c r="AO98" i="1"/>
  <c r="AS98" i="1"/>
  <c r="AW98" i="1"/>
  <c r="BA98" i="1"/>
  <c r="BE98" i="1"/>
  <c r="BI98" i="1"/>
  <c r="BM98" i="1"/>
  <c r="BQ98" i="1"/>
  <c r="BU98" i="1"/>
  <c r="BY98" i="1"/>
  <c r="CC98" i="1"/>
  <c r="CG98" i="1"/>
  <c r="CK98" i="1"/>
  <c r="CO98" i="1"/>
  <c r="CS98" i="1"/>
  <c r="CW98" i="1"/>
  <c r="DA98" i="1"/>
  <c r="DE98" i="1"/>
  <c r="DI98" i="1"/>
  <c r="DM98" i="1"/>
  <c r="DQ98" i="1"/>
  <c r="DU98" i="1"/>
  <c r="DY98" i="1"/>
  <c r="EC98" i="1"/>
  <c r="EG98" i="1"/>
  <c r="EK98" i="1"/>
  <c r="EO98" i="1"/>
  <c r="I99" i="1"/>
  <c r="M99" i="1"/>
  <c r="Q99" i="1"/>
  <c r="U99" i="1"/>
  <c r="Y99" i="1"/>
  <c r="AC99" i="1"/>
  <c r="AG99" i="1"/>
  <c r="AK99" i="1"/>
  <c r="AO99" i="1"/>
  <c r="AS99" i="1"/>
  <c r="AW99" i="1"/>
  <c r="BA99" i="1"/>
  <c r="BE99" i="1"/>
  <c r="BI99" i="1"/>
  <c r="BM99" i="1"/>
  <c r="BQ99" i="1"/>
  <c r="BU99" i="1"/>
  <c r="BY99" i="1"/>
  <c r="CC99" i="1"/>
  <c r="CG99" i="1"/>
  <c r="CK99" i="1"/>
  <c r="CO99" i="1"/>
  <c r="CS99" i="1"/>
  <c r="CW99" i="1"/>
  <c r="DA99" i="1"/>
  <c r="DE99" i="1"/>
  <c r="DI99" i="1"/>
  <c r="DM99" i="1"/>
  <c r="DQ99" i="1"/>
  <c r="DU99" i="1"/>
  <c r="DY99" i="1"/>
  <c r="EC99" i="1"/>
  <c r="EG99" i="1"/>
  <c r="EK99" i="1"/>
  <c r="EO99" i="1"/>
  <c r="I100" i="1"/>
  <c r="M100" i="1"/>
  <c r="Q100" i="1"/>
  <c r="U100" i="1"/>
  <c r="Y100" i="1"/>
  <c r="AC100" i="1"/>
  <c r="AG100" i="1"/>
  <c r="AK100" i="1"/>
  <c r="AO100" i="1"/>
  <c r="AS100" i="1"/>
  <c r="AW100" i="1"/>
  <c r="BA100" i="1"/>
  <c r="BE100" i="1"/>
  <c r="BI100" i="1"/>
  <c r="BM100" i="1"/>
  <c r="BQ100" i="1"/>
  <c r="BU100" i="1"/>
  <c r="BY100" i="1"/>
  <c r="CC100" i="1"/>
  <c r="CG100" i="1"/>
  <c r="CK100" i="1"/>
  <c r="CO100" i="1"/>
  <c r="CS100" i="1"/>
  <c r="CW100" i="1"/>
  <c r="DA100" i="1"/>
  <c r="DE100" i="1"/>
  <c r="DI100" i="1"/>
  <c r="DM100" i="1"/>
  <c r="DQ100" i="1"/>
  <c r="DU100" i="1"/>
  <c r="DY100" i="1"/>
  <c r="EC100" i="1"/>
  <c r="EG100" i="1"/>
  <c r="EK100" i="1"/>
  <c r="EO100" i="1"/>
  <c r="I101" i="1"/>
  <c r="M101" i="1"/>
  <c r="Q101" i="1"/>
  <c r="U101" i="1"/>
  <c r="Y101" i="1"/>
  <c r="AC101" i="1"/>
  <c r="AG101" i="1"/>
  <c r="AK101" i="1"/>
  <c r="AO101" i="1"/>
  <c r="AS101" i="1"/>
  <c r="AW101" i="1"/>
  <c r="BA101" i="1"/>
  <c r="BE101" i="1"/>
  <c r="BI101" i="1"/>
  <c r="BM101" i="1"/>
  <c r="BQ101" i="1"/>
  <c r="BU101" i="1"/>
  <c r="BY101" i="1"/>
  <c r="CC101" i="1"/>
  <c r="CG101" i="1"/>
  <c r="CK101" i="1"/>
  <c r="CO101" i="1"/>
  <c r="CS101" i="1"/>
  <c r="CW101" i="1"/>
  <c r="DA101" i="1"/>
  <c r="DE101" i="1"/>
  <c r="DI101" i="1"/>
  <c r="DM101" i="1"/>
  <c r="DQ101" i="1"/>
  <c r="DU101" i="1"/>
  <c r="DY101" i="1"/>
  <c r="EC101" i="1"/>
  <c r="EG101" i="1"/>
  <c r="EK101" i="1"/>
  <c r="EO101" i="1"/>
  <c r="I102" i="1"/>
  <c r="M102" i="1"/>
  <c r="Q102" i="1"/>
  <c r="U102" i="1"/>
  <c r="Y102" i="1"/>
  <c r="AC102" i="1"/>
  <c r="AG102" i="1"/>
  <c r="AK102" i="1"/>
  <c r="AO102" i="1"/>
  <c r="AS102" i="1"/>
  <c r="AW102" i="1"/>
  <c r="BA102" i="1"/>
  <c r="BE102" i="1"/>
  <c r="BI102" i="1"/>
  <c r="BM102" i="1"/>
  <c r="BQ102" i="1"/>
  <c r="BU102" i="1"/>
  <c r="BY102" i="1"/>
  <c r="CC102" i="1"/>
  <c r="CG102" i="1"/>
  <c r="CK102" i="1"/>
  <c r="CO102" i="1"/>
  <c r="CS102" i="1"/>
  <c r="CW102" i="1"/>
  <c r="DA102" i="1"/>
  <c r="DE102" i="1"/>
  <c r="DI102" i="1"/>
  <c r="DM102" i="1"/>
  <c r="DQ102" i="1"/>
  <c r="DU102" i="1"/>
  <c r="DY102" i="1"/>
  <c r="EC102" i="1"/>
  <c r="EG102" i="1"/>
  <c r="EK102" i="1"/>
  <c r="EO102" i="1"/>
  <c r="I103" i="1"/>
  <c r="M103" i="1"/>
  <c r="Q103" i="1"/>
  <c r="U103" i="1"/>
  <c r="Y103" i="1"/>
  <c r="AC103" i="1"/>
  <c r="AG103" i="1"/>
  <c r="AK103" i="1"/>
  <c r="AO103" i="1"/>
  <c r="AS103" i="1"/>
  <c r="AW103" i="1"/>
  <c r="BA103" i="1"/>
  <c r="BE103" i="1"/>
  <c r="BI103" i="1"/>
  <c r="BM103" i="1"/>
  <c r="BQ103" i="1"/>
  <c r="BU103" i="1"/>
  <c r="BY103" i="1"/>
  <c r="CC103" i="1"/>
  <c r="CG103" i="1"/>
  <c r="CK103" i="1"/>
  <c r="CO103" i="1"/>
  <c r="CS103" i="1"/>
  <c r="CW103" i="1"/>
  <c r="DA103" i="1"/>
  <c r="DE103" i="1"/>
  <c r="DI103" i="1"/>
  <c r="DM103" i="1"/>
  <c r="DQ103" i="1"/>
  <c r="DU103" i="1"/>
  <c r="DY103" i="1"/>
  <c r="EC103" i="1"/>
  <c r="EG103" i="1"/>
  <c r="EK103" i="1"/>
  <c r="EO103" i="1"/>
  <c r="H106" i="1"/>
  <c r="L106" i="1"/>
  <c r="P106" i="1"/>
  <c r="T106" i="1"/>
  <c r="X106" i="1"/>
  <c r="AB106" i="1"/>
  <c r="AF106" i="1"/>
  <c r="AJ106" i="1"/>
  <c r="AN106" i="1"/>
  <c r="AR106" i="1"/>
  <c r="AV106" i="1"/>
  <c r="AZ106" i="1"/>
  <c r="BD106" i="1"/>
  <c r="BH106" i="1"/>
  <c r="BL106" i="1"/>
  <c r="BP106" i="1"/>
  <c r="BT106" i="1"/>
  <c r="BX106" i="1"/>
  <c r="CB106" i="1"/>
  <c r="CF106" i="1"/>
  <c r="CJ106" i="1"/>
  <c r="CN106" i="1"/>
  <c r="CR106" i="1"/>
  <c r="CV106" i="1"/>
  <c r="CZ106" i="1"/>
  <c r="DD106" i="1"/>
  <c r="DH106" i="1"/>
  <c r="DL106" i="1"/>
  <c r="DP106" i="1"/>
  <c r="DT106" i="1"/>
  <c r="DX106" i="1"/>
  <c r="EB106" i="1"/>
  <c r="EF106" i="1"/>
  <c r="EJ106" i="1"/>
  <c r="EN106" i="1"/>
  <c r="G61" i="1" l="1"/>
  <c r="E49" i="1" s="1"/>
  <c r="G91" i="1"/>
  <c r="E79" i="1" s="1"/>
  <c r="G76" i="1"/>
  <c r="G106" i="1"/>
  <c r="E94" i="1" s="1"/>
  <c r="G46" i="1"/>
  <c r="E34" i="1" s="1"/>
  <c r="I5" i="1"/>
  <c r="G5" i="1"/>
  <c r="G31" i="1"/>
  <c r="E19" i="1" s="1"/>
  <c r="I31" i="1"/>
  <c r="EK106" i="1"/>
  <c r="DE106" i="1"/>
  <c r="BY106" i="1"/>
  <c r="AS106" i="1"/>
  <c r="M106" i="1"/>
  <c r="DQ91" i="1"/>
  <c r="CK91" i="1"/>
  <c r="BE91" i="1"/>
  <c r="Y91" i="1"/>
  <c r="EO61" i="1"/>
  <c r="DI61" i="1"/>
  <c r="CC61" i="1"/>
  <c r="AW61" i="1"/>
  <c r="AG61" i="1"/>
  <c r="EK46" i="1"/>
  <c r="DU46" i="1"/>
  <c r="DE46" i="1"/>
  <c r="CO46" i="1"/>
  <c r="BY46" i="1"/>
  <c r="BI46" i="1"/>
  <c r="AS46" i="1"/>
  <c r="AC46" i="1"/>
  <c r="M46" i="1"/>
  <c r="EK31" i="1"/>
  <c r="DE31" i="1"/>
  <c r="BY31" i="1"/>
  <c r="AS31" i="1"/>
  <c r="M31" i="1"/>
  <c r="EG106" i="1"/>
  <c r="DA106" i="1"/>
  <c r="BU106" i="1"/>
  <c r="AO106" i="1"/>
  <c r="I106" i="1"/>
  <c r="EO76" i="1"/>
  <c r="DI76" i="1"/>
  <c r="CS76" i="1"/>
  <c r="BM76" i="1"/>
  <c r="AG76" i="1"/>
  <c r="EK61" i="1"/>
  <c r="DU61" i="1"/>
  <c r="DE61" i="1"/>
  <c r="CO61" i="1"/>
  <c r="BY61" i="1"/>
  <c r="BI61" i="1"/>
  <c r="AS61" i="1"/>
  <c r="AC61" i="1"/>
  <c r="M61" i="1"/>
  <c r="EG46" i="1"/>
  <c r="DQ46" i="1"/>
  <c r="DA46" i="1"/>
  <c r="CK46" i="1"/>
  <c r="BU46" i="1"/>
  <c r="BE46" i="1"/>
  <c r="AO46" i="1"/>
  <c r="Y46" i="1"/>
  <c r="I46" i="1"/>
  <c r="EG31" i="1"/>
  <c r="DQ31" i="1"/>
  <c r="DA31" i="1"/>
  <c r="CK31" i="1"/>
  <c r="BU31" i="1"/>
  <c r="BE31" i="1"/>
  <c r="AO31" i="1"/>
  <c r="Y31" i="1"/>
  <c r="EC106" i="1"/>
  <c r="DM106" i="1"/>
  <c r="CW106" i="1"/>
  <c r="CG106" i="1"/>
  <c r="DU106" i="1"/>
  <c r="CO106" i="1"/>
  <c r="BI106" i="1"/>
  <c r="AC106" i="1"/>
  <c r="EG91" i="1"/>
  <c r="DA91" i="1"/>
  <c r="BU91" i="1"/>
  <c r="AO91" i="1"/>
  <c r="I91" i="1"/>
  <c r="E64" i="1"/>
  <c r="EC76" i="1"/>
  <c r="DM76" i="1"/>
  <c r="CW76" i="1"/>
  <c r="CG76" i="1"/>
  <c r="BQ76" i="1"/>
  <c r="BA76" i="1"/>
  <c r="AK76" i="1"/>
  <c r="U76" i="1"/>
  <c r="DY61" i="1"/>
  <c r="CS61" i="1"/>
  <c r="BM61" i="1"/>
  <c r="Q61" i="1"/>
  <c r="DU31" i="1"/>
  <c r="CO31" i="1"/>
  <c r="BI31" i="1"/>
  <c r="AC31" i="1"/>
  <c r="BY5" i="1"/>
  <c r="BY16" i="1" s="1"/>
  <c r="BX16" i="1"/>
  <c r="DQ106" i="1"/>
  <c r="CK106" i="1"/>
  <c r="BE106" i="1"/>
  <c r="Y106" i="1"/>
  <c r="EC91" i="1"/>
  <c r="DM91" i="1"/>
  <c r="CW91" i="1"/>
  <c r="CG91" i="1"/>
  <c r="BQ91" i="1"/>
  <c r="BA91" i="1"/>
  <c r="AK91" i="1"/>
  <c r="U91" i="1"/>
  <c r="DY76" i="1"/>
  <c r="CC76" i="1"/>
  <c r="AW76" i="1"/>
  <c r="Q76" i="1"/>
  <c r="EO106" i="1"/>
  <c r="DY106" i="1"/>
  <c r="DI106" i="1"/>
  <c r="CS106" i="1"/>
  <c r="CC106" i="1"/>
  <c r="BM106" i="1"/>
  <c r="AW106" i="1"/>
  <c r="AG106" i="1"/>
  <c r="Q106" i="1"/>
  <c r="EK91" i="1"/>
  <c r="BQ106" i="1"/>
  <c r="BA106" i="1"/>
  <c r="AK106" i="1"/>
  <c r="U106" i="1"/>
  <c r="EO91" i="1"/>
  <c r="DY91" i="1"/>
  <c r="DI91" i="1"/>
  <c r="CS91" i="1"/>
  <c r="CC91" i="1"/>
  <c r="BM91" i="1"/>
  <c r="AW91" i="1"/>
  <c r="AG91" i="1"/>
  <c r="Q91" i="1"/>
  <c r="EK76" i="1"/>
  <c r="DU76" i="1"/>
  <c r="DE76" i="1"/>
  <c r="CO76" i="1"/>
  <c r="BY76" i="1"/>
  <c r="BI76" i="1"/>
  <c r="AS76" i="1"/>
  <c r="AC76" i="1"/>
  <c r="M76" i="1"/>
  <c r="EG61" i="1"/>
  <c r="DQ61" i="1"/>
  <c r="DA61" i="1"/>
  <c r="CK61" i="1"/>
  <c r="BU61" i="1"/>
  <c r="BE61" i="1"/>
  <c r="AO61" i="1"/>
  <c r="Y61" i="1"/>
  <c r="I61" i="1"/>
  <c r="EC46" i="1"/>
  <c r="DM46" i="1"/>
  <c r="CW46" i="1"/>
  <c r="CG46" i="1"/>
  <c r="BQ46" i="1"/>
  <c r="BA46" i="1"/>
  <c r="AK46" i="1"/>
  <c r="U46" i="1"/>
  <c r="EC31" i="1"/>
  <c r="DM31" i="1"/>
  <c r="CW31" i="1"/>
  <c r="CG31" i="1"/>
  <c r="BQ31" i="1"/>
  <c r="BA31" i="1"/>
  <c r="AK31" i="1"/>
  <c r="U31" i="1"/>
  <c r="DU91" i="1"/>
  <c r="DE91" i="1"/>
  <c r="CO91" i="1"/>
  <c r="BY91" i="1"/>
  <c r="BI91" i="1"/>
  <c r="AS91" i="1"/>
  <c r="AC91" i="1"/>
  <c r="M91" i="1"/>
  <c r="EG76" i="1"/>
  <c r="DQ76" i="1"/>
  <c r="DA76" i="1"/>
  <c r="CK76" i="1"/>
  <c r="BU76" i="1"/>
  <c r="BE76" i="1"/>
  <c r="AO76" i="1"/>
  <c r="Y76" i="1"/>
  <c r="I76" i="1"/>
  <c r="EC61" i="1"/>
  <c r="DM61" i="1"/>
  <c r="CW61" i="1"/>
  <c r="CG61" i="1"/>
  <c r="BQ61" i="1"/>
  <c r="BA61" i="1"/>
  <c r="AK61" i="1"/>
  <c r="U61" i="1"/>
  <c r="EO46" i="1"/>
  <c r="DY46" i="1"/>
  <c r="DI46" i="1"/>
  <c r="CS46" i="1"/>
  <c r="CC46" i="1"/>
  <c r="BM46" i="1"/>
  <c r="AW46" i="1"/>
  <c r="AG46" i="1"/>
  <c r="Q46" i="1"/>
  <c r="EO31" i="1"/>
  <c r="DY31" i="1"/>
  <c r="DI31" i="1"/>
  <c r="CS31" i="1"/>
  <c r="CC31" i="1"/>
  <c r="BM31" i="1"/>
  <c r="AW31" i="1"/>
  <c r="AG31" i="1"/>
  <c r="Q31" i="1"/>
  <c r="DM16" i="1"/>
  <c r="CG16" i="1"/>
  <c r="BA16" i="1"/>
  <c r="AK16" i="1"/>
  <c r="U16" i="1"/>
  <c r="L16" i="1"/>
  <c r="EG16" i="1"/>
  <c r="DA16" i="1"/>
  <c r="BU16" i="1"/>
  <c r="DD16" i="1"/>
  <c r="EO16" i="1"/>
  <c r="DY16" i="1"/>
  <c r="DI16" i="1"/>
  <c r="CS16" i="1"/>
  <c r="CC16" i="1"/>
  <c r="BM16" i="1"/>
  <c r="AW16" i="1"/>
  <c r="AG16" i="1"/>
  <c r="Q16" i="1"/>
  <c r="EC16" i="1"/>
  <c r="CW16" i="1"/>
  <c r="BQ16" i="1"/>
  <c r="D5" i="1"/>
  <c r="AR16" i="1"/>
  <c r="DT16" i="1"/>
  <c r="CN16" i="1"/>
  <c r="BH16" i="1"/>
  <c r="DQ16" i="1"/>
  <c r="CK16" i="1"/>
  <c r="BE16" i="1"/>
  <c r="EJ16" i="1"/>
  <c r="EK16" i="1"/>
  <c r="DE16" i="1"/>
  <c r="AS16" i="1"/>
  <c r="AC16" i="1"/>
  <c r="EF16" i="1"/>
  <c r="CZ16" i="1"/>
  <c r="BT16" i="1"/>
  <c r="AB16" i="1"/>
  <c r="DP16" i="1"/>
  <c r="CJ16" i="1"/>
  <c r="BD16" i="1"/>
  <c r="DU6" i="1"/>
  <c r="DU16" i="1" s="1"/>
  <c r="CO6" i="1"/>
  <c r="CO16" i="1" s="1"/>
  <c r="BI6" i="1"/>
  <c r="BI16" i="1" s="1"/>
  <c r="M6" i="1"/>
  <c r="M16" i="1" s="1"/>
  <c r="AO8" i="1"/>
  <c r="AO16" i="1" s="1"/>
  <c r="AN16" i="1"/>
  <c r="Y8" i="1"/>
  <c r="Y16" i="1" s="1"/>
  <c r="X16" i="1"/>
  <c r="I8" i="1"/>
  <c r="H16" i="1"/>
  <c r="EN16" i="1"/>
  <c r="EB16" i="1"/>
  <c r="DX16" i="1"/>
  <c r="DL16" i="1"/>
  <c r="DH16" i="1"/>
  <c r="CV16" i="1"/>
  <c r="CR16" i="1"/>
  <c r="CF16" i="1"/>
  <c r="CB16" i="1"/>
  <c r="BP16" i="1"/>
  <c r="BL16" i="1"/>
  <c r="AZ16" i="1"/>
  <c r="AV16" i="1"/>
  <c r="AJ16" i="1"/>
  <c r="AF16" i="1"/>
  <c r="T16" i="1"/>
  <c r="P16" i="1"/>
  <c r="I16" i="1" l="1"/>
  <c r="G16" i="1"/>
  <c r="E4" i="1" s="1"/>
</calcChain>
</file>

<file path=xl/sharedStrings.xml><?xml version="1.0" encoding="utf-8"?>
<sst xmlns="http://schemas.openxmlformats.org/spreadsheetml/2006/main" count="302" uniqueCount="60">
  <si>
    <t>Congé Annuel</t>
  </si>
  <si>
    <t>CA</t>
  </si>
  <si>
    <t>Absence</t>
  </si>
  <si>
    <t>AB</t>
  </si>
  <si>
    <t>Autorisation de Sortie</t>
  </si>
  <si>
    <t>AS</t>
  </si>
  <si>
    <t>Certificat Médicale</t>
  </si>
  <si>
    <t>CM</t>
  </si>
  <si>
    <t>Heures Sup</t>
  </si>
  <si>
    <t>HS</t>
  </si>
  <si>
    <t>Retard</t>
  </si>
  <si>
    <t>RD</t>
  </si>
  <si>
    <t>Ressource Humaines</t>
  </si>
  <si>
    <t>RH</t>
  </si>
  <si>
    <t>Clôtures (h)</t>
  </si>
  <si>
    <t>Autres operations</t>
  </si>
  <si>
    <t>Contrôle fin de ligne</t>
  </si>
  <si>
    <t>Emballage connecteur</t>
  </si>
  <si>
    <t>Emballage accessoires</t>
  </si>
  <si>
    <t>Contrôle connecteur</t>
  </si>
  <si>
    <t>Montage bouchon</t>
  </si>
  <si>
    <t>Marquage tampo-print</t>
  </si>
  <si>
    <t>Montage Spcifique</t>
  </si>
  <si>
    <t>Montage standard</t>
  </si>
  <si>
    <t>Arrêt Moyens [mn]</t>
  </si>
  <si>
    <t>Réparation [mn]</t>
  </si>
  <si>
    <t>H.N.G [mn]</t>
  </si>
  <si>
    <t>Rebut</t>
  </si>
  <si>
    <t>R. Qualité</t>
  </si>
  <si>
    <t>Efficience</t>
  </si>
  <si>
    <t>VENDREDI</t>
  </si>
  <si>
    <t>Autres opérations</t>
  </si>
  <si>
    <t>JEUDI</t>
  </si>
  <si>
    <t>MERCREDI</t>
  </si>
  <si>
    <t>MARDI</t>
  </si>
  <si>
    <t>LUNDI</t>
  </si>
  <si>
    <t>SAMEDI</t>
  </si>
  <si>
    <t>Arrêt Moyens [h]</t>
  </si>
  <si>
    <t>Réparation [h]</t>
  </si>
  <si>
    <t>H.N.G [h]</t>
  </si>
  <si>
    <t>Retours qualité</t>
  </si>
  <si>
    <t>Sorties</t>
  </si>
  <si>
    <t>Objectif</t>
  </si>
  <si>
    <t>Affectation (h)</t>
  </si>
  <si>
    <t>Objectif (par h)</t>
  </si>
  <si>
    <t>MAM par semaine (h)</t>
  </si>
  <si>
    <t>Clôtures par semaine (h)</t>
  </si>
  <si>
    <t>MAM par jour (h)</t>
  </si>
  <si>
    <t>SEMAINE :  n</t>
  </si>
  <si>
    <t>Montage Spécifique</t>
  </si>
  <si>
    <t>Fiabilité  par jour %</t>
  </si>
  <si>
    <t>Fiabilité par jour %</t>
  </si>
  <si>
    <t>Fiabilité par semaine %</t>
  </si>
  <si>
    <t>SUIVI DE PRODUCTION : ilot x</t>
  </si>
  <si>
    <t>matricule</t>
  </si>
  <si>
    <t>NOM &amp; PRENOM</t>
  </si>
  <si>
    <t>opérateur 1</t>
  </si>
  <si>
    <t>opérateur 2</t>
  </si>
  <si>
    <t>opérateur 3</t>
  </si>
  <si>
    <t>opérateur 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</si>
</sst>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9" x14ac:knownFonts="1">
    <font>
      <sz val="11"/>
      <color theme="1"/>
      <name val="Calibri"/>
      <family val="2"/>
      <scheme val="minor"/>
    </font>
    <font>
      <sz val="11"/>
      <color theme="1"/>
      <name val="Calibri"/>
      <family val="2"/>
      <scheme val="minor"/>
    </font>
    <font>
      <sz val="11"/>
      <color rgb="FF3F3F76"/>
      <name val="Calibri"/>
      <family val="2"/>
      <scheme val="minor"/>
    </font>
    <font>
      <b/>
      <sz val="11"/>
      <color theme="1"/>
      <name val="Calibri"/>
      <family val="2"/>
      <scheme val="minor"/>
    </font>
    <font>
      <sz val="6"/>
      <color theme="1"/>
      <name val="Calibri"/>
      <family val="2"/>
      <scheme val="minor"/>
    </font>
    <font>
      <b/>
      <sz val="10"/>
      <color rgb="FF0033CC"/>
      <name val="Calibri"/>
      <family val="2"/>
      <scheme val="minor"/>
    </font>
    <font>
      <b/>
      <sz val="10"/>
      <color rgb="FF0000FF"/>
      <name val="Calibri"/>
      <family val="2"/>
      <scheme val="minor"/>
    </font>
    <font>
      <b/>
      <sz val="20"/>
      <color rgb="FF0033CC"/>
      <name val="Calibri"/>
      <family val="2"/>
      <scheme val="minor"/>
    </font>
    <font>
      <b/>
      <sz val="6"/>
      <color theme="8" tint="-0.249977111117893"/>
      <name val="Calibri"/>
      <family val="2"/>
      <scheme val="minor"/>
    </font>
    <font>
      <b/>
      <sz val="12"/>
      <color rgb="FF0033CC"/>
      <name val="Calibri"/>
      <family val="2"/>
      <scheme val="minor"/>
    </font>
    <font>
      <b/>
      <sz val="11"/>
      <color rgb="FF0033CC"/>
      <name val="Calibri"/>
      <family val="2"/>
      <scheme val="minor"/>
    </font>
    <font>
      <b/>
      <sz val="14"/>
      <color rgb="FF0033CC"/>
      <name val="Calibri"/>
      <family val="2"/>
      <scheme val="minor"/>
    </font>
    <font>
      <sz val="14"/>
      <color theme="1"/>
      <name val="Calibri"/>
      <family val="2"/>
      <scheme val="minor"/>
    </font>
    <font>
      <sz val="10"/>
      <color theme="1"/>
      <name val="Calibri"/>
      <family val="2"/>
      <scheme val="minor"/>
    </font>
    <font>
      <sz val="12"/>
      <color theme="1"/>
      <name val="Calibri"/>
      <family val="2"/>
      <scheme val="minor"/>
    </font>
    <font>
      <b/>
      <sz val="8"/>
      <color rgb="FF0033CC"/>
      <name val="Calibri"/>
      <family val="2"/>
      <scheme val="minor"/>
    </font>
    <font>
      <b/>
      <sz val="6"/>
      <color rgb="FF0066FF"/>
      <name val="Calibri"/>
      <family val="2"/>
      <scheme val="minor"/>
    </font>
    <font>
      <b/>
      <sz val="18"/>
      <color rgb="FF0033CC"/>
      <name val="Calibri"/>
      <family val="2"/>
      <scheme val="minor"/>
    </font>
    <font>
      <b/>
      <sz val="10"/>
      <color theme="3"/>
      <name val="Calibri"/>
      <family val="2"/>
      <scheme val="minor"/>
    </font>
  </fonts>
  <fills count="21">
    <fill>
      <patternFill patternType="none"/>
    </fill>
    <fill>
      <patternFill patternType="gray125"/>
    </fill>
    <fill>
      <patternFill patternType="solid">
        <fgColor rgb="FFFFCC99"/>
      </patternFill>
    </fill>
    <fill>
      <patternFill patternType="solid">
        <fgColor theme="8" tint="0.59999389629810485"/>
        <bgColor indexed="65"/>
      </patternFill>
    </fill>
    <fill>
      <patternFill patternType="solid">
        <fgColor theme="9" tint="0.79998168889431442"/>
        <bgColor indexed="65"/>
      </patternFill>
    </fill>
    <fill>
      <gradientFill type="path" left="0.5" right="0.5" top="0.5" bottom="0.5">
        <stop position="0">
          <color theme="0"/>
        </stop>
        <stop position="1">
          <color theme="9" tint="0.59999389629810485"/>
        </stop>
      </gradientFill>
    </fill>
    <fill>
      <gradientFill type="path" left="0.5" right="0.5" top="0.5" bottom="0.5">
        <stop position="0">
          <color theme="0"/>
        </stop>
        <stop position="1">
          <color theme="8" tint="0.40000610370189521"/>
        </stop>
      </gradientFill>
    </fill>
    <fill>
      <gradientFill degree="90">
        <stop position="0">
          <color theme="8" tint="0.40000610370189521"/>
        </stop>
        <stop position="0.5">
          <color theme="0"/>
        </stop>
        <stop position="1">
          <color theme="8" tint="0.40000610370189521"/>
        </stop>
      </gradientFill>
    </fill>
    <fill>
      <gradientFill>
        <stop position="0">
          <color theme="9"/>
        </stop>
        <stop position="0.5">
          <color theme="0"/>
        </stop>
        <stop position="1">
          <color theme="9"/>
        </stop>
      </gradientFill>
    </fill>
    <fill>
      <gradientFill type="path" left="0.5" right="0.5" top="0.5" bottom="0.5">
        <stop position="0">
          <color theme="0"/>
        </stop>
        <stop position="1">
          <color rgb="FFFCDBC0"/>
        </stop>
      </gradientFill>
    </fill>
    <fill>
      <gradientFill degree="90">
        <stop position="0">
          <color theme="9"/>
        </stop>
        <stop position="0.5">
          <color theme="0"/>
        </stop>
        <stop position="1">
          <color theme="9"/>
        </stop>
      </gradientFill>
    </fill>
    <fill>
      <gradientFill>
        <stop position="0">
          <color rgb="FFFA9646"/>
        </stop>
        <stop position="0.5">
          <color theme="0"/>
        </stop>
        <stop position="1">
          <color rgb="FFFA9646"/>
        </stop>
      </gradientFill>
    </fill>
    <fill>
      <gradientFill type="path" left="0.5" right="0.5" top="0.5" bottom="0.5">
        <stop position="0">
          <color theme="0"/>
        </stop>
        <stop position="1">
          <color theme="5" tint="0.80001220740379042"/>
        </stop>
      </gradientFill>
    </fill>
    <fill>
      <gradientFill>
        <stop position="0">
          <color rgb="FFDC7878"/>
        </stop>
        <stop position="0.5">
          <color theme="0"/>
        </stop>
        <stop position="1">
          <color rgb="FFDC7878"/>
        </stop>
      </gradientFill>
    </fill>
    <fill>
      <gradientFill type="path" left="0.5" right="0.5" top="0.5" bottom="0.5">
        <stop position="0">
          <color theme="0"/>
        </stop>
        <stop position="1">
          <color theme="5" tint="0.59999389629810485"/>
        </stop>
      </gradientFill>
    </fill>
    <fill>
      <gradientFill degree="90">
        <stop position="0">
          <color theme="5" tint="0.40000610370189521"/>
        </stop>
        <stop position="0.5">
          <color theme="0"/>
        </stop>
        <stop position="1">
          <color theme="5" tint="0.40000610370189521"/>
        </stop>
      </gradientFill>
    </fill>
    <fill>
      <gradientFill>
        <stop position="0">
          <color rgb="FFDC8C8C"/>
        </stop>
        <stop position="0.5">
          <color theme="0"/>
        </stop>
        <stop position="1">
          <color rgb="FFDC8C8C"/>
        </stop>
      </gradientFill>
    </fill>
    <fill>
      <gradientFill>
        <stop position="0">
          <color theme="5" tint="0.40000610370189521"/>
        </stop>
        <stop position="0.5">
          <color theme="0"/>
        </stop>
        <stop position="1">
          <color theme="5" tint="0.40000610370189521"/>
        </stop>
      </gradientFill>
    </fill>
    <fill>
      <gradientFill degree="90">
        <stop position="0">
          <color rgb="FFDC7878"/>
        </stop>
        <stop position="0.5">
          <color theme="0"/>
        </stop>
        <stop position="1">
          <color rgb="FFDC7878"/>
        </stop>
      </gradientFill>
    </fill>
    <fill>
      <patternFill patternType="solid">
        <fgColor theme="6" tint="0.59999389629810485"/>
        <bgColor indexed="65"/>
      </patternFill>
    </fill>
    <fill>
      <gradientFill type="path" left="0.5" right="0.5" top="0.5" bottom="0.5">
        <stop position="0">
          <color theme="0"/>
        </stop>
        <stop position="1">
          <color theme="2" tint="-0.25098422193060094"/>
        </stop>
      </gradientFill>
    </fill>
  </fills>
  <borders count="41">
    <border>
      <left/>
      <right/>
      <top/>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right style="medium">
        <color indexed="64"/>
      </right>
      <top/>
      <bottom/>
      <diagonal/>
    </border>
  </borders>
  <cellStyleXfs count="6">
    <xf numFmtId="0" fontId="0" fillId="0" borderId="0"/>
    <xf numFmtId="9" fontId="1" fillId="0" borderId="0" applyFont="0" applyFill="0" applyBorder="0" applyAlignment="0" applyProtection="0"/>
    <xf numFmtId="0" fontId="2" fillId="2" borderId="1" applyNumberFormat="0" applyAlignment="0" applyProtection="0"/>
    <xf numFmtId="0" fontId="1" fillId="3" borderId="0" applyNumberFormat="0" applyBorder="0" applyAlignment="0" applyProtection="0"/>
    <xf numFmtId="0" fontId="1" fillId="4" borderId="0" applyNumberFormat="0" applyBorder="0" applyAlignment="0" applyProtection="0"/>
    <xf numFmtId="0" fontId="1" fillId="19" borderId="0" applyNumberFormat="0" applyBorder="0" applyAlignment="0" applyProtection="0"/>
  </cellStyleXfs>
  <cellXfs count="159">
    <xf numFmtId="0" fontId="0" fillId="0" borderId="0" xfId="0"/>
    <xf numFmtId="0" fontId="0" fillId="0" borderId="0" xfId="0" applyAlignment="1">
      <alignment horizontal="center"/>
    </xf>
    <xf numFmtId="0" fontId="0" fillId="0" borderId="0" xfId="0" applyAlignment="1">
      <alignment horizontal="left"/>
    </xf>
    <xf numFmtId="0" fontId="0" fillId="0" borderId="0" xfId="0" applyProtection="1"/>
    <xf numFmtId="0" fontId="3" fillId="0" borderId="2" xfId="0" applyFont="1" applyBorder="1" applyProtection="1">
      <protection locked="0"/>
    </xf>
    <xf numFmtId="0" fontId="3" fillId="0" borderId="3" xfId="0" applyFont="1" applyBorder="1" applyProtection="1">
      <protection locked="0"/>
    </xf>
    <xf numFmtId="0" fontId="3" fillId="0" borderId="4" xfId="0" applyFont="1" applyBorder="1" applyProtection="1">
      <protection locked="0"/>
    </xf>
    <xf numFmtId="0" fontId="3" fillId="0" borderId="5" xfId="0" applyFont="1" applyBorder="1" applyProtection="1">
      <protection locked="0"/>
    </xf>
    <xf numFmtId="0" fontId="4" fillId="0" borderId="6" xfId="0" applyFont="1" applyBorder="1" applyProtection="1">
      <protection locked="0"/>
    </xf>
    <xf numFmtId="0" fontId="4" fillId="0" borderId="7" xfId="0" applyFont="1" applyBorder="1" applyProtection="1">
      <protection locked="0"/>
    </xf>
    <xf numFmtId="0" fontId="4" fillId="0" borderId="8" xfId="0" applyFont="1" applyBorder="1" applyAlignment="1">
      <alignment horizontal="center"/>
    </xf>
    <xf numFmtId="164" fontId="5" fillId="5" borderId="8" xfId="2" applyNumberFormat="1" applyFont="1" applyFill="1" applyBorder="1" applyAlignment="1" applyProtection="1">
      <alignment horizontal="center" vertical="center"/>
    </xf>
    <xf numFmtId="164" fontId="5" fillId="6" borderId="8" xfId="0" applyNumberFormat="1" applyFont="1" applyFill="1" applyBorder="1" applyAlignment="1" applyProtection="1">
      <alignment horizontal="center" vertical="center"/>
      <protection locked="0"/>
    </xf>
    <xf numFmtId="0" fontId="6" fillId="7" borderId="9" xfId="0" applyFont="1" applyFill="1" applyBorder="1" applyAlignment="1">
      <alignment vertical="center"/>
    </xf>
    <xf numFmtId="0" fontId="7" fillId="8" borderId="10" xfId="4" applyFont="1" applyFill="1" applyBorder="1" applyAlignment="1">
      <alignment horizontal="center" vertical="center" textRotation="90"/>
    </xf>
    <xf numFmtId="0" fontId="7" fillId="8" borderId="10" xfId="4" applyFont="1" applyFill="1" applyBorder="1" applyAlignment="1">
      <alignment horizontal="left" vertical="center" textRotation="90"/>
    </xf>
    <xf numFmtId="0" fontId="8" fillId="9" borderId="12" xfId="0" applyFont="1" applyFill="1" applyBorder="1" applyAlignment="1" applyProtection="1">
      <alignment horizontal="center" vertical="center"/>
      <protection locked="0"/>
    </xf>
    <xf numFmtId="0" fontId="8" fillId="9" borderId="5" xfId="0" applyFont="1" applyFill="1" applyBorder="1" applyAlignment="1" applyProtection="1">
      <alignment horizontal="center" vertical="center"/>
      <protection locked="0"/>
    </xf>
    <xf numFmtId="1" fontId="8" fillId="9" borderId="5" xfId="0" applyNumberFormat="1" applyFont="1" applyFill="1" applyBorder="1" applyAlignment="1">
      <alignment horizontal="center" vertical="center"/>
    </xf>
    <xf numFmtId="0" fontId="8" fillId="9" borderId="13" xfId="0" applyFont="1" applyFill="1" applyBorder="1" applyAlignment="1" applyProtection="1">
      <alignment horizontal="center" vertical="center"/>
      <protection locked="0"/>
    </xf>
    <xf numFmtId="0" fontId="5" fillId="10" borderId="14" xfId="2" applyFont="1" applyFill="1" applyBorder="1" applyAlignment="1" applyProtection="1">
      <alignment horizontal="center" vertical="center"/>
    </xf>
    <xf numFmtId="0" fontId="5" fillId="10" borderId="15" xfId="2" applyFont="1" applyFill="1" applyBorder="1" applyAlignment="1" applyProtection="1">
      <alignment horizontal="center" vertical="center"/>
    </xf>
    <xf numFmtId="0" fontId="5" fillId="10" borderId="16" xfId="2" applyFont="1" applyFill="1" applyBorder="1" applyAlignment="1" applyProtection="1">
      <alignment horizontal="left" vertical="center"/>
    </xf>
    <xf numFmtId="0" fontId="7" fillId="8" borderId="17" xfId="4" applyFont="1" applyFill="1" applyBorder="1" applyAlignment="1">
      <alignment horizontal="center" vertical="center" textRotation="90"/>
    </xf>
    <xf numFmtId="0" fontId="7" fillId="8" borderId="17" xfId="4" applyFont="1" applyFill="1" applyBorder="1" applyAlignment="1">
      <alignment horizontal="left" vertical="center" textRotation="90"/>
    </xf>
    <xf numFmtId="0" fontId="8" fillId="9" borderId="2" xfId="0" applyFont="1" applyFill="1" applyBorder="1" applyAlignment="1" applyProtection="1">
      <alignment horizontal="center" vertical="center"/>
      <protection locked="0"/>
    </xf>
    <xf numFmtId="0" fontId="5" fillId="10" borderId="19" xfId="2" applyFont="1" applyFill="1" applyBorder="1" applyAlignment="1" applyProtection="1">
      <alignment horizontal="center" vertical="center"/>
    </xf>
    <xf numFmtId="0" fontId="5" fillId="10" borderId="20" xfId="2" applyFont="1" applyFill="1" applyBorder="1" applyAlignment="1" applyProtection="1">
      <alignment horizontal="center" vertical="center"/>
    </xf>
    <xf numFmtId="0" fontId="5" fillId="10" borderId="19" xfId="2" applyFont="1" applyFill="1" applyBorder="1" applyAlignment="1" applyProtection="1">
      <alignment horizontal="left" vertical="center"/>
    </xf>
    <xf numFmtId="0" fontId="8" fillId="9" borderId="21" xfId="0" applyFont="1" applyFill="1" applyBorder="1" applyAlignment="1" applyProtection="1">
      <alignment horizontal="center" vertical="center"/>
      <protection locked="0"/>
    </xf>
    <xf numFmtId="0" fontId="8" fillId="9" borderId="22" xfId="0" applyFont="1" applyFill="1" applyBorder="1" applyAlignment="1" applyProtection="1">
      <alignment horizontal="center" vertical="center"/>
      <protection locked="0"/>
    </xf>
    <xf numFmtId="1" fontId="8" fillId="9" borderId="22" xfId="0" applyNumberFormat="1" applyFont="1" applyFill="1" applyBorder="1" applyAlignment="1">
      <alignment horizontal="center" vertical="center"/>
    </xf>
    <xf numFmtId="0" fontId="8" fillId="9" borderId="23" xfId="0" applyFont="1" applyFill="1" applyBorder="1" applyAlignment="1" applyProtection="1">
      <alignment horizontal="center" vertical="center"/>
      <protection locked="0"/>
    </xf>
    <xf numFmtId="0" fontId="8" fillId="9" borderId="24" xfId="0" applyFont="1" applyFill="1" applyBorder="1" applyAlignment="1" applyProtection="1">
      <alignment horizontal="center" vertical="center"/>
      <protection locked="0"/>
    </xf>
    <xf numFmtId="0" fontId="5" fillId="10" borderId="25" xfId="2" applyFont="1" applyFill="1" applyBorder="1" applyAlignment="1" applyProtection="1">
      <alignment horizontal="center" vertical="center"/>
    </xf>
    <xf numFmtId="0" fontId="5" fillId="10" borderId="26" xfId="2" applyFont="1" applyFill="1" applyBorder="1" applyAlignment="1" applyProtection="1">
      <alignment horizontal="center" vertical="center"/>
    </xf>
    <xf numFmtId="0" fontId="5" fillId="10" borderId="25" xfId="2" applyFont="1" applyFill="1" applyBorder="1" applyAlignment="1" applyProtection="1">
      <alignment horizontal="left" vertical="center"/>
    </xf>
    <xf numFmtId="165" fontId="11" fillId="11" borderId="9" xfId="1" applyNumberFormat="1" applyFont="1" applyFill="1" applyBorder="1" applyAlignment="1" applyProtection="1">
      <alignment horizontal="center" vertical="center"/>
    </xf>
    <xf numFmtId="0" fontId="11" fillId="11" borderId="9" xfId="2" applyFont="1" applyFill="1" applyBorder="1" applyAlignment="1" applyProtection="1">
      <alignment horizontal="center" vertical="center"/>
    </xf>
    <xf numFmtId="0" fontId="7" fillId="8" borderId="27" xfId="4" applyFont="1" applyFill="1" applyBorder="1" applyAlignment="1">
      <alignment horizontal="center" vertical="center" textRotation="90"/>
    </xf>
    <xf numFmtId="0" fontId="7" fillId="8" borderId="27" xfId="4" applyFont="1" applyFill="1" applyBorder="1" applyAlignment="1">
      <alignment horizontal="left" vertical="center" textRotation="90"/>
    </xf>
    <xf numFmtId="164" fontId="5" fillId="5" borderId="15" xfId="2" applyNumberFormat="1" applyFont="1" applyFill="1" applyBorder="1" applyAlignment="1" applyProtection="1">
      <alignment horizontal="center" vertical="center"/>
    </xf>
    <xf numFmtId="0" fontId="12" fillId="0" borderId="0" xfId="0" applyFont="1"/>
    <xf numFmtId="0" fontId="13" fillId="0" borderId="0" xfId="0" applyFont="1"/>
    <xf numFmtId="0" fontId="13" fillId="0" borderId="0" xfId="0" applyFont="1" applyAlignment="1">
      <alignment horizontal="center"/>
    </xf>
    <xf numFmtId="0" fontId="13" fillId="0" borderId="0" xfId="0" applyFont="1" applyAlignment="1">
      <alignment horizontal="left"/>
    </xf>
    <xf numFmtId="0" fontId="13" fillId="0" borderId="0" xfId="0" applyFont="1" applyAlignment="1">
      <alignment vertical="center"/>
    </xf>
    <xf numFmtId="0" fontId="4" fillId="0" borderId="6" xfId="0" applyFont="1" applyBorder="1" applyAlignment="1" applyProtection="1">
      <alignment vertical="center"/>
      <protection locked="0"/>
    </xf>
    <xf numFmtId="0" fontId="4" fillId="0" borderId="7" xfId="0" applyFont="1" applyBorder="1" applyAlignment="1" applyProtection="1">
      <alignment vertical="center"/>
      <protection locked="0"/>
    </xf>
    <xf numFmtId="0" fontId="4" fillId="0" borderId="8" xfId="0" applyFont="1" applyBorder="1" applyAlignment="1">
      <alignment horizontal="center" vertical="center"/>
    </xf>
    <xf numFmtId="0" fontId="5" fillId="10" borderId="15" xfId="2" applyFont="1" applyFill="1" applyBorder="1" applyAlignment="1" applyProtection="1">
      <alignment horizontal="left" vertical="center"/>
    </xf>
    <xf numFmtId="0" fontId="7" fillId="8" borderId="18" xfId="4" applyFont="1" applyFill="1" applyBorder="1" applyAlignment="1">
      <alignment horizontal="center" vertical="center" textRotation="90"/>
    </xf>
    <xf numFmtId="0" fontId="7" fillId="8" borderId="18" xfId="4" applyFont="1" applyFill="1" applyBorder="1" applyAlignment="1">
      <alignment horizontal="left" vertical="center" textRotation="90"/>
    </xf>
    <xf numFmtId="0" fontId="5" fillId="10" borderId="20" xfId="2" applyFont="1" applyFill="1" applyBorder="1" applyAlignment="1" applyProtection="1">
      <alignment horizontal="left" vertical="center"/>
    </xf>
    <xf numFmtId="0" fontId="5" fillId="10" borderId="26" xfId="2" applyFont="1" applyFill="1" applyBorder="1" applyAlignment="1" applyProtection="1">
      <alignment horizontal="left" vertical="center"/>
    </xf>
    <xf numFmtId="0" fontId="14" fillId="0" borderId="0" xfId="0" applyFont="1" applyAlignment="1">
      <alignment vertical="center"/>
    </xf>
    <xf numFmtId="1" fontId="4" fillId="0" borderId="8" xfId="0" applyNumberFormat="1" applyFont="1" applyBorder="1" applyAlignment="1">
      <alignment horizontal="center" vertical="center"/>
    </xf>
    <xf numFmtId="1" fontId="4" fillId="0" borderId="6" xfId="0" applyNumberFormat="1" applyFont="1" applyBorder="1" applyAlignment="1">
      <alignment horizontal="center" vertical="center"/>
    </xf>
    <xf numFmtId="164" fontId="15" fillId="12" borderId="8" xfId="0" applyNumberFormat="1" applyFont="1" applyFill="1" applyBorder="1" applyAlignment="1">
      <alignment horizontal="center" vertical="center"/>
    </xf>
    <xf numFmtId="0" fontId="6" fillId="7" borderId="8" xfId="0" applyFont="1" applyFill="1" applyBorder="1" applyAlignment="1">
      <alignment vertical="center"/>
    </xf>
    <xf numFmtId="2" fontId="10" fillId="13" borderId="15" xfId="2" applyNumberFormat="1" applyFont="1" applyFill="1" applyBorder="1" applyAlignment="1" applyProtection="1">
      <alignment horizontal="center" vertical="center"/>
    </xf>
    <xf numFmtId="0" fontId="10" fillId="13" borderId="15" xfId="2" applyFont="1" applyFill="1" applyBorder="1" applyAlignment="1" applyProtection="1">
      <alignment horizontal="left" vertical="center"/>
    </xf>
    <xf numFmtId="0" fontId="16" fillId="12" borderId="12" xfId="0" applyFont="1" applyFill="1" applyBorder="1" applyAlignment="1">
      <alignment horizontal="center" vertical="center"/>
    </xf>
    <xf numFmtId="0" fontId="16" fillId="12" borderId="5" xfId="0" applyFont="1" applyFill="1" applyBorder="1" applyAlignment="1">
      <alignment horizontal="center" vertical="center"/>
    </xf>
    <xf numFmtId="1" fontId="16" fillId="12" borderId="5" xfId="0" applyNumberFormat="1" applyFont="1" applyFill="1" applyBorder="1" applyAlignment="1">
      <alignment horizontal="center" vertical="center"/>
    </xf>
    <xf numFmtId="164" fontId="16" fillId="12" borderId="13" xfId="0" applyNumberFormat="1" applyFont="1" applyFill="1" applyBorder="1" applyAlignment="1">
      <alignment horizontal="center" vertical="center"/>
    </xf>
    <xf numFmtId="0" fontId="5" fillId="14" borderId="29" xfId="3" applyFont="1" applyFill="1" applyBorder="1" applyAlignment="1" applyProtection="1">
      <alignment horizontal="center" vertical="center"/>
    </xf>
    <xf numFmtId="0" fontId="5" fillId="15" borderId="30" xfId="3" applyFont="1" applyFill="1" applyBorder="1" applyAlignment="1">
      <alignment horizontal="left" vertical="center" wrapText="1"/>
    </xf>
    <xf numFmtId="2" fontId="10" fillId="13" borderId="20" xfId="2" applyNumberFormat="1" applyFont="1" applyFill="1" applyBorder="1" applyAlignment="1" applyProtection="1">
      <alignment horizontal="center" vertical="center"/>
    </xf>
    <xf numFmtId="0" fontId="10" fillId="13" borderId="20" xfId="2" applyFont="1" applyFill="1" applyBorder="1" applyAlignment="1" applyProtection="1">
      <alignment horizontal="left" vertical="center"/>
    </xf>
    <xf numFmtId="0" fontId="5" fillId="14" borderId="31" xfId="3" applyFont="1" applyFill="1" applyBorder="1" applyAlignment="1" applyProtection="1">
      <alignment horizontal="center" vertical="center"/>
    </xf>
    <xf numFmtId="0" fontId="5" fillId="15" borderId="20" xfId="3" applyFont="1" applyFill="1" applyBorder="1" applyAlignment="1">
      <alignment horizontal="left" vertical="center" wrapText="1"/>
    </xf>
    <xf numFmtId="1" fontId="10" fillId="13" borderId="20" xfId="2" applyNumberFormat="1" applyFont="1" applyFill="1" applyBorder="1" applyAlignment="1" applyProtection="1">
      <alignment horizontal="center" vertical="center"/>
    </xf>
    <xf numFmtId="1" fontId="5" fillId="14" borderId="20" xfId="3" applyNumberFormat="1" applyFont="1" applyFill="1" applyBorder="1" applyAlignment="1" applyProtection="1">
      <alignment horizontal="center" vertical="center"/>
    </xf>
    <xf numFmtId="0" fontId="10" fillId="16" borderId="20" xfId="0" applyFont="1" applyFill="1" applyBorder="1" applyAlignment="1" applyProtection="1">
      <alignment horizontal="center" vertical="center"/>
    </xf>
    <xf numFmtId="0" fontId="16" fillId="12" borderId="21" xfId="0" applyFont="1" applyFill="1" applyBorder="1" applyAlignment="1">
      <alignment horizontal="center" vertical="center"/>
    </xf>
    <xf numFmtId="0" fontId="16" fillId="12" borderId="22" xfId="0" applyFont="1" applyFill="1" applyBorder="1" applyAlignment="1">
      <alignment horizontal="center" vertical="center"/>
    </xf>
    <xf numFmtId="1" fontId="16" fillId="12" borderId="22" xfId="0" applyNumberFormat="1" applyFont="1" applyFill="1" applyBorder="1" applyAlignment="1">
      <alignment horizontal="center" vertical="center"/>
    </xf>
    <xf numFmtId="164" fontId="16" fillId="12" borderId="24" xfId="0" applyNumberFormat="1" applyFont="1" applyFill="1" applyBorder="1" applyAlignment="1">
      <alignment horizontal="center" vertical="center"/>
    </xf>
    <xf numFmtId="1" fontId="5" fillId="14" borderId="32" xfId="3" applyNumberFormat="1" applyFont="1" applyFill="1" applyBorder="1" applyAlignment="1" applyProtection="1">
      <alignment horizontal="center" vertical="center"/>
    </xf>
    <xf numFmtId="0" fontId="5" fillId="14" borderId="33" xfId="3" applyFont="1" applyFill="1" applyBorder="1" applyAlignment="1" applyProtection="1">
      <alignment horizontal="center" vertical="center"/>
    </xf>
    <xf numFmtId="0" fontId="5" fillId="15" borderId="26" xfId="3" applyFont="1" applyFill="1" applyBorder="1" applyAlignment="1">
      <alignment horizontal="left" vertical="center" wrapText="1"/>
    </xf>
    <xf numFmtId="0" fontId="10" fillId="13" borderId="26" xfId="0" applyFont="1" applyFill="1" applyBorder="1" applyAlignment="1" applyProtection="1">
      <alignment horizontal="left" vertical="center" wrapText="1"/>
    </xf>
    <xf numFmtId="0" fontId="5" fillId="17" borderId="34" xfId="4" applyFont="1" applyFill="1" applyBorder="1" applyAlignment="1">
      <alignment horizontal="center" textRotation="90"/>
    </xf>
    <xf numFmtId="0" fontId="5" fillId="17" borderId="35" xfId="4" applyFont="1" applyFill="1" applyBorder="1" applyAlignment="1">
      <alignment horizontal="center" textRotation="90"/>
    </xf>
    <xf numFmtId="0" fontId="5" fillId="17" borderId="36" xfId="4" applyFont="1" applyFill="1" applyBorder="1" applyAlignment="1">
      <alignment horizontal="center" textRotation="90"/>
    </xf>
    <xf numFmtId="0" fontId="5" fillId="17" borderId="8" xfId="4" applyFont="1" applyFill="1" applyBorder="1" applyAlignment="1">
      <alignment horizontal="center" textRotation="90"/>
    </xf>
    <xf numFmtId="165" fontId="7" fillId="13" borderId="28" xfId="1" applyNumberFormat="1" applyFont="1" applyFill="1" applyBorder="1" applyAlignment="1">
      <alignment horizontal="center" vertical="center" wrapText="1"/>
    </xf>
    <xf numFmtId="9" fontId="4" fillId="0" borderId="7" xfId="1" applyFont="1" applyBorder="1" applyAlignment="1" applyProtection="1">
      <alignment vertical="center"/>
      <protection locked="0"/>
    </xf>
    <xf numFmtId="9" fontId="4" fillId="0" borderId="6" xfId="1" applyFont="1" applyBorder="1" applyAlignment="1" applyProtection="1">
      <alignment vertical="center"/>
      <protection locked="0"/>
    </xf>
    <xf numFmtId="9" fontId="4" fillId="0" borderId="7" xfId="1" applyFont="1" applyBorder="1" applyAlignment="1" applyProtection="1">
      <protection locked="0"/>
    </xf>
    <xf numFmtId="9" fontId="4" fillId="0" borderId="6" xfId="1" applyFont="1" applyBorder="1" applyAlignment="1" applyProtection="1">
      <protection locked="0"/>
    </xf>
    <xf numFmtId="0" fontId="4" fillId="0" borderId="7" xfId="0" applyFont="1" applyBorder="1" applyAlignment="1" applyProtection="1">
      <protection locked="0"/>
    </xf>
    <xf numFmtId="0" fontId="4" fillId="0" borderId="6" xfId="0" applyFont="1" applyBorder="1" applyAlignment="1" applyProtection="1">
      <protection locked="0"/>
    </xf>
    <xf numFmtId="0" fontId="10" fillId="13" borderId="30" xfId="2" applyFont="1" applyFill="1" applyBorder="1" applyAlignment="1" applyProtection="1">
      <alignment horizontal="left" vertical="center"/>
    </xf>
    <xf numFmtId="2" fontId="10" fillId="13" borderId="30" xfId="2" applyNumberFormat="1" applyFont="1" applyFill="1" applyBorder="1" applyAlignment="1" applyProtection="1">
      <alignment horizontal="center" vertical="center"/>
    </xf>
    <xf numFmtId="164" fontId="16" fillId="12" borderId="0" xfId="0" applyNumberFormat="1" applyFont="1" applyFill="1" applyBorder="1" applyAlignment="1">
      <alignment horizontal="center" vertical="center"/>
    </xf>
    <xf numFmtId="1" fontId="16" fillId="12" borderId="0" xfId="0" applyNumberFormat="1" applyFont="1" applyFill="1" applyBorder="1" applyAlignment="1">
      <alignment horizontal="center" vertical="center"/>
    </xf>
    <xf numFmtId="0" fontId="16" fillId="12" borderId="0" xfId="0" applyFont="1" applyFill="1" applyBorder="1" applyAlignment="1">
      <alignment horizontal="center" vertical="center"/>
    </xf>
    <xf numFmtId="164" fontId="16" fillId="12" borderId="17" xfId="0" applyNumberFormat="1" applyFont="1" applyFill="1" applyBorder="1" applyAlignment="1">
      <alignment horizontal="center" vertical="center"/>
    </xf>
    <xf numFmtId="0" fontId="16" fillId="12" borderId="40" xfId="0" applyFont="1" applyFill="1" applyBorder="1" applyAlignment="1">
      <alignment horizontal="center" vertical="center"/>
    </xf>
    <xf numFmtId="0" fontId="6" fillId="7" borderId="10" xfId="0" applyFont="1" applyFill="1" applyBorder="1" applyAlignment="1">
      <alignment vertical="center"/>
    </xf>
    <xf numFmtId="164" fontId="5" fillId="6" borderId="11" xfId="0" applyNumberFormat="1" applyFont="1" applyFill="1" applyBorder="1" applyAlignment="1" applyProtection="1">
      <alignment horizontal="center" vertical="center"/>
      <protection locked="0"/>
    </xf>
    <xf numFmtId="164" fontId="18" fillId="20" borderId="8" xfId="5" applyNumberFormat="1" applyFont="1" applyFill="1" applyBorder="1" applyAlignment="1" applyProtection="1">
      <alignment horizontal="center" vertical="center"/>
    </xf>
    <xf numFmtId="164" fontId="5" fillId="6" borderId="8" xfId="0" applyNumberFormat="1" applyFont="1" applyFill="1" applyBorder="1" applyAlignment="1" applyProtection="1">
      <alignment horizontal="center" vertical="center"/>
    </xf>
    <xf numFmtId="1" fontId="10" fillId="13" borderId="26" xfId="0" applyNumberFormat="1" applyFont="1" applyFill="1" applyBorder="1" applyAlignment="1" applyProtection="1">
      <alignment horizontal="center" vertical="center" wrapText="1"/>
    </xf>
    <xf numFmtId="1" fontId="8" fillId="9" borderId="21" xfId="0" applyNumberFormat="1" applyFont="1" applyFill="1" applyBorder="1" applyAlignment="1" applyProtection="1">
      <alignment horizontal="center" vertical="center"/>
      <protection locked="0"/>
    </xf>
    <xf numFmtId="1" fontId="8" fillId="9" borderId="12" xfId="0" applyNumberFormat="1" applyFont="1" applyFill="1" applyBorder="1" applyAlignment="1" applyProtection="1">
      <alignment horizontal="center" vertical="center"/>
      <protection locked="0"/>
    </xf>
    <xf numFmtId="1" fontId="8" fillId="9" borderId="22" xfId="0" applyNumberFormat="1" applyFont="1" applyFill="1" applyBorder="1" applyAlignment="1" applyProtection="1">
      <alignment horizontal="center" vertical="center"/>
      <protection locked="0"/>
    </xf>
    <xf numFmtId="1" fontId="8" fillId="9" borderId="5" xfId="0" applyNumberFormat="1" applyFont="1" applyFill="1" applyBorder="1" applyAlignment="1" applyProtection="1">
      <alignment horizontal="center" vertical="center"/>
      <protection locked="0"/>
    </xf>
    <xf numFmtId="0" fontId="8" fillId="9" borderId="17" xfId="0" applyFont="1" applyFill="1" applyBorder="1" applyAlignment="1" applyProtection="1">
      <alignment horizontal="center" vertical="center"/>
    </xf>
    <xf numFmtId="1" fontId="8" fillId="9" borderId="0" xfId="0" applyNumberFormat="1" applyFont="1" applyFill="1" applyBorder="1" applyAlignment="1" applyProtection="1">
      <alignment horizontal="center" vertical="center"/>
    </xf>
    <xf numFmtId="0" fontId="8" fillId="9" borderId="0" xfId="0" applyFont="1" applyFill="1" applyBorder="1" applyAlignment="1" applyProtection="1">
      <alignment horizontal="center" vertical="center"/>
    </xf>
    <xf numFmtId="0" fontId="8" fillId="9" borderId="40" xfId="0" applyFont="1" applyFill="1" applyBorder="1" applyAlignment="1" applyProtection="1">
      <alignment horizontal="center" vertical="center"/>
    </xf>
    <xf numFmtId="1" fontId="8" fillId="9" borderId="40" xfId="0" applyNumberFormat="1" applyFont="1" applyFill="1" applyBorder="1" applyAlignment="1" applyProtection="1">
      <alignment horizontal="center" vertical="center"/>
    </xf>
    <xf numFmtId="9" fontId="4" fillId="0" borderId="8" xfId="1" applyFont="1" applyBorder="1" applyProtection="1"/>
    <xf numFmtId="9" fontId="4" fillId="0" borderId="8" xfId="1" applyFont="1" applyBorder="1" applyAlignment="1" applyProtection="1">
      <alignment horizontal="center" vertical="center"/>
    </xf>
    <xf numFmtId="0" fontId="4" fillId="0" borderId="8" xfId="0" applyFont="1" applyBorder="1" applyAlignment="1" applyProtection="1">
      <alignment horizontal="center" vertical="center"/>
    </xf>
    <xf numFmtId="1" fontId="18" fillId="20" borderId="8" xfId="5" applyNumberFormat="1" applyFont="1" applyFill="1" applyBorder="1" applyAlignment="1" applyProtection="1">
      <alignment horizontal="center" vertical="center"/>
      <protection locked="0"/>
    </xf>
    <xf numFmtId="1" fontId="5" fillId="10" borderId="26" xfId="2" applyNumberFormat="1" applyFont="1" applyFill="1" applyBorder="1" applyAlignment="1" applyProtection="1">
      <alignment horizontal="center" vertical="center"/>
      <protection hidden="1"/>
    </xf>
    <xf numFmtId="9" fontId="5" fillId="6" borderId="6" xfId="1" applyFont="1" applyFill="1" applyBorder="1" applyAlignment="1" applyProtection="1">
      <alignment horizontal="center" vertical="center"/>
    </xf>
    <xf numFmtId="9" fontId="5" fillId="6" borderId="11" xfId="1" applyFont="1" applyFill="1" applyBorder="1" applyAlignment="1" applyProtection="1">
      <alignment horizontal="center" vertical="center"/>
      <protection locked="0"/>
    </xf>
    <xf numFmtId="1" fontId="5" fillId="6" borderId="11" xfId="0" applyNumberFormat="1" applyFont="1" applyFill="1" applyBorder="1" applyAlignment="1" applyProtection="1">
      <alignment horizontal="center" vertical="center"/>
      <protection locked="0"/>
    </xf>
    <xf numFmtId="9" fontId="5" fillId="6" borderId="11" xfId="1" applyFont="1" applyFill="1" applyBorder="1" applyAlignment="1" applyProtection="1">
      <alignment horizontal="center" vertical="center"/>
    </xf>
    <xf numFmtId="1" fontId="8" fillId="9" borderId="24" xfId="0" applyNumberFormat="1" applyFont="1" applyFill="1" applyBorder="1" applyAlignment="1" applyProtection="1">
      <alignment horizontal="center" vertical="center"/>
      <protection locked="0"/>
    </xf>
    <xf numFmtId="1" fontId="8" fillId="9" borderId="13" xfId="0" applyNumberFormat="1" applyFont="1" applyFill="1" applyBorder="1" applyAlignment="1" applyProtection="1">
      <alignment horizontal="center" vertical="center"/>
      <protection locked="0"/>
    </xf>
    <xf numFmtId="1" fontId="8" fillId="9" borderId="23" xfId="0" applyNumberFormat="1" applyFont="1" applyFill="1" applyBorder="1" applyAlignment="1" applyProtection="1">
      <alignment horizontal="center" vertical="center"/>
      <protection locked="0"/>
    </xf>
    <xf numFmtId="1" fontId="8" fillId="9" borderId="2" xfId="0" applyNumberFormat="1" applyFont="1" applyFill="1" applyBorder="1" applyAlignment="1" applyProtection="1">
      <alignment horizontal="center" vertical="center"/>
      <protection locked="0"/>
    </xf>
    <xf numFmtId="1" fontId="8" fillId="9" borderId="17" xfId="0" applyNumberFormat="1" applyFont="1" applyFill="1" applyBorder="1" applyAlignment="1" applyProtection="1">
      <alignment horizontal="center" vertical="center"/>
    </xf>
    <xf numFmtId="1" fontId="0" fillId="0" borderId="0" xfId="0" applyNumberFormat="1"/>
    <xf numFmtId="0" fontId="9" fillId="11" borderId="9" xfId="2" applyFont="1" applyFill="1" applyBorder="1" applyAlignment="1" applyProtection="1">
      <alignment horizontal="center" vertical="center"/>
      <protection locked="0"/>
    </xf>
    <xf numFmtId="0" fontId="9" fillId="11" borderId="7" xfId="2" applyFont="1" applyFill="1" applyBorder="1" applyAlignment="1" applyProtection="1">
      <alignment horizontal="center" vertical="center"/>
      <protection locked="0"/>
    </xf>
    <xf numFmtId="0" fontId="9" fillId="11" borderId="6" xfId="2" applyFont="1" applyFill="1" applyBorder="1" applyAlignment="1" applyProtection="1">
      <alignment horizontal="center" vertical="center"/>
      <protection locked="0"/>
    </xf>
    <xf numFmtId="0" fontId="10" fillId="18" borderId="8" xfId="2" applyFont="1" applyFill="1" applyBorder="1" applyAlignment="1" applyProtection="1">
      <alignment horizontal="center" vertical="center"/>
    </xf>
    <xf numFmtId="0" fontId="10" fillId="18" borderId="8" xfId="2" applyFont="1" applyFill="1" applyBorder="1" applyAlignment="1" applyProtection="1">
      <alignment horizontal="center" vertical="center"/>
      <protection locked="0"/>
    </xf>
    <xf numFmtId="10" fontId="7" fillId="13" borderId="9" xfId="1" applyNumberFormat="1" applyFont="1" applyFill="1" applyBorder="1" applyAlignment="1">
      <alignment horizontal="center" vertical="center" wrapText="1"/>
    </xf>
    <xf numFmtId="10" fontId="7" fillId="13" borderId="6" xfId="1" applyNumberFormat="1" applyFont="1" applyFill="1" applyBorder="1" applyAlignment="1">
      <alignment horizontal="center" vertical="center" wrapText="1"/>
    </xf>
    <xf numFmtId="0" fontId="9" fillId="11" borderId="9" xfId="2" applyFont="1" applyFill="1" applyBorder="1" applyAlignment="1" applyProtection="1">
      <alignment horizontal="center" vertical="center"/>
    </xf>
    <xf numFmtId="0" fontId="9" fillId="11" borderId="7" xfId="2" applyFont="1" applyFill="1" applyBorder="1" applyAlignment="1" applyProtection="1">
      <alignment horizontal="center" vertical="center"/>
    </xf>
    <xf numFmtId="0" fontId="9" fillId="11" borderId="6" xfId="2" applyFont="1" applyFill="1" applyBorder="1" applyAlignment="1" applyProtection="1">
      <alignment horizontal="center" vertical="center"/>
    </xf>
    <xf numFmtId="0" fontId="10" fillId="11" borderId="9" xfId="2" applyFont="1" applyFill="1" applyBorder="1" applyAlignment="1" applyProtection="1">
      <alignment horizontal="center" vertical="center"/>
    </xf>
    <xf numFmtId="0" fontId="10" fillId="11" borderId="6" xfId="2" applyFont="1" applyFill="1" applyBorder="1" applyAlignment="1" applyProtection="1">
      <alignment horizontal="center" vertical="center"/>
    </xf>
    <xf numFmtId="0" fontId="10" fillId="11" borderId="9" xfId="2" applyFont="1" applyFill="1" applyBorder="1" applyAlignment="1" applyProtection="1">
      <alignment horizontal="center" vertical="center"/>
      <protection locked="0"/>
    </xf>
    <xf numFmtId="0" fontId="10" fillId="11" borderId="7" xfId="2" applyFont="1" applyFill="1" applyBorder="1" applyAlignment="1" applyProtection="1">
      <alignment horizontal="center" vertical="center"/>
      <protection locked="0"/>
    </xf>
    <xf numFmtId="0" fontId="10" fillId="11" borderId="6" xfId="2" applyFont="1" applyFill="1" applyBorder="1" applyAlignment="1" applyProtection="1">
      <alignment horizontal="center" vertical="center"/>
      <protection locked="0"/>
    </xf>
    <xf numFmtId="0" fontId="7" fillId="8" borderId="28" xfId="4" applyFont="1" applyFill="1" applyBorder="1" applyAlignment="1">
      <alignment horizontal="center" vertical="center" textRotation="90"/>
    </xf>
    <xf numFmtId="0" fontId="7" fillId="8" borderId="18" xfId="4" applyFont="1" applyFill="1" applyBorder="1" applyAlignment="1">
      <alignment horizontal="center" vertical="center" textRotation="90"/>
    </xf>
    <xf numFmtId="0" fontId="7" fillId="8" borderId="11" xfId="4" applyFont="1" applyFill="1" applyBorder="1" applyAlignment="1">
      <alignment horizontal="center" vertical="center" textRotation="90"/>
    </xf>
    <xf numFmtId="0" fontId="10" fillId="11" borderId="7" xfId="2" applyFont="1" applyFill="1" applyBorder="1" applyAlignment="1" applyProtection="1">
      <alignment horizontal="center" vertical="center"/>
    </xf>
    <xf numFmtId="0" fontId="7" fillId="13" borderId="28" xfId="4" applyFont="1" applyFill="1" applyBorder="1" applyAlignment="1" applyProtection="1">
      <alignment horizontal="center" vertical="center" textRotation="90"/>
      <protection locked="0"/>
    </xf>
    <xf numFmtId="0" fontId="7" fillId="13" borderId="18" xfId="4" applyFont="1" applyFill="1" applyBorder="1" applyAlignment="1" applyProtection="1">
      <alignment horizontal="center" vertical="center" textRotation="90"/>
      <protection locked="0"/>
    </xf>
    <xf numFmtId="0" fontId="7" fillId="13" borderId="11" xfId="4" applyFont="1" applyFill="1" applyBorder="1" applyAlignment="1" applyProtection="1">
      <alignment horizontal="center" vertical="center" textRotation="90"/>
      <protection locked="0"/>
    </xf>
    <xf numFmtId="0" fontId="17" fillId="13" borderId="27" xfId="0" applyFont="1" applyFill="1" applyBorder="1" applyAlignment="1" applyProtection="1">
      <alignment horizontal="center" vertical="center" wrapText="1"/>
    </xf>
    <xf numFmtId="0" fontId="17" fillId="13" borderId="39" xfId="0" applyFont="1" applyFill="1" applyBorder="1" applyAlignment="1" applyProtection="1">
      <alignment horizontal="center" vertical="center" wrapText="1"/>
    </xf>
    <xf numFmtId="0" fontId="17" fillId="13" borderId="32" xfId="0" applyFont="1" applyFill="1" applyBorder="1" applyAlignment="1" applyProtection="1">
      <alignment horizontal="center" vertical="center" wrapText="1"/>
    </xf>
    <xf numFmtId="0" fontId="17" fillId="13" borderId="10" xfId="0" applyFont="1" applyFill="1" applyBorder="1" applyAlignment="1" applyProtection="1">
      <alignment horizontal="center" vertical="center" wrapText="1"/>
    </xf>
    <xf numFmtId="0" fontId="17" fillId="13" borderId="38" xfId="0" applyFont="1" applyFill="1" applyBorder="1" applyAlignment="1" applyProtection="1">
      <alignment horizontal="center" vertical="center" wrapText="1"/>
    </xf>
    <xf numFmtId="0" fontId="17" fillId="13" borderId="37" xfId="0" applyFont="1" applyFill="1" applyBorder="1" applyAlignment="1" applyProtection="1">
      <alignment horizontal="center" vertical="center" wrapText="1"/>
    </xf>
    <xf numFmtId="0" fontId="5" fillId="18" borderId="8" xfId="2" applyFont="1" applyFill="1" applyBorder="1" applyAlignment="1" applyProtection="1">
      <alignment horizontal="center" vertical="center"/>
    </xf>
  </cellXfs>
  <cellStyles count="6">
    <cellStyle name="20 % - Accent6" xfId="4" builtinId="50"/>
    <cellStyle name="40 % - Accent3" xfId="5" builtinId="39"/>
    <cellStyle name="40 % - Accent5" xfId="3" builtinId="47"/>
    <cellStyle name="Entrée" xfId="2" builtinId="20"/>
    <cellStyle name="Normal" xfId="0" builtinId="0"/>
    <cellStyle name="Pourcentage" xfId="1" builtinId="5"/>
  </cellStyles>
  <dxfs count="55">
    <dxf>
      <font>
        <b/>
        <i val="0"/>
        <color theme="8" tint="-0.24994659260841701"/>
      </font>
      <fill>
        <patternFill>
          <bgColor rgb="FFFFA7A7"/>
        </patternFill>
      </fill>
    </dxf>
    <dxf>
      <font>
        <b/>
        <i val="0"/>
      </font>
      <fill>
        <patternFill>
          <bgColor rgb="FF00FF99"/>
        </patternFill>
      </fill>
    </dxf>
    <dxf>
      <fill>
        <patternFill>
          <bgColor rgb="FFFFA7A7"/>
        </patternFill>
      </fill>
    </dxf>
    <dxf>
      <font>
        <b/>
        <i val="0"/>
        <color theme="8" tint="-0.24994659260841701"/>
      </font>
      <fill>
        <patternFill>
          <bgColor rgb="FFFFA7A7"/>
        </patternFill>
      </fill>
    </dxf>
    <dxf>
      <font>
        <b/>
        <i val="0"/>
      </font>
      <fill>
        <patternFill>
          <bgColor rgb="FF00FF99"/>
        </patternFill>
      </fill>
    </dxf>
    <dxf>
      <fill>
        <patternFill>
          <bgColor rgb="FFFFA7A7"/>
        </patternFill>
      </fill>
    </dxf>
    <dxf>
      <font>
        <b/>
        <i val="0"/>
        <color theme="8" tint="-0.24994659260841701"/>
      </font>
      <fill>
        <patternFill>
          <bgColor rgb="FFFFA7A7"/>
        </patternFill>
      </fill>
    </dxf>
    <dxf>
      <font>
        <b/>
        <i val="0"/>
      </font>
      <fill>
        <patternFill>
          <bgColor rgb="FF00FF99"/>
        </patternFill>
      </fill>
    </dxf>
    <dxf>
      <fill>
        <patternFill>
          <bgColor rgb="FFFFA7A7"/>
        </patternFill>
      </fill>
    </dxf>
    <dxf>
      <font>
        <b/>
        <i val="0"/>
        <color theme="8" tint="-0.24994659260841701"/>
      </font>
      <fill>
        <patternFill>
          <bgColor rgb="FFFFA7A7"/>
        </patternFill>
      </fill>
    </dxf>
    <dxf>
      <font>
        <b/>
        <i val="0"/>
      </font>
      <fill>
        <patternFill>
          <bgColor rgb="FF00FF99"/>
        </patternFill>
      </fill>
    </dxf>
    <dxf>
      <fill>
        <patternFill>
          <bgColor rgb="FFFFA7A7"/>
        </patternFill>
      </fill>
    </dxf>
    <dxf>
      <font>
        <b/>
        <i val="0"/>
        <color theme="8" tint="-0.24994659260841701"/>
      </font>
      <fill>
        <patternFill>
          <bgColor rgb="FFFFA7A7"/>
        </patternFill>
      </fill>
    </dxf>
    <dxf>
      <font>
        <b/>
        <i val="0"/>
      </font>
      <fill>
        <patternFill>
          <bgColor rgb="FF00FF99"/>
        </patternFill>
      </fill>
    </dxf>
    <dxf>
      <fill>
        <patternFill>
          <bgColor rgb="FFFFA7A7"/>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font>
      <fill>
        <gradientFill>
          <stop position="0">
            <color rgb="FFFF7575"/>
          </stop>
          <stop position="0.5">
            <color theme="0"/>
          </stop>
          <stop position="1">
            <color rgb="FFFF7575"/>
          </stop>
        </gradientFill>
      </fill>
    </dxf>
    <dxf>
      <font>
        <b/>
        <i val="0"/>
        <color theme="8" tint="-0.24994659260841701"/>
      </font>
      <fill>
        <patternFill>
          <bgColor rgb="FFFFA7A7"/>
        </patternFill>
      </fill>
    </dxf>
    <dxf>
      <font>
        <b/>
        <i val="0"/>
        <color theme="0"/>
      </font>
      <fill>
        <patternFill>
          <bgColor rgb="FFFF0000"/>
        </patternFill>
      </fill>
    </dxf>
    <dxf>
      <font>
        <b/>
        <i val="0"/>
      </font>
      <fill>
        <patternFill>
          <bgColor theme="0"/>
        </patternFill>
      </fill>
    </dxf>
    <dxf>
      <font>
        <b/>
        <i val="0"/>
        <color theme="0"/>
      </font>
      <fill>
        <patternFill>
          <bgColor rgb="FF00B050"/>
        </patternFill>
      </fill>
    </dxf>
    <dxf>
      <font>
        <b/>
        <i val="0"/>
        <color rgb="FFFF0000"/>
      </font>
      <fill>
        <patternFill>
          <bgColor rgb="FFFFFF00"/>
        </patternFill>
      </fill>
    </dxf>
    <dxf>
      <font>
        <b/>
        <i val="0"/>
        <color theme="0"/>
      </font>
      <fill>
        <patternFill>
          <bgColor rgb="FFFF0000"/>
        </patternFill>
      </fill>
    </dxf>
    <dxf>
      <font>
        <b/>
        <i val="0"/>
      </font>
      <fill>
        <patternFill>
          <bgColor theme="0"/>
        </patternFill>
      </fill>
    </dxf>
    <dxf>
      <font>
        <b/>
        <i val="0"/>
        <color theme="0"/>
      </font>
      <fill>
        <patternFill>
          <bgColor rgb="FF00B050"/>
        </patternFill>
      </fill>
    </dxf>
    <dxf>
      <font>
        <b/>
        <i val="0"/>
        <color rgb="FFFF0000"/>
      </font>
      <fill>
        <patternFill>
          <bgColor rgb="FFFFFF00"/>
        </patternFill>
      </fill>
    </dxf>
    <dxf>
      <font>
        <b/>
        <i val="0"/>
        <color theme="0"/>
      </font>
      <fill>
        <patternFill>
          <bgColor rgb="FFFF0000"/>
        </patternFill>
      </fill>
    </dxf>
    <dxf>
      <font>
        <b/>
        <i val="0"/>
      </font>
      <fill>
        <patternFill>
          <bgColor theme="0"/>
        </patternFill>
      </fill>
    </dxf>
    <dxf>
      <font>
        <b/>
        <i val="0"/>
        <color theme="0"/>
      </font>
      <fill>
        <patternFill>
          <bgColor rgb="FF00B050"/>
        </patternFill>
      </fill>
    </dxf>
    <dxf>
      <font>
        <b/>
        <i val="0"/>
        <color rgb="FFFF0000"/>
      </font>
      <fill>
        <patternFill>
          <bgColor rgb="FFFFFF00"/>
        </patternFill>
      </fill>
    </dxf>
    <dxf>
      <font>
        <b/>
        <i val="0"/>
        <color theme="0"/>
      </font>
      <fill>
        <patternFill>
          <bgColor rgb="FFFF0000"/>
        </patternFill>
      </fill>
    </dxf>
    <dxf>
      <font>
        <b/>
        <i val="0"/>
      </font>
      <fill>
        <patternFill>
          <bgColor theme="0"/>
        </patternFill>
      </fill>
    </dxf>
    <dxf>
      <font>
        <b/>
        <i val="0"/>
        <color theme="0"/>
      </font>
      <fill>
        <patternFill>
          <bgColor rgb="FF00B050"/>
        </patternFill>
      </fill>
    </dxf>
    <dxf>
      <font>
        <b/>
        <i val="0"/>
        <color rgb="FFFF0000"/>
      </font>
      <fill>
        <patternFill>
          <bgColor rgb="FFFFFF00"/>
        </patternFill>
      </fill>
    </dxf>
    <dxf>
      <font>
        <b/>
        <i val="0"/>
        <color theme="0"/>
      </font>
      <fill>
        <patternFill>
          <bgColor rgb="FFFF0000"/>
        </patternFill>
      </fill>
    </dxf>
    <dxf>
      <font>
        <b/>
        <i val="0"/>
      </font>
      <fill>
        <patternFill>
          <bgColor theme="0"/>
        </patternFill>
      </fill>
    </dxf>
    <dxf>
      <font>
        <b/>
        <i val="0"/>
        <color theme="0"/>
      </font>
      <fill>
        <patternFill>
          <bgColor rgb="FF00B050"/>
        </patternFill>
      </fill>
    </dxf>
    <dxf>
      <font>
        <b/>
        <i val="0"/>
        <color rgb="FFFF0000"/>
      </font>
      <fill>
        <patternFill>
          <bgColor rgb="FFFFFF00"/>
        </patternFill>
      </fill>
    </dxf>
    <dxf>
      <font>
        <b/>
        <i val="0"/>
        <color theme="0"/>
      </font>
      <fill>
        <patternFill>
          <bgColor rgb="FFFF0000"/>
        </patternFill>
      </fill>
    </dxf>
    <dxf>
      <font>
        <b/>
        <i val="0"/>
        <color rgb="FFFF0000"/>
      </font>
      <fill>
        <patternFill>
          <bgColor rgb="FFFFFF00"/>
        </patternFill>
      </fill>
    </dxf>
    <dxf>
      <font>
        <b/>
        <i val="0"/>
        <color theme="0"/>
      </font>
      <fill>
        <patternFill>
          <bgColor rgb="FFFF0000"/>
        </patternFill>
      </fill>
    </dxf>
    <dxf>
      <font>
        <b/>
        <i val="0"/>
      </font>
      <fill>
        <patternFill>
          <bgColor theme="0"/>
        </patternFill>
      </fill>
    </dxf>
    <dxf>
      <font>
        <b/>
        <i val="0"/>
        <color theme="0"/>
      </font>
      <fill>
        <patternFill>
          <bgColor rgb="FF00B050"/>
        </patternFill>
      </fill>
    </dxf>
    <dxf>
      <font>
        <b/>
        <i val="0"/>
      </font>
      <fill>
        <patternFill>
          <bgColor theme="0"/>
        </patternFill>
      </fill>
    </dxf>
    <dxf>
      <font>
        <b/>
        <i val="0"/>
        <color theme="0"/>
      </font>
      <fill>
        <patternFill>
          <bgColor rgb="FF00B050"/>
        </patternFill>
      </fill>
    </dxf>
    <dxf>
      <font>
        <b/>
        <i val="0"/>
        <color rgb="FFFF0000"/>
      </font>
      <fill>
        <patternFill>
          <bgColor rgb="FFFFFF00"/>
        </patternFill>
      </fill>
    </dxf>
    <dxf>
      <font>
        <b/>
        <i val="0"/>
      </font>
      <fill>
        <patternFill>
          <bgColor rgb="FF00FF99"/>
        </patternFill>
      </fill>
    </dxf>
    <dxf>
      <fill>
        <patternFill>
          <bgColor rgb="FFFFA7A7"/>
        </patternFill>
      </fill>
    </dxf>
    <dxf>
      <font>
        <b/>
        <i val="0"/>
        <color rgb="FF0000FF"/>
      </font>
      <fill>
        <patternFill patternType="solid">
          <fgColor auto="1"/>
          <bgColor rgb="FFFFA7A7"/>
        </patternFill>
      </fill>
    </dxf>
  </dxfs>
  <tableStyles count="0" defaultTableStyle="TableStyleMedium2" defaultPivotStyle="PivotStyleLight16"/>
  <colors>
    <mruColors>
      <color rgb="FFF794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fr-FR"/>
              <a:t>Graphique Affectation</a:t>
            </a:r>
          </a:p>
        </c:rich>
      </c:tx>
      <c:overlay val="0"/>
    </c:title>
    <c:autoTitleDeleted val="0"/>
    <c:plotArea>
      <c:layout/>
      <c:barChart>
        <c:barDir val="col"/>
        <c:grouping val="clustered"/>
        <c:varyColors val="0"/>
        <c:ser>
          <c:idx val="0"/>
          <c:order val="0"/>
          <c:invertIfNegative val="0"/>
          <c:cat>
            <c:strRef>
              <c:f>'UTO-UTS'!$E$5:$E$13</c:f>
              <c:strCache>
                <c:ptCount val="9"/>
                <c:pt idx="0">
                  <c:v>Montage standard</c:v>
                </c:pt>
                <c:pt idx="1">
                  <c:v>Montage Spécifique</c:v>
                </c:pt>
                <c:pt idx="2">
                  <c:v>Marquage tampo-print</c:v>
                </c:pt>
                <c:pt idx="3">
                  <c:v>Montage bouchon</c:v>
                </c:pt>
                <c:pt idx="4">
                  <c:v>Contrôle connecteur</c:v>
                </c:pt>
                <c:pt idx="5">
                  <c:v>Emballage accessoires</c:v>
                </c:pt>
                <c:pt idx="6">
                  <c:v>Emballage connecteur</c:v>
                </c:pt>
                <c:pt idx="7">
                  <c:v>Contrôle fin de ligne</c:v>
                </c:pt>
                <c:pt idx="8">
                  <c:v>Autres opérations</c:v>
                </c:pt>
              </c:strCache>
            </c:strRef>
          </c:cat>
          <c:val>
            <c:numRef>
              <c:f>'UTO-UTS'!$H$5:$H$13</c:f>
              <c:numCache>
                <c:formatCode>0.0</c:formatCode>
                <c:ptCount val="9"/>
                <c:pt idx="0">
                  <c:v>0</c:v>
                </c:pt>
                <c:pt idx="1">
                  <c:v>0</c:v>
                </c:pt>
                <c:pt idx="2">
                  <c:v>0</c:v>
                </c:pt>
                <c:pt idx="3">
                  <c:v>0</c:v>
                </c:pt>
                <c:pt idx="4">
                  <c:v>0</c:v>
                </c:pt>
                <c:pt idx="5">
                  <c:v>0</c:v>
                </c:pt>
                <c:pt idx="6">
                  <c:v>0</c:v>
                </c:pt>
                <c:pt idx="7">
                  <c:v>0</c:v>
                </c:pt>
                <c:pt idx="8">
                  <c:v>0</c:v>
                </c:pt>
              </c:numCache>
            </c:numRef>
          </c:val>
        </c:ser>
        <c:dLbls>
          <c:showLegendKey val="0"/>
          <c:showVal val="0"/>
          <c:showCatName val="0"/>
          <c:showSerName val="0"/>
          <c:showPercent val="0"/>
          <c:showBubbleSize val="0"/>
        </c:dLbls>
        <c:gapWidth val="150"/>
        <c:axId val="169286448"/>
        <c:axId val="169287008"/>
      </c:barChart>
      <c:catAx>
        <c:axId val="169286448"/>
        <c:scaling>
          <c:orientation val="minMax"/>
        </c:scaling>
        <c:delete val="0"/>
        <c:axPos val="b"/>
        <c:title>
          <c:tx>
            <c:rich>
              <a:bodyPr/>
              <a:lstStyle/>
              <a:p>
                <a:pPr>
                  <a:defRPr/>
                </a:pPr>
                <a:r>
                  <a:rPr lang="en-US"/>
                  <a:t>Opérations</a:t>
                </a:r>
              </a:p>
            </c:rich>
          </c:tx>
          <c:overlay val="0"/>
        </c:title>
        <c:numFmt formatCode="General" sourceLinked="0"/>
        <c:majorTickMark val="none"/>
        <c:minorTickMark val="none"/>
        <c:tickLblPos val="nextTo"/>
        <c:crossAx val="169287008"/>
        <c:crosses val="autoZero"/>
        <c:auto val="1"/>
        <c:lblAlgn val="ctr"/>
        <c:lblOffset val="100"/>
        <c:noMultiLvlLbl val="0"/>
      </c:catAx>
      <c:valAx>
        <c:axId val="169287008"/>
        <c:scaling>
          <c:orientation val="minMax"/>
        </c:scaling>
        <c:delete val="0"/>
        <c:axPos val="l"/>
        <c:majorGridlines/>
        <c:title>
          <c:tx>
            <c:rich>
              <a:bodyPr/>
              <a:lstStyle/>
              <a:p>
                <a:pPr>
                  <a:defRPr/>
                </a:pPr>
                <a:r>
                  <a:rPr lang="en-US"/>
                  <a:t>(H)</a:t>
                </a:r>
              </a:p>
            </c:rich>
          </c:tx>
          <c:overlay val="0"/>
        </c:title>
        <c:numFmt formatCode="0.0" sourceLinked="1"/>
        <c:majorTickMark val="out"/>
        <c:minorTickMark val="none"/>
        <c:tickLblPos val="nextTo"/>
        <c:crossAx val="169286448"/>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95249</xdr:colOff>
      <xdr:row>0</xdr:row>
      <xdr:rowOff>109537</xdr:rowOff>
    </xdr:from>
    <xdr:to>
      <xdr:col>7</xdr:col>
      <xdr:colOff>590551</xdr:colOff>
      <xdr:row>18</xdr:row>
      <xdr:rowOff>123825</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B1:ER129"/>
  <sheetViews>
    <sheetView showGridLines="0" tabSelected="1" view="pageBreakPreview" zoomScale="130" zoomScaleNormal="180" zoomScaleSheetLayoutView="130" workbookViewId="0">
      <pane xSplit="7" ySplit="4" topLeftCell="H15" activePane="bottomRight" state="frozen"/>
      <selection pane="topRight" activeCell="F1" sqref="F1"/>
      <selection pane="bottomLeft" activeCell="A7" sqref="A7"/>
      <selection pane="bottomRight" activeCell="D18" sqref="D18"/>
    </sheetView>
  </sheetViews>
  <sheetFormatPr baseColWidth="10" defaultRowHeight="15" x14ac:dyDescent="0.25"/>
  <cols>
    <col min="1" max="1" width="1.5703125" customWidth="1"/>
    <col min="2" max="2" width="6.5703125" customWidth="1"/>
    <col min="3" max="3" width="18.42578125" style="2" bestFit="1" customWidth="1"/>
    <col min="4" max="4" width="14.85546875" style="1" customWidth="1"/>
    <col min="5" max="5" width="25" customWidth="1"/>
    <col min="6" max="7" width="7.28515625" customWidth="1"/>
    <col min="8" max="147" width="4.28515625" customWidth="1"/>
  </cols>
  <sheetData>
    <row r="1" spans="2:147" ht="5.25" customHeight="1" thickBot="1" x14ac:dyDescent="0.3"/>
    <row r="2" spans="2:147" ht="23.25" customHeight="1" thickBot="1" x14ac:dyDescent="0.3">
      <c r="B2" s="149" t="s">
        <v>48</v>
      </c>
      <c r="C2" s="152" t="s">
        <v>53</v>
      </c>
      <c r="D2" s="153"/>
      <c r="E2" s="154"/>
      <c r="F2" s="133" t="s">
        <v>54</v>
      </c>
      <c r="G2" s="133"/>
      <c r="H2" s="134">
        <v>1</v>
      </c>
      <c r="I2" s="134"/>
      <c r="J2" s="134"/>
      <c r="K2" s="134"/>
      <c r="L2" s="134">
        <v>2</v>
      </c>
      <c r="M2" s="134"/>
      <c r="N2" s="134"/>
      <c r="O2" s="134"/>
      <c r="P2" s="134">
        <v>3</v>
      </c>
      <c r="Q2" s="134"/>
      <c r="R2" s="134"/>
      <c r="S2" s="134"/>
      <c r="T2" s="134">
        <v>4</v>
      </c>
      <c r="U2" s="134"/>
      <c r="V2" s="134"/>
      <c r="W2" s="134"/>
      <c r="X2" s="134"/>
      <c r="Y2" s="134"/>
      <c r="Z2" s="134"/>
      <c r="AA2" s="134"/>
      <c r="AB2" s="134"/>
      <c r="AC2" s="134"/>
      <c r="AD2" s="134"/>
      <c r="AE2" s="134"/>
      <c r="AF2" s="134"/>
      <c r="AG2" s="134"/>
      <c r="AH2" s="134"/>
      <c r="AI2" s="134"/>
      <c r="AJ2" s="134"/>
      <c r="AK2" s="134"/>
      <c r="AL2" s="134"/>
      <c r="AM2" s="134"/>
      <c r="AN2" s="134"/>
      <c r="AO2" s="134"/>
      <c r="AP2" s="134"/>
      <c r="AQ2" s="134"/>
      <c r="AR2" s="134"/>
      <c r="AS2" s="134"/>
      <c r="AT2" s="134"/>
      <c r="AU2" s="134"/>
      <c r="AV2" s="134"/>
      <c r="AW2" s="134"/>
      <c r="AX2" s="134"/>
      <c r="AY2" s="134"/>
      <c r="AZ2" s="134"/>
      <c r="BA2" s="134"/>
      <c r="BB2" s="134"/>
      <c r="BC2" s="134"/>
      <c r="BD2" s="134"/>
      <c r="BE2" s="134"/>
      <c r="BF2" s="134"/>
      <c r="BG2" s="134"/>
      <c r="BH2" s="134"/>
      <c r="BI2" s="134"/>
      <c r="BJ2" s="134"/>
      <c r="BK2" s="134"/>
      <c r="BL2" s="134"/>
      <c r="BM2" s="134"/>
      <c r="BN2" s="134"/>
      <c r="BO2" s="134"/>
      <c r="BP2" s="134"/>
      <c r="BQ2" s="134"/>
      <c r="BR2" s="134"/>
      <c r="BS2" s="134"/>
      <c r="BT2" s="134"/>
      <c r="BU2" s="134"/>
      <c r="BV2" s="134"/>
      <c r="BW2" s="134"/>
      <c r="BX2" s="134"/>
      <c r="BY2" s="134"/>
      <c r="BZ2" s="134"/>
      <c r="CA2" s="134"/>
      <c r="CB2" s="134"/>
      <c r="CC2" s="134"/>
      <c r="CD2" s="134"/>
      <c r="CE2" s="134"/>
      <c r="CF2" s="134"/>
      <c r="CG2" s="134"/>
      <c r="CH2" s="134"/>
      <c r="CI2" s="134"/>
      <c r="CJ2" s="134"/>
      <c r="CK2" s="134"/>
      <c r="CL2" s="134"/>
      <c r="CM2" s="134"/>
      <c r="CN2" s="134"/>
      <c r="CO2" s="134"/>
      <c r="CP2" s="134"/>
      <c r="CQ2" s="134"/>
      <c r="CR2" s="134"/>
      <c r="CS2" s="134"/>
      <c r="CT2" s="134"/>
      <c r="CU2" s="134"/>
      <c r="CV2" s="134"/>
      <c r="CW2" s="134"/>
      <c r="CX2" s="134"/>
      <c r="CY2" s="134"/>
      <c r="CZ2" s="134"/>
      <c r="DA2" s="134"/>
      <c r="DB2" s="134"/>
      <c r="DC2" s="134"/>
      <c r="DD2" s="134"/>
      <c r="DE2" s="134"/>
      <c r="DF2" s="134"/>
      <c r="DG2" s="134"/>
      <c r="DH2" s="134"/>
      <c r="DI2" s="134"/>
      <c r="DJ2" s="134"/>
      <c r="DK2" s="134"/>
      <c r="DL2" s="134"/>
      <c r="DM2" s="134"/>
      <c r="DN2" s="134"/>
      <c r="DO2" s="134"/>
      <c r="DP2" s="134"/>
      <c r="DQ2" s="134"/>
      <c r="DR2" s="134"/>
      <c r="DS2" s="134"/>
      <c r="DT2" s="134"/>
      <c r="DU2" s="134"/>
      <c r="DV2" s="134"/>
      <c r="DW2" s="134"/>
      <c r="DX2" s="134"/>
      <c r="DY2" s="134"/>
      <c r="DZ2" s="134"/>
      <c r="EA2" s="134"/>
      <c r="EB2" s="134"/>
      <c r="EC2" s="134"/>
      <c r="ED2" s="134"/>
      <c r="EE2" s="134"/>
      <c r="EF2" s="134"/>
      <c r="EG2" s="134"/>
      <c r="EH2" s="134"/>
      <c r="EI2" s="134"/>
      <c r="EJ2" s="134"/>
      <c r="EK2" s="134"/>
      <c r="EL2" s="134"/>
      <c r="EM2" s="134"/>
      <c r="EN2" s="134"/>
      <c r="EO2" s="134"/>
      <c r="EP2" s="134"/>
      <c r="EQ2" s="134"/>
    </row>
    <row r="3" spans="2:147" ht="26.25" customHeight="1" thickBot="1" x14ac:dyDescent="0.3">
      <c r="B3" s="150"/>
      <c r="C3" s="155"/>
      <c r="D3" s="156"/>
      <c r="E3" s="157"/>
      <c r="F3" s="158" t="s">
        <v>55</v>
      </c>
      <c r="G3" s="158"/>
      <c r="H3" s="134" t="s">
        <v>56</v>
      </c>
      <c r="I3" s="134"/>
      <c r="J3" s="134"/>
      <c r="K3" s="134"/>
      <c r="L3" s="134" t="s">
        <v>57</v>
      </c>
      <c r="M3" s="134"/>
      <c r="N3" s="134"/>
      <c r="O3" s="134"/>
      <c r="P3" s="134" t="s">
        <v>58</v>
      </c>
      <c r="Q3" s="134"/>
      <c r="R3" s="134"/>
      <c r="S3" s="134"/>
      <c r="T3" s="134" t="s">
        <v>59</v>
      </c>
      <c r="U3" s="134"/>
      <c r="V3" s="134"/>
      <c r="W3" s="134"/>
      <c r="X3" s="134"/>
      <c r="Y3" s="134"/>
      <c r="Z3" s="134"/>
      <c r="AA3" s="134"/>
      <c r="AB3" s="134"/>
      <c r="AC3" s="134"/>
      <c r="AD3" s="134"/>
      <c r="AE3" s="134"/>
      <c r="AF3" s="134"/>
      <c r="AG3" s="134"/>
      <c r="AH3" s="134"/>
      <c r="AI3" s="134"/>
      <c r="AJ3" s="134"/>
      <c r="AK3" s="134"/>
      <c r="AL3" s="134"/>
      <c r="AM3" s="134"/>
      <c r="AN3" s="134"/>
      <c r="AO3" s="134"/>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4"/>
      <c r="BP3" s="134"/>
      <c r="BQ3" s="134"/>
      <c r="BR3" s="134"/>
      <c r="BS3" s="134"/>
      <c r="BT3" s="134"/>
      <c r="BU3" s="134"/>
      <c r="BV3" s="134"/>
      <c r="BW3" s="134"/>
      <c r="BX3" s="134"/>
      <c r="BY3" s="134"/>
      <c r="BZ3" s="134"/>
      <c r="CA3" s="134"/>
      <c r="CB3" s="134"/>
      <c r="CC3" s="134"/>
      <c r="CD3" s="134"/>
      <c r="CE3" s="134"/>
      <c r="CF3" s="134"/>
      <c r="CG3" s="134"/>
      <c r="CH3" s="134"/>
      <c r="CI3" s="134"/>
      <c r="CJ3" s="134"/>
      <c r="CK3" s="134"/>
      <c r="CL3" s="134"/>
      <c r="CM3" s="134"/>
      <c r="CN3" s="134"/>
      <c r="CO3" s="134"/>
      <c r="CP3" s="134"/>
      <c r="CQ3" s="134"/>
      <c r="CR3" s="134"/>
      <c r="CS3" s="134"/>
      <c r="CT3" s="134"/>
      <c r="CU3" s="134"/>
      <c r="CV3" s="134"/>
      <c r="CW3" s="134"/>
      <c r="CX3" s="134"/>
      <c r="CY3" s="134"/>
      <c r="CZ3" s="134"/>
      <c r="DA3" s="134"/>
      <c r="DB3" s="134"/>
      <c r="DC3" s="134"/>
      <c r="DD3" s="134"/>
      <c r="DE3" s="134"/>
      <c r="DF3" s="134"/>
      <c r="DG3" s="134"/>
      <c r="DH3" s="134"/>
      <c r="DI3" s="134"/>
      <c r="DJ3" s="134"/>
      <c r="DK3" s="134"/>
      <c r="DL3" s="134"/>
      <c r="DM3" s="134"/>
      <c r="DN3" s="134"/>
      <c r="DO3" s="134"/>
      <c r="DP3" s="134"/>
      <c r="DQ3" s="134"/>
      <c r="DR3" s="134"/>
      <c r="DS3" s="134"/>
      <c r="DT3" s="134"/>
      <c r="DU3" s="134"/>
      <c r="DV3" s="134"/>
      <c r="DW3" s="134"/>
      <c r="DX3" s="134"/>
      <c r="DY3" s="134"/>
      <c r="DZ3" s="134"/>
      <c r="EA3" s="134"/>
      <c r="EB3" s="134"/>
      <c r="EC3" s="134"/>
      <c r="ED3" s="134"/>
      <c r="EE3" s="134"/>
      <c r="EF3" s="134"/>
      <c r="EG3" s="134"/>
      <c r="EH3" s="134"/>
      <c r="EI3" s="134"/>
      <c r="EJ3" s="134"/>
      <c r="EK3" s="134"/>
      <c r="EL3" s="134"/>
      <c r="EM3" s="134"/>
      <c r="EN3" s="134"/>
      <c r="EO3" s="134"/>
      <c r="EP3" s="134"/>
      <c r="EQ3" s="134"/>
    </row>
    <row r="4" spans="2:147" ht="72" customHeight="1" thickBot="1" x14ac:dyDescent="0.3">
      <c r="B4" s="150"/>
      <c r="C4" s="135" t="s">
        <v>29</v>
      </c>
      <c r="D4" s="136"/>
      <c r="E4" s="87" t="e">
        <f>F16/G16</f>
        <v>#DIV/0!</v>
      </c>
      <c r="F4" s="86" t="s">
        <v>44</v>
      </c>
      <c r="G4" s="86"/>
      <c r="H4" s="85" t="s">
        <v>43</v>
      </c>
      <c r="I4" s="84" t="s">
        <v>42</v>
      </c>
      <c r="J4" s="84" t="s">
        <v>41</v>
      </c>
      <c r="K4" s="83" t="s">
        <v>40</v>
      </c>
      <c r="L4" s="85" t="s">
        <v>43</v>
      </c>
      <c r="M4" s="84" t="s">
        <v>42</v>
      </c>
      <c r="N4" s="84" t="s">
        <v>41</v>
      </c>
      <c r="O4" s="83" t="s">
        <v>40</v>
      </c>
      <c r="P4" s="85" t="s">
        <v>43</v>
      </c>
      <c r="Q4" s="84" t="s">
        <v>42</v>
      </c>
      <c r="R4" s="84" t="s">
        <v>41</v>
      </c>
      <c r="S4" s="83" t="s">
        <v>40</v>
      </c>
      <c r="T4" s="85" t="s">
        <v>43</v>
      </c>
      <c r="U4" s="84" t="s">
        <v>42</v>
      </c>
      <c r="V4" s="84" t="s">
        <v>41</v>
      </c>
      <c r="W4" s="83" t="s">
        <v>40</v>
      </c>
      <c r="X4" s="85" t="s">
        <v>43</v>
      </c>
      <c r="Y4" s="84" t="s">
        <v>42</v>
      </c>
      <c r="Z4" s="84" t="s">
        <v>41</v>
      </c>
      <c r="AA4" s="83" t="s">
        <v>40</v>
      </c>
      <c r="AB4" s="85" t="s">
        <v>43</v>
      </c>
      <c r="AC4" s="84" t="s">
        <v>42</v>
      </c>
      <c r="AD4" s="84" t="s">
        <v>41</v>
      </c>
      <c r="AE4" s="83" t="s">
        <v>40</v>
      </c>
      <c r="AF4" s="85" t="s">
        <v>43</v>
      </c>
      <c r="AG4" s="84" t="s">
        <v>42</v>
      </c>
      <c r="AH4" s="84" t="s">
        <v>41</v>
      </c>
      <c r="AI4" s="83" t="s">
        <v>40</v>
      </c>
      <c r="AJ4" s="85" t="s">
        <v>43</v>
      </c>
      <c r="AK4" s="84" t="s">
        <v>42</v>
      </c>
      <c r="AL4" s="84" t="s">
        <v>41</v>
      </c>
      <c r="AM4" s="83" t="s">
        <v>40</v>
      </c>
      <c r="AN4" s="85" t="s">
        <v>43</v>
      </c>
      <c r="AO4" s="84" t="s">
        <v>42</v>
      </c>
      <c r="AP4" s="84" t="s">
        <v>41</v>
      </c>
      <c r="AQ4" s="83" t="s">
        <v>40</v>
      </c>
      <c r="AR4" s="85" t="s">
        <v>43</v>
      </c>
      <c r="AS4" s="84" t="s">
        <v>42</v>
      </c>
      <c r="AT4" s="84" t="s">
        <v>41</v>
      </c>
      <c r="AU4" s="83" t="s">
        <v>40</v>
      </c>
      <c r="AV4" s="85" t="s">
        <v>43</v>
      </c>
      <c r="AW4" s="84" t="s">
        <v>42</v>
      </c>
      <c r="AX4" s="84" t="s">
        <v>41</v>
      </c>
      <c r="AY4" s="83" t="s">
        <v>40</v>
      </c>
      <c r="AZ4" s="85" t="s">
        <v>43</v>
      </c>
      <c r="BA4" s="84" t="s">
        <v>42</v>
      </c>
      <c r="BB4" s="84" t="s">
        <v>41</v>
      </c>
      <c r="BC4" s="83" t="s">
        <v>40</v>
      </c>
      <c r="BD4" s="85" t="s">
        <v>43</v>
      </c>
      <c r="BE4" s="84" t="s">
        <v>42</v>
      </c>
      <c r="BF4" s="84" t="s">
        <v>41</v>
      </c>
      <c r="BG4" s="83" t="s">
        <v>40</v>
      </c>
      <c r="BH4" s="85" t="s">
        <v>43</v>
      </c>
      <c r="BI4" s="84" t="s">
        <v>42</v>
      </c>
      <c r="BJ4" s="84" t="s">
        <v>41</v>
      </c>
      <c r="BK4" s="83" t="s">
        <v>40</v>
      </c>
      <c r="BL4" s="85" t="s">
        <v>43</v>
      </c>
      <c r="BM4" s="84" t="s">
        <v>42</v>
      </c>
      <c r="BN4" s="84" t="s">
        <v>41</v>
      </c>
      <c r="BO4" s="83" t="s">
        <v>40</v>
      </c>
      <c r="BP4" s="85" t="s">
        <v>43</v>
      </c>
      <c r="BQ4" s="84" t="s">
        <v>42</v>
      </c>
      <c r="BR4" s="84" t="s">
        <v>41</v>
      </c>
      <c r="BS4" s="83" t="s">
        <v>40</v>
      </c>
      <c r="BT4" s="85" t="s">
        <v>43</v>
      </c>
      <c r="BU4" s="84" t="s">
        <v>42</v>
      </c>
      <c r="BV4" s="84" t="s">
        <v>41</v>
      </c>
      <c r="BW4" s="83" t="s">
        <v>40</v>
      </c>
      <c r="BX4" s="85" t="s">
        <v>43</v>
      </c>
      <c r="BY4" s="84" t="s">
        <v>42</v>
      </c>
      <c r="BZ4" s="84" t="s">
        <v>41</v>
      </c>
      <c r="CA4" s="83" t="s">
        <v>40</v>
      </c>
      <c r="CB4" s="85" t="s">
        <v>43</v>
      </c>
      <c r="CC4" s="84" t="s">
        <v>42</v>
      </c>
      <c r="CD4" s="84" t="s">
        <v>41</v>
      </c>
      <c r="CE4" s="83" t="s">
        <v>40</v>
      </c>
      <c r="CF4" s="85" t="s">
        <v>43</v>
      </c>
      <c r="CG4" s="84" t="s">
        <v>42</v>
      </c>
      <c r="CH4" s="84" t="s">
        <v>41</v>
      </c>
      <c r="CI4" s="83" t="s">
        <v>40</v>
      </c>
      <c r="CJ4" s="85" t="s">
        <v>43</v>
      </c>
      <c r="CK4" s="84" t="s">
        <v>42</v>
      </c>
      <c r="CL4" s="84" t="s">
        <v>41</v>
      </c>
      <c r="CM4" s="83" t="s">
        <v>40</v>
      </c>
      <c r="CN4" s="85" t="s">
        <v>43</v>
      </c>
      <c r="CO4" s="84" t="s">
        <v>42</v>
      </c>
      <c r="CP4" s="84" t="s">
        <v>41</v>
      </c>
      <c r="CQ4" s="83" t="s">
        <v>40</v>
      </c>
      <c r="CR4" s="85" t="s">
        <v>43</v>
      </c>
      <c r="CS4" s="84" t="s">
        <v>42</v>
      </c>
      <c r="CT4" s="84" t="s">
        <v>41</v>
      </c>
      <c r="CU4" s="83" t="s">
        <v>40</v>
      </c>
      <c r="CV4" s="85" t="s">
        <v>43</v>
      </c>
      <c r="CW4" s="84" t="s">
        <v>42</v>
      </c>
      <c r="CX4" s="84" t="s">
        <v>41</v>
      </c>
      <c r="CY4" s="83" t="s">
        <v>40</v>
      </c>
      <c r="CZ4" s="85" t="s">
        <v>43</v>
      </c>
      <c r="DA4" s="84" t="s">
        <v>42</v>
      </c>
      <c r="DB4" s="84" t="s">
        <v>41</v>
      </c>
      <c r="DC4" s="83" t="s">
        <v>40</v>
      </c>
      <c r="DD4" s="85" t="s">
        <v>43</v>
      </c>
      <c r="DE4" s="84" t="s">
        <v>42</v>
      </c>
      <c r="DF4" s="84" t="s">
        <v>41</v>
      </c>
      <c r="DG4" s="83" t="s">
        <v>40</v>
      </c>
      <c r="DH4" s="85" t="s">
        <v>43</v>
      </c>
      <c r="DI4" s="84" t="s">
        <v>42</v>
      </c>
      <c r="DJ4" s="84" t="s">
        <v>41</v>
      </c>
      <c r="DK4" s="83" t="s">
        <v>40</v>
      </c>
      <c r="DL4" s="85" t="s">
        <v>43</v>
      </c>
      <c r="DM4" s="84" t="s">
        <v>42</v>
      </c>
      <c r="DN4" s="84" t="s">
        <v>41</v>
      </c>
      <c r="DO4" s="83" t="s">
        <v>40</v>
      </c>
      <c r="DP4" s="85" t="s">
        <v>43</v>
      </c>
      <c r="DQ4" s="84" t="s">
        <v>42</v>
      </c>
      <c r="DR4" s="84" t="s">
        <v>41</v>
      </c>
      <c r="DS4" s="83" t="s">
        <v>40</v>
      </c>
      <c r="DT4" s="85" t="s">
        <v>43</v>
      </c>
      <c r="DU4" s="84" t="s">
        <v>42</v>
      </c>
      <c r="DV4" s="84" t="s">
        <v>41</v>
      </c>
      <c r="DW4" s="83" t="s">
        <v>40</v>
      </c>
      <c r="DX4" s="85" t="s">
        <v>43</v>
      </c>
      <c r="DY4" s="84" t="s">
        <v>42</v>
      </c>
      <c r="DZ4" s="84" t="s">
        <v>41</v>
      </c>
      <c r="EA4" s="83" t="s">
        <v>40</v>
      </c>
      <c r="EB4" s="85" t="s">
        <v>43</v>
      </c>
      <c r="EC4" s="84" t="s">
        <v>42</v>
      </c>
      <c r="ED4" s="84" t="s">
        <v>41</v>
      </c>
      <c r="EE4" s="83" t="s">
        <v>40</v>
      </c>
      <c r="EF4" s="85" t="s">
        <v>43</v>
      </c>
      <c r="EG4" s="84" t="s">
        <v>42</v>
      </c>
      <c r="EH4" s="84" t="s">
        <v>41</v>
      </c>
      <c r="EI4" s="83" t="s">
        <v>40</v>
      </c>
      <c r="EJ4" s="85" t="s">
        <v>43</v>
      </c>
      <c r="EK4" s="84" t="s">
        <v>42</v>
      </c>
      <c r="EL4" s="84" t="s">
        <v>41</v>
      </c>
      <c r="EM4" s="83" t="s">
        <v>40</v>
      </c>
      <c r="EN4" s="85" t="s">
        <v>43</v>
      </c>
      <c r="EO4" s="84" t="s">
        <v>42</v>
      </c>
      <c r="EP4" s="84" t="s">
        <v>41</v>
      </c>
      <c r="EQ4" s="83" t="s">
        <v>40</v>
      </c>
    </row>
    <row r="5" spans="2:147" ht="13.5" customHeight="1" x14ac:dyDescent="0.25">
      <c r="B5" s="150"/>
      <c r="C5" s="82" t="s">
        <v>28</v>
      </c>
      <c r="D5" s="105">
        <f>SUM(K5:K13,O5:O13,S5:S13,W5:W13,AA5:AA13,AE5:AE13,AI5:AI13,AM5:AM13,AQ5:AQ13,AU5:AU13,AY5:AY13,BC5:BC13,BG5:BG13,BK5:BK13,BO5:BO13,BS5:BS13,BW5:BW13,CA5:CA13,CE5:CE13,CI5:CI13,CM5:CM13,CQ5:CQ13,CU5:CU13,CY5:CY13,DC5:DC13,DG5:DG13,DK5:DK13,DO5:DO13,DS5:DS13,DW5:DW13,EA5:EA13,EE5:EE13,EI5:EI13,EM5:EM13,EQ5:EQ13)</f>
        <v>0</v>
      </c>
      <c r="E5" s="81" t="s">
        <v>23</v>
      </c>
      <c r="F5" s="80">
        <v>150</v>
      </c>
      <c r="G5" s="79" t="e">
        <f>MAX(F5,MAX((J5/H5),(N5/L5)))</f>
        <v>#DIV/0!</v>
      </c>
      <c r="H5" s="78">
        <f>(H20+H35+H50+H65+H80+H95)/60</f>
        <v>0</v>
      </c>
      <c r="I5" s="77">
        <f>$F$5*H5</f>
        <v>0</v>
      </c>
      <c r="J5" s="76">
        <f t="shared" ref="J5:K9" si="0">J20+J35+J50+J65+J80+J95</f>
        <v>0</v>
      </c>
      <c r="K5" s="75">
        <f t="shared" si="0"/>
        <v>0</v>
      </c>
      <c r="L5" s="78">
        <f>(L20+L35+L50+L65+L80+L95)/60</f>
        <v>0</v>
      </c>
      <c r="M5" s="77">
        <f>$F$5*L5</f>
        <v>0</v>
      </c>
      <c r="N5" s="76">
        <f t="shared" ref="N5:O9" si="1">N20+N35+N50+N65+N80+N95</f>
        <v>0</v>
      </c>
      <c r="O5" s="75">
        <f t="shared" si="1"/>
        <v>0</v>
      </c>
      <c r="P5" s="78">
        <f>(P20+P35+P50+P65+P80+P95)/60</f>
        <v>0</v>
      </c>
      <c r="Q5" s="77">
        <f>$F$5*P5</f>
        <v>0</v>
      </c>
      <c r="R5" s="76">
        <f t="shared" ref="R5:S9" si="2">R20+R35+R50+R65+R80+R95</f>
        <v>0</v>
      </c>
      <c r="S5" s="75">
        <f t="shared" si="2"/>
        <v>0</v>
      </c>
      <c r="T5" s="78">
        <f>(T20+T35+T50+T65+T80+T95)/60</f>
        <v>0</v>
      </c>
      <c r="U5" s="77">
        <f>$F$5*T5</f>
        <v>0</v>
      </c>
      <c r="V5" s="76">
        <f t="shared" ref="V5:W9" si="3">V20+V35+V50+V65+V80+V95</f>
        <v>0</v>
      </c>
      <c r="W5" s="75">
        <f t="shared" si="3"/>
        <v>0</v>
      </c>
      <c r="X5" s="78">
        <f>(X20+X35+X50+X65+X80+X95)/60</f>
        <v>0</v>
      </c>
      <c r="Y5" s="77">
        <f>$F$5*X5</f>
        <v>0</v>
      </c>
      <c r="Z5" s="76">
        <f t="shared" ref="Z5:AA9" si="4">Z20+Z35+Z50+Z65+Z80+Z95</f>
        <v>0</v>
      </c>
      <c r="AA5" s="75">
        <f t="shared" si="4"/>
        <v>0</v>
      </c>
      <c r="AB5" s="78">
        <f>(AB20+AB35+AB50+AB65+AB80+AB95)/60</f>
        <v>0</v>
      </c>
      <c r="AC5" s="77">
        <f>$F$5*AB5</f>
        <v>0</v>
      </c>
      <c r="AD5" s="76">
        <f t="shared" ref="AD5:AE9" si="5">AD20+AD35+AD50+AD65+AD80+AD95</f>
        <v>0</v>
      </c>
      <c r="AE5" s="75">
        <f t="shared" si="5"/>
        <v>0</v>
      </c>
      <c r="AF5" s="78">
        <f>(AF20+AF35+AF50+AF65+AF80+AF95)/60</f>
        <v>0</v>
      </c>
      <c r="AG5" s="77">
        <f>$F$5*AF5</f>
        <v>0</v>
      </c>
      <c r="AH5" s="76">
        <f t="shared" ref="AH5:AI9" si="6">AH20+AH35+AH50+AH65+AH80+AH95</f>
        <v>0</v>
      </c>
      <c r="AI5" s="75">
        <f t="shared" si="6"/>
        <v>0</v>
      </c>
      <c r="AJ5" s="78">
        <f>(AJ20+AJ35+AJ50+AJ65+AJ80+AJ95)/60</f>
        <v>0</v>
      </c>
      <c r="AK5" s="77">
        <f>$F$5*AJ5</f>
        <v>0</v>
      </c>
      <c r="AL5" s="76">
        <f t="shared" ref="AL5:AM9" si="7">AL20+AL35+AL50+AL65+AL80+AL95</f>
        <v>0</v>
      </c>
      <c r="AM5" s="75">
        <f t="shared" si="7"/>
        <v>0</v>
      </c>
      <c r="AN5" s="78">
        <f>(AN20+AN35+AN50+AN65+AN80+AN95)/60</f>
        <v>0</v>
      </c>
      <c r="AO5" s="77">
        <f>$F$5*AN5</f>
        <v>0</v>
      </c>
      <c r="AP5" s="76">
        <f t="shared" ref="AP5:AQ9" si="8">AP20+AP35+AP50+AP65+AP80+AP95</f>
        <v>0</v>
      </c>
      <c r="AQ5" s="75">
        <f t="shared" si="8"/>
        <v>0</v>
      </c>
      <c r="AR5" s="78">
        <f>(AR20+AR35+AR50+AR65+AR80+AR95)/60</f>
        <v>0</v>
      </c>
      <c r="AS5" s="77">
        <f>$F$5*AR5</f>
        <v>0</v>
      </c>
      <c r="AT5" s="76">
        <f t="shared" ref="AT5:AU9" si="9">AT20+AT35+AT50+AT65+AT80+AT95</f>
        <v>0</v>
      </c>
      <c r="AU5" s="75">
        <f t="shared" si="9"/>
        <v>0</v>
      </c>
      <c r="AV5" s="78">
        <f>(AV20+AV35+AV50+AV65+AV80+AV95)/60</f>
        <v>0</v>
      </c>
      <c r="AW5" s="77">
        <f>$F$5*AV5</f>
        <v>0</v>
      </c>
      <c r="AX5" s="76">
        <f t="shared" ref="AX5:AY9" si="10">AX20+AX35+AX50+AX65+AX80+AX95</f>
        <v>0</v>
      </c>
      <c r="AY5" s="75">
        <f t="shared" si="10"/>
        <v>0</v>
      </c>
      <c r="AZ5" s="78">
        <f>(AZ20+AZ35+AZ50+AZ65+AZ80+AZ95)/60</f>
        <v>0</v>
      </c>
      <c r="BA5" s="77">
        <f>$F$5*AZ5</f>
        <v>0</v>
      </c>
      <c r="BB5" s="76">
        <f t="shared" ref="BB5:BC9" si="11">BB20+BB35+BB50+BB65+BB80+BB95</f>
        <v>0</v>
      </c>
      <c r="BC5" s="75">
        <f t="shared" si="11"/>
        <v>0</v>
      </c>
      <c r="BD5" s="78">
        <f>(BD20+BD35+BD50+BD65+BD80+BD95)/60</f>
        <v>0</v>
      </c>
      <c r="BE5" s="77">
        <f>$F$5*BD5</f>
        <v>0</v>
      </c>
      <c r="BF5" s="76">
        <f t="shared" ref="BF5:BG9" si="12">BF20+BF35+BF50+BF65+BF80+BF95</f>
        <v>0</v>
      </c>
      <c r="BG5" s="75">
        <f t="shared" si="12"/>
        <v>0</v>
      </c>
      <c r="BH5" s="78">
        <f>(BH20+BH35+BH50+BH65+BH80+BH95)/60</f>
        <v>0</v>
      </c>
      <c r="BI5" s="77">
        <f>$F$5*BH5</f>
        <v>0</v>
      </c>
      <c r="BJ5" s="76">
        <f t="shared" ref="BJ5:BK9" si="13">BJ20+BJ35+BJ50+BJ65+BJ80+BJ95</f>
        <v>0</v>
      </c>
      <c r="BK5" s="75">
        <f t="shared" si="13"/>
        <v>0</v>
      </c>
      <c r="BL5" s="78">
        <f>(BL20+BL35+BL50+BL65+BL80+BL95)/60</f>
        <v>0</v>
      </c>
      <c r="BM5" s="77">
        <f>$F$5*BL5</f>
        <v>0</v>
      </c>
      <c r="BN5" s="76">
        <f t="shared" ref="BN5:BO9" si="14">BN20+BN35+BN50+BN65+BN80+BN95</f>
        <v>0</v>
      </c>
      <c r="BO5" s="75">
        <f t="shared" si="14"/>
        <v>0</v>
      </c>
      <c r="BP5" s="78">
        <f>(BP20+BP35+BP50+BP65+BP80+BP95)/60</f>
        <v>0</v>
      </c>
      <c r="BQ5" s="77">
        <f>$F$5*BP5</f>
        <v>0</v>
      </c>
      <c r="BR5" s="76">
        <f t="shared" ref="BR5:BS9" si="15">BR20+BR35+BR50+BR65+BR80+BR95</f>
        <v>0</v>
      </c>
      <c r="BS5" s="75">
        <f t="shared" si="15"/>
        <v>0</v>
      </c>
      <c r="BT5" s="78">
        <f>(BT20+BT35+BT50+BT65+BT80+BT95)/60</f>
        <v>0</v>
      </c>
      <c r="BU5" s="77">
        <f>$F$5*BT5</f>
        <v>0</v>
      </c>
      <c r="BV5" s="76">
        <f t="shared" ref="BV5:BW9" si="16">BV20+BV35+BV50+BV65+BV80+BV95</f>
        <v>0</v>
      </c>
      <c r="BW5" s="75">
        <f t="shared" si="16"/>
        <v>0</v>
      </c>
      <c r="BX5" s="78">
        <f>(BX20+BX35+BX50+BX65+BX80+BX95)/60</f>
        <v>0</v>
      </c>
      <c r="BY5" s="77">
        <f>$F$5*BX5</f>
        <v>0</v>
      </c>
      <c r="BZ5" s="76">
        <f t="shared" ref="BZ5:CA9" si="17">BZ20+BZ35+BZ50+BZ65+BZ80+BZ95</f>
        <v>0</v>
      </c>
      <c r="CA5" s="75">
        <f t="shared" si="17"/>
        <v>0</v>
      </c>
      <c r="CB5" s="78">
        <f>(CB20+CB35+CB50+CB65+CB80+CB95)/60</f>
        <v>0</v>
      </c>
      <c r="CC5" s="77">
        <f>$F$5*CB5</f>
        <v>0</v>
      </c>
      <c r="CD5" s="76">
        <f t="shared" ref="CD5:CE9" si="18">CD20+CD35+CD50+CD65+CD80+CD95</f>
        <v>0</v>
      </c>
      <c r="CE5" s="75">
        <f t="shared" si="18"/>
        <v>0</v>
      </c>
      <c r="CF5" s="78">
        <f>(CF20+CF35+CF50+CF65+CF80+CF95)/60</f>
        <v>0</v>
      </c>
      <c r="CG5" s="77">
        <f>$F$5*CF5</f>
        <v>0</v>
      </c>
      <c r="CH5" s="76">
        <f t="shared" ref="CH5:CI9" si="19">CH20+CH35+CH50+CH65+CH80+CH95</f>
        <v>0</v>
      </c>
      <c r="CI5" s="75">
        <f t="shared" si="19"/>
        <v>0</v>
      </c>
      <c r="CJ5" s="78">
        <f>(CJ20+CJ35+CJ50+CJ65+CJ80+CJ95)/60</f>
        <v>0</v>
      </c>
      <c r="CK5" s="77">
        <f>$F$5*CJ5</f>
        <v>0</v>
      </c>
      <c r="CL5" s="76">
        <f t="shared" ref="CL5:CM9" si="20">CL20+CL35+CL50+CL65+CL80+CL95</f>
        <v>0</v>
      </c>
      <c r="CM5" s="75">
        <f t="shared" si="20"/>
        <v>0</v>
      </c>
      <c r="CN5" s="78">
        <f>(CN20+CN35+CN50+CN65+CN80+CN95)/60</f>
        <v>0</v>
      </c>
      <c r="CO5" s="77">
        <f>$F$5*CN5</f>
        <v>0</v>
      </c>
      <c r="CP5" s="76">
        <f t="shared" ref="CP5:CQ9" si="21">CP20+CP35+CP50+CP65+CP80+CP95</f>
        <v>0</v>
      </c>
      <c r="CQ5" s="75">
        <f t="shared" si="21"/>
        <v>0</v>
      </c>
      <c r="CR5" s="78">
        <f>(CR20+CR35+CR50+CR65+CR80+CR95)/60</f>
        <v>0</v>
      </c>
      <c r="CS5" s="77">
        <f>$F$5*CR5</f>
        <v>0</v>
      </c>
      <c r="CT5" s="76">
        <f t="shared" ref="CT5:CU9" si="22">CT20+CT35+CT50+CT65+CT80+CT95</f>
        <v>0</v>
      </c>
      <c r="CU5" s="75">
        <f t="shared" si="22"/>
        <v>0</v>
      </c>
      <c r="CV5" s="78">
        <f>(CV20+CV35+CV50+CV65+CV80+CV95)/60</f>
        <v>0</v>
      </c>
      <c r="CW5" s="77">
        <f>$F$5*CV5</f>
        <v>0</v>
      </c>
      <c r="CX5" s="76">
        <f t="shared" ref="CX5:CY9" si="23">CX20+CX35+CX50+CX65+CX80+CX95</f>
        <v>0</v>
      </c>
      <c r="CY5" s="75">
        <f t="shared" si="23"/>
        <v>0</v>
      </c>
      <c r="CZ5" s="78">
        <f>(CZ20+CZ35+CZ50+CZ65+CZ80+CZ95)/60</f>
        <v>0</v>
      </c>
      <c r="DA5" s="77">
        <f>$F$5*CZ5</f>
        <v>0</v>
      </c>
      <c r="DB5" s="76">
        <f t="shared" ref="DB5:DC9" si="24">DB20+DB35+DB50+DB65+DB80+DB95</f>
        <v>0</v>
      </c>
      <c r="DC5" s="75">
        <f t="shared" si="24"/>
        <v>0</v>
      </c>
      <c r="DD5" s="78">
        <f>(DD20+DD35+DD50+DD65+DD80+DD95)/60</f>
        <v>0</v>
      </c>
      <c r="DE5" s="77">
        <f>$F$5*DD5</f>
        <v>0</v>
      </c>
      <c r="DF5" s="76">
        <f t="shared" ref="DF5:DG9" si="25">DF20+DF35+DF50+DF65+DF80+DF95</f>
        <v>0</v>
      </c>
      <c r="DG5" s="75">
        <f t="shared" si="25"/>
        <v>0</v>
      </c>
      <c r="DH5" s="78">
        <f>(DH20+DH35+DH50+DH65+DH80+DH95)/60</f>
        <v>0</v>
      </c>
      <c r="DI5" s="77">
        <f>$F$5*DH5</f>
        <v>0</v>
      </c>
      <c r="DJ5" s="76">
        <f t="shared" ref="DJ5:DK9" si="26">DJ20+DJ35+DJ50+DJ65+DJ80+DJ95</f>
        <v>0</v>
      </c>
      <c r="DK5" s="75">
        <f t="shared" si="26"/>
        <v>0</v>
      </c>
      <c r="DL5" s="78">
        <f>(DL20+DL35+DL50+DL65+DL80+DL95)/60</f>
        <v>0</v>
      </c>
      <c r="DM5" s="77">
        <f>$F$5*DL5</f>
        <v>0</v>
      </c>
      <c r="DN5" s="76">
        <f t="shared" ref="DN5:DO9" si="27">DN20+DN35+DN50+DN65+DN80+DN95</f>
        <v>0</v>
      </c>
      <c r="DO5" s="75">
        <f t="shared" si="27"/>
        <v>0</v>
      </c>
      <c r="DP5" s="78">
        <f>(DP20+DP35+DP50+DP65+DP80+DP95)/60</f>
        <v>0</v>
      </c>
      <c r="DQ5" s="77">
        <f>$F$5*DP5</f>
        <v>0</v>
      </c>
      <c r="DR5" s="76">
        <f t="shared" ref="DR5:DS9" si="28">DR20+DR35+DR50+DR65+DR80+DR95</f>
        <v>0</v>
      </c>
      <c r="DS5" s="75">
        <f t="shared" si="28"/>
        <v>0</v>
      </c>
      <c r="DT5" s="78">
        <f>(DT20+DT35+DT50+DT65+DT80+DT95)/60</f>
        <v>0</v>
      </c>
      <c r="DU5" s="77">
        <f>$F$5*DT5</f>
        <v>0</v>
      </c>
      <c r="DV5" s="76">
        <f t="shared" ref="DV5:DW9" si="29">DV20+DV35+DV50+DV65+DV80+DV95</f>
        <v>0</v>
      </c>
      <c r="DW5" s="75">
        <f t="shared" si="29"/>
        <v>0</v>
      </c>
      <c r="DX5" s="78">
        <f>(DX20+DX35+DX50+DX65+DX80+DX95)/60</f>
        <v>0</v>
      </c>
      <c r="DY5" s="77">
        <f>$F$5*DX5</f>
        <v>0</v>
      </c>
      <c r="DZ5" s="76">
        <f t="shared" ref="DZ5:EA9" si="30">DZ20+DZ35+DZ50+DZ65+DZ80+DZ95</f>
        <v>0</v>
      </c>
      <c r="EA5" s="75">
        <f t="shared" si="30"/>
        <v>0</v>
      </c>
      <c r="EB5" s="78">
        <f>(EB20+EB35+EB50+EB65+EB80+EB95)/60</f>
        <v>0</v>
      </c>
      <c r="EC5" s="77">
        <f>$F$5*EB5</f>
        <v>0</v>
      </c>
      <c r="ED5" s="76">
        <f t="shared" ref="ED5:EE9" si="31">ED20+ED35+ED50+ED65+ED80+ED95</f>
        <v>0</v>
      </c>
      <c r="EE5" s="75">
        <f t="shared" si="31"/>
        <v>0</v>
      </c>
      <c r="EF5" s="78">
        <f>(EF20+EF35+EF50+EF65+EF80+EF95)/60</f>
        <v>0</v>
      </c>
      <c r="EG5" s="77">
        <f>$F$5*EF5</f>
        <v>0</v>
      </c>
      <c r="EH5" s="76">
        <f t="shared" ref="EH5:EI9" si="32">EH20+EH35+EH50+EH65+EH80+EH95</f>
        <v>0</v>
      </c>
      <c r="EI5" s="75">
        <f t="shared" si="32"/>
        <v>0</v>
      </c>
      <c r="EJ5" s="78">
        <f>(EJ20+EJ35+EJ50+EJ65+EJ80+EJ95)/60</f>
        <v>0</v>
      </c>
      <c r="EK5" s="77">
        <f>$F$5*EJ5</f>
        <v>0</v>
      </c>
      <c r="EL5" s="76">
        <f t="shared" ref="EL5:EM9" si="33">EL20+EL35+EL50+EL65+EL80+EL95</f>
        <v>0</v>
      </c>
      <c r="EM5" s="75">
        <f t="shared" si="33"/>
        <v>0</v>
      </c>
      <c r="EN5" s="78">
        <f>(EN20+EN35+EN50+EN65+EN80+EN95)/60</f>
        <v>0</v>
      </c>
      <c r="EO5" s="77">
        <f>$F$5*EN5</f>
        <v>0</v>
      </c>
      <c r="EP5" s="76">
        <f t="shared" ref="EP5:EQ9" si="34">EP20+EP35+EP50+EP65+EP80+EP95</f>
        <v>0</v>
      </c>
      <c r="EQ5" s="75">
        <f t="shared" si="34"/>
        <v>0</v>
      </c>
    </row>
    <row r="6" spans="2:147" ht="13.5" customHeight="1" x14ac:dyDescent="0.25">
      <c r="B6" s="150"/>
      <c r="C6" s="69" t="s">
        <v>27</v>
      </c>
      <c r="D6" s="74">
        <f>H19+H34+H49+H64+H79+H94</f>
        <v>0</v>
      </c>
      <c r="E6" s="71" t="s">
        <v>49</v>
      </c>
      <c r="F6" s="70">
        <v>75</v>
      </c>
      <c r="G6" s="73"/>
      <c r="H6" s="65">
        <f>(H21+H36+H51+H66+H81+H96)/60</f>
        <v>0</v>
      </c>
      <c r="I6" s="64">
        <f>$F$6*H6</f>
        <v>0</v>
      </c>
      <c r="J6" s="63">
        <f t="shared" si="0"/>
        <v>0</v>
      </c>
      <c r="K6" s="62">
        <f t="shared" si="0"/>
        <v>0</v>
      </c>
      <c r="L6" s="65">
        <f>(L21+L36+L51+L66+L81+L96)/60</f>
        <v>0</v>
      </c>
      <c r="M6" s="64">
        <f>$F$6*L6</f>
        <v>0</v>
      </c>
      <c r="N6" s="63">
        <f t="shared" si="1"/>
        <v>0</v>
      </c>
      <c r="O6" s="62">
        <f t="shared" si="1"/>
        <v>0</v>
      </c>
      <c r="P6" s="65">
        <f>(P21+P36+P51+P66+P81+P96)/60</f>
        <v>0</v>
      </c>
      <c r="Q6" s="64">
        <f>$F$6*P6</f>
        <v>0</v>
      </c>
      <c r="R6" s="63">
        <f t="shared" si="2"/>
        <v>0</v>
      </c>
      <c r="S6" s="62">
        <f t="shared" si="2"/>
        <v>0</v>
      </c>
      <c r="T6" s="65">
        <f>(T21+T36+T51+T66+T81+T96)/60</f>
        <v>0</v>
      </c>
      <c r="U6" s="64">
        <f>$F$6*T6</f>
        <v>0</v>
      </c>
      <c r="V6" s="63">
        <f t="shared" si="3"/>
        <v>0</v>
      </c>
      <c r="W6" s="62">
        <f t="shared" si="3"/>
        <v>0</v>
      </c>
      <c r="X6" s="65">
        <f>(X21+X36+X51+X66+X81+X96)/60</f>
        <v>0</v>
      </c>
      <c r="Y6" s="64">
        <f>$F$6*X6</f>
        <v>0</v>
      </c>
      <c r="Z6" s="63">
        <f t="shared" si="4"/>
        <v>0</v>
      </c>
      <c r="AA6" s="62">
        <f t="shared" si="4"/>
        <v>0</v>
      </c>
      <c r="AB6" s="65">
        <f>(AB21+AB36+AB51+AB66+AB81+AB96)/60</f>
        <v>0</v>
      </c>
      <c r="AC6" s="64">
        <f>$F$6*AB6</f>
        <v>0</v>
      </c>
      <c r="AD6" s="63">
        <f t="shared" si="5"/>
        <v>0</v>
      </c>
      <c r="AE6" s="62">
        <f t="shared" si="5"/>
        <v>0</v>
      </c>
      <c r="AF6" s="65">
        <f>(AF21+AF36+AF51+AF66+AF81+AF96)/60</f>
        <v>0</v>
      </c>
      <c r="AG6" s="64">
        <f>$F$6*AF6</f>
        <v>0</v>
      </c>
      <c r="AH6" s="63">
        <f t="shared" si="6"/>
        <v>0</v>
      </c>
      <c r="AI6" s="62">
        <f t="shared" si="6"/>
        <v>0</v>
      </c>
      <c r="AJ6" s="65">
        <f>(AJ21+AJ36+AJ51+AJ66+AJ81+AJ96)/60</f>
        <v>0</v>
      </c>
      <c r="AK6" s="64">
        <f>$F$6*AJ6</f>
        <v>0</v>
      </c>
      <c r="AL6" s="63">
        <f t="shared" si="7"/>
        <v>0</v>
      </c>
      <c r="AM6" s="62">
        <f t="shared" si="7"/>
        <v>0</v>
      </c>
      <c r="AN6" s="65">
        <f>(AN21+AN36+AN51+AN66+AN81+AN96)/60</f>
        <v>0</v>
      </c>
      <c r="AO6" s="64">
        <f>$F$6*AN6</f>
        <v>0</v>
      </c>
      <c r="AP6" s="63">
        <f t="shared" si="8"/>
        <v>0</v>
      </c>
      <c r="AQ6" s="62">
        <f t="shared" si="8"/>
        <v>0</v>
      </c>
      <c r="AR6" s="65">
        <f>(AR21+AR36+AR51+AR66+AR81+AR96)/60</f>
        <v>0</v>
      </c>
      <c r="AS6" s="64">
        <f>$F$6*AR6</f>
        <v>0</v>
      </c>
      <c r="AT6" s="63">
        <f t="shared" si="9"/>
        <v>0</v>
      </c>
      <c r="AU6" s="62">
        <f t="shared" si="9"/>
        <v>0</v>
      </c>
      <c r="AV6" s="65">
        <f>(AV21+AV36+AV51+AV66+AV81+AV96)/60</f>
        <v>0</v>
      </c>
      <c r="AW6" s="64">
        <f>$F$6*AV6</f>
        <v>0</v>
      </c>
      <c r="AX6" s="63">
        <f t="shared" si="10"/>
        <v>0</v>
      </c>
      <c r="AY6" s="62">
        <f t="shared" si="10"/>
        <v>0</v>
      </c>
      <c r="AZ6" s="65">
        <f>(AZ21+AZ36+AZ51+AZ66+AZ81+AZ96)/60</f>
        <v>0</v>
      </c>
      <c r="BA6" s="64">
        <f>$F$6*AZ6</f>
        <v>0</v>
      </c>
      <c r="BB6" s="63">
        <f t="shared" si="11"/>
        <v>0</v>
      </c>
      <c r="BC6" s="62">
        <f t="shared" si="11"/>
        <v>0</v>
      </c>
      <c r="BD6" s="65">
        <f>(BD21+BD36+BD51+BD66+BD81+BD96)/60</f>
        <v>0</v>
      </c>
      <c r="BE6" s="64">
        <f>$F$6*BD6</f>
        <v>0</v>
      </c>
      <c r="BF6" s="63">
        <f t="shared" si="12"/>
        <v>0</v>
      </c>
      <c r="BG6" s="62">
        <f t="shared" si="12"/>
        <v>0</v>
      </c>
      <c r="BH6" s="65">
        <f>(BH21+BH36+BH51+BH66+BH81+BH96)/60</f>
        <v>0</v>
      </c>
      <c r="BI6" s="64">
        <f>$F$6*BH6</f>
        <v>0</v>
      </c>
      <c r="BJ6" s="63">
        <f t="shared" si="13"/>
        <v>0</v>
      </c>
      <c r="BK6" s="62">
        <f t="shared" si="13"/>
        <v>0</v>
      </c>
      <c r="BL6" s="65">
        <f>(BL21+BL36+BL51+BL66+BL81+BL96)/60</f>
        <v>0</v>
      </c>
      <c r="BM6" s="64">
        <f>$F$6*BL6</f>
        <v>0</v>
      </c>
      <c r="BN6" s="63">
        <f t="shared" si="14"/>
        <v>0</v>
      </c>
      <c r="BO6" s="62">
        <f t="shared" si="14"/>
        <v>0</v>
      </c>
      <c r="BP6" s="65">
        <f>(BP21+BP36+BP51+BP66+BP81+BP96)/60</f>
        <v>0</v>
      </c>
      <c r="BQ6" s="64">
        <f>$F$6*BP6</f>
        <v>0</v>
      </c>
      <c r="BR6" s="63">
        <f t="shared" si="15"/>
        <v>0</v>
      </c>
      <c r="BS6" s="62">
        <f t="shared" si="15"/>
        <v>0</v>
      </c>
      <c r="BT6" s="65">
        <f>(BT21+BT36+BT51+BT66+BT81+BT96)/60</f>
        <v>0</v>
      </c>
      <c r="BU6" s="64">
        <f>$F$6*BT6</f>
        <v>0</v>
      </c>
      <c r="BV6" s="63">
        <f t="shared" si="16"/>
        <v>0</v>
      </c>
      <c r="BW6" s="62">
        <f t="shared" si="16"/>
        <v>0</v>
      </c>
      <c r="BX6" s="65">
        <f>(BX21+BX36+BX51+BX66+BX81+BX96)/60</f>
        <v>0</v>
      </c>
      <c r="BY6" s="64">
        <f>$F$6*BX6</f>
        <v>0</v>
      </c>
      <c r="BZ6" s="63">
        <f t="shared" si="17"/>
        <v>0</v>
      </c>
      <c r="CA6" s="62">
        <f t="shared" si="17"/>
        <v>0</v>
      </c>
      <c r="CB6" s="65">
        <f>(CB21+CB36+CB51+CB66+CB81+CB96)/60</f>
        <v>0</v>
      </c>
      <c r="CC6" s="64">
        <f>$F$6*CB6</f>
        <v>0</v>
      </c>
      <c r="CD6" s="63">
        <f t="shared" si="18"/>
        <v>0</v>
      </c>
      <c r="CE6" s="62">
        <f t="shared" si="18"/>
        <v>0</v>
      </c>
      <c r="CF6" s="65">
        <f>(CF21+CF36+CF51+CF66+CF81+CF96)/60</f>
        <v>0</v>
      </c>
      <c r="CG6" s="64">
        <f>$F$6*CF6</f>
        <v>0</v>
      </c>
      <c r="CH6" s="63">
        <f t="shared" si="19"/>
        <v>0</v>
      </c>
      <c r="CI6" s="62">
        <f t="shared" si="19"/>
        <v>0</v>
      </c>
      <c r="CJ6" s="65">
        <f>(CJ21+CJ36+CJ51+CJ66+CJ81+CJ96)/60</f>
        <v>0</v>
      </c>
      <c r="CK6" s="64">
        <f>$F$6*CJ6</f>
        <v>0</v>
      </c>
      <c r="CL6" s="63">
        <f t="shared" si="20"/>
        <v>0</v>
      </c>
      <c r="CM6" s="62">
        <f t="shared" si="20"/>
        <v>0</v>
      </c>
      <c r="CN6" s="65">
        <f>(CN21+CN36+CN51+CN66+CN81+CN96)/60</f>
        <v>0</v>
      </c>
      <c r="CO6" s="64">
        <f>$F$6*CN6</f>
        <v>0</v>
      </c>
      <c r="CP6" s="63">
        <f t="shared" si="21"/>
        <v>0</v>
      </c>
      <c r="CQ6" s="62">
        <f t="shared" si="21"/>
        <v>0</v>
      </c>
      <c r="CR6" s="65">
        <f>(CR21+CR36+CR51+CR66+CR81+CR96)/60</f>
        <v>0</v>
      </c>
      <c r="CS6" s="64">
        <f>$F$6*CR6</f>
        <v>0</v>
      </c>
      <c r="CT6" s="63">
        <f t="shared" si="22"/>
        <v>0</v>
      </c>
      <c r="CU6" s="62">
        <f t="shared" si="22"/>
        <v>0</v>
      </c>
      <c r="CV6" s="65">
        <f>(CV21+CV36+CV51+CV66+CV81+CV96)/60</f>
        <v>0</v>
      </c>
      <c r="CW6" s="64">
        <f>$F$6*CV6</f>
        <v>0</v>
      </c>
      <c r="CX6" s="63">
        <f t="shared" si="23"/>
        <v>0</v>
      </c>
      <c r="CY6" s="62">
        <f t="shared" si="23"/>
        <v>0</v>
      </c>
      <c r="CZ6" s="65">
        <f>(CZ21+CZ36+CZ51+CZ66+CZ81+CZ96)/60</f>
        <v>0</v>
      </c>
      <c r="DA6" s="64">
        <f>$F$6*CZ6</f>
        <v>0</v>
      </c>
      <c r="DB6" s="63">
        <f t="shared" si="24"/>
        <v>0</v>
      </c>
      <c r="DC6" s="62">
        <f t="shared" si="24"/>
        <v>0</v>
      </c>
      <c r="DD6" s="65">
        <f>(DD21+DD36+DD51+DD66+DD81+DD96)/60</f>
        <v>0</v>
      </c>
      <c r="DE6" s="64">
        <f>$F$6*DD6</f>
        <v>0</v>
      </c>
      <c r="DF6" s="63">
        <f t="shared" si="25"/>
        <v>0</v>
      </c>
      <c r="DG6" s="62">
        <f t="shared" si="25"/>
        <v>0</v>
      </c>
      <c r="DH6" s="65">
        <f>(DH21+DH36+DH51+DH66+DH81+DH96)/60</f>
        <v>0</v>
      </c>
      <c r="DI6" s="64">
        <f>$F$6*DH6</f>
        <v>0</v>
      </c>
      <c r="DJ6" s="63">
        <f t="shared" si="26"/>
        <v>0</v>
      </c>
      <c r="DK6" s="62">
        <f t="shared" si="26"/>
        <v>0</v>
      </c>
      <c r="DL6" s="65">
        <f>(DL21+DL36+DL51+DL66+DL81+DL96)/60</f>
        <v>0</v>
      </c>
      <c r="DM6" s="64">
        <f>$F$6*DL6</f>
        <v>0</v>
      </c>
      <c r="DN6" s="63">
        <f t="shared" si="27"/>
        <v>0</v>
      </c>
      <c r="DO6" s="62">
        <f t="shared" si="27"/>
        <v>0</v>
      </c>
      <c r="DP6" s="65">
        <f>(DP21+DP36+DP51+DP66+DP81+DP96)/60</f>
        <v>0</v>
      </c>
      <c r="DQ6" s="64">
        <f>$F$6*DP6</f>
        <v>0</v>
      </c>
      <c r="DR6" s="63">
        <f t="shared" si="28"/>
        <v>0</v>
      </c>
      <c r="DS6" s="62">
        <f t="shared" si="28"/>
        <v>0</v>
      </c>
      <c r="DT6" s="65">
        <f>(DT21+DT36+DT51+DT66+DT81+DT96)/60</f>
        <v>0</v>
      </c>
      <c r="DU6" s="64">
        <f>$F$6*DT6</f>
        <v>0</v>
      </c>
      <c r="DV6" s="63">
        <f t="shared" si="29"/>
        <v>0</v>
      </c>
      <c r="DW6" s="62">
        <f t="shared" si="29"/>
        <v>0</v>
      </c>
      <c r="DX6" s="65">
        <f>(DX21+DX36+DX51+DX66+DX81+DX96)/60</f>
        <v>0</v>
      </c>
      <c r="DY6" s="64">
        <f>$F$6*DX6</f>
        <v>0</v>
      </c>
      <c r="DZ6" s="63">
        <f t="shared" si="30"/>
        <v>0</v>
      </c>
      <c r="EA6" s="62">
        <f t="shared" si="30"/>
        <v>0</v>
      </c>
      <c r="EB6" s="65">
        <f>(EB21+EB36+EB51+EB66+EB81+EB96)/60</f>
        <v>0</v>
      </c>
      <c r="EC6" s="64">
        <f>$F$6*EB6</f>
        <v>0</v>
      </c>
      <c r="ED6" s="63">
        <f t="shared" si="31"/>
        <v>0</v>
      </c>
      <c r="EE6" s="62">
        <f t="shared" si="31"/>
        <v>0</v>
      </c>
      <c r="EF6" s="65">
        <f>(EF21+EF36+EF51+EF66+EF81+EF96)/60</f>
        <v>0</v>
      </c>
      <c r="EG6" s="64">
        <f>$F$6*EF6</f>
        <v>0</v>
      </c>
      <c r="EH6" s="63">
        <f t="shared" si="32"/>
        <v>0</v>
      </c>
      <c r="EI6" s="62">
        <f t="shared" si="32"/>
        <v>0</v>
      </c>
      <c r="EJ6" s="65">
        <f>(EJ21+EJ36+EJ51+EJ66+EJ81+EJ96)/60</f>
        <v>0</v>
      </c>
      <c r="EK6" s="64">
        <f>$F$6*EJ6</f>
        <v>0</v>
      </c>
      <c r="EL6" s="63">
        <f t="shared" si="33"/>
        <v>0</v>
      </c>
      <c r="EM6" s="62">
        <f t="shared" si="33"/>
        <v>0</v>
      </c>
      <c r="EN6" s="65">
        <f>(EN21+EN36+EN51+EN66+EN81+EN96)/60</f>
        <v>0</v>
      </c>
      <c r="EO6" s="64">
        <f>$F$6*EN6</f>
        <v>0</v>
      </c>
      <c r="EP6" s="63">
        <f t="shared" si="34"/>
        <v>0</v>
      </c>
      <c r="EQ6" s="62">
        <f t="shared" si="34"/>
        <v>0</v>
      </c>
    </row>
    <row r="7" spans="2:147" ht="13.5" customHeight="1" x14ac:dyDescent="0.25">
      <c r="B7" s="150"/>
      <c r="C7" s="69" t="s">
        <v>10</v>
      </c>
      <c r="D7" s="72">
        <f>L19+L34+L49+L64+L79+L94</f>
        <v>0</v>
      </c>
      <c r="E7" s="71" t="s">
        <v>21</v>
      </c>
      <c r="F7" s="70">
        <v>375</v>
      </c>
      <c r="G7" s="70"/>
      <c r="H7" s="65">
        <f>(H22+H37+H52+H67+H82+H97)/60</f>
        <v>0</v>
      </c>
      <c r="I7" s="64">
        <f>$F$7*H7</f>
        <v>0</v>
      </c>
      <c r="J7" s="63">
        <f t="shared" si="0"/>
        <v>0</v>
      </c>
      <c r="K7" s="62">
        <f t="shared" si="0"/>
        <v>0</v>
      </c>
      <c r="L7" s="65">
        <f>(L22+L37+L52+L67+L82+L97)/60</f>
        <v>0</v>
      </c>
      <c r="M7" s="64">
        <f>$F$7*L7</f>
        <v>0</v>
      </c>
      <c r="N7" s="63">
        <f t="shared" si="1"/>
        <v>0</v>
      </c>
      <c r="O7" s="62">
        <f t="shared" si="1"/>
        <v>0</v>
      </c>
      <c r="P7" s="65">
        <f>(P22+P37+P52+P67+P82+P97)/60</f>
        <v>0</v>
      </c>
      <c r="Q7" s="64">
        <f>$F$7*P7</f>
        <v>0</v>
      </c>
      <c r="R7" s="63">
        <f t="shared" si="2"/>
        <v>0</v>
      </c>
      <c r="S7" s="62">
        <f t="shared" si="2"/>
        <v>0</v>
      </c>
      <c r="T7" s="65">
        <f>(T22+T37+T52+T67+T82+T97)/60</f>
        <v>0</v>
      </c>
      <c r="U7" s="64">
        <f>$F$7*T7</f>
        <v>0</v>
      </c>
      <c r="V7" s="63">
        <f t="shared" si="3"/>
        <v>0</v>
      </c>
      <c r="W7" s="62">
        <f t="shared" si="3"/>
        <v>0</v>
      </c>
      <c r="X7" s="65">
        <f>(X22+X37+X52+X67+X82+X97)/60</f>
        <v>0</v>
      </c>
      <c r="Y7" s="64">
        <f>$F$7*X7</f>
        <v>0</v>
      </c>
      <c r="Z7" s="63">
        <f t="shared" si="4"/>
        <v>0</v>
      </c>
      <c r="AA7" s="62">
        <f t="shared" si="4"/>
        <v>0</v>
      </c>
      <c r="AB7" s="65">
        <f>(AB22+AB37+AB52+AB67+AB82+AB97)/60</f>
        <v>0</v>
      </c>
      <c r="AC7" s="64">
        <f>$F$7*AB7</f>
        <v>0</v>
      </c>
      <c r="AD7" s="63">
        <f t="shared" si="5"/>
        <v>0</v>
      </c>
      <c r="AE7" s="62">
        <f t="shared" si="5"/>
        <v>0</v>
      </c>
      <c r="AF7" s="65">
        <f>(AF22+AF37+AF52+AF67+AF82+AF97)/60</f>
        <v>0</v>
      </c>
      <c r="AG7" s="64">
        <f>$F$7*AF7</f>
        <v>0</v>
      </c>
      <c r="AH7" s="63">
        <f t="shared" si="6"/>
        <v>0</v>
      </c>
      <c r="AI7" s="62">
        <f t="shared" si="6"/>
        <v>0</v>
      </c>
      <c r="AJ7" s="65">
        <f>(AJ22+AJ37+AJ52+AJ67+AJ82+AJ97)/60</f>
        <v>0</v>
      </c>
      <c r="AK7" s="64">
        <f>$F$7*AJ7</f>
        <v>0</v>
      </c>
      <c r="AL7" s="63">
        <f t="shared" si="7"/>
        <v>0</v>
      </c>
      <c r="AM7" s="62">
        <f t="shared" si="7"/>
        <v>0</v>
      </c>
      <c r="AN7" s="65">
        <f>(AN22+AN37+AN52+AN67+AN82+AN97)/60</f>
        <v>0</v>
      </c>
      <c r="AO7" s="64">
        <f>$F$7*AN7</f>
        <v>0</v>
      </c>
      <c r="AP7" s="63">
        <f t="shared" si="8"/>
        <v>0</v>
      </c>
      <c r="AQ7" s="62">
        <f t="shared" si="8"/>
        <v>0</v>
      </c>
      <c r="AR7" s="65">
        <f>(AR22+AR37+AR52+AR67+AR82+AR97)/60</f>
        <v>0</v>
      </c>
      <c r="AS7" s="64">
        <f>$F$7*AR7</f>
        <v>0</v>
      </c>
      <c r="AT7" s="63">
        <f t="shared" si="9"/>
        <v>0</v>
      </c>
      <c r="AU7" s="62">
        <f t="shared" si="9"/>
        <v>0</v>
      </c>
      <c r="AV7" s="65">
        <f>(AV22+AV37+AV52+AV67+AV82+AV97)/60</f>
        <v>0</v>
      </c>
      <c r="AW7" s="64">
        <f>$F$7*AV7</f>
        <v>0</v>
      </c>
      <c r="AX7" s="63">
        <f t="shared" si="10"/>
        <v>0</v>
      </c>
      <c r="AY7" s="62">
        <f t="shared" si="10"/>
        <v>0</v>
      </c>
      <c r="AZ7" s="65">
        <f>(AZ22+AZ37+AZ52+AZ67+AZ82+AZ97)/60</f>
        <v>0</v>
      </c>
      <c r="BA7" s="64">
        <f>$F$7*AZ7</f>
        <v>0</v>
      </c>
      <c r="BB7" s="63">
        <f t="shared" si="11"/>
        <v>0</v>
      </c>
      <c r="BC7" s="62">
        <f t="shared" si="11"/>
        <v>0</v>
      </c>
      <c r="BD7" s="65">
        <f>(BD22+BD37+BD52+BD67+BD82+BD97)/60</f>
        <v>0</v>
      </c>
      <c r="BE7" s="64">
        <f>$F$7*BD7</f>
        <v>0</v>
      </c>
      <c r="BF7" s="63">
        <f t="shared" si="12"/>
        <v>0</v>
      </c>
      <c r="BG7" s="62">
        <f t="shared" si="12"/>
        <v>0</v>
      </c>
      <c r="BH7" s="65">
        <f>(BH22+BH37+BH52+BH67+BH82+BH97)/60</f>
        <v>0</v>
      </c>
      <c r="BI7" s="64">
        <f>$F$7*BH7</f>
        <v>0</v>
      </c>
      <c r="BJ7" s="63">
        <f t="shared" si="13"/>
        <v>0</v>
      </c>
      <c r="BK7" s="62">
        <f t="shared" si="13"/>
        <v>0</v>
      </c>
      <c r="BL7" s="65">
        <f>(BL22+BL37+BL52+BL67+BL82+BL97)/60</f>
        <v>0</v>
      </c>
      <c r="BM7" s="64">
        <f>$F$7*BL7</f>
        <v>0</v>
      </c>
      <c r="BN7" s="63">
        <f t="shared" si="14"/>
        <v>0</v>
      </c>
      <c r="BO7" s="62">
        <f t="shared" si="14"/>
        <v>0</v>
      </c>
      <c r="BP7" s="65">
        <f>(BP22+BP37+BP52+BP67+BP82+BP97)/60</f>
        <v>0</v>
      </c>
      <c r="BQ7" s="64">
        <f>$F$7*BP7</f>
        <v>0</v>
      </c>
      <c r="BR7" s="63">
        <f t="shared" si="15"/>
        <v>0</v>
      </c>
      <c r="BS7" s="62">
        <f t="shared" si="15"/>
        <v>0</v>
      </c>
      <c r="BT7" s="65">
        <f>(BT22+BT37+BT52+BT67+BT82+BT97)/60</f>
        <v>0</v>
      </c>
      <c r="BU7" s="64">
        <f>$F$7*BT7</f>
        <v>0</v>
      </c>
      <c r="BV7" s="63">
        <f t="shared" si="16"/>
        <v>0</v>
      </c>
      <c r="BW7" s="62">
        <f t="shared" si="16"/>
        <v>0</v>
      </c>
      <c r="BX7" s="65">
        <f>(BX22+BX37+BX52+BX67+BX82+BX97)/60</f>
        <v>0</v>
      </c>
      <c r="BY7" s="64">
        <f>$F$7*BX7</f>
        <v>0</v>
      </c>
      <c r="BZ7" s="63">
        <f t="shared" si="17"/>
        <v>0</v>
      </c>
      <c r="CA7" s="62">
        <f t="shared" si="17"/>
        <v>0</v>
      </c>
      <c r="CB7" s="65">
        <f>(CB22+CB37+CB52+CB67+CB82+CB97)/60</f>
        <v>0</v>
      </c>
      <c r="CC7" s="64">
        <f>$F$7*CB7</f>
        <v>0</v>
      </c>
      <c r="CD7" s="63">
        <f t="shared" si="18"/>
        <v>0</v>
      </c>
      <c r="CE7" s="62">
        <f t="shared" si="18"/>
        <v>0</v>
      </c>
      <c r="CF7" s="65">
        <f>(CF22+CF37+CF52+CF67+CF82+CF97)/60</f>
        <v>0</v>
      </c>
      <c r="CG7" s="64">
        <f>$F$7*CF7</f>
        <v>0</v>
      </c>
      <c r="CH7" s="63">
        <f t="shared" si="19"/>
        <v>0</v>
      </c>
      <c r="CI7" s="62">
        <f t="shared" si="19"/>
        <v>0</v>
      </c>
      <c r="CJ7" s="65">
        <f>(CJ22+CJ37+CJ52+CJ67+CJ82+CJ97)/60</f>
        <v>0</v>
      </c>
      <c r="CK7" s="64">
        <f>$F$7*CJ7</f>
        <v>0</v>
      </c>
      <c r="CL7" s="63">
        <f t="shared" si="20"/>
        <v>0</v>
      </c>
      <c r="CM7" s="62">
        <f t="shared" si="20"/>
        <v>0</v>
      </c>
      <c r="CN7" s="65">
        <f>(CN22+CN37+CN52+CN67+CN82+CN97)/60</f>
        <v>0</v>
      </c>
      <c r="CO7" s="64">
        <f>$F$7*CN7</f>
        <v>0</v>
      </c>
      <c r="CP7" s="63">
        <f t="shared" si="21"/>
        <v>0</v>
      </c>
      <c r="CQ7" s="62">
        <f t="shared" si="21"/>
        <v>0</v>
      </c>
      <c r="CR7" s="65">
        <f>(CR22+CR37+CR52+CR67+CR82+CR97)/60</f>
        <v>0</v>
      </c>
      <c r="CS7" s="64">
        <f>$F$7*CR7</f>
        <v>0</v>
      </c>
      <c r="CT7" s="63">
        <f t="shared" si="22"/>
        <v>0</v>
      </c>
      <c r="CU7" s="62">
        <f t="shared" si="22"/>
        <v>0</v>
      </c>
      <c r="CV7" s="65">
        <f>(CV22+CV37+CV52+CV67+CV82+CV97)/60</f>
        <v>0</v>
      </c>
      <c r="CW7" s="64">
        <f>$F$7*CV7</f>
        <v>0</v>
      </c>
      <c r="CX7" s="63">
        <f t="shared" si="23"/>
        <v>0</v>
      </c>
      <c r="CY7" s="62">
        <f t="shared" si="23"/>
        <v>0</v>
      </c>
      <c r="CZ7" s="65">
        <f>(CZ22+CZ37+CZ52+CZ67+CZ82+CZ97)/60</f>
        <v>0</v>
      </c>
      <c r="DA7" s="64">
        <f>$F$7*CZ7</f>
        <v>0</v>
      </c>
      <c r="DB7" s="63">
        <f t="shared" si="24"/>
        <v>0</v>
      </c>
      <c r="DC7" s="62">
        <f t="shared" si="24"/>
        <v>0</v>
      </c>
      <c r="DD7" s="65">
        <f>(DD22+DD37+DD52+DD67+DD82+DD97)/60</f>
        <v>0</v>
      </c>
      <c r="DE7" s="64">
        <f>$F$7*DD7</f>
        <v>0</v>
      </c>
      <c r="DF7" s="63">
        <f t="shared" si="25"/>
        <v>0</v>
      </c>
      <c r="DG7" s="62">
        <f t="shared" si="25"/>
        <v>0</v>
      </c>
      <c r="DH7" s="65">
        <f>(DH22+DH37+DH52+DH67+DH82+DH97)/60</f>
        <v>0</v>
      </c>
      <c r="DI7" s="64">
        <f>$F$7*DH7</f>
        <v>0</v>
      </c>
      <c r="DJ7" s="63">
        <f t="shared" si="26"/>
        <v>0</v>
      </c>
      <c r="DK7" s="62">
        <f t="shared" si="26"/>
        <v>0</v>
      </c>
      <c r="DL7" s="65">
        <f>(DL22+DL37+DL52+DL67+DL82+DL97)/60</f>
        <v>0</v>
      </c>
      <c r="DM7" s="64">
        <f>$F$7*DL7</f>
        <v>0</v>
      </c>
      <c r="DN7" s="63">
        <f t="shared" si="27"/>
        <v>0</v>
      </c>
      <c r="DO7" s="62">
        <f t="shared" si="27"/>
        <v>0</v>
      </c>
      <c r="DP7" s="65">
        <f>(DP22+DP37+DP52+DP67+DP82+DP97)/60</f>
        <v>0</v>
      </c>
      <c r="DQ7" s="64">
        <f>$F$7*DP7</f>
        <v>0</v>
      </c>
      <c r="DR7" s="63">
        <f t="shared" si="28"/>
        <v>0</v>
      </c>
      <c r="DS7" s="62">
        <f t="shared" si="28"/>
        <v>0</v>
      </c>
      <c r="DT7" s="65">
        <f>(DT22+DT37+DT52+DT67+DT82+DT97)/60</f>
        <v>0</v>
      </c>
      <c r="DU7" s="64">
        <f>$F$7*DT7</f>
        <v>0</v>
      </c>
      <c r="DV7" s="63">
        <f t="shared" si="29"/>
        <v>0</v>
      </c>
      <c r="DW7" s="62">
        <f t="shared" si="29"/>
        <v>0</v>
      </c>
      <c r="DX7" s="65">
        <f>(DX22+DX37+DX52+DX67+DX82+DX97)/60</f>
        <v>0</v>
      </c>
      <c r="DY7" s="64">
        <f>$F$7*DX7</f>
        <v>0</v>
      </c>
      <c r="DZ7" s="63">
        <f t="shared" si="30"/>
        <v>0</v>
      </c>
      <c r="EA7" s="62">
        <f t="shared" si="30"/>
        <v>0</v>
      </c>
      <c r="EB7" s="65">
        <f>(EB22+EB37+EB52+EB67+EB82+EB97)/60</f>
        <v>0</v>
      </c>
      <c r="EC7" s="64">
        <f>$F$7*EB7</f>
        <v>0</v>
      </c>
      <c r="ED7" s="63">
        <f t="shared" si="31"/>
        <v>0</v>
      </c>
      <c r="EE7" s="62">
        <f t="shared" si="31"/>
        <v>0</v>
      </c>
      <c r="EF7" s="65">
        <f>(EF22+EF37+EF52+EF67+EF82+EF97)/60</f>
        <v>0</v>
      </c>
      <c r="EG7" s="64">
        <f>$F$7*EF7</f>
        <v>0</v>
      </c>
      <c r="EH7" s="63">
        <f t="shared" si="32"/>
        <v>0</v>
      </c>
      <c r="EI7" s="62">
        <f t="shared" si="32"/>
        <v>0</v>
      </c>
      <c r="EJ7" s="65">
        <f>(EJ22+EJ37+EJ52+EJ67+EJ82+EJ97)/60</f>
        <v>0</v>
      </c>
      <c r="EK7" s="64">
        <f>$F$7*EJ7</f>
        <v>0</v>
      </c>
      <c r="EL7" s="63">
        <f t="shared" si="33"/>
        <v>0</v>
      </c>
      <c r="EM7" s="62">
        <f t="shared" si="33"/>
        <v>0</v>
      </c>
      <c r="EN7" s="65">
        <f>(EN22+EN37+EN52+EN67+EN82+EN97)/60</f>
        <v>0</v>
      </c>
      <c r="EO7" s="64">
        <f>$F$7*EN7</f>
        <v>0</v>
      </c>
      <c r="EP7" s="63">
        <f t="shared" si="34"/>
        <v>0</v>
      </c>
      <c r="EQ7" s="62">
        <f t="shared" si="34"/>
        <v>0</v>
      </c>
    </row>
    <row r="8" spans="2:147" ht="13.5" customHeight="1" x14ac:dyDescent="0.25">
      <c r="B8" s="150"/>
      <c r="C8" s="69" t="s">
        <v>39</v>
      </c>
      <c r="D8" s="68">
        <f>(P19+P34+P49+P64+P79+P94)/60</f>
        <v>0</v>
      </c>
      <c r="E8" s="71" t="s">
        <v>20</v>
      </c>
      <c r="F8" s="70">
        <v>300</v>
      </c>
      <c r="G8" s="70"/>
      <c r="H8" s="65">
        <f>(H23+H38+H53+H68+H83+H98)/60</f>
        <v>0</v>
      </c>
      <c r="I8" s="64">
        <f>$F$8*H8</f>
        <v>0</v>
      </c>
      <c r="J8" s="63">
        <f t="shared" si="0"/>
        <v>0</v>
      </c>
      <c r="K8" s="62">
        <f t="shared" si="0"/>
        <v>0</v>
      </c>
      <c r="L8" s="65">
        <f>(L23+L38+L53+L68+L83+L98)/60</f>
        <v>0</v>
      </c>
      <c r="M8" s="64">
        <f>$F$8*L8</f>
        <v>0</v>
      </c>
      <c r="N8" s="63">
        <f t="shared" si="1"/>
        <v>0</v>
      </c>
      <c r="O8" s="62">
        <f t="shared" si="1"/>
        <v>0</v>
      </c>
      <c r="P8" s="65">
        <f>(P23+P38+P53+P68+P83+P98)/60</f>
        <v>0</v>
      </c>
      <c r="Q8" s="64">
        <f>$F$8*P8</f>
        <v>0</v>
      </c>
      <c r="R8" s="63">
        <f t="shared" si="2"/>
        <v>0</v>
      </c>
      <c r="S8" s="62">
        <f t="shared" si="2"/>
        <v>0</v>
      </c>
      <c r="T8" s="65">
        <f>(T23+T38+T53+T68+T83+T98)/60</f>
        <v>0</v>
      </c>
      <c r="U8" s="64">
        <f>$F$8*T8</f>
        <v>0</v>
      </c>
      <c r="V8" s="63">
        <f t="shared" si="3"/>
        <v>0</v>
      </c>
      <c r="W8" s="62">
        <f t="shared" si="3"/>
        <v>0</v>
      </c>
      <c r="X8" s="65">
        <f>(X23+X38+X53+X68+X83+X98)/60</f>
        <v>0</v>
      </c>
      <c r="Y8" s="64">
        <f>$F$8*X8</f>
        <v>0</v>
      </c>
      <c r="Z8" s="63">
        <f t="shared" si="4"/>
        <v>0</v>
      </c>
      <c r="AA8" s="62">
        <f t="shared" si="4"/>
        <v>0</v>
      </c>
      <c r="AB8" s="65">
        <f>(AB23+AB38+AB53+AB68+AB83+AB98)/60</f>
        <v>0</v>
      </c>
      <c r="AC8" s="64">
        <f>$F$8*AB8</f>
        <v>0</v>
      </c>
      <c r="AD8" s="63">
        <f t="shared" si="5"/>
        <v>0</v>
      </c>
      <c r="AE8" s="62">
        <f t="shared" si="5"/>
        <v>0</v>
      </c>
      <c r="AF8" s="65">
        <f>(AF23+AF38+AF53+AF68+AF83+AF98)/60</f>
        <v>0</v>
      </c>
      <c r="AG8" s="64">
        <f>$F$8*AF8</f>
        <v>0</v>
      </c>
      <c r="AH8" s="63">
        <f t="shared" si="6"/>
        <v>0</v>
      </c>
      <c r="AI8" s="62">
        <f t="shared" si="6"/>
        <v>0</v>
      </c>
      <c r="AJ8" s="65">
        <f>(AJ23+AJ38+AJ53+AJ68+AJ83+AJ98)/60</f>
        <v>0</v>
      </c>
      <c r="AK8" s="64">
        <f>$F$8*AJ8</f>
        <v>0</v>
      </c>
      <c r="AL8" s="63">
        <f t="shared" si="7"/>
        <v>0</v>
      </c>
      <c r="AM8" s="62">
        <f t="shared" si="7"/>
        <v>0</v>
      </c>
      <c r="AN8" s="65">
        <f>(AN23+AN38+AN53+AN68+AN83+AN98)/60</f>
        <v>0</v>
      </c>
      <c r="AO8" s="64">
        <f>$F$8*AN8</f>
        <v>0</v>
      </c>
      <c r="AP8" s="63">
        <f t="shared" si="8"/>
        <v>0</v>
      </c>
      <c r="AQ8" s="62">
        <f t="shared" si="8"/>
        <v>0</v>
      </c>
      <c r="AR8" s="65">
        <f>(AR23+AR38+AR53+AR68+AR83+AR98)/60</f>
        <v>0</v>
      </c>
      <c r="AS8" s="64">
        <f>$F$8*AR8</f>
        <v>0</v>
      </c>
      <c r="AT8" s="63">
        <f t="shared" si="9"/>
        <v>0</v>
      </c>
      <c r="AU8" s="62">
        <f t="shared" si="9"/>
        <v>0</v>
      </c>
      <c r="AV8" s="65">
        <f>(AV23+AV38+AV53+AV68+AV83+AV98)/60</f>
        <v>0</v>
      </c>
      <c r="AW8" s="64">
        <f>$F$8*AV8</f>
        <v>0</v>
      </c>
      <c r="AX8" s="63">
        <f t="shared" si="10"/>
        <v>0</v>
      </c>
      <c r="AY8" s="62">
        <f t="shared" si="10"/>
        <v>0</v>
      </c>
      <c r="AZ8" s="65">
        <f>(AZ23+AZ38+AZ53+AZ68+AZ83+AZ98)/60</f>
        <v>0</v>
      </c>
      <c r="BA8" s="64">
        <f>$F$8*AZ8</f>
        <v>0</v>
      </c>
      <c r="BB8" s="63">
        <f t="shared" si="11"/>
        <v>0</v>
      </c>
      <c r="BC8" s="62">
        <f t="shared" si="11"/>
        <v>0</v>
      </c>
      <c r="BD8" s="65">
        <f>(BD23+BD38+BD53+BD68+BD83+BD98)/60</f>
        <v>0</v>
      </c>
      <c r="BE8" s="64">
        <f>$F$8*BD8</f>
        <v>0</v>
      </c>
      <c r="BF8" s="63">
        <f t="shared" si="12"/>
        <v>0</v>
      </c>
      <c r="BG8" s="62">
        <f t="shared" si="12"/>
        <v>0</v>
      </c>
      <c r="BH8" s="65">
        <f>(BH23+BH38+BH53+BH68+BH83+BH98)/60</f>
        <v>0</v>
      </c>
      <c r="BI8" s="64">
        <f>$F$8*BH8</f>
        <v>0</v>
      </c>
      <c r="BJ8" s="63">
        <f t="shared" si="13"/>
        <v>0</v>
      </c>
      <c r="BK8" s="62">
        <f t="shared" si="13"/>
        <v>0</v>
      </c>
      <c r="BL8" s="65">
        <f>(BL23+BL38+BL53+BL68+BL83+BL98)/60</f>
        <v>0</v>
      </c>
      <c r="BM8" s="64">
        <f>$F$8*BL8</f>
        <v>0</v>
      </c>
      <c r="BN8" s="63">
        <f t="shared" si="14"/>
        <v>0</v>
      </c>
      <c r="BO8" s="62">
        <f t="shared" si="14"/>
        <v>0</v>
      </c>
      <c r="BP8" s="65">
        <f>(BP23+BP38+BP53+BP68+BP83+BP98)/60</f>
        <v>0</v>
      </c>
      <c r="BQ8" s="64">
        <f>$F$8*BP8</f>
        <v>0</v>
      </c>
      <c r="BR8" s="63">
        <f t="shared" si="15"/>
        <v>0</v>
      </c>
      <c r="BS8" s="62">
        <f t="shared" si="15"/>
        <v>0</v>
      </c>
      <c r="BT8" s="65">
        <f>(BT23+BT38+BT53+BT68+BT83+BT98)/60</f>
        <v>0</v>
      </c>
      <c r="BU8" s="64">
        <f>$F$8*BT8</f>
        <v>0</v>
      </c>
      <c r="BV8" s="63">
        <f t="shared" si="16"/>
        <v>0</v>
      </c>
      <c r="BW8" s="62">
        <f t="shared" si="16"/>
        <v>0</v>
      </c>
      <c r="BX8" s="65">
        <f>(BX23+BX38+BX53+BX68+BX83+BX98)/60</f>
        <v>0</v>
      </c>
      <c r="BY8" s="64">
        <f>$F$8*BX8</f>
        <v>0</v>
      </c>
      <c r="BZ8" s="63">
        <f t="shared" si="17"/>
        <v>0</v>
      </c>
      <c r="CA8" s="62">
        <f t="shared" si="17"/>
        <v>0</v>
      </c>
      <c r="CB8" s="65">
        <f>(CB23+CB38+CB53+CB68+CB83+CB98)/60</f>
        <v>0</v>
      </c>
      <c r="CC8" s="64">
        <f>$F$8*CB8</f>
        <v>0</v>
      </c>
      <c r="CD8" s="63">
        <f t="shared" si="18"/>
        <v>0</v>
      </c>
      <c r="CE8" s="62">
        <f t="shared" si="18"/>
        <v>0</v>
      </c>
      <c r="CF8" s="65">
        <f>(CF23+CF38+CF53+CF68+CF83+CF98)/60</f>
        <v>0</v>
      </c>
      <c r="CG8" s="64">
        <f>$F$8*CF8</f>
        <v>0</v>
      </c>
      <c r="CH8" s="63">
        <f t="shared" si="19"/>
        <v>0</v>
      </c>
      <c r="CI8" s="62">
        <f t="shared" si="19"/>
        <v>0</v>
      </c>
      <c r="CJ8" s="65">
        <f>(CJ23+CJ38+CJ53+CJ68+CJ83+CJ98)/60</f>
        <v>0</v>
      </c>
      <c r="CK8" s="64">
        <f>$F$8*CJ8</f>
        <v>0</v>
      </c>
      <c r="CL8" s="63">
        <f t="shared" si="20"/>
        <v>0</v>
      </c>
      <c r="CM8" s="62">
        <f t="shared" si="20"/>
        <v>0</v>
      </c>
      <c r="CN8" s="65">
        <f>(CN23+CN38+CN53+CN68+CN83+CN98)/60</f>
        <v>0</v>
      </c>
      <c r="CO8" s="64">
        <f>$F$8*CN8</f>
        <v>0</v>
      </c>
      <c r="CP8" s="63">
        <f t="shared" si="21"/>
        <v>0</v>
      </c>
      <c r="CQ8" s="62">
        <f t="shared" si="21"/>
        <v>0</v>
      </c>
      <c r="CR8" s="65">
        <f>(CR23+CR38+CR53+CR68+CR83+CR98)/60</f>
        <v>0</v>
      </c>
      <c r="CS8" s="64">
        <f>$F$8*CR8</f>
        <v>0</v>
      </c>
      <c r="CT8" s="63">
        <f t="shared" si="22"/>
        <v>0</v>
      </c>
      <c r="CU8" s="62">
        <f t="shared" si="22"/>
        <v>0</v>
      </c>
      <c r="CV8" s="65">
        <f>(CV23+CV38+CV53+CV68+CV83+CV98)/60</f>
        <v>0</v>
      </c>
      <c r="CW8" s="64">
        <f>$F$8*CV8</f>
        <v>0</v>
      </c>
      <c r="CX8" s="63">
        <f t="shared" si="23"/>
        <v>0</v>
      </c>
      <c r="CY8" s="62">
        <f t="shared" si="23"/>
        <v>0</v>
      </c>
      <c r="CZ8" s="65">
        <f>(CZ23+CZ38+CZ53+CZ68+CZ83+CZ98)/60</f>
        <v>0</v>
      </c>
      <c r="DA8" s="64">
        <f>$F$8*CZ8</f>
        <v>0</v>
      </c>
      <c r="DB8" s="63">
        <f t="shared" si="24"/>
        <v>0</v>
      </c>
      <c r="DC8" s="62">
        <f t="shared" si="24"/>
        <v>0</v>
      </c>
      <c r="DD8" s="65">
        <f>(DD23+DD38+DD53+DD68+DD83+DD98)/60</f>
        <v>0</v>
      </c>
      <c r="DE8" s="64">
        <f>$F$8*DD8</f>
        <v>0</v>
      </c>
      <c r="DF8" s="63">
        <f t="shared" si="25"/>
        <v>0</v>
      </c>
      <c r="DG8" s="62">
        <f t="shared" si="25"/>
        <v>0</v>
      </c>
      <c r="DH8" s="65">
        <f>(DH23+DH38+DH53+DH68+DH83+DH98)/60</f>
        <v>0</v>
      </c>
      <c r="DI8" s="64">
        <f>$F$8*DH8</f>
        <v>0</v>
      </c>
      <c r="DJ8" s="63">
        <f t="shared" si="26"/>
        <v>0</v>
      </c>
      <c r="DK8" s="62">
        <f t="shared" si="26"/>
        <v>0</v>
      </c>
      <c r="DL8" s="65">
        <f>(DL23+DL38+DL53+DL68+DL83+DL98)/60</f>
        <v>0</v>
      </c>
      <c r="DM8" s="64">
        <f>$F$8*DL8</f>
        <v>0</v>
      </c>
      <c r="DN8" s="63">
        <f t="shared" si="27"/>
        <v>0</v>
      </c>
      <c r="DO8" s="62">
        <f t="shared" si="27"/>
        <v>0</v>
      </c>
      <c r="DP8" s="65">
        <f>(DP23+DP38+DP53+DP68+DP83+DP98)/60</f>
        <v>0</v>
      </c>
      <c r="DQ8" s="64">
        <f>$F$8*DP8</f>
        <v>0</v>
      </c>
      <c r="DR8" s="63">
        <f t="shared" si="28"/>
        <v>0</v>
      </c>
      <c r="DS8" s="62">
        <f t="shared" si="28"/>
        <v>0</v>
      </c>
      <c r="DT8" s="65">
        <f>(DT23+DT38+DT53+DT68+DT83+DT98)/60</f>
        <v>0</v>
      </c>
      <c r="DU8" s="64">
        <f>$F$8*DT8</f>
        <v>0</v>
      </c>
      <c r="DV8" s="63">
        <f t="shared" si="29"/>
        <v>0</v>
      </c>
      <c r="DW8" s="62">
        <f t="shared" si="29"/>
        <v>0</v>
      </c>
      <c r="DX8" s="65">
        <f>(DX23+DX38+DX53+DX68+DX83+DX98)/60</f>
        <v>0</v>
      </c>
      <c r="DY8" s="64">
        <f>$F$8*DX8</f>
        <v>0</v>
      </c>
      <c r="DZ8" s="63">
        <f t="shared" si="30"/>
        <v>0</v>
      </c>
      <c r="EA8" s="62">
        <f t="shared" si="30"/>
        <v>0</v>
      </c>
      <c r="EB8" s="65">
        <f>(EB23+EB38+EB53+EB68+EB83+EB98)/60</f>
        <v>0</v>
      </c>
      <c r="EC8" s="64">
        <f>$F$8*EB8</f>
        <v>0</v>
      </c>
      <c r="ED8" s="63">
        <f t="shared" si="31"/>
        <v>0</v>
      </c>
      <c r="EE8" s="62">
        <f t="shared" si="31"/>
        <v>0</v>
      </c>
      <c r="EF8" s="65">
        <f>(EF23+EF38+EF53+EF68+EF83+EF98)/60</f>
        <v>0</v>
      </c>
      <c r="EG8" s="64">
        <f>$F$8*EF8</f>
        <v>0</v>
      </c>
      <c r="EH8" s="63">
        <f t="shared" si="32"/>
        <v>0</v>
      </c>
      <c r="EI8" s="62">
        <f t="shared" si="32"/>
        <v>0</v>
      </c>
      <c r="EJ8" s="65">
        <f>(EJ23+EJ38+EJ53+EJ68+EJ83+EJ98)/60</f>
        <v>0</v>
      </c>
      <c r="EK8" s="64">
        <f>$F$8*EJ8</f>
        <v>0</v>
      </c>
      <c r="EL8" s="63">
        <f t="shared" si="33"/>
        <v>0</v>
      </c>
      <c r="EM8" s="62">
        <f t="shared" si="33"/>
        <v>0</v>
      </c>
      <c r="EN8" s="65">
        <f>(EN23+EN38+EN53+EN68+EN83+EN98)/60</f>
        <v>0</v>
      </c>
      <c r="EO8" s="64">
        <f>$F$8*EN8</f>
        <v>0</v>
      </c>
      <c r="EP8" s="63">
        <f t="shared" si="34"/>
        <v>0</v>
      </c>
      <c r="EQ8" s="62">
        <f t="shared" si="34"/>
        <v>0</v>
      </c>
    </row>
    <row r="9" spans="2:147" ht="13.5" customHeight="1" x14ac:dyDescent="0.25">
      <c r="B9" s="150"/>
      <c r="C9" s="69" t="s">
        <v>38</v>
      </c>
      <c r="D9" s="68">
        <f>(T19+T34+T49+T64+T79+T94)/60</f>
        <v>0</v>
      </c>
      <c r="E9" s="71" t="s">
        <v>19</v>
      </c>
      <c r="F9" s="70">
        <v>375</v>
      </c>
      <c r="G9" s="70"/>
      <c r="H9" s="65">
        <f>(H24+H39+H54+H69+H84+H99)/60</f>
        <v>0</v>
      </c>
      <c r="I9" s="64">
        <f>$F$9*H9</f>
        <v>0</v>
      </c>
      <c r="J9" s="63">
        <f t="shared" si="0"/>
        <v>0</v>
      </c>
      <c r="K9" s="62">
        <f t="shared" si="0"/>
        <v>0</v>
      </c>
      <c r="L9" s="65">
        <f>(L24+L39+L54+L69+L84+L99)/60</f>
        <v>0</v>
      </c>
      <c r="M9" s="64">
        <f>$F$9*L9</f>
        <v>0</v>
      </c>
      <c r="N9" s="63">
        <f t="shared" si="1"/>
        <v>0</v>
      </c>
      <c r="O9" s="62">
        <f t="shared" si="1"/>
        <v>0</v>
      </c>
      <c r="P9" s="65">
        <f>(P24+P39+P54+P69+P84+P99)/60</f>
        <v>0</v>
      </c>
      <c r="Q9" s="64">
        <f>$F$9*P9</f>
        <v>0</v>
      </c>
      <c r="R9" s="63">
        <f t="shared" si="2"/>
        <v>0</v>
      </c>
      <c r="S9" s="62">
        <f t="shared" si="2"/>
        <v>0</v>
      </c>
      <c r="T9" s="65">
        <f>(T24+T39+T54+T69+T84+T99)/60</f>
        <v>0</v>
      </c>
      <c r="U9" s="64">
        <f>$F$9*T9</f>
        <v>0</v>
      </c>
      <c r="V9" s="63">
        <f t="shared" si="3"/>
        <v>0</v>
      </c>
      <c r="W9" s="62">
        <f t="shared" si="3"/>
        <v>0</v>
      </c>
      <c r="X9" s="65">
        <f>(X24+X39+X54+X69+X84+X99)/60</f>
        <v>0</v>
      </c>
      <c r="Y9" s="64">
        <f>$F$9*X9</f>
        <v>0</v>
      </c>
      <c r="Z9" s="63">
        <f t="shared" si="4"/>
        <v>0</v>
      </c>
      <c r="AA9" s="62">
        <f t="shared" si="4"/>
        <v>0</v>
      </c>
      <c r="AB9" s="65">
        <f>(AB24+AB39+AB54+AB69+AB84+AB99)/60</f>
        <v>0</v>
      </c>
      <c r="AC9" s="64">
        <f>$F$9*AB9</f>
        <v>0</v>
      </c>
      <c r="AD9" s="63">
        <f t="shared" si="5"/>
        <v>0</v>
      </c>
      <c r="AE9" s="62">
        <f t="shared" si="5"/>
        <v>0</v>
      </c>
      <c r="AF9" s="65">
        <f>(AF24+AF39+AF54+AF69+AF84+AF99)/60</f>
        <v>0</v>
      </c>
      <c r="AG9" s="64">
        <f>$F$9*AF9</f>
        <v>0</v>
      </c>
      <c r="AH9" s="63">
        <f t="shared" si="6"/>
        <v>0</v>
      </c>
      <c r="AI9" s="62">
        <f t="shared" si="6"/>
        <v>0</v>
      </c>
      <c r="AJ9" s="65">
        <f>(AJ24+AJ39+AJ54+AJ69+AJ84+AJ99)/60</f>
        <v>0</v>
      </c>
      <c r="AK9" s="64">
        <f>$F$9*AJ9</f>
        <v>0</v>
      </c>
      <c r="AL9" s="63">
        <f t="shared" si="7"/>
        <v>0</v>
      </c>
      <c r="AM9" s="62">
        <f t="shared" si="7"/>
        <v>0</v>
      </c>
      <c r="AN9" s="65">
        <f>(AN24+AN39+AN54+AN69+AN84+AN99)/60</f>
        <v>0</v>
      </c>
      <c r="AO9" s="64">
        <f>$F$9*AN9</f>
        <v>0</v>
      </c>
      <c r="AP9" s="63">
        <f t="shared" si="8"/>
        <v>0</v>
      </c>
      <c r="AQ9" s="62">
        <f t="shared" si="8"/>
        <v>0</v>
      </c>
      <c r="AR9" s="65">
        <f>(AR24+AR39+AR54+AR69+AR84+AR99)/60</f>
        <v>0</v>
      </c>
      <c r="AS9" s="64">
        <f>$F$9*AR9</f>
        <v>0</v>
      </c>
      <c r="AT9" s="63">
        <f t="shared" si="9"/>
        <v>0</v>
      </c>
      <c r="AU9" s="62">
        <f t="shared" si="9"/>
        <v>0</v>
      </c>
      <c r="AV9" s="65">
        <f>(AV24+AV39+AV54+AV69+AV84+AV99)/60</f>
        <v>0</v>
      </c>
      <c r="AW9" s="64">
        <f>$F$9*AV9</f>
        <v>0</v>
      </c>
      <c r="AX9" s="63">
        <f t="shared" si="10"/>
        <v>0</v>
      </c>
      <c r="AY9" s="62">
        <f t="shared" si="10"/>
        <v>0</v>
      </c>
      <c r="AZ9" s="65">
        <f>(AZ24+AZ39+AZ54+AZ69+AZ84+AZ99)/60</f>
        <v>0</v>
      </c>
      <c r="BA9" s="64">
        <f>$F$9*AZ9</f>
        <v>0</v>
      </c>
      <c r="BB9" s="63">
        <f t="shared" si="11"/>
        <v>0</v>
      </c>
      <c r="BC9" s="62">
        <f t="shared" si="11"/>
        <v>0</v>
      </c>
      <c r="BD9" s="65">
        <f>(BD24+BD39+BD54+BD69+BD84+BD99)/60</f>
        <v>0</v>
      </c>
      <c r="BE9" s="64">
        <f>$F$9*BD9</f>
        <v>0</v>
      </c>
      <c r="BF9" s="63">
        <f t="shared" si="12"/>
        <v>0</v>
      </c>
      <c r="BG9" s="62">
        <f t="shared" si="12"/>
        <v>0</v>
      </c>
      <c r="BH9" s="65">
        <f>(BH24+BH39+BH54+BH69+BH84+BH99)/60</f>
        <v>0</v>
      </c>
      <c r="BI9" s="64">
        <f>$F$9*BH9</f>
        <v>0</v>
      </c>
      <c r="BJ9" s="63">
        <f t="shared" si="13"/>
        <v>0</v>
      </c>
      <c r="BK9" s="62">
        <f t="shared" si="13"/>
        <v>0</v>
      </c>
      <c r="BL9" s="65">
        <f>(BL24+BL39+BL54+BL69+BL84+BL99)/60</f>
        <v>0</v>
      </c>
      <c r="BM9" s="64">
        <f>$F$9*BL9</f>
        <v>0</v>
      </c>
      <c r="BN9" s="63">
        <f t="shared" si="14"/>
        <v>0</v>
      </c>
      <c r="BO9" s="62">
        <f t="shared" si="14"/>
        <v>0</v>
      </c>
      <c r="BP9" s="65">
        <f>(BP24+BP39+BP54+BP69+BP84+BP99)/60</f>
        <v>0</v>
      </c>
      <c r="BQ9" s="64">
        <f>$F$9*BP9</f>
        <v>0</v>
      </c>
      <c r="BR9" s="63">
        <f t="shared" si="15"/>
        <v>0</v>
      </c>
      <c r="BS9" s="62">
        <f t="shared" si="15"/>
        <v>0</v>
      </c>
      <c r="BT9" s="65">
        <f>(BT24+BT39+BT54+BT69+BT84+BT99)/60</f>
        <v>0</v>
      </c>
      <c r="BU9" s="64">
        <f>$F$9*BT9</f>
        <v>0</v>
      </c>
      <c r="BV9" s="63">
        <f t="shared" si="16"/>
        <v>0</v>
      </c>
      <c r="BW9" s="62">
        <f t="shared" si="16"/>
        <v>0</v>
      </c>
      <c r="BX9" s="65">
        <f>(BX24+BX39+BX54+BX69+BX84+BX99)/60</f>
        <v>0</v>
      </c>
      <c r="BY9" s="64">
        <f>$F$9*BX9</f>
        <v>0</v>
      </c>
      <c r="BZ9" s="63">
        <f t="shared" si="17"/>
        <v>0</v>
      </c>
      <c r="CA9" s="62">
        <f t="shared" si="17"/>
        <v>0</v>
      </c>
      <c r="CB9" s="65">
        <f>(CB24+CB39+CB54+CB69+CB84+CB99)/60</f>
        <v>0</v>
      </c>
      <c r="CC9" s="64">
        <f>$F$9*CB9</f>
        <v>0</v>
      </c>
      <c r="CD9" s="63">
        <f t="shared" si="18"/>
        <v>0</v>
      </c>
      <c r="CE9" s="62">
        <f t="shared" si="18"/>
        <v>0</v>
      </c>
      <c r="CF9" s="65">
        <f>(CF24+CF39+CF54+CF69+CF84+CF99)/60</f>
        <v>0</v>
      </c>
      <c r="CG9" s="64">
        <f>$F$9*CF9</f>
        <v>0</v>
      </c>
      <c r="CH9" s="63">
        <f t="shared" si="19"/>
        <v>0</v>
      </c>
      <c r="CI9" s="62">
        <f t="shared" si="19"/>
        <v>0</v>
      </c>
      <c r="CJ9" s="65">
        <f>(CJ24+CJ39+CJ54+CJ69+CJ84+CJ99)/60</f>
        <v>0</v>
      </c>
      <c r="CK9" s="64">
        <f>$F$9*CJ9</f>
        <v>0</v>
      </c>
      <c r="CL9" s="63">
        <f t="shared" si="20"/>
        <v>0</v>
      </c>
      <c r="CM9" s="62">
        <f t="shared" si="20"/>
        <v>0</v>
      </c>
      <c r="CN9" s="65">
        <f>(CN24+CN39+CN54+CN69+CN84+CN99)/60</f>
        <v>0</v>
      </c>
      <c r="CO9" s="64">
        <f>$F$9*CN9</f>
        <v>0</v>
      </c>
      <c r="CP9" s="63">
        <f t="shared" si="21"/>
        <v>0</v>
      </c>
      <c r="CQ9" s="62">
        <f t="shared" si="21"/>
        <v>0</v>
      </c>
      <c r="CR9" s="65">
        <f>(CR24+CR39+CR54+CR69+CR84+CR99)/60</f>
        <v>0</v>
      </c>
      <c r="CS9" s="64">
        <f>$F$9*CR9</f>
        <v>0</v>
      </c>
      <c r="CT9" s="63">
        <f t="shared" si="22"/>
        <v>0</v>
      </c>
      <c r="CU9" s="62">
        <f t="shared" si="22"/>
        <v>0</v>
      </c>
      <c r="CV9" s="65">
        <f>(CV24+CV39+CV54+CV69+CV84+CV99)/60</f>
        <v>0</v>
      </c>
      <c r="CW9" s="64">
        <f>$F$9*CV9</f>
        <v>0</v>
      </c>
      <c r="CX9" s="63">
        <f t="shared" si="23"/>
        <v>0</v>
      </c>
      <c r="CY9" s="62">
        <f t="shared" si="23"/>
        <v>0</v>
      </c>
      <c r="CZ9" s="65">
        <f>(CZ24+CZ39+CZ54+CZ69+CZ84+CZ99)/60</f>
        <v>0</v>
      </c>
      <c r="DA9" s="64">
        <f>$F$9*CZ9</f>
        <v>0</v>
      </c>
      <c r="DB9" s="63">
        <f t="shared" si="24"/>
        <v>0</v>
      </c>
      <c r="DC9" s="62">
        <f t="shared" si="24"/>
        <v>0</v>
      </c>
      <c r="DD9" s="65">
        <f>(DD24+DD39+DD54+DD69+DD84+DD99)/60</f>
        <v>0</v>
      </c>
      <c r="DE9" s="64">
        <f>$F$9*DD9</f>
        <v>0</v>
      </c>
      <c r="DF9" s="63">
        <f t="shared" si="25"/>
        <v>0</v>
      </c>
      <c r="DG9" s="62">
        <f t="shared" si="25"/>
        <v>0</v>
      </c>
      <c r="DH9" s="65">
        <f>(DH24+DH39+DH54+DH69+DH84+DH99)/60</f>
        <v>0</v>
      </c>
      <c r="DI9" s="64">
        <f>$F$9*DH9</f>
        <v>0</v>
      </c>
      <c r="DJ9" s="63">
        <f t="shared" si="26"/>
        <v>0</v>
      </c>
      <c r="DK9" s="62">
        <f t="shared" si="26"/>
        <v>0</v>
      </c>
      <c r="DL9" s="65">
        <f>(DL24+DL39+DL54+DL69+DL84+DL99)/60</f>
        <v>0</v>
      </c>
      <c r="DM9" s="64">
        <f>$F$9*DL9</f>
        <v>0</v>
      </c>
      <c r="DN9" s="63">
        <f t="shared" si="27"/>
        <v>0</v>
      </c>
      <c r="DO9" s="62">
        <f t="shared" si="27"/>
        <v>0</v>
      </c>
      <c r="DP9" s="65">
        <f>(DP24+DP39+DP54+DP69+DP84+DP99)/60</f>
        <v>0</v>
      </c>
      <c r="DQ9" s="64">
        <f>$F$9*DP9</f>
        <v>0</v>
      </c>
      <c r="DR9" s="63">
        <f t="shared" si="28"/>
        <v>0</v>
      </c>
      <c r="DS9" s="62">
        <f t="shared" si="28"/>
        <v>0</v>
      </c>
      <c r="DT9" s="65">
        <f>(DT24+DT39+DT54+DT69+DT84+DT99)/60</f>
        <v>0</v>
      </c>
      <c r="DU9" s="64">
        <f>$F$9*DT9</f>
        <v>0</v>
      </c>
      <c r="DV9" s="63">
        <f t="shared" si="29"/>
        <v>0</v>
      </c>
      <c r="DW9" s="62">
        <f t="shared" si="29"/>
        <v>0</v>
      </c>
      <c r="DX9" s="65">
        <f>(DX24+DX39+DX54+DX69+DX84+DX99)/60</f>
        <v>0</v>
      </c>
      <c r="DY9" s="64">
        <f>$F$9*DX9</f>
        <v>0</v>
      </c>
      <c r="DZ9" s="63">
        <f t="shared" si="30"/>
        <v>0</v>
      </c>
      <c r="EA9" s="62">
        <f t="shared" si="30"/>
        <v>0</v>
      </c>
      <c r="EB9" s="65">
        <f>(EB24+EB39+EB54+EB69+EB84+EB99)/60</f>
        <v>0</v>
      </c>
      <c r="EC9" s="64">
        <f>$F$9*EB9</f>
        <v>0</v>
      </c>
      <c r="ED9" s="63">
        <f t="shared" si="31"/>
        <v>0</v>
      </c>
      <c r="EE9" s="62">
        <f t="shared" si="31"/>
        <v>0</v>
      </c>
      <c r="EF9" s="65">
        <f>(EF24+EF39+EF54+EF69+EF84+EF99)/60</f>
        <v>0</v>
      </c>
      <c r="EG9" s="64">
        <f>$F$9*EF9</f>
        <v>0</v>
      </c>
      <c r="EH9" s="63">
        <f t="shared" si="32"/>
        <v>0</v>
      </c>
      <c r="EI9" s="62">
        <f t="shared" si="32"/>
        <v>0</v>
      </c>
      <c r="EJ9" s="65">
        <f>(EJ24+EJ39+EJ54+EJ69+EJ84+EJ99)/60</f>
        <v>0</v>
      </c>
      <c r="EK9" s="64">
        <f>$F$9*EJ9</f>
        <v>0</v>
      </c>
      <c r="EL9" s="63">
        <f t="shared" si="33"/>
        <v>0</v>
      </c>
      <c r="EM9" s="62">
        <f t="shared" si="33"/>
        <v>0</v>
      </c>
      <c r="EN9" s="65">
        <f>(EN24+EN39+EN54+EN69+EN84+EN99)/60</f>
        <v>0</v>
      </c>
      <c r="EO9" s="64">
        <f>$F$9*EN9</f>
        <v>0</v>
      </c>
      <c r="EP9" s="63">
        <f t="shared" si="34"/>
        <v>0</v>
      </c>
      <c r="EQ9" s="62">
        <f t="shared" si="34"/>
        <v>0</v>
      </c>
    </row>
    <row r="10" spans="2:147" ht="13.5" customHeight="1" x14ac:dyDescent="0.25">
      <c r="B10" s="150"/>
      <c r="C10" s="69" t="s">
        <v>37</v>
      </c>
      <c r="D10" s="68">
        <f>(X19+X34+X49+X64+X79+X94)/60</f>
        <v>0</v>
      </c>
      <c r="E10" s="71" t="s">
        <v>18</v>
      </c>
      <c r="F10" s="70">
        <v>3750</v>
      </c>
      <c r="G10" s="70"/>
      <c r="H10" s="65">
        <f t="shared" ref="H10:H13" si="35">(H25+H40+H55+H70+H85+H100)/60</f>
        <v>0</v>
      </c>
      <c r="I10" s="64">
        <f>$F$10*H10</f>
        <v>0</v>
      </c>
      <c r="J10" s="63">
        <f t="shared" ref="J10:K13" si="36">J25+J40+J55+J70+J85+J100</f>
        <v>0</v>
      </c>
      <c r="K10" s="62">
        <f t="shared" si="36"/>
        <v>0</v>
      </c>
      <c r="L10" s="65">
        <f t="shared" ref="L10:L13" si="37">(L25+L40+L55+L70+L85+L100)/60</f>
        <v>0</v>
      </c>
      <c r="M10" s="64">
        <f>$F$10*L10</f>
        <v>0</v>
      </c>
      <c r="N10" s="63">
        <f t="shared" ref="N10:O13" si="38">N25+N40+N55+N70+N85+N100</f>
        <v>0</v>
      </c>
      <c r="O10" s="62">
        <f t="shared" si="38"/>
        <v>0</v>
      </c>
      <c r="P10" s="65">
        <f t="shared" ref="P10:P13" si="39">(P25+P40+P55+P70+P85+P100)/60</f>
        <v>0</v>
      </c>
      <c r="Q10" s="64">
        <f>$F$10*P10</f>
        <v>0</v>
      </c>
      <c r="R10" s="63">
        <f t="shared" ref="R10:S13" si="40">R25+R40+R55+R70+R85+R100</f>
        <v>0</v>
      </c>
      <c r="S10" s="62">
        <f t="shared" si="40"/>
        <v>0</v>
      </c>
      <c r="T10" s="65">
        <f t="shared" ref="T10:T13" si="41">(T25+T40+T55+T70+T85+T100)/60</f>
        <v>0</v>
      </c>
      <c r="U10" s="64">
        <f>$F$10*T10</f>
        <v>0</v>
      </c>
      <c r="V10" s="63">
        <f t="shared" ref="V10:W13" si="42">V25+V40+V55+V70+V85+V100</f>
        <v>0</v>
      </c>
      <c r="W10" s="62">
        <f t="shared" si="42"/>
        <v>0</v>
      </c>
      <c r="X10" s="65">
        <f t="shared" ref="X10:X13" si="43">(X25+X40+X55+X70+X85+X100)/60</f>
        <v>0</v>
      </c>
      <c r="Y10" s="64">
        <f>$F$10*X10</f>
        <v>0</v>
      </c>
      <c r="Z10" s="63">
        <f t="shared" ref="Z10:AA13" si="44">Z25+Z40+Z55+Z70+Z85+Z100</f>
        <v>0</v>
      </c>
      <c r="AA10" s="62">
        <f t="shared" si="44"/>
        <v>0</v>
      </c>
      <c r="AB10" s="65">
        <f t="shared" ref="AB10:AB13" si="45">(AB25+AB40+AB55+AB70+AB85+AB100)/60</f>
        <v>0</v>
      </c>
      <c r="AC10" s="64">
        <f>$F$10*AB10</f>
        <v>0</v>
      </c>
      <c r="AD10" s="63">
        <f t="shared" ref="AD10:AE13" si="46">AD25+AD40+AD55+AD70+AD85+AD100</f>
        <v>0</v>
      </c>
      <c r="AE10" s="62">
        <f t="shared" si="46"/>
        <v>0</v>
      </c>
      <c r="AF10" s="65">
        <f t="shared" ref="AF10:AF13" si="47">(AF25+AF40+AF55+AF70+AF85+AF100)/60</f>
        <v>0</v>
      </c>
      <c r="AG10" s="64">
        <f>$F$10*AF10</f>
        <v>0</v>
      </c>
      <c r="AH10" s="63">
        <f t="shared" ref="AH10:AI13" si="48">AH25+AH40+AH55+AH70+AH85+AH100</f>
        <v>0</v>
      </c>
      <c r="AI10" s="62">
        <f t="shared" si="48"/>
        <v>0</v>
      </c>
      <c r="AJ10" s="65">
        <f t="shared" ref="AJ10:AJ13" si="49">(AJ25+AJ40+AJ55+AJ70+AJ85+AJ100)/60</f>
        <v>0</v>
      </c>
      <c r="AK10" s="64">
        <f>$F$10*AJ10</f>
        <v>0</v>
      </c>
      <c r="AL10" s="63">
        <f t="shared" ref="AL10:AM13" si="50">AL25+AL40+AL55+AL70+AL85+AL100</f>
        <v>0</v>
      </c>
      <c r="AM10" s="62">
        <f t="shared" si="50"/>
        <v>0</v>
      </c>
      <c r="AN10" s="65">
        <f t="shared" ref="AN10:AN13" si="51">(AN25+AN40+AN55+AN70+AN85+AN100)/60</f>
        <v>0</v>
      </c>
      <c r="AO10" s="64">
        <f>$F$10*AN10</f>
        <v>0</v>
      </c>
      <c r="AP10" s="63">
        <f t="shared" ref="AP10:AQ13" si="52">AP25+AP40+AP55+AP70+AP85+AP100</f>
        <v>0</v>
      </c>
      <c r="AQ10" s="62">
        <f t="shared" si="52"/>
        <v>0</v>
      </c>
      <c r="AR10" s="65">
        <f t="shared" ref="AR10:AR13" si="53">(AR25+AR40+AR55+AR70+AR85+AR100)/60</f>
        <v>0</v>
      </c>
      <c r="AS10" s="64">
        <f>$F$10*AR10</f>
        <v>0</v>
      </c>
      <c r="AT10" s="63">
        <f t="shared" ref="AT10:AU13" si="54">AT25+AT40+AT55+AT70+AT85+AT100</f>
        <v>0</v>
      </c>
      <c r="AU10" s="62">
        <f t="shared" si="54"/>
        <v>0</v>
      </c>
      <c r="AV10" s="65">
        <f t="shared" ref="AV10:AV13" si="55">(AV25+AV40+AV55+AV70+AV85+AV100)/60</f>
        <v>0</v>
      </c>
      <c r="AW10" s="64">
        <f>$F$10*AV10</f>
        <v>0</v>
      </c>
      <c r="AX10" s="63">
        <f t="shared" ref="AX10:AY13" si="56">AX25+AX40+AX55+AX70+AX85+AX100</f>
        <v>0</v>
      </c>
      <c r="AY10" s="62">
        <f t="shared" si="56"/>
        <v>0</v>
      </c>
      <c r="AZ10" s="65">
        <f t="shared" ref="AZ10:AZ13" si="57">(AZ25+AZ40+AZ55+AZ70+AZ85+AZ100)/60</f>
        <v>0</v>
      </c>
      <c r="BA10" s="64">
        <f>$F$10*AZ10</f>
        <v>0</v>
      </c>
      <c r="BB10" s="63">
        <f t="shared" ref="BB10:BC13" si="58">BB25+BB40+BB55+BB70+BB85+BB100</f>
        <v>0</v>
      </c>
      <c r="BC10" s="62">
        <f t="shared" si="58"/>
        <v>0</v>
      </c>
      <c r="BD10" s="65">
        <f t="shared" ref="BD10:BD13" si="59">(BD25+BD40+BD55+BD70+BD85+BD100)/60</f>
        <v>0</v>
      </c>
      <c r="BE10" s="64">
        <f>$F$10*BD10</f>
        <v>0</v>
      </c>
      <c r="BF10" s="63">
        <f t="shared" ref="BF10:BG13" si="60">BF25+BF40+BF55+BF70+BF85+BF100</f>
        <v>0</v>
      </c>
      <c r="BG10" s="62">
        <f t="shared" si="60"/>
        <v>0</v>
      </c>
      <c r="BH10" s="65">
        <f t="shared" ref="BH10:BH13" si="61">(BH25+BH40+BH55+BH70+BH85+BH100)/60</f>
        <v>0</v>
      </c>
      <c r="BI10" s="64">
        <f>$F$10*BH10</f>
        <v>0</v>
      </c>
      <c r="BJ10" s="63">
        <f t="shared" ref="BJ10:BK13" si="62">BJ25+BJ40+BJ55+BJ70+BJ85+BJ100</f>
        <v>0</v>
      </c>
      <c r="BK10" s="62">
        <f t="shared" si="62"/>
        <v>0</v>
      </c>
      <c r="BL10" s="65">
        <f t="shared" ref="BL10:BL13" si="63">(BL25+BL40+BL55+BL70+BL85+BL100)/60</f>
        <v>0</v>
      </c>
      <c r="BM10" s="64">
        <f>$F$10*BL10</f>
        <v>0</v>
      </c>
      <c r="BN10" s="63">
        <f t="shared" ref="BN10:BO13" si="64">BN25+BN40+BN55+BN70+BN85+BN100</f>
        <v>0</v>
      </c>
      <c r="BO10" s="62">
        <f t="shared" si="64"/>
        <v>0</v>
      </c>
      <c r="BP10" s="65">
        <f t="shared" ref="BP10:BP13" si="65">(BP25+BP40+BP55+BP70+BP85+BP100)/60</f>
        <v>0</v>
      </c>
      <c r="BQ10" s="64">
        <f>$F$10*BP10</f>
        <v>0</v>
      </c>
      <c r="BR10" s="63">
        <f t="shared" ref="BR10:BS13" si="66">BR25+BR40+BR55+BR70+BR85+BR100</f>
        <v>0</v>
      </c>
      <c r="BS10" s="62">
        <f t="shared" si="66"/>
        <v>0</v>
      </c>
      <c r="BT10" s="65">
        <f t="shared" ref="BT10:BT13" si="67">(BT25+BT40+BT55+BT70+BT85+BT100)/60</f>
        <v>0</v>
      </c>
      <c r="BU10" s="64">
        <f>$F$10*BT10</f>
        <v>0</v>
      </c>
      <c r="BV10" s="63">
        <f t="shared" ref="BV10:BW13" si="68">BV25+BV40+BV55+BV70+BV85+BV100</f>
        <v>0</v>
      </c>
      <c r="BW10" s="62">
        <f t="shared" si="68"/>
        <v>0</v>
      </c>
      <c r="BX10" s="65">
        <f t="shared" ref="BX10:BX13" si="69">(BX25+BX40+BX55+BX70+BX85+BX100)/60</f>
        <v>0</v>
      </c>
      <c r="BY10" s="64">
        <f>$F$10*BX10</f>
        <v>0</v>
      </c>
      <c r="BZ10" s="63">
        <f t="shared" ref="BZ10:CA13" si="70">BZ25+BZ40+BZ55+BZ70+BZ85+BZ100</f>
        <v>0</v>
      </c>
      <c r="CA10" s="62">
        <f t="shared" si="70"/>
        <v>0</v>
      </c>
      <c r="CB10" s="65">
        <f t="shared" ref="CB10:CB13" si="71">(CB25+CB40+CB55+CB70+CB85+CB100)/60</f>
        <v>0</v>
      </c>
      <c r="CC10" s="64">
        <f>$F$10*CB10</f>
        <v>0</v>
      </c>
      <c r="CD10" s="63">
        <f t="shared" ref="CD10:CE13" si="72">CD25+CD40+CD55+CD70+CD85+CD100</f>
        <v>0</v>
      </c>
      <c r="CE10" s="62">
        <f t="shared" si="72"/>
        <v>0</v>
      </c>
      <c r="CF10" s="65">
        <f t="shared" ref="CF10:CF13" si="73">(CF25+CF40+CF55+CF70+CF85+CF100)/60</f>
        <v>0</v>
      </c>
      <c r="CG10" s="64">
        <f>$F$10*CF10</f>
        <v>0</v>
      </c>
      <c r="CH10" s="63">
        <f t="shared" ref="CH10:CI13" si="74">CH25+CH40+CH55+CH70+CH85+CH100</f>
        <v>0</v>
      </c>
      <c r="CI10" s="62">
        <f t="shared" si="74"/>
        <v>0</v>
      </c>
      <c r="CJ10" s="65">
        <f t="shared" ref="CJ10:CJ13" si="75">(CJ25+CJ40+CJ55+CJ70+CJ85+CJ100)/60</f>
        <v>0</v>
      </c>
      <c r="CK10" s="64">
        <f>$F$10*CJ10</f>
        <v>0</v>
      </c>
      <c r="CL10" s="63">
        <f t="shared" ref="CL10:CM13" si="76">CL25+CL40+CL55+CL70+CL85+CL100</f>
        <v>0</v>
      </c>
      <c r="CM10" s="62">
        <f t="shared" si="76"/>
        <v>0</v>
      </c>
      <c r="CN10" s="65">
        <f t="shared" ref="CN10:CN13" si="77">(CN25+CN40+CN55+CN70+CN85+CN100)/60</f>
        <v>0</v>
      </c>
      <c r="CO10" s="64">
        <f>$F$10*CN10</f>
        <v>0</v>
      </c>
      <c r="CP10" s="63">
        <f t="shared" ref="CP10:CQ13" si="78">CP25+CP40+CP55+CP70+CP85+CP100</f>
        <v>0</v>
      </c>
      <c r="CQ10" s="62">
        <f t="shared" si="78"/>
        <v>0</v>
      </c>
      <c r="CR10" s="65">
        <f t="shared" ref="CR10:CR13" si="79">(CR25+CR40+CR55+CR70+CR85+CR100)/60</f>
        <v>0</v>
      </c>
      <c r="CS10" s="64">
        <f>$F$10*CR10</f>
        <v>0</v>
      </c>
      <c r="CT10" s="63">
        <f t="shared" ref="CT10:CU13" si="80">CT25+CT40+CT55+CT70+CT85+CT100</f>
        <v>0</v>
      </c>
      <c r="CU10" s="62">
        <f t="shared" si="80"/>
        <v>0</v>
      </c>
      <c r="CV10" s="65">
        <f t="shared" ref="CV10:CV13" si="81">(CV25+CV40+CV55+CV70+CV85+CV100)/60</f>
        <v>0</v>
      </c>
      <c r="CW10" s="64">
        <f>$F$10*CV10</f>
        <v>0</v>
      </c>
      <c r="CX10" s="63">
        <f t="shared" ref="CX10:CY13" si="82">CX25+CX40+CX55+CX70+CX85+CX100</f>
        <v>0</v>
      </c>
      <c r="CY10" s="62">
        <f t="shared" si="82"/>
        <v>0</v>
      </c>
      <c r="CZ10" s="65">
        <f t="shared" ref="CZ10:CZ13" si="83">(CZ25+CZ40+CZ55+CZ70+CZ85+CZ100)/60</f>
        <v>0</v>
      </c>
      <c r="DA10" s="64">
        <f>$F$10*CZ10</f>
        <v>0</v>
      </c>
      <c r="DB10" s="63">
        <f t="shared" ref="DB10:DC13" si="84">DB25+DB40+DB55+DB70+DB85+DB100</f>
        <v>0</v>
      </c>
      <c r="DC10" s="62">
        <f t="shared" si="84"/>
        <v>0</v>
      </c>
      <c r="DD10" s="65">
        <f t="shared" ref="DD10:DD13" si="85">(DD25+DD40+DD55+DD70+DD85+DD100)/60</f>
        <v>0</v>
      </c>
      <c r="DE10" s="64">
        <f>$F$10*DD10</f>
        <v>0</v>
      </c>
      <c r="DF10" s="63">
        <f t="shared" ref="DF10:DG13" si="86">DF25+DF40+DF55+DF70+DF85+DF100</f>
        <v>0</v>
      </c>
      <c r="DG10" s="62">
        <f t="shared" si="86"/>
        <v>0</v>
      </c>
      <c r="DH10" s="65">
        <f t="shared" ref="DH10:DH13" si="87">(DH25+DH40+DH55+DH70+DH85+DH100)/60</f>
        <v>0</v>
      </c>
      <c r="DI10" s="64">
        <f>$F$10*DH10</f>
        <v>0</v>
      </c>
      <c r="DJ10" s="63">
        <f t="shared" ref="DJ10:DK13" si="88">DJ25+DJ40+DJ55+DJ70+DJ85+DJ100</f>
        <v>0</v>
      </c>
      <c r="DK10" s="62">
        <f t="shared" si="88"/>
        <v>0</v>
      </c>
      <c r="DL10" s="65">
        <f t="shared" ref="DL10:DL13" si="89">(DL25+DL40+DL55+DL70+DL85+DL100)/60</f>
        <v>0</v>
      </c>
      <c r="DM10" s="64">
        <f>$F$10*DL10</f>
        <v>0</v>
      </c>
      <c r="DN10" s="63">
        <f t="shared" ref="DN10:DO13" si="90">DN25+DN40+DN55+DN70+DN85+DN100</f>
        <v>0</v>
      </c>
      <c r="DO10" s="62">
        <f t="shared" si="90"/>
        <v>0</v>
      </c>
      <c r="DP10" s="65">
        <f t="shared" ref="DP10:DP13" si="91">(DP25+DP40+DP55+DP70+DP85+DP100)/60</f>
        <v>0</v>
      </c>
      <c r="DQ10" s="64">
        <f>$F$10*DP10</f>
        <v>0</v>
      </c>
      <c r="DR10" s="63">
        <f t="shared" ref="DR10:DS13" si="92">DR25+DR40+DR55+DR70+DR85+DR100</f>
        <v>0</v>
      </c>
      <c r="DS10" s="62">
        <f t="shared" si="92"/>
        <v>0</v>
      </c>
      <c r="DT10" s="65">
        <f t="shared" ref="DT10:DT13" si="93">(DT25+DT40+DT55+DT70+DT85+DT100)/60</f>
        <v>0</v>
      </c>
      <c r="DU10" s="64">
        <f>$F$10*DT10</f>
        <v>0</v>
      </c>
      <c r="DV10" s="63">
        <f t="shared" ref="DV10:DW13" si="94">DV25+DV40+DV55+DV70+DV85+DV100</f>
        <v>0</v>
      </c>
      <c r="DW10" s="62">
        <f t="shared" si="94"/>
        <v>0</v>
      </c>
      <c r="DX10" s="65">
        <f t="shared" ref="DX10:DX13" si="95">(DX25+DX40+DX55+DX70+DX85+DX100)/60</f>
        <v>0</v>
      </c>
      <c r="DY10" s="64">
        <f>$F$10*DX10</f>
        <v>0</v>
      </c>
      <c r="DZ10" s="63">
        <f t="shared" ref="DZ10:EA13" si="96">DZ25+DZ40+DZ55+DZ70+DZ85+DZ100</f>
        <v>0</v>
      </c>
      <c r="EA10" s="62">
        <f t="shared" si="96"/>
        <v>0</v>
      </c>
      <c r="EB10" s="65">
        <f t="shared" ref="EB10:EB13" si="97">(EB25+EB40+EB55+EB70+EB85+EB100)/60</f>
        <v>0</v>
      </c>
      <c r="EC10" s="64">
        <f>$F$10*EB10</f>
        <v>0</v>
      </c>
      <c r="ED10" s="63">
        <f t="shared" ref="ED10:EE13" si="98">ED25+ED40+ED55+ED70+ED85+ED100</f>
        <v>0</v>
      </c>
      <c r="EE10" s="62">
        <f t="shared" si="98"/>
        <v>0</v>
      </c>
      <c r="EF10" s="65">
        <f t="shared" ref="EF10:EF13" si="99">(EF25+EF40+EF55+EF70+EF85+EF100)/60</f>
        <v>0</v>
      </c>
      <c r="EG10" s="64">
        <f>$F$10*EF10</f>
        <v>0</v>
      </c>
      <c r="EH10" s="63">
        <f t="shared" ref="EH10:EI13" si="100">EH25+EH40+EH55+EH70+EH85+EH100</f>
        <v>0</v>
      </c>
      <c r="EI10" s="62">
        <f t="shared" si="100"/>
        <v>0</v>
      </c>
      <c r="EJ10" s="65">
        <f t="shared" ref="EJ10:EJ13" si="101">(EJ25+EJ40+EJ55+EJ70+EJ85+EJ100)/60</f>
        <v>0</v>
      </c>
      <c r="EK10" s="64">
        <f>$F$10*EJ10</f>
        <v>0</v>
      </c>
      <c r="EL10" s="63">
        <f t="shared" ref="EL10:EM13" si="102">EL25+EL40+EL55+EL70+EL85+EL100</f>
        <v>0</v>
      </c>
      <c r="EM10" s="62">
        <f t="shared" si="102"/>
        <v>0</v>
      </c>
      <c r="EN10" s="65">
        <f t="shared" ref="EN10:EN13" si="103">(EN25+EN40+EN55+EN70+EN85+EN100)/60</f>
        <v>0</v>
      </c>
      <c r="EO10" s="64">
        <f>$F$10*EN10</f>
        <v>0</v>
      </c>
      <c r="EP10" s="63">
        <f t="shared" ref="EP10:EQ13" si="104">EP25+EP40+EP55+EP70+EP85+EP100</f>
        <v>0</v>
      </c>
      <c r="EQ10" s="62">
        <f t="shared" si="104"/>
        <v>0</v>
      </c>
    </row>
    <row r="11" spans="2:147" ht="13.5" customHeight="1" x14ac:dyDescent="0.25">
      <c r="B11" s="150"/>
      <c r="C11" s="69"/>
      <c r="D11" s="68"/>
      <c r="E11" s="71" t="s">
        <v>17</v>
      </c>
      <c r="F11" s="70">
        <v>300</v>
      </c>
      <c r="G11" s="70"/>
      <c r="H11" s="65">
        <f t="shared" si="35"/>
        <v>0</v>
      </c>
      <c r="I11" s="64">
        <f>$F$11*H11</f>
        <v>0</v>
      </c>
      <c r="J11" s="63">
        <f t="shared" si="36"/>
        <v>0</v>
      </c>
      <c r="K11" s="62">
        <f t="shared" si="36"/>
        <v>0</v>
      </c>
      <c r="L11" s="65">
        <f t="shared" si="37"/>
        <v>0</v>
      </c>
      <c r="M11" s="64">
        <f>$F$11*L11</f>
        <v>0</v>
      </c>
      <c r="N11" s="63">
        <f t="shared" si="38"/>
        <v>0</v>
      </c>
      <c r="O11" s="62">
        <f t="shared" si="38"/>
        <v>0</v>
      </c>
      <c r="P11" s="65">
        <f t="shared" si="39"/>
        <v>0</v>
      </c>
      <c r="Q11" s="64">
        <f>$F$11*P11</f>
        <v>0</v>
      </c>
      <c r="R11" s="63">
        <f t="shared" si="40"/>
        <v>0</v>
      </c>
      <c r="S11" s="62">
        <f t="shared" si="40"/>
        <v>0</v>
      </c>
      <c r="T11" s="65">
        <f t="shared" si="41"/>
        <v>0</v>
      </c>
      <c r="U11" s="64">
        <f>$F$11*T11</f>
        <v>0</v>
      </c>
      <c r="V11" s="63">
        <f t="shared" si="42"/>
        <v>0</v>
      </c>
      <c r="W11" s="62">
        <f t="shared" si="42"/>
        <v>0</v>
      </c>
      <c r="X11" s="65">
        <f t="shared" si="43"/>
        <v>0</v>
      </c>
      <c r="Y11" s="64">
        <f>$F$11*X11</f>
        <v>0</v>
      </c>
      <c r="Z11" s="63">
        <f t="shared" si="44"/>
        <v>0</v>
      </c>
      <c r="AA11" s="62">
        <f t="shared" si="44"/>
        <v>0</v>
      </c>
      <c r="AB11" s="65">
        <f t="shared" si="45"/>
        <v>0</v>
      </c>
      <c r="AC11" s="64">
        <f>$F$11*AB11</f>
        <v>0</v>
      </c>
      <c r="AD11" s="63">
        <f t="shared" si="46"/>
        <v>0</v>
      </c>
      <c r="AE11" s="62">
        <f t="shared" si="46"/>
        <v>0</v>
      </c>
      <c r="AF11" s="65">
        <f t="shared" si="47"/>
        <v>0</v>
      </c>
      <c r="AG11" s="64">
        <f>$F$11*AF11</f>
        <v>0</v>
      </c>
      <c r="AH11" s="63">
        <f t="shared" si="48"/>
        <v>0</v>
      </c>
      <c r="AI11" s="62">
        <f t="shared" si="48"/>
        <v>0</v>
      </c>
      <c r="AJ11" s="65">
        <f t="shared" si="49"/>
        <v>0</v>
      </c>
      <c r="AK11" s="64">
        <f>$F$11*AJ11</f>
        <v>0</v>
      </c>
      <c r="AL11" s="63">
        <f t="shared" si="50"/>
        <v>0</v>
      </c>
      <c r="AM11" s="62">
        <f t="shared" si="50"/>
        <v>0</v>
      </c>
      <c r="AN11" s="65">
        <f t="shared" si="51"/>
        <v>0</v>
      </c>
      <c r="AO11" s="64">
        <f>$F$11*AN11</f>
        <v>0</v>
      </c>
      <c r="AP11" s="63">
        <f t="shared" si="52"/>
        <v>0</v>
      </c>
      <c r="AQ11" s="62">
        <f t="shared" si="52"/>
        <v>0</v>
      </c>
      <c r="AR11" s="65">
        <f t="shared" si="53"/>
        <v>0</v>
      </c>
      <c r="AS11" s="64">
        <f>$F$11*AR11</f>
        <v>0</v>
      </c>
      <c r="AT11" s="63">
        <f t="shared" si="54"/>
        <v>0</v>
      </c>
      <c r="AU11" s="62">
        <f t="shared" si="54"/>
        <v>0</v>
      </c>
      <c r="AV11" s="65">
        <f t="shared" si="55"/>
        <v>0</v>
      </c>
      <c r="AW11" s="64">
        <f>$F$11*AV11</f>
        <v>0</v>
      </c>
      <c r="AX11" s="63">
        <f t="shared" si="56"/>
        <v>0</v>
      </c>
      <c r="AY11" s="62">
        <f t="shared" si="56"/>
        <v>0</v>
      </c>
      <c r="AZ11" s="65">
        <f t="shared" si="57"/>
        <v>0</v>
      </c>
      <c r="BA11" s="64">
        <f>$F$11*AZ11</f>
        <v>0</v>
      </c>
      <c r="BB11" s="63">
        <f t="shared" si="58"/>
        <v>0</v>
      </c>
      <c r="BC11" s="62">
        <f t="shared" si="58"/>
        <v>0</v>
      </c>
      <c r="BD11" s="65">
        <f t="shared" si="59"/>
        <v>0</v>
      </c>
      <c r="BE11" s="64">
        <f>$F$11*BD11</f>
        <v>0</v>
      </c>
      <c r="BF11" s="63">
        <f t="shared" si="60"/>
        <v>0</v>
      </c>
      <c r="BG11" s="62">
        <f t="shared" si="60"/>
        <v>0</v>
      </c>
      <c r="BH11" s="65">
        <f t="shared" si="61"/>
        <v>0</v>
      </c>
      <c r="BI11" s="64">
        <f>$F$11*BH11</f>
        <v>0</v>
      </c>
      <c r="BJ11" s="63">
        <f t="shared" si="62"/>
        <v>0</v>
      </c>
      <c r="BK11" s="62">
        <f t="shared" si="62"/>
        <v>0</v>
      </c>
      <c r="BL11" s="65">
        <f t="shared" si="63"/>
        <v>0</v>
      </c>
      <c r="BM11" s="64">
        <f>$F$11*BL11</f>
        <v>0</v>
      </c>
      <c r="BN11" s="63">
        <f t="shared" si="64"/>
        <v>0</v>
      </c>
      <c r="BO11" s="62">
        <f t="shared" si="64"/>
        <v>0</v>
      </c>
      <c r="BP11" s="65">
        <f t="shared" si="65"/>
        <v>0</v>
      </c>
      <c r="BQ11" s="64">
        <f>$F$11*BP11</f>
        <v>0</v>
      </c>
      <c r="BR11" s="63">
        <f t="shared" si="66"/>
        <v>0</v>
      </c>
      <c r="BS11" s="62">
        <f t="shared" si="66"/>
        <v>0</v>
      </c>
      <c r="BT11" s="65">
        <f t="shared" si="67"/>
        <v>0</v>
      </c>
      <c r="BU11" s="64">
        <f>$F$11*BT11</f>
        <v>0</v>
      </c>
      <c r="BV11" s="63">
        <f t="shared" si="68"/>
        <v>0</v>
      </c>
      <c r="BW11" s="62">
        <f t="shared" si="68"/>
        <v>0</v>
      </c>
      <c r="BX11" s="65">
        <f t="shared" si="69"/>
        <v>0</v>
      </c>
      <c r="BY11" s="64">
        <f>$F$11*BX11</f>
        <v>0</v>
      </c>
      <c r="BZ11" s="63">
        <f t="shared" si="70"/>
        <v>0</v>
      </c>
      <c r="CA11" s="62">
        <f t="shared" si="70"/>
        <v>0</v>
      </c>
      <c r="CB11" s="65">
        <f t="shared" si="71"/>
        <v>0</v>
      </c>
      <c r="CC11" s="64">
        <f>$F$11*CB11</f>
        <v>0</v>
      </c>
      <c r="CD11" s="63">
        <f t="shared" si="72"/>
        <v>0</v>
      </c>
      <c r="CE11" s="62">
        <f t="shared" si="72"/>
        <v>0</v>
      </c>
      <c r="CF11" s="65">
        <f t="shared" si="73"/>
        <v>0</v>
      </c>
      <c r="CG11" s="64">
        <f>$F$11*CF11</f>
        <v>0</v>
      </c>
      <c r="CH11" s="63">
        <f t="shared" si="74"/>
        <v>0</v>
      </c>
      <c r="CI11" s="62">
        <f t="shared" si="74"/>
        <v>0</v>
      </c>
      <c r="CJ11" s="65">
        <f t="shared" si="75"/>
        <v>0</v>
      </c>
      <c r="CK11" s="64">
        <f>$F$11*CJ11</f>
        <v>0</v>
      </c>
      <c r="CL11" s="63">
        <f t="shared" si="76"/>
        <v>0</v>
      </c>
      <c r="CM11" s="62">
        <f t="shared" si="76"/>
        <v>0</v>
      </c>
      <c r="CN11" s="65">
        <f t="shared" si="77"/>
        <v>0</v>
      </c>
      <c r="CO11" s="64">
        <f>$F$11*CN11</f>
        <v>0</v>
      </c>
      <c r="CP11" s="63">
        <f t="shared" si="78"/>
        <v>0</v>
      </c>
      <c r="CQ11" s="62">
        <f t="shared" si="78"/>
        <v>0</v>
      </c>
      <c r="CR11" s="65">
        <f t="shared" si="79"/>
        <v>0</v>
      </c>
      <c r="CS11" s="64">
        <f>$F$11*CR11</f>
        <v>0</v>
      </c>
      <c r="CT11" s="63">
        <f t="shared" si="80"/>
        <v>0</v>
      </c>
      <c r="CU11" s="62">
        <f t="shared" si="80"/>
        <v>0</v>
      </c>
      <c r="CV11" s="65">
        <f t="shared" si="81"/>
        <v>0</v>
      </c>
      <c r="CW11" s="64">
        <f>$F$11*CV11</f>
        <v>0</v>
      </c>
      <c r="CX11" s="63">
        <f t="shared" si="82"/>
        <v>0</v>
      </c>
      <c r="CY11" s="62">
        <f t="shared" si="82"/>
        <v>0</v>
      </c>
      <c r="CZ11" s="65">
        <f t="shared" si="83"/>
        <v>0</v>
      </c>
      <c r="DA11" s="64">
        <f>$F$11*CZ11</f>
        <v>0</v>
      </c>
      <c r="DB11" s="63">
        <f t="shared" si="84"/>
        <v>0</v>
      </c>
      <c r="DC11" s="62">
        <f t="shared" si="84"/>
        <v>0</v>
      </c>
      <c r="DD11" s="65">
        <f t="shared" si="85"/>
        <v>0</v>
      </c>
      <c r="DE11" s="64">
        <f>$F$11*DD11</f>
        <v>0</v>
      </c>
      <c r="DF11" s="63">
        <f t="shared" si="86"/>
        <v>0</v>
      </c>
      <c r="DG11" s="62">
        <f t="shared" si="86"/>
        <v>0</v>
      </c>
      <c r="DH11" s="65">
        <f t="shared" si="87"/>
        <v>0</v>
      </c>
      <c r="DI11" s="64">
        <f>$F$11*DH11</f>
        <v>0</v>
      </c>
      <c r="DJ11" s="63">
        <f t="shared" si="88"/>
        <v>0</v>
      </c>
      <c r="DK11" s="62">
        <f t="shared" si="88"/>
        <v>0</v>
      </c>
      <c r="DL11" s="65">
        <f t="shared" si="89"/>
        <v>0</v>
      </c>
      <c r="DM11" s="64">
        <f>$F$11*DL11</f>
        <v>0</v>
      </c>
      <c r="DN11" s="63">
        <f t="shared" si="90"/>
        <v>0</v>
      </c>
      <c r="DO11" s="62">
        <f t="shared" si="90"/>
        <v>0</v>
      </c>
      <c r="DP11" s="65">
        <f t="shared" si="91"/>
        <v>0</v>
      </c>
      <c r="DQ11" s="64">
        <f>$F$11*DP11</f>
        <v>0</v>
      </c>
      <c r="DR11" s="63">
        <f t="shared" si="92"/>
        <v>0</v>
      </c>
      <c r="DS11" s="62">
        <f t="shared" si="92"/>
        <v>0</v>
      </c>
      <c r="DT11" s="65">
        <f t="shared" si="93"/>
        <v>0</v>
      </c>
      <c r="DU11" s="64">
        <f>$F$11*DT11</f>
        <v>0</v>
      </c>
      <c r="DV11" s="63">
        <f t="shared" si="94"/>
        <v>0</v>
      </c>
      <c r="DW11" s="62">
        <f t="shared" si="94"/>
        <v>0</v>
      </c>
      <c r="DX11" s="65">
        <f t="shared" si="95"/>
        <v>0</v>
      </c>
      <c r="DY11" s="64">
        <f>$F$11*DX11</f>
        <v>0</v>
      </c>
      <c r="DZ11" s="63">
        <f t="shared" si="96"/>
        <v>0</v>
      </c>
      <c r="EA11" s="62">
        <f t="shared" si="96"/>
        <v>0</v>
      </c>
      <c r="EB11" s="65">
        <f t="shared" si="97"/>
        <v>0</v>
      </c>
      <c r="EC11" s="64">
        <f>$F$11*EB11</f>
        <v>0</v>
      </c>
      <c r="ED11" s="63">
        <f t="shared" si="98"/>
        <v>0</v>
      </c>
      <c r="EE11" s="62">
        <f t="shared" si="98"/>
        <v>0</v>
      </c>
      <c r="EF11" s="65">
        <f t="shared" si="99"/>
        <v>0</v>
      </c>
      <c r="EG11" s="64">
        <f>$F$11*EF11</f>
        <v>0</v>
      </c>
      <c r="EH11" s="63">
        <f t="shared" si="100"/>
        <v>0</v>
      </c>
      <c r="EI11" s="62">
        <f t="shared" si="100"/>
        <v>0</v>
      </c>
      <c r="EJ11" s="65">
        <f t="shared" si="101"/>
        <v>0</v>
      </c>
      <c r="EK11" s="64">
        <f>$F$11*EJ11</f>
        <v>0</v>
      </c>
      <c r="EL11" s="63">
        <f t="shared" si="102"/>
        <v>0</v>
      </c>
      <c r="EM11" s="62">
        <f t="shared" si="102"/>
        <v>0</v>
      </c>
      <c r="EN11" s="65">
        <f t="shared" si="103"/>
        <v>0</v>
      </c>
      <c r="EO11" s="64">
        <f>$F$11*EN11</f>
        <v>0</v>
      </c>
      <c r="EP11" s="63">
        <f t="shared" si="104"/>
        <v>0</v>
      </c>
      <c r="EQ11" s="62">
        <f t="shared" si="104"/>
        <v>0</v>
      </c>
    </row>
    <row r="12" spans="2:147" ht="13.5" customHeight="1" x14ac:dyDescent="0.25">
      <c r="B12" s="150"/>
      <c r="C12" s="69"/>
      <c r="D12" s="68"/>
      <c r="E12" s="71" t="s">
        <v>16</v>
      </c>
      <c r="F12" s="70">
        <v>750</v>
      </c>
      <c r="G12" s="70"/>
      <c r="H12" s="65">
        <f t="shared" si="35"/>
        <v>0</v>
      </c>
      <c r="I12" s="64">
        <f>$F$12*H12</f>
        <v>0</v>
      </c>
      <c r="J12" s="63">
        <f t="shared" si="36"/>
        <v>0</v>
      </c>
      <c r="K12" s="62">
        <f t="shared" si="36"/>
        <v>0</v>
      </c>
      <c r="L12" s="65">
        <f t="shared" si="37"/>
        <v>0</v>
      </c>
      <c r="M12" s="64">
        <f>$F$12*L12</f>
        <v>0</v>
      </c>
      <c r="N12" s="63">
        <f t="shared" si="38"/>
        <v>0</v>
      </c>
      <c r="O12" s="62">
        <f t="shared" si="38"/>
        <v>0</v>
      </c>
      <c r="P12" s="65">
        <f t="shared" si="39"/>
        <v>0</v>
      </c>
      <c r="Q12" s="64">
        <f>$F$12*P12</f>
        <v>0</v>
      </c>
      <c r="R12" s="63">
        <f t="shared" si="40"/>
        <v>0</v>
      </c>
      <c r="S12" s="62">
        <f t="shared" si="40"/>
        <v>0</v>
      </c>
      <c r="T12" s="65">
        <f t="shared" si="41"/>
        <v>0</v>
      </c>
      <c r="U12" s="64">
        <f>$F$12*T12</f>
        <v>0</v>
      </c>
      <c r="V12" s="63">
        <f t="shared" si="42"/>
        <v>0</v>
      </c>
      <c r="W12" s="62">
        <f t="shared" si="42"/>
        <v>0</v>
      </c>
      <c r="X12" s="65">
        <f t="shared" si="43"/>
        <v>0</v>
      </c>
      <c r="Y12" s="64">
        <f>$F$12*X12</f>
        <v>0</v>
      </c>
      <c r="Z12" s="63">
        <f t="shared" si="44"/>
        <v>0</v>
      </c>
      <c r="AA12" s="62">
        <f t="shared" si="44"/>
        <v>0</v>
      </c>
      <c r="AB12" s="65">
        <f t="shared" si="45"/>
        <v>0</v>
      </c>
      <c r="AC12" s="64">
        <f>$F$12*AB12</f>
        <v>0</v>
      </c>
      <c r="AD12" s="63">
        <f t="shared" si="46"/>
        <v>0</v>
      </c>
      <c r="AE12" s="62">
        <f t="shared" si="46"/>
        <v>0</v>
      </c>
      <c r="AF12" s="65">
        <f t="shared" si="47"/>
        <v>0</v>
      </c>
      <c r="AG12" s="64">
        <f>$F$12*AF12</f>
        <v>0</v>
      </c>
      <c r="AH12" s="63">
        <f t="shared" si="48"/>
        <v>0</v>
      </c>
      <c r="AI12" s="62">
        <f t="shared" si="48"/>
        <v>0</v>
      </c>
      <c r="AJ12" s="65">
        <f t="shared" si="49"/>
        <v>0</v>
      </c>
      <c r="AK12" s="64">
        <f>$F$12*AJ12</f>
        <v>0</v>
      </c>
      <c r="AL12" s="63">
        <f t="shared" si="50"/>
        <v>0</v>
      </c>
      <c r="AM12" s="62">
        <f t="shared" si="50"/>
        <v>0</v>
      </c>
      <c r="AN12" s="65">
        <f t="shared" si="51"/>
        <v>0</v>
      </c>
      <c r="AO12" s="64">
        <f>$F$12*AN12</f>
        <v>0</v>
      </c>
      <c r="AP12" s="63">
        <f t="shared" si="52"/>
        <v>0</v>
      </c>
      <c r="AQ12" s="62">
        <f t="shared" si="52"/>
        <v>0</v>
      </c>
      <c r="AR12" s="65">
        <f t="shared" si="53"/>
        <v>0</v>
      </c>
      <c r="AS12" s="64">
        <f>$F$12*AR12</f>
        <v>0</v>
      </c>
      <c r="AT12" s="63">
        <f t="shared" si="54"/>
        <v>0</v>
      </c>
      <c r="AU12" s="62">
        <f t="shared" si="54"/>
        <v>0</v>
      </c>
      <c r="AV12" s="65">
        <f t="shared" si="55"/>
        <v>0</v>
      </c>
      <c r="AW12" s="64">
        <f>$F$12*AV12</f>
        <v>0</v>
      </c>
      <c r="AX12" s="63">
        <f t="shared" si="56"/>
        <v>0</v>
      </c>
      <c r="AY12" s="62">
        <f t="shared" si="56"/>
        <v>0</v>
      </c>
      <c r="AZ12" s="65">
        <f t="shared" si="57"/>
        <v>0</v>
      </c>
      <c r="BA12" s="64">
        <f>$F$12*AZ12</f>
        <v>0</v>
      </c>
      <c r="BB12" s="63">
        <f t="shared" si="58"/>
        <v>0</v>
      </c>
      <c r="BC12" s="62">
        <f t="shared" si="58"/>
        <v>0</v>
      </c>
      <c r="BD12" s="65">
        <f t="shared" si="59"/>
        <v>0</v>
      </c>
      <c r="BE12" s="64">
        <f>$F$12*BD12</f>
        <v>0</v>
      </c>
      <c r="BF12" s="63">
        <f t="shared" si="60"/>
        <v>0</v>
      </c>
      <c r="BG12" s="62">
        <f t="shared" si="60"/>
        <v>0</v>
      </c>
      <c r="BH12" s="65">
        <f t="shared" si="61"/>
        <v>0</v>
      </c>
      <c r="BI12" s="64">
        <f>$F$12*BH12</f>
        <v>0</v>
      </c>
      <c r="BJ12" s="63">
        <f t="shared" si="62"/>
        <v>0</v>
      </c>
      <c r="BK12" s="62">
        <f t="shared" si="62"/>
        <v>0</v>
      </c>
      <c r="BL12" s="65">
        <f t="shared" si="63"/>
        <v>0</v>
      </c>
      <c r="BM12" s="64">
        <f>$F$12*BL12</f>
        <v>0</v>
      </c>
      <c r="BN12" s="63">
        <f t="shared" si="64"/>
        <v>0</v>
      </c>
      <c r="BO12" s="62">
        <f t="shared" si="64"/>
        <v>0</v>
      </c>
      <c r="BP12" s="65">
        <f t="shared" si="65"/>
        <v>0</v>
      </c>
      <c r="BQ12" s="64">
        <f>$F$12*BP12</f>
        <v>0</v>
      </c>
      <c r="BR12" s="63">
        <f t="shared" si="66"/>
        <v>0</v>
      </c>
      <c r="BS12" s="62">
        <f t="shared" si="66"/>
        <v>0</v>
      </c>
      <c r="BT12" s="65">
        <f t="shared" si="67"/>
        <v>0</v>
      </c>
      <c r="BU12" s="64">
        <f>$F$12*BT12</f>
        <v>0</v>
      </c>
      <c r="BV12" s="63">
        <f t="shared" si="68"/>
        <v>0</v>
      </c>
      <c r="BW12" s="62">
        <f t="shared" si="68"/>
        <v>0</v>
      </c>
      <c r="BX12" s="65">
        <f t="shared" si="69"/>
        <v>0</v>
      </c>
      <c r="BY12" s="64">
        <f>$F$12*BX12</f>
        <v>0</v>
      </c>
      <c r="BZ12" s="63">
        <f t="shared" si="70"/>
        <v>0</v>
      </c>
      <c r="CA12" s="62">
        <f t="shared" si="70"/>
        <v>0</v>
      </c>
      <c r="CB12" s="65">
        <f t="shared" si="71"/>
        <v>0</v>
      </c>
      <c r="CC12" s="64">
        <f>$F$12*CB12</f>
        <v>0</v>
      </c>
      <c r="CD12" s="63">
        <f t="shared" si="72"/>
        <v>0</v>
      </c>
      <c r="CE12" s="62">
        <f t="shared" si="72"/>
        <v>0</v>
      </c>
      <c r="CF12" s="65">
        <f t="shared" si="73"/>
        <v>0</v>
      </c>
      <c r="CG12" s="64">
        <f>$F$12*CF12</f>
        <v>0</v>
      </c>
      <c r="CH12" s="63">
        <f t="shared" si="74"/>
        <v>0</v>
      </c>
      <c r="CI12" s="62">
        <f t="shared" si="74"/>
        <v>0</v>
      </c>
      <c r="CJ12" s="65">
        <f t="shared" si="75"/>
        <v>0</v>
      </c>
      <c r="CK12" s="64">
        <f>$F$12*CJ12</f>
        <v>0</v>
      </c>
      <c r="CL12" s="63">
        <f t="shared" si="76"/>
        <v>0</v>
      </c>
      <c r="CM12" s="62">
        <f t="shared" si="76"/>
        <v>0</v>
      </c>
      <c r="CN12" s="65">
        <f t="shared" si="77"/>
        <v>0</v>
      </c>
      <c r="CO12" s="64">
        <f>$F$12*CN12</f>
        <v>0</v>
      </c>
      <c r="CP12" s="63">
        <f t="shared" si="78"/>
        <v>0</v>
      </c>
      <c r="CQ12" s="62">
        <f t="shared" si="78"/>
        <v>0</v>
      </c>
      <c r="CR12" s="65">
        <f t="shared" si="79"/>
        <v>0</v>
      </c>
      <c r="CS12" s="64">
        <f>$F$12*CR12</f>
        <v>0</v>
      </c>
      <c r="CT12" s="63">
        <f t="shared" si="80"/>
        <v>0</v>
      </c>
      <c r="CU12" s="62">
        <f t="shared" si="80"/>
        <v>0</v>
      </c>
      <c r="CV12" s="65">
        <f t="shared" si="81"/>
        <v>0</v>
      </c>
      <c r="CW12" s="64">
        <f>$F$12*CV12</f>
        <v>0</v>
      </c>
      <c r="CX12" s="63">
        <f t="shared" si="82"/>
        <v>0</v>
      </c>
      <c r="CY12" s="62">
        <f t="shared" si="82"/>
        <v>0</v>
      </c>
      <c r="CZ12" s="65">
        <f t="shared" si="83"/>
        <v>0</v>
      </c>
      <c r="DA12" s="64">
        <f>$F$12*CZ12</f>
        <v>0</v>
      </c>
      <c r="DB12" s="63">
        <f t="shared" si="84"/>
        <v>0</v>
      </c>
      <c r="DC12" s="62">
        <f t="shared" si="84"/>
        <v>0</v>
      </c>
      <c r="DD12" s="65">
        <f t="shared" si="85"/>
        <v>0</v>
      </c>
      <c r="DE12" s="64">
        <f>$F$12*DD12</f>
        <v>0</v>
      </c>
      <c r="DF12" s="63">
        <f t="shared" si="86"/>
        <v>0</v>
      </c>
      <c r="DG12" s="62">
        <f t="shared" si="86"/>
        <v>0</v>
      </c>
      <c r="DH12" s="65">
        <f t="shared" si="87"/>
        <v>0</v>
      </c>
      <c r="DI12" s="64">
        <f>$F$12*DH12</f>
        <v>0</v>
      </c>
      <c r="DJ12" s="63">
        <f t="shared" si="88"/>
        <v>0</v>
      </c>
      <c r="DK12" s="62">
        <f t="shared" si="88"/>
        <v>0</v>
      </c>
      <c r="DL12" s="65">
        <f t="shared" si="89"/>
        <v>0</v>
      </c>
      <c r="DM12" s="64">
        <f>$F$12*DL12</f>
        <v>0</v>
      </c>
      <c r="DN12" s="63">
        <f t="shared" si="90"/>
        <v>0</v>
      </c>
      <c r="DO12" s="62">
        <f t="shared" si="90"/>
        <v>0</v>
      </c>
      <c r="DP12" s="65">
        <f t="shared" si="91"/>
        <v>0</v>
      </c>
      <c r="DQ12" s="64">
        <f>$F$12*DP12</f>
        <v>0</v>
      </c>
      <c r="DR12" s="63">
        <f t="shared" si="92"/>
        <v>0</v>
      </c>
      <c r="DS12" s="62">
        <f t="shared" si="92"/>
        <v>0</v>
      </c>
      <c r="DT12" s="65">
        <f t="shared" si="93"/>
        <v>0</v>
      </c>
      <c r="DU12" s="64">
        <f>$F$12*DT12</f>
        <v>0</v>
      </c>
      <c r="DV12" s="63">
        <f t="shared" si="94"/>
        <v>0</v>
      </c>
      <c r="DW12" s="62">
        <f t="shared" si="94"/>
        <v>0</v>
      </c>
      <c r="DX12" s="65">
        <f t="shared" si="95"/>
        <v>0</v>
      </c>
      <c r="DY12" s="64">
        <f>$F$12*DX12</f>
        <v>0</v>
      </c>
      <c r="DZ12" s="63">
        <f t="shared" si="96"/>
        <v>0</v>
      </c>
      <c r="EA12" s="62">
        <f t="shared" si="96"/>
        <v>0</v>
      </c>
      <c r="EB12" s="65">
        <f t="shared" si="97"/>
        <v>0</v>
      </c>
      <c r="EC12" s="64">
        <f>$F$12*EB12</f>
        <v>0</v>
      </c>
      <c r="ED12" s="63">
        <f t="shared" si="98"/>
        <v>0</v>
      </c>
      <c r="EE12" s="62">
        <f t="shared" si="98"/>
        <v>0</v>
      </c>
      <c r="EF12" s="65">
        <f t="shared" si="99"/>
        <v>0</v>
      </c>
      <c r="EG12" s="64">
        <f>$F$12*EF12</f>
        <v>0</v>
      </c>
      <c r="EH12" s="63">
        <f t="shared" si="100"/>
        <v>0</v>
      </c>
      <c r="EI12" s="62">
        <f t="shared" si="100"/>
        <v>0</v>
      </c>
      <c r="EJ12" s="65">
        <f t="shared" si="101"/>
        <v>0</v>
      </c>
      <c r="EK12" s="64">
        <f>$F$12*EJ12</f>
        <v>0</v>
      </c>
      <c r="EL12" s="63">
        <f t="shared" si="102"/>
        <v>0</v>
      </c>
      <c r="EM12" s="62">
        <f t="shared" si="102"/>
        <v>0</v>
      </c>
      <c r="EN12" s="65">
        <f t="shared" si="103"/>
        <v>0</v>
      </c>
      <c r="EO12" s="64">
        <f>$F$12*EN12</f>
        <v>0</v>
      </c>
      <c r="EP12" s="63">
        <f t="shared" si="104"/>
        <v>0</v>
      </c>
      <c r="EQ12" s="62">
        <f t="shared" si="104"/>
        <v>0</v>
      </c>
    </row>
    <row r="13" spans="2:147" ht="13.5" customHeight="1" thickBot="1" x14ac:dyDescent="0.3">
      <c r="B13" s="150"/>
      <c r="C13" s="69"/>
      <c r="D13" s="68"/>
      <c r="E13" s="67" t="s">
        <v>31</v>
      </c>
      <c r="F13" s="66"/>
      <c r="G13" s="66"/>
      <c r="H13" s="65">
        <f t="shared" si="35"/>
        <v>0</v>
      </c>
      <c r="I13" s="64">
        <f>$F$13*H13</f>
        <v>0</v>
      </c>
      <c r="J13" s="63">
        <f t="shared" si="36"/>
        <v>0</v>
      </c>
      <c r="K13" s="62">
        <f t="shared" si="36"/>
        <v>0</v>
      </c>
      <c r="L13" s="65">
        <f t="shared" si="37"/>
        <v>0</v>
      </c>
      <c r="M13" s="64">
        <f>$F$13*L13</f>
        <v>0</v>
      </c>
      <c r="N13" s="63">
        <f t="shared" si="38"/>
        <v>0</v>
      </c>
      <c r="O13" s="62">
        <f t="shared" si="38"/>
        <v>0</v>
      </c>
      <c r="P13" s="65">
        <f t="shared" si="39"/>
        <v>0</v>
      </c>
      <c r="Q13" s="64">
        <f>$F$13*P13</f>
        <v>0</v>
      </c>
      <c r="R13" s="63">
        <f t="shared" si="40"/>
        <v>0</v>
      </c>
      <c r="S13" s="62">
        <f t="shared" si="40"/>
        <v>0</v>
      </c>
      <c r="T13" s="65">
        <f t="shared" si="41"/>
        <v>0</v>
      </c>
      <c r="U13" s="64">
        <f>$F$13*T13</f>
        <v>0</v>
      </c>
      <c r="V13" s="63">
        <f t="shared" si="42"/>
        <v>0</v>
      </c>
      <c r="W13" s="62">
        <f t="shared" si="42"/>
        <v>0</v>
      </c>
      <c r="X13" s="65">
        <f t="shared" si="43"/>
        <v>0</v>
      </c>
      <c r="Y13" s="64">
        <f>$F$13*X13</f>
        <v>0</v>
      </c>
      <c r="Z13" s="63">
        <f t="shared" si="44"/>
        <v>0</v>
      </c>
      <c r="AA13" s="62">
        <f t="shared" si="44"/>
        <v>0</v>
      </c>
      <c r="AB13" s="65">
        <f t="shared" si="45"/>
        <v>0</v>
      </c>
      <c r="AC13" s="64">
        <f>$F$13*AB13</f>
        <v>0</v>
      </c>
      <c r="AD13" s="63">
        <f t="shared" si="46"/>
        <v>0</v>
      </c>
      <c r="AE13" s="62">
        <f t="shared" si="46"/>
        <v>0</v>
      </c>
      <c r="AF13" s="65">
        <f t="shared" si="47"/>
        <v>0</v>
      </c>
      <c r="AG13" s="64">
        <f>$F$13*AF13</f>
        <v>0</v>
      </c>
      <c r="AH13" s="63">
        <f t="shared" si="48"/>
        <v>0</v>
      </c>
      <c r="AI13" s="62">
        <f t="shared" si="48"/>
        <v>0</v>
      </c>
      <c r="AJ13" s="65">
        <f t="shared" si="49"/>
        <v>0</v>
      </c>
      <c r="AK13" s="64">
        <f>$F$13*AJ13</f>
        <v>0</v>
      </c>
      <c r="AL13" s="63">
        <f t="shared" si="50"/>
        <v>0</v>
      </c>
      <c r="AM13" s="62">
        <f t="shared" si="50"/>
        <v>0</v>
      </c>
      <c r="AN13" s="65">
        <f t="shared" si="51"/>
        <v>0</v>
      </c>
      <c r="AO13" s="64">
        <f>$F$13*AN13</f>
        <v>0</v>
      </c>
      <c r="AP13" s="63">
        <f t="shared" si="52"/>
        <v>0</v>
      </c>
      <c r="AQ13" s="62">
        <f t="shared" si="52"/>
        <v>0</v>
      </c>
      <c r="AR13" s="65">
        <f t="shared" si="53"/>
        <v>0</v>
      </c>
      <c r="AS13" s="64">
        <f>$F$13*AR13</f>
        <v>0</v>
      </c>
      <c r="AT13" s="63">
        <f t="shared" si="54"/>
        <v>0</v>
      </c>
      <c r="AU13" s="62">
        <f t="shared" si="54"/>
        <v>0</v>
      </c>
      <c r="AV13" s="65">
        <f t="shared" si="55"/>
        <v>0</v>
      </c>
      <c r="AW13" s="64">
        <f>$F$13*AV13</f>
        <v>0</v>
      </c>
      <c r="AX13" s="63">
        <f t="shared" si="56"/>
        <v>0</v>
      </c>
      <c r="AY13" s="62">
        <f t="shared" si="56"/>
        <v>0</v>
      </c>
      <c r="AZ13" s="65">
        <f t="shared" si="57"/>
        <v>0</v>
      </c>
      <c r="BA13" s="64">
        <f>$F$13*AZ13</f>
        <v>0</v>
      </c>
      <c r="BB13" s="63">
        <f t="shared" si="58"/>
        <v>0</v>
      </c>
      <c r="BC13" s="62">
        <f t="shared" si="58"/>
        <v>0</v>
      </c>
      <c r="BD13" s="65">
        <f t="shared" si="59"/>
        <v>0</v>
      </c>
      <c r="BE13" s="64">
        <f>$F$13*BD13</f>
        <v>0</v>
      </c>
      <c r="BF13" s="63">
        <f t="shared" si="60"/>
        <v>0</v>
      </c>
      <c r="BG13" s="62">
        <f t="shared" si="60"/>
        <v>0</v>
      </c>
      <c r="BH13" s="65">
        <f t="shared" si="61"/>
        <v>0</v>
      </c>
      <c r="BI13" s="64">
        <f>$F$13*BH13</f>
        <v>0</v>
      </c>
      <c r="BJ13" s="63">
        <f t="shared" si="62"/>
        <v>0</v>
      </c>
      <c r="BK13" s="62">
        <f t="shared" si="62"/>
        <v>0</v>
      </c>
      <c r="BL13" s="65">
        <f t="shared" si="63"/>
        <v>0</v>
      </c>
      <c r="BM13" s="64">
        <f>$F$13*BL13</f>
        <v>0</v>
      </c>
      <c r="BN13" s="63">
        <f t="shared" si="64"/>
        <v>0</v>
      </c>
      <c r="BO13" s="62">
        <f t="shared" si="64"/>
        <v>0</v>
      </c>
      <c r="BP13" s="65">
        <f t="shared" si="65"/>
        <v>0</v>
      </c>
      <c r="BQ13" s="64">
        <f>$F$13*BP13</f>
        <v>0</v>
      </c>
      <c r="BR13" s="63">
        <f t="shared" si="66"/>
        <v>0</v>
      </c>
      <c r="BS13" s="62">
        <f t="shared" si="66"/>
        <v>0</v>
      </c>
      <c r="BT13" s="65">
        <f t="shared" si="67"/>
        <v>0</v>
      </c>
      <c r="BU13" s="64">
        <f>$F$13*BT13</f>
        <v>0</v>
      </c>
      <c r="BV13" s="63">
        <f t="shared" si="68"/>
        <v>0</v>
      </c>
      <c r="BW13" s="62">
        <f t="shared" si="68"/>
        <v>0</v>
      </c>
      <c r="BX13" s="65">
        <f t="shared" si="69"/>
        <v>0</v>
      </c>
      <c r="BY13" s="64">
        <f>$F$13*BX13</f>
        <v>0</v>
      </c>
      <c r="BZ13" s="63">
        <f t="shared" si="70"/>
        <v>0</v>
      </c>
      <c r="CA13" s="62">
        <f t="shared" si="70"/>
        <v>0</v>
      </c>
      <c r="CB13" s="65">
        <f t="shared" si="71"/>
        <v>0</v>
      </c>
      <c r="CC13" s="64">
        <f>$F$13*CB13</f>
        <v>0</v>
      </c>
      <c r="CD13" s="63">
        <f t="shared" si="72"/>
        <v>0</v>
      </c>
      <c r="CE13" s="62">
        <f t="shared" si="72"/>
        <v>0</v>
      </c>
      <c r="CF13" s="65">
        <f t="shared" si="73"/>
        <v>0</v>
      </c>
      <c r="CG13" s="64">
        <f>$F$13*CF13</f>
        <v>0</v>
      </c>
      <c r="CH13" s="63">
        <f t="shared" si="74"/>
        <v>0</v>
      </c>
      <c r="CI13" s="62">
        <f t="shared" si="74"/>
        <v>0</v>
      </c>
      <c r="CJ13" s="65">
        <f t="shared" si="75"/>
        <v>0</v>
      </c>
      <c r="CK13" s="64">
        <f>$F$13*CJ13</f>
        <v>0</v>
      </c>
      <c r="CL13" s="63">
        <f t="shared" si="76"/>
        <v>0</v>
      </c>
      <c r="CM13" s="62">
        <f t="shared" si="76"/>
        <v>0</v>
      </c>
      <c r="CN13" s="65">
        <f t="shared" si="77"/>
        <v>0</v>
      </c>
      <c r="CO13" s="64">
        <f>$F$13*CN13</f>
        <v>0</v>
      </c>
      <c r="CP13" s="63">
        <f t="shared" si="78"/>
        <v>0</v>
      </c>
      <c r="CQ13" s="62">
        <f t="shared" si="78"/>
        <v>0</v>
      </c>
      <c r="CR13" s="65">
        <f t="shared" si="79"/>
        <v>0</v>
      </c>
      <c r="CS13" s="64">
        <f>$F$13*CR13</f>
        <v>0</v>
      </c>
      <c r="CT13" s="63">
        <f t="shared" si="80"/>
        <v>0</v>
      </c>
      <c r="CU13" s="62">
        <f t="shared" si="80"/>
        <v>0</v>
      </c>
      <c r="CV13" s="65">
        <f t="shared" si="81"/>
        <v>0</v>
      </c>
      <c r="CW13" s="64">
        <f>$F$13*CV13</f>
        <v>0</v>
      </c>
      <c r="CX13" s="63">
        <f t="shared" si="82"/>
        <v>0</v>
      </c>
      <c r="CY13" s="62">
        <f t="shared" si="82"/>
        <v>0</v>
      </c>
      <c r="CZ13" s="65">
        <f t="shared" si="83"/>
        <v>0</v>
      </c>
      <c r="DA13" s="64">
        <f>$F$13*CZ13</f>
        <v>0</v>
      </c>
      <c r="DB13" s="63">
        <f t="shared" si="84"/>
        <v>0</v>
      </c>
      <c r="DC13" s="62">
        <f t="shared" si="84"/>
        <v>0</v>
      </c>
      <c r="DD13" s="65">
        <f t="shared" si="85"/>
        <v>0</v>
      </c>
      <c r="DE13" s="64">
        <f>$F$13*DD13</f>
        <v>0</v>
      </c>
      <c r="DF13" s="63">
        <f t="shared" si="86"/>
        <v>0</v>
      </c>
      <c r="DG13" s="62">
        <f t="shared" si="86"/>
        <v>0</v>
      </c>
      <c r="DH13" s="65">
        <f t="shared" si="87"/>
        <v>0</v>
      </c>
      <c r="DI13" s="64">
        <f>$F$13*DH13</f>
        <v>0</v>
      </c>
      <c r="DJ13" s="63">
        <f t="shared" si="88"/>
        <v>0</v>
      </c>
      <c r="DK13" s="62">
        <f t="shared" si="88"/>
        <v>0</v>
      </c>
      <c r="DL13" s="65">
        <f t="shared" si="89"/>
        <v>0</v>
      </c>
      <c r="DM13" s="64">
        <f>$F$13*DL13</f>
        <v>0</v>
      </c>
      <c r="DN13" s="63">
        <f t="shared" si="90"/>
        <v>0</v>
      </c>
      <c r="DO13" s="62">
        <f t="shared" si="90"/>
        <v>0</v>
      </c>
      <c r="DP13" s="65">
        <f t="shared" si="91"/>
        <v>0</v>
      </c>
      <c r="DQ13" s="64">
        <f>$F$13*DP13</f>
        <v>0</v>
      </c>
      <c r="DR13" s="63">
        <f t="shared" si="92"/>
        <v>0</v>
      </c>
      <c r="DS13" s="62">
        <f t="shared" si="92"/>
        <v>0</v>
      </c>
      <c r="DT13" s="65">
        <f t="shared" si="93"/>
        <v>0</v>
      </c>
      <c r="DU13" s="64">
        <f>$F$13*DT13</f>
        <v>0</v>
      </c>
      <c r="DV13" s="63">
        <f t="shared" si="94"/>
        <v>0</v>
      </c>
      <c r="DW13" s="62">
        <f t="shared" si="94"/>
        <v>0</v>
      </c>
      <c r="DX13" s="65">
        <f t="shared" si="95"/>
        <v>0</v>
      </c>
      <c r="DY13" s="64">
        <f>$F$13*DX13</f>
        <v>0</v>
      </c>
      <c r="DZ13" s="63">
        <f t="shared" si="96"/>
        <v>0</v>
      </c>
      <c r="EA13" s="62">
        <f t="shared" si="96"/>
        <v>0</v>
      </c>
      <c r="EB13" s="65">
        <f t="shared" si="97"/>
        <v>0</v>
      </c>
      <c r="EC13" s="64">
        <f>$F$13*EB13</f>
        <v>0</v>
      </c>
      <c r="ED13" s="63">
        <f t="shared" si="98"/>
        <v>0</v>
      </c>
      <c r="EE13" s="62">
        <f t="shared" si="98"/>
        <v>0</v>
      </c>
      <c r="EF13" s="65">
        <f t="shared" si="99"/>
        <v>0</v>
      </c>
      <c r="EG13" s="64">
        <f>$F$13*EF13</f>
        <v>0</v>
      </c>
      <c r="EH13" s="63">
        <f t="shared" si="100"/>
        <v>0</v>
      </c>
      <c r="EI13" s="62">
        <f t="shared" si="100"/>
        <v>0</v>
      </c>
      <c r="EJ13" s="65">
        <f t="shared" si="101"/>
        <v>0</v>
      </c>
      <c r="EK13" s="64">
        <f>$F$13*EJ13</f>
        <v>0</v>
      </c>
      <c r="EL13" s="63">
        <f t="shared" si="102"/>
        <v>0</v>
      </c>
      <c r="EM13" s="62">
        <f t="shared" si="102"/>
        <v>0</v>
      </c>
      <c r="EN13" s="65">
        <f t="shared" si="103"/>
        <v>0</v>
      </c>
      <c r="EO13" s="64">
        <f>$F$13*EN13</f>
        <v>0</v>
      </c>
      <c r="EP13" s="63">
        <f t="shared" si="104"/>
        <v>0</v>
      </c>
      <c r="EQ13" s="62">
        <f t="shared" si="104"/>
        <v>0</v>
      </c>
    </row>
    <row r="14" spans="2:147" ht="13.5" customHeight="1" thickBot="1" x14ac:dyDescent="0.3">
      <c r="B14" s="150"/>
      <c r="C14" s="94"/>
      <c r="D14" s="95"/>
      <c r="E14" s="59" t="s">
        <v>52</v>
      </c>
      <c r="F14" s="120" t="e">
        <f>F15/G14</f>
        <v>#DIV/0!</v>
      </c>
      <c r="G14" s="104">
        <f>SUM(G29+G44+G59+G74+G89+G104)</f>
        <v>0</v>
      </c>
      <c r="H14" s="96"/>
      <c r="I14" s="97"/>
      <c r="J14" s="98"/>
      <c r="K14" s="98"/>
      <c r="L14" s="99"/>
      <c r="M14" s="97"/>
      <c r="N14" s="98"/>
      <c r="O14" s="98"/>
      <c r="P14" s="99"/>
      <c r="Q14" s="97"/>
      <c r="R14" s="98"/>
      <c r="S14" s="98"/>
      <c r="T14" s="99"/>
      <c r="U14" s="97"/>
      <c r="V14" s="98"/>
      <c r="W14" s="98"/>
      <c r="X14" s="99"/>
      <c r="Y14" s="97"/>
      <c r="Z14" s="98"/>
      <c r="AA14" s="98"/>
      <c r="AB14" s="99"/>
      <c r="AC14" s="97"/>
      <c r="AD14" s="98"/>
      <c r="AE14" s="98"/>
      <c r="AF14" s="99"/>
      <c r="AG14" s="97"/>
      <c r="AH14" s="98"/>
      <c r="AI14" s="98"/>
      <c r="AJ14" s="99"/>
      <c r="AK14" s="97"/>
      <c r="AL14" s="98"/>
      <c r="AM14" s="98"/>
      <c r="AN14" s="99"/>
      <c r="AO14" s="97"/>
      <c r="AP14" s="98"/>
      <c r="AQ14" s="98"/>
      <c r="AR14" s="99"/>
      <c r="AS14" s="97"/>
      <c r="AT14" s="98"/>
      <c r="AU14" s="98"/>
      <c r="AV14" s="99"/>
      <c r="AW14" s="97"/>
      <c r="AX14" s="98"/>
      <c r="AY14" s="98"/>
      <c r="AZ14" s="99"/>
      <c r="BA14" s="97"/>
      <c r="BB14" s="98"/>
      <c r="BC14" s="98"/>
      <c r="BD14" s="99"/>
      <c r="BE14" s="97"/>
      <c r="BF14" s="98"/>
      <c r="BG14" s="98"/>
      <c r="BH14" s="99"/>
      <c r="BI14" s="97"/>
      <c r="BJ14" s="98"/>
      <c r="BK14" s="98"/>
      <c r="BL14" s="99"/>
      <c r="BM14" s="97"/>
      <c r="BN14" s="98"/>
      <c r="BO14" s="100"/>
      <c r="BP14" s="99"/>
      <c r="BQ14" s="97"/>
      <c r="BR14" s="98"/>
      <c r="BS14" s="100"/>
      <c r="BT14" s="99"/>
      <c r="BU14" s="97"/>
      <c r="BV14" s="98"/>
      <c r="BW14" s="100"/>
      <c r="BX14" s="99"/>
      <c r="BY14" s="97"/>
      <c r="BZ14" s="98"/>
      <c r="CA14" s="100"/>
      <c r="CB14" s="99"/>
      <c r="CC14" s="97"/>
      <c r="CD14" s="98"/>
      <c r="CE14" s="100"/>
      <c r="CF14" s="99"/>
      <c r="CG14" s="97"/>
      <c r="CH14" s="98"/>
      <c r="CI14" s="100"/>
      <c r="CJ14" s="99"/>
      <c r="CK14" s="97"/>
      <c r="CL14" s="98"/>
      <c r="CM14" s="100"/>
      <c r="CN14" s="99"/>
      <c r="CO14" s="97"/>
      <c r="CP14" s="98"/>
      <c r="CQ14" s="100"/>
      <c r="CR14" s="99"/>
      <c r="CS14" s="97"/>
      <c r="CT14" s="98"/>
      <c r="CU14" s="100"/>
      <c r="CV14" s="99"/>
      <c r="CW14" s="97"/>
      <c r="CX14" s="98"/>
      <c r="CY14" s="100"/>
      <c r="CZ14" s="99"/>
      <c r="DA14" s="97"/>
      <c r="DB14" s="98"/>
      <c r="DC14" s="100"/>
      <c r="DD14" s="99"/>
      <c r="DE14" s="97"/>
      <c r="DF14" s="98"/>
      <c r="DG14" s="100"/>
      <c r="DH14" s="99"/>
      <c r="DI14" s="97"/>
      <c r="DJ14" s="98"/>
      <c r="DK14" s="100"/>
      <c r="DL14" s="99"/>
      <c r="DM14" s="97"/>
      <c r="DN14" s="98"/>
      <c r="DO14" s="100"/>
      <c r="DP14" s="99"/>
      <c r="DQ14" s="97"/>
      <c r="DR14" s="98"/>
      <c r="DS14" s="100"/>
      <c r="DT14" s="99"/>
      <c r="DU14" s="97"/>
      <c r="DV14" s="98"/>
      <c r="DW14" s="100"/>
      <c r="DX14" s="99"/>
      <c r="DY14" s="97"/>
      <c r="DZ14" s="98"/>
      <c r="EA14" s="100"/>
      <c r="EB14" s="99"/>
      <c r="EC14" s="97"/>
      <c r="ED14" s="98"/>
      <c r="EE14" s="100"/>
      <c r="EF14" s="99"/>
      <c r="EG14" s="97"/>
      <c r="EH14" s="98"/>
      <c r="EI14" s="100"/>
      <c r="EJ14" s="99"/>
      <c r="EK14" s="97"/>
      <c r="EL14" s="98"/>
      <c r="EM14" s="100"/>
      <c r="EN14" s="99"/>
      <c r="EO14" s="97"/>
      <c r="EP14" s="98"/>
      <c r="EQ14" s="100"/>
    </row>
    <row r="15" spans="2:147" ht="13.5" customHeight="1" thickBot="1" x14ac:dyDescent="0.3">
      <c r="B15" s="150"/>
      <c r="C15" s="94"/>
      <c r="D15" s="95"/>
      <c r="E15" s="59" t="s">
        <v>45</v>
      </c>
      <c r="F15" s="104">
        <f>SUM(F30+F45+F60+F75+F90+F105)</f>
        <v>0</v>
      </c>
      <c r="G15" s="103">
        <f>SUM(G30+G45+G60+G75+G90+G105)/60</f>
        <v>0</v>
      </c>
      <c r="H15" s="96"/>
      <c r="I15" s="97"/>
      <c r="J15" s="98"/>
      <c r="K15" s="98"/>
      <c r="L15" s="99"/>
      <c r="M15" s="97"/>
      <c r="N15" s="98"/>
      <c r="O15" s="98"/>
      <c r="P15" s="99"/>
      <c r="Q15" s="97"/>
      <c r="R15" s="98"/>
      <c r="S15" s="98"/>
      <c r="T15" s="99"/>
      <c r="U15" s="97"/>
      <c r="V15" s="98"/>
      <c r="W15" s="98"/>
      <c r="X15" s="99"/>
      <c r="Y15" s="97"/>
      <c r="Z15" s="98"/>
      <c r="AA15" s="98"/>
      <c r="AB15" s="99"/>
      <c r="AC15" s="97"/>
      <c r="AD15" s="98"/>
      <c r="AE15" s="98"/>
      <c r="AF15" s="99"/>
      <c r="AG15" s="97"/>
      <c r="AH15" s="98"/>
      <c r="AI15" s="98"/>
      <c r="AJ15" s="99"/>
      <c r="AK15" s="97"/>
      <c r="AL15" s="98"/>
      <c r="AM15" s="98"/>
      <c r="AN15" s="99"/>
      <c r="AO15" s="97"/>
      <c r="AP15" s="98"/>
      <c r="AQ15" s="98"/>
      <c r="AR15" s="99"/>
      <c r="AS15" s="97"/>
      <c r="AT15" s="98"/>
      <c r="AU15" s="98"/>
      <c r="AV15" s="99"/>
      <c r="AW15" s="97"/>
      <c r="AX15" s="98"/>
      <c r="AY15" s="98"/>
      <c r="AZ15" s="99"/>
      <c r="BA15" s="97"/>
      <c r="BB15" s="98"/>
      <c r="BC15" s="98"/>
      <c r="BD15" s="99"/>
      <c r="BE15" s="97"/>
      <c r="BF15" s="98"/>
      <c r="BG15" s="98"/>
      <c r="BH15" s="99"/>
      <c r="BI15" s="97"/>
      <c r="BJ15" s="98"/>
      <c r="BK15" s="98"/>
      <c r="BL15" s="99"/>
      <c r="BM15" s="97"/>
      <c r="BN15" s="98"/>
      <c r="BO15" s="100"/>
      <c r="BP15" s="99"/>
      <c r="BQ15" s="97"/>
      <c r="BR15" s="98"/>
      <c r="BS15" s="100"/>
      <c r="BT15" s="99"/>
      <c r="BU15" s="97"/>
      <c r="BV15" s="98"/>
      <c r="BW15" s="100"/>
      <c r="BX15" s="99"/>
      <c r="BY15" s="97"/>
      <c r="BZ15" s="98"/>
      <c r="CA15" s="100"/>
      <c r="CB15" s="99"/>
      <c r="CC15" s="97"/>
      <c r="CD15" s="98"/>
      <c r="CE15" s="100"/>
      <c r="CF15" s="99"/>
      <c r="CG15" s="97"/>
      <c r="CH15" s="98"/>
      <c r="CI15" s="100"/>
      <c r="CJ15" s="99"/>
      <c r="CK15" s="97"/>
      <c r="CL15" s="98"/>
      <c r="CM15" s="100"/>
      <c r="CN15" s="99"/>
      <c r="CO15" s="97"/>
      <c r="CP15" s="98"/>
      <c r="CQ15" s="100"/>
      <c r="CR15" s="99"/>
      <c r="CS15" s="97"/>
      <c r="CT15" s="98"/>
      <c r="CU15" s="100"/>
      <c r="CV15" s="99"/>
      <c r="CW15" s="97"/>
      <c r="CX15" s="98"/>
      <c r="CY15" s="100"/>
      <c r="CZ15" s="99"/>
      <c r="DA15" s="97"/>
      <c r="DB15" s="98"/>
      <c r="DC15" s="100"/>
      <c r="DD15" s="99"/>
      <c r="DE15" s="97"/>
      <c r="DF15" s="98"/>
      <c r="DG15" s="100"/>
      <c r="DH15" s="99"/>
      <c r="DI15" s="97"/>
      <c r="DJ15" s="98"/>
      <c r="DK15" s="100"/>
      <c r="DL15" s="99"/>
      <c r="DM15" s="97"/>
      <c r="DN15" s="98"/>
      <c r="DO15" s="100"/>
      <c r="DP15" s="99"/>
      <c r="DQ15" s="97"/>
      <c r="DR15" s="98"/>
      <c r="DS15" s="100"/>
      <c r="DT15" s="99"/>
      <c r="DU15" s="97"/>
      <c r="DV15" s="98"/>
      <c r="DW15" s="100"/>
      <c r="DX15" s="99"/>
      <c r="DY15" s="97"/>
      <c r="DZ15" s="98"/>
      <c r="EA15" s="100"/>
      <c r="EB15" s="99"/>
      <c r="EC15" s="97"/>
      <c r="ED15" s="98"/>
      <c r="EE15" s="100"/>
      <c r="EF15" s="99"/>
      <c r="EG15" s="97"/>
      <c r="EH15" s="98"/>
      <c r="EI15" s="100"/>
      <c r="EJ15" s="99"/>
      <c r="EK15" s="97"/>
      <c r="EL15" s="98"/>
      <c r="EM15" s="100"/>
      <c r="EN15" s="99"/>
      <c r="EO15" s="97"/>
      <c r="EP15" s="98"/>
      <c r="EQ15" s="100"/>
    </row>
    <row r="16" spans="2:147" s="46" customFormat="1" ht="15.75" customHeight="1" thickBot="1" x14ac:dyDescent="0.3">
      <c r="B16" s="151"/>
      <c r="C16" s="61"/>
      <c r="D16" s="60"/>
      <c r="E16" s="59" t="s">
        <v>46</v>
      </c>
      <c r="F16" s="104">
        <f>SUM(F31+F46+F61+F76+F91+F106)</f>
        <v>0</v>
      </c>
      <c r="G16" s="58">
        <f>H16+L16+P16+T16+X16+AB16+AF16+AJ16+AN16+AR16+AV16+AZ16+BD16+BH16+BL16+BP16+BT16+BX16+CB16+CF16+CJ16+CN16+CR16+CV16+CZ16+DD16+DH16+DL16+DP16+DT16+DX16+EB16+EF16+EJ16+EN16+G15</f>
        <v>0</v>
      </c>
      <c r="H16" s="57">
        <f>SUM(H5:H13)</f>
        <v>0</v>
      </c>
      <c r="I16" s="116" t="e">
        <f>SUM(J5:J13)/SUM(I5:I13)</f>
        <v>#DIV/0!</v>
      </c>
      <c r="J16" s="48"/>
      <c r="K16" s="48"/>
      <c r="L16" s="56">
        <f>SUM(L5:L13)</f>
        <v>0</v>
      </c>
      <c r="M16" s="116" t="e">
        <f>SUM(N5:N13)/SUM(M5:M13)</f>
        <v>#DIV/0!</v>
      </c>
      <c r="N16" s="48"/>
      <c r="O16" s="48"/>
      <c r="P16" s="56">
        <f>SUM(P5:P13)</f>
        <v>0</v>
      </c>
      <c r="Q16" s="116" t="e">
        <f>SUM(R5:R13)/SUM(Q5:Q13)</f>
        <v>#DIV/0!</v>
      </c>
      <c r="R16" s="48"/>
      <c r="S16" s="48"/>
      <c r="T16" s="56">
        <f>SUM(T5:T13)</f>
        <v>0</v>
      </c>
      <c r="U16" s="116" t="e">
        <f>SUM(V5:V13)/SUM(U5:U13)</f>
        <v>#DIV/0!</v>
      </c>
      <c r="V16" s="48"/>
      <c r="W16" s="48"/>
      <c r="X16" s="56">
        <f>SUM(X5:X13)</f>
        <v>0</v>
      </c>
      <c r="Y16" s="116" t="e">
        <f>SUM(Z5:Z13)/SUM(Y5:Y13)</f>
        <v>#DIV/0!</v>
      </c>
      <c r="Z16" s="48"/>
      <c r="AA16" s="48"/>
      <c r="AB16" s="56">
        <f>SUM(AB5:AB13)</f>
        <v>0</v>
      </c>
      <c r="AC16" s="116" t="e">
        <f>SUM(AD5:AD13)/SUM(AC5:AC13)</f>
        <v>#DIV/0!</v>
      </c>
      <c r="AD16" s="48"/>
      <c r="AE16" s="48"/>
      <c r="AF16" s="56">
        <f>SUM(AF5:AF13)</f>
        <v>0</v>
      </c>
      <c r="AG16" s="116" t="e">
        <f>SUM(AH5:AH13)/SUM(AG5:AG13)</f>
        <v>#DIV/0!</v>
      </c>
      <c r="AH16" s="48"/>
      <c r="AI16" s="48"/>
      <c r="AJ16" s="56">
        <f>SUM(AJ5:AJ13)</f>
        <v>0</v>
      </c>
      <c r="AK16" s="116" t="e">
        <f>SUM(AL5:AL13)/SUM(AK5:AK13)</f>
        <v>#DIV/0!</v>
      </c>
      <c r="AL16" s="48"/>
      <c r="AM16" s="48"/>
      <c r="AN16" s="56">
        <f>SUM(AN5:AN13)</f>
        <v>0</v>
      </c>
      <c r="AO16" s="116" t="e">
        <f>SUM(AP5:AP13)/SUM(AO5:AO13)</f>
        <v>#DIV/0!</v>
      </c>
      <c r="AP16" s="48"/>
      <c r="AQ16" s="48"/>
      <c r="AR16" s="56">
        <f>SUM(AR5:AR13)</f>
        <v>0</v>
      </c>
      <c r="AS16" s="116" t="e">
        <f>SUM(AT5:AT13)/SUM(AS5:AS13)</f>
        <v>#DIV/0!</v>
      </c>
      <c r="AT16" s="48"/>
      <c r="AU16" s="48"/>
      <c r="AV16" s="56">
        <f>SUM(AV5:AV13)</f>
        <v>0</v>
      </c>
      <c r="AW16" s="116" t="e">
        <f>SUM(AX5:AX13)/SUM(AW5:AW13)</f>
        <v>#DIV/0!</v>
      </c>
      <c r="AX16" s="48"/>
      <c r="AY16" s="48"/>
      <c r="AZ16" s="56">
        <f>SUM(AZ5:AZ13)</f>
        <v>0</v>
      </c>
      <c r="BA16" s="116" t="e">
        <f>SUM(BB5:BB13)/SUM(BA5:BA13)</f>
        <v>#DIV/0!</v>
      </c>
      <c r="BB16" s="48"/>
      <c r="BC16" s="48"/>
      <c r="BD16" s="56">
        <f>SUM(BD5:BD13)</f>
        <v>0</v>
      </c>
      <c r="BE16" s="116" t="e">
        <f>SUM(BF5:BF13)/SUM(BE5:BE13)</f>
        <v>#DIV/0!</v>
      </c>
      <c r="BF16" s="48"/>
      <c r="BG16" s="48"/>
      <c r="BH16" s="56">
        <f>SUM(BH5:BH13)</f>
        <v>0</v>
      </c>
      <c r="BI16" s="116" t="e">
        <f>SUM(BJ5:BJ13)/SUM(BI5:BI13)</f>
        <v>#DIV/0!</v>
      </c>
      <c r="BJ16" s="48"/>
      <c r="BK16" s="48"/>
      <c r="BL16" s="56">
        <f>SUM(BL5:BL13)</f>
        <v>0</v>
      </c>
      <c r="BM16" s="116" t="e">
        <f>SUM(BN5:BN13)/SUM(BM5:BM13)</f>
        <v>#DIV/0!</v>
      </c>
      <c r="BN16" s="48"/>
      <c r="BO16" s="47"/>
      <c r="BP16" s="56">
        <f>SUM(BP5:BP13)</f>
        <v>0</v>
      </c>
      <c r="BQ16" s="116" t="e">
        <f>SUM(BR5:BR13)/SUM(BQ5:BQ13)</f>
        <v>#DIV/0!</v>
      </c>
      <c r="BR16" s="48"/>
      <c r="BS16" s="47"/>
      <c r="BT16" s="56">
        <f>SUM(BT5:BT13)</f>
        <v>0</v>
      </c>
      <c r="BU16" s="116" t="e">
        <f>SUM(BV5:BV13)/SUM(BU5:BU13)</f>
        <v>#DIV/0!</v>
      </c>
      <c r="BV16" s="48"/>
      <c r="BW16" s="47"/>
      <c r="BX16" s="56">
        <f>SUM(BX5:BX13)</f>
        <v>0</v>
      </c>
      <c r="BY16" s="117" t="e">
        <f>SUM(BZ5:BZ13)/SUM(BY5:BY13)</f>
        <v>#DIV/0!</v>
      </c>
      <c r="BZ16" s="48"/>
      <c r="CA16" s="47"/>
      <c r="CB16" s="56">
        <f>SUM(CB5:CB13)</f>
        <v>0</v>
      </c>
      <c r="CC16" s="116" t="e">
        <f>SUM(CD5:CD13)/SUM(CC5:CC13)</f>
        <v>#DIV/0!</v>
      </c>
      <c r="CD16" s="48"/>
      <c r="CE16" s="47"/>
      <c r="CF16" s="56">
        <f>SUM(CF5:CF13)</f>
        <v>0</v>
      </c>
      <c r="CG16" s="116" t="e">
        <f>SUM(CH5:CH13)/SUM(CG5:CG13)</f>
        <v>#DIV/0!</v>
      </c>
      <c r="CH16" s="48"/>
      <c r="CI16" s="47"/>
      <c r="CJ16" s="56">
        <f>SUM(CJ5:CJ13)</f>
        <v>0</v>
      </c>
      <c r="CK16" s="116" t="e">
        <f>SUM(CL5:CL13)/SUM(CK5:CK13)</f>
        <v>#DIV/0!</v>
      </c>
      <c r="CL16" s="48"/>
      <c r="CM16" s="47"/>
      <c r="CN16" s="56">
        <f>SUM(CN5:CN13)</f>
        <v>0</v>
      </c>
      <c r="CO16" s="116" t="e">
        <f>SUM(CP5:CP13)/SUM(CO5:CO13)</f>
        <v>#DIV/0!</v>
      </c>
      <c r="CP16" s="48"/>
      <c r="CQ16" s="47"/>
      <c r="CR16" s="56">
        <f>SUM(CR5:CR13)</f>
        <v>0</v>
      </c>
      <c r="CS16" s="116" t="e">
        <f>SUM(CT5:CT13)/SUM(CS5:CS13)</f>
        <v>#DIV/0!</v>
      </c>
      <c r="CT16" s="48"/>
      <c r="CU16" s="47"/>
      <c r="CV16" s="56">
        <f>SUM(CV5:CV13)</f>
        <v>0</v>
      </c>
      <c r="CW16" s="116" t="e">
        <f>SUM(CX5:CX13)/SUM(CW5:CW13)</f>
        <v>#DIV/0!</v>
      </c>
      <c r="CX16" s="48"/>
      <c r="CY16" s="47"/>
      <c r="CZ16" s="56">
        <f>SUM(CZ5:CZ13)</f>
        <v>0</v>
      </c>
      <c r="DA16" s="116" t="e">
        <f>SUM(DB5:DB13)/SUM(DA5:DA13)</f>
        <v>#DIV/0!</v>
      </c>
      <c r="DB16" s="48"/>
      <c r="DC16" s="47"/>
      <c r="DD16" s="56">
        <f>SUM(DD5:DD13)</f>
        <v>0</v>
      </c>
      <c r="DE16" s="116" t="e">
        <f>SUM(DF5:DF13)/SUM(DE5:DE13)</f>
        <v>#DIV/0!</v>
      </c>
      <c r="DF16" s="48"/>
      <c r="DG16" s="47"/>
      <c r="DH16" s="56">
        <f>SUM(DH5:DH13)</f>
        <v>0</v>
      </c>
      <c r="DI16" s="116" t="e">
        <f>SUM(DJ5:DJ13)/SUM(DI5:DI13)</f>
        <v>#DIV/0!</v>
      </c>
      <c r="DJ16" s="48"/>
      <c r="DK16" s="47"/>
      <c r="DL16" s="56">
        <f>SUM(DL5:DL13)</f>
        <v>0</v>
      </c>
      <c r="DM16" s="116" t="e">
        <f>SUM(DN5:DN13)/SUM(DM5:DM13)</f>
        <v>#DIV/0!</v>
      </c>
      <c r="DN16" s="48"/>
      <c r="DO16" s="47"/>
      <c r="DP16" s="56">
        <f>SUM(DP5:DP13)</f>
        <v>0</v>
      </c>
      <c r="DQ16" s="116" t="e">
        <f>SUM(DR5:DR13)/SUM(DQ5:DQ13)</f>
        <v>#DIV/0!</v>
      </c>
      <c r="DR16" s="48"/>
      <c r="DS16" s="47"/>
      <c r="DT16" s="56">
        <f>SUM(DT5:DT13)</f>
        <v>0</v>
      </c>
      <c r="DU16" s="116" t="e">
        <f>SUM(DV5:DV13)/SUM(DU5:DU13)</f>
        <v>#DIV/0!</v>
      </c>
      <c r="DV16" s="48"/>
      <c r="DW16" s="47"/>
      <c r="DX16" s="56">
        <f>SUM(DX5:DX13)</f>
        <v>0</v>
      </c>
      <c r="DY16" s="116" t="e">
        <f>SUM(DZ5:DZ13)/SUM(DY5:DY13)</f>
        <v>#DIV/0!</v>
      </c>
      <c r="DZ16" s="48"/>
      <c r="EA16" s="47"/>
      <c r="EB16" s="56">
        <f>SUM(EB5:EB13)</f>
        <v>0</v>
      </c>
      <c r="EC16" s="116" t="e">
        <f>SUM(ED5:ED13)/SUM(EC5:EC13)</f>
        <v>#DIV/0!</v>
      </c>
      <c r="ED16" s="48"/>
      <c r="EE16" s="47"/>
      <c r="EF16" s="56">
        <f>SUM(EF5:EF13)</f>
        <v>0</v>
      </c>
      <c r="EG16" s="116" t="e">
        <f>SUM(EH5:EH13)/SUM(EG5:EG13)</f>
        <v>#DIV/0!</v>
      </c>
      <c r="EH16" s="48"/>
      <c r="EI16" s="47"/>
      <c r="EJ16" s="56">
        <f>SUM(EJ5:EJ13)</f>
        <v>0</v>
      </c>
      <c r="EK16" s="116" t="e">
        <f>SUM(EL5:EL13)/SUM(EK5:EK13)</f>
        <v>#DIV/0!</v>
      </c>
      <c r="EL16" s="48"/>
      <c r="EM16" s="47"/>
      <c r="EN16" s="56">
        <f>SUM(EN5:EN13)</f>
        <v>0</v>
      </c>
      <c r="EO16" s="116" t="e">
        <f>SUM(EP5:EP13)/SUM(EO5:EO13)</f>
        <v>#DIV/0!</v>
      </c>
      <c r="EP16" s="48"/>
      <c r="EQ16" s="47"/>
    </row>
    <row r="17" spans="2:147" s="43" customFormat="1" ht="13.5" customHeight="1" thickBot="1" x14ac:dyDescent="0.25">
      <c r="C17" s="45"/>
      <c r="D17" s="44"/>
    </row>
    <row r="18" spans="2:147" s="55" customFormat="1" ht="20.25" customHeight="1" thickBot="1" x14ac:dyDescent="0.3">
      <c r="B18" s="145" t="s">
        <v>36</v>
      </c>
      <c r="C18" s="40"/>
      <c r="D18" s="39"/>
      <c r="E18" s="38" t="s">
        <v>29</v>
      </c>
      <c r="F18" s="140" t="s">
        <v>28</v>
      </c>
      <c r="G18" s="141"/>
      <c r="H18" s="140" t="s">
        <v>27</v>
      </c>
      <c r="I18" s="148"/>
      <c r="J18" s="148"/>
      <c r="K18" s="141"/>
      <c r="L18" s="140" t="s">
        <v>10</v>
      </c>
      <c r="M18" s="148"/>
      <c r="N18" s="148"/>
      <c r="O18" s="141"/>
      <c r="P18" s="140" t="s">
        <v>26</v>
      </c>
      <c r="Q18" s="148"/>
      <c r="R18" s="148"/>
      <c r="S18" s="141"/>
      <c r="T18" s="140" t="s">
        <v>25</v>
      </c>
      <c r="U18" s="148"/>
      <c r="V18" s="148"/>
      <c r="W18" s="141"/>
      <c r="X18" s="140" t="s">
        <v>24</v>
      </c>
      <c r="Y18" s="148"/>
      <c r="Z18" s="148"/>
      <c r="AA18" s="141"/>
      <c r="AB18" s="137"/>
      <c r="AC18" s="138"/>
      <c r="AD18" s="138"/>
      <c r="AE18" s="139"/>
      <c r="AF18" s="137"/>
      <c r="AG18" s="138"/>
      <c r="AH18" s="138"/>
      <c r="AI18" s="139"/>
      <c r="AJ18" s="137"/>
      <c r="AK18" s="138"/>
      <c r="AL18" s="138"/>
      <c r="AM18" s="139"/>
      <c r="AN18" s="137"/>
      <c r="AO18" s="138"/>
      <c r="AP18" s="138"/>
      <c r="AQ18" s="139"/>
      <c r="AR18" s="137"/>
      <c r="AS18" s="138"/>
      <c r="AT18" s="138"/>
      <c r="AU18" s="139"/>
      <c r="AV18" s="137"/>
      <c r="AW18" s="138"/>
      <c r="AX18" s="138"/>
      <c r="AY18" s="139"/>
      <c r="AZ18" s="137"/>
      <c r="BA18" s="138"/>
      <c r="BB18" s="138"/>
      <c r="BC18" s="139"/>
      <c r="BD18" s="137"/>
      <c r="BE18" s="138"/>
      <c r="BF18" s="138"/>
      <c r="BG18" s="139"/>
      <c r="BH18" s="137"/>
      <c r="BI18" s="138"/>
      <c r="BJ18" s="138"/>
      <c r="BK18" s="139"/>
      <c r="BL18" s="137"/>
      <c r="BM18" s="138"/>
      <c r="BN18" s="138"/>
      <c r="BO18" s="139"/>
      <c r="BP18" s="137"/>
      <c r="BQ18" s="138"/>
      <c r="BR18" s="138"/>
      <c r="BS18" s="139"/>
      <c r="BT18" s="137"/>
      <c r="BU18" s="138"/>
      <c r="BV18" s="138"/>
      <c r="BW18" s="139"/>
      <c r="BX18" s="137"/>
      <c r="BY18" s="138"/>
      <c r="BZ18" s="138"/>
      <c r="CA18" s="139"/>
      <c r="CB18" s="137"/>
      <c r="CC18" s="138"/>
      <c r="CD18" s="138"/>
      <c r="CE18" s="139"/>
      <c r="CF18" s="137"/>
      <c r="CG18" s="138"/>
      <c r="CH18" s="138"/>
      <c r="CI18" s="139"/>
      <c r="CJ18" s="137"/>
      <c r="CK18" s="138"/>
      <c r="CL18" s="138"/>
      <c r="CM18" s="139"/>
      <c r="CN18" s="137"/>
      <c r="CO18" s="138"/>
      <c r="CP18" s="138"/>
      <c r="CQ18" s="139"/>
      <c r="CR18" s="137"/>
      <c r="CS18" s="138"/>
      <c r="CT18" s="138"/>
      <c r="CU18" s="139"/>
      <c r="CV18" s="137"/>
      <c r="CW18" s="138"/>
      <c r="CX18" s="138"/>
      <c r="CY18" s="139"/>
      <c r="CZ18" s="137"/>
      <c r="DA18" s="138"/>
      <c r="DB18" s="138"/>
      <c r="DC18" s="139"/>
      <c r="DD18" s="137"/>
      <c r="DE18" s="138"/>
      <c r="DF18" s="138"/>
      <c r="DG18" s="139"/>
      <c r="DH18" s="137"/>
      <c r="DI18" s="138"/>
      <c r="DJ18" s="138"/>
      <c r="DK18" s="139"/>
      <c r="DL18" s="137"/>
      <c r="DM18" s="138"/>
      <c r="DN18" s="138"/>
      <c r="DO18" s="139"/>
      <c r="DP18" s="137"/>
      <c r="DQ18" s="138"/>
      <c r="DR18" s="138"/>
      <c r="DS18" s="139"/>
      <c r="DT18" s="137"/>
      <c r="DU18" s="138"/>
      <c r="DV18" s="138"/>
      <c r="DW18" s="139"/>
      <c r="DX18" s="137"/>
      <c r="DY18" s="138"/>
      <c r="DZ18" s="138"/>
      <c r="EA18" s="139"/>
      <c r="EB18" s="137"/>
      <c r="EC18" s="138"/>
      <c r="ED18" s="138"/>
      <c r="EE18" s="139"/>
      <c r="EF18" s="137"/>
      <c r="EG18" s="138"/>
      <c r="EH18" s="138"/>
      <c r="EI18" s="139"/>
      <c r="EJ18" s="137"/>
      <c r="EK18" s="138"/>
      <c r="EL18" s="138"/>
      <c r="EM18" s="139"/>
      <c r="EN18" s="137"/>
      <c r="EO18" s="138"/>
      <c r="EP18" s="138"/>
      <c r="EQ18" s="139"/>
    </row>
    <row r="19" spans="2:147" s="55" customFormat="1" ht="20.25" customHeight="1" thickBot="1" x14ac:dyDescent="0.3">
      <c r="B19" s="146"/>
      <c r="C19" s="24"/>
      <c r="D19" s="23"/>
      <c r="E19" s="37" t="e">
        <f>F31/G31</f>
        <v>#DIV/0!</v>
      </c>
      <c r="F19" s="140">
        <f>SUM(K20:K28,O20:O28,S20:S28,W20:W28,AA20:AA28,AE20:AE28,AI20:AI28,AM20:AM28,AQ20:AQ28,AU20:AU28,AY20:AY28,BC20:BC28,BG20:BG28,BK20:BK28,BO20:BO28,BS20:BS28,BW20:BW28,CA20:CA28,CE20:CE28,CI20:CI28,CM20:CM28,CQ20:CQ28,CU20:CU28,CY20:CY28,DC20:DC28,DG20:DG28,DK20:DK28,DO20:DO28,DS20:DS28,DW20:DW28,EA20:EA28,EE20:EE28,EI20:EI28,EM20:EM28,EQ20:EQ28)</f>
        <v>0</v>
      </c>
      <c r="G19" s="141"/>
      <c r="H19" s="142"/>
      <c r="I19" s="143"/>
      <c r="J19" s="143"/>
      <c r="K19" s="144"/>
      <c r="L19" s="142"/>
      <c r="M19" s="143"/>
      <c r="N19" s="143"/>
      <c r="O19" s="144"/>
      <c r="P19" s="142"/>
      <c r="Q19" s="143"/>
      <c r="R19" s="143"/>
      <c r="S19" s="144"/>
      <c r="T19" s="142"/>
      <c r="U19" s="143"/>
      <c r="V19" s="143"/>
      <c r="W19" s="144"/>
      <c r="X19" s="142"/>
      <c r="Y19" s="143"/>
      <c r="Z19" s="143"/>
      <c r="AA19" s="144"/>
      <c r="AB19" s="130"/>
      <c r="AC19" s="131"/>
      <c r="AD19" s="131"/>
      <c r="AE19" s="132"/>
      <c r="AF19" s="130"/>
      <c r="AG19" s="131"/>
      <c r="AH19" s="131"/>
      <c r="AI19" s="132"/>
      <c r="AJ19" s="130"/>
      <c r="AK19" s="131"/>
      <c r="AL19" s="131"/>
      <c r="AM19" s="132"/>
      <c r="AN19" s="130"/>
      <c r="AO19" s="131"/>
      <c r="AP19" s="131"/>
      <c r="AQ19" s="132"/>
      <c r="AR19" s="130"/>
      <c r="AS19" s="131"/>
      <c r="AT19" s="131"/>
      <c r="AU19" s="132"/>
      <c r="AV19" s="130"/>
      <c r="AW19" s="131"/>
      <c r="AX19" s="131"/>
      <c r="AY19" s="132"/>
      <c r="AZ19" s="130"/>
      <c r="BA19" s="131"/>
      <c r="BB19" s="131"/>
      <c r="BC19" s="132"/>
      <c r="BD19" s="130"/>
      <c r="BE19" s="131"/>
      <c r="BF19" s="131"/>
      <c r="BG19" s="132"/>
      <c r="BH19" s="130"/>
      <c r="BI19" s="131"/>
      <c r="BJ19" s="131"/>
      <c r="BK19" s="132"/>
      <c r="BL19" s="130"/>
      <c r="BM19" s="131"/>
      <c r="BN19" s="131"/>
      <c r="BO19" s="132"/>
      <c r="BP19" s="130"/>
      <c r="BQ19" s="131"/>
      <c r="BR19" s="131"/>
      <c r="BS19" s="132"/>
      <c r="BT19" s="130"/>
      <c r="BU19" s="131"/>
      <c r="BV19" s="131"/>
      <c r="BW19" s="132"/>
      <c r="BX19" s="130"/>
      <c r="BY19" s="131"/>
      <c r="BZ19" s="131"/>
      <c r="CA19" s="132"/>
      <c r="CB19" s="130"/>
      <c r="CC19" s="131"/>
      <c r="CD19" s="131"/>
      <c r="CE19" s="132"/>
      <c r="CF19" s="130"/>
      <c r="CG19" s="131"/>
      <c r="CH19" s="131"/>
      <c r="CI19" s="132"/>
      <c r="CJ19" s="130"/>
      <c r="CK19" s="131"/>
      <c r="CL19" s="131"/>
      <c r="CM19" s="132"/>
      <c r="CN19" s="130"/>
      <c r="CO19" s="131"/>
      <c r="CP19" s="131"/>
      <c r="CQ19" s="132"/>
      <c r="CR19" s="130"/>
      <c r="CS19" s="131"/>
      <c r="CT19" s="131"/>
      <c r="CU19" s="132"/>
      <c r="CV19" s="130"/>
      <c r="CW19" s="131"/>
      <c r="CX19" s="131"/>
      <c r="CY19" s="132"/>
      <c r="CZ19" s="130"/>
      <c r="DA19" s="131"/>
      <c r="DB19" s="131"/>
      <c r="DC19" s="132"/>
      <c r="DD19" s="130"/>
      <c r="DE19" s="131"/>
      <c r="DF19" s="131"/>
      <c r="DG19" s="132"/>
      <c r="DH19" s="130"/>
      <c r="DI19" s="131"/>
      <c r="DJ19" s="131"/>
      <c r="DK19" s="132"/>
      <c r="DL19" s="130"/>
      <c r="DM19" s="131"/>
      <c r="DN19" s="131"/>
      <c r="DO19" s="132"/>
      <c r="DP19" s="130"/>
      <c r="DQ19" s="131"/>
      <c r="DR19" s="131"/>
      <c r="DS19" s="132"/>
      <c r="DT19" s="130"/>
      <c r="DU19" s="131"/>
      <c r="DV19" s="131"/>
      <c r="DW19" s="132"/>
      <c r="DX19" s="130"/>
      <c r="DY19" s="131"/>
      <c r="DZ19" s="131"/>
      <c r="EA19" s="132"/>
      <c r="EB19" s="130"/>
      <c r="EC19" s="131"/>
      <c r="ED19" s="131"/>
      <c r="EE19" s="132"/>
      <c r="EF19" s="130"/>
      <c r="EG19" s="131"/>
      <c r="EH19" s="131"/>
      <c r="EI19" s="132"/>
      <c r="EJ19" s="130"/>
      <c r="EK19" s="131"/>
      <c r="EL19" s="131"/>
      <c r="EM19" s="132"/>
      <c r="EN19" s="130"/>
      <c r="EO19" s="131"/>
      <c r="EP19" s="131"/>
      <c r="EQ19" s="132"/>
    </row>
    <row r="20" spans="2:147" ht="13.5" customHeight="1" x14ac:dyDescent="0.25">
      <c r="B20" s="146"/>
      <c r="C20" s="52"/>
      <c r="D20" s="51"/>
      <c r="E20" s="54" t="s">
        <v>23</v>
      </c>
      <c r="F20" s="35">
        <v>150</v>
      </c>
      <c r="G20" s="119" t="e">
        <f>MAX(F20,MAX(J20/(H20/60),(N20/(L20/60))))</f>
        <v>#DIV/0!</v>
      </c>
      <c r="H20" s="124"/>
      <c r="I20" s="31">
        <f>(H20/60)*$F$20</f>
        <v>0</v>
      </c>
      <c r="J20" s="108"/>
      <c r="K20" s="106"/>
      <c r="L20" s="126"/>
      <c r="M20" s="31">
        <f>(L20/60)*$F$20</f>
        <v>0</v>
      </c>
      <c r="N20" s="108"/>
      <c r="O20" s="106"/>
      <c r="P20" s="126"/>
      <c r="Q20" s="31">
        <f>(P20/60)*$F$20</f>
        <v>0</v>
      </c>
      <c r="R20" s="108"/>
      <c r="S20" s="106"/>
      <c r="T20" s="126"/>
      <c r="U20" s="31">
        <f>(T20/60)*$F$20</f>
        <v>0</v>
      </c>
      <c r="V20" s="108"/>
      <c r="W20" s="106"/>
      <c r="X20" s="126"/>
      <c r="Y20" s="31">
        <f>(X20/60)*$F$20</f>
        <v>0</v>
      </c>
      <c r="Z20" s="108"/>
      <c r="AA20" s="106"/>
      <c r="AB20" s="126"/>
      <c r="AC20" s="31">
        <f>(AB20/60)*$F$20</f>
        <v>0</v>
      </c>
      <c r="AD20" s="108"/>
      <c r="AE20" s="106"/>
      <c r="AF20" s="126"/>
      <c r="AG20" s="31">
        <f>(AF20/60)*$F$20</f>
        <v>0</v>
      </c>
      <c r="AH20" s="108"/>
      <c r="AI20" s="106"/>
      <c r="AJ20" s="126"/>
      <c r="AK20" s="31">
        <f>(AJ20/60)*$F$20</f>
        <v>0</v>
      </c>
      <c r="AL20" s="108"/>
      <c r="AM20" s="106"/>
      <c r="AN20" s="126"/>
      <c r="AO20" s="31">
        <f>(AN20/60)*$F$20</f>
        <v>0</v>
      </c>
      <c r="AP20" s="108"/>
      <c r="AQ20" s="106"/>
      <c r="AR20" s="126"/>
      <c r="AS20" s="31">
        <f>(AR20/60)*$F$20</f>
        <v>0</v>
      </c>
      <c r="AT20" s="108"/>
      <c r="AU20" s="106"/>
      <c r="AV20" s="126"/>
      <c r="AW20" s="31">
        <f>(AV20/60)*$F$20</f>
        <v>0</v>
      </c>
      <c r="AX20" s="108"/>
      <c r="AY20" s="106"/>
      <c r="AZ20" s="126"/>
      <c r="BA20" s="31">
        <f>(AZ20/60)*$F$20</f>
        <v>0</v>
      </c>
      <c r="BB20" s="108"/>
      <c r="BC20" s="106"/>
      <c r="BD20" s="126"/>
      <c r="BE20" s="31">
        <f>(BD20/60)*$F$20</f>
        <v>0</v>
      </c>
      <c r="BF20" s="108"/>
      <c r="BG20" s="106"/>
      <c r="BH20" s="126"/>
      <c r="BI20" s="31">
        <f>(BH20/60)*$F$20</f>
        <v>0</v>
      </c>
      <c r="BJ20" s="108"/>
      <c r="BK20" s="106"/>
      <c r="BL20" s="126"/>
      <c r="BM20" s="31">
        <f>(BL20/60)*$F$20</f>
        <v>0</v>
      </c>
      <c r="BN20" s="108"/>
      <c r="BO20" s="106"/>
      <c r="BP20" s="126"/>
      <c r="BQ20" s="31">
        <f>(BP20/60)*$F$20</f>
        <v>0</v>
      </c>
      <c r="BR20" s="108"/>
      <c r="BS20" s="106"/>
      <c r="BT20" s="126"/>
      <c r="BU20" s="31">
        <f>(BT20/60)*$F$20</f>
        <v>0</v>
      </c>
      <c r="BV20" s="108"/>
      <c r="BW20" s="106"/>
      <c r="BX20" s="126"/>
      <c r="BY20" s="31">
        <f>(BX20/60)*$F$20</f>
        <v>0</v>
      </c>
      <c r="BZ20" s="108"/>
      <c r="CA20" s="106"/>
      <c r="CB20" s="126"/>
      <c r="CC20" s="31">
        <f>(CB20/60)*$F$20</f>
        <v>0</v>
      </c>
      <c r="CD20" s="108"/>
      <c r="CE20" s="106"/>
      <c r="CF20" s="126"/>
      <c r="CG20" s="31">
        <f>(CF20/60)*$F$20</f>
        <v>0</v>
      </c>
      <c r="CH20" s="108"/>
      <c r="CI20" s="106"/>
      <c r="CJ20" s="126"/>
      <c r="CK20" s="31">
        <f>(CJ20/60)*$F$20</f>
        <v>0</v>
      </c>
      <c r="CL20" s="108"/>
      <c r="CM20" s="106"/>
      <c r="CN20" s="126"/>
      <c r="CO20" s="31">
        <f>(CN20/60)*$F$20</f>
        <v>0</v>
      </c>
      <c r="CP20" s="108"/>
      <c r="CQ20" s="106"/>
      <c r="CR20" s="126"/>
      <c r="CS20" s="31">
        <f>(CR20/60)*$F$20</f>
        <v>0</v>
      </c>
      <c r="CT20" s="108"/>
      <c r="CU20" s="106"/>
      <c r="CV20" s="126"/>
      <c r="CW20" s="31">
        <f>(CV20/60)*$F$20</f>
        <v>0</v>
      </c>
      <c r="CX20" s="108"/>
      <c r="CY20" s="106"/>
      <c r="CZ20" s="126"/>
      <c r="DA20" s="31">
        <f>(CZ20/60)*$F$20</f>
        <v>0</v>
      </c>
      <c r="DB20" s="108"/>
      <c r="DC20" s="106"/>
      <c r="DD20" s="126"/>
      <c r="DE20" s="31">
        <f>(DD20/60)*$F$20</f>
        <v>0</v>
      </c>
      <c r="DF20" s="108"/>
      <c r="DG20" s="106"/>
      <c r="DH20" s="126"/>
      <c r="DI20" s="31">
        <f>(DH20/60)*$F$20</f>
        <v>0</v>
      </c>
      <c r="DJ20" s="108"/>
      <c r="DK20" s="106"/>
      <c r="DL20" s="126"/>
      <c r="DM20" s="31">
        <f>(DL20/60)*$F$20</f>
        <v>0</v>
      </c>
      <c r="DN20" s="108"/>
      <c r="DO20" s="106"/>
      <c r="DP20" s="126"/>
      <c r="DQ20" s="31">
        <f>(DP20/60)*$F$20</f>
        <v>0</v>
      </c>
      <c r="DR20" s="108"/>
      <c r="DS20" s="106"/>
      <c r="DT20" s="126"/>
      <c r="DU20" s="31">
        <f>(DT20/60)*$F$20</f>
        <v>0</v>
      </c>
      <c r="DV20" s="108"/>
      <c r="DW20" s="106"/>
      <c r="DX20" s="126"/>
      <c r="DY20" s="31">
        <f>(DX20/60)*$F$20</f>
        <v>0</v>
      </c>
      <c r="DZ20" s="108"/>
      <c r="EA20" s="106"/>
      <c r="EB20" s="126"/>
      <c r="EC20" s="31">
        <f>(EB20/60)*$F$20</f>
        <v>0</v>
      </c>
      <c r="ED20" s="108"/>
      <c r="EE20" s="106"/>
      <c r="EF20" s="126"/>
      <c r="EG20" s="31">
        <f>(EF20/60)*$F$20</f>
        <v>0</v>
      </c>
      <c r="EH20" s="108"/>
      <c r="EI20" s="106"/>
      <c r="EJ20" s="126"/>
      <c r="EK20" s="31">
        <f>(EJ20/60)*$F$20</f>
        <v>0</v>
      </c>
      <c r="EL20" s="108"/>
      <c r="EM20" s="106"/>
      <c r="EN20" s="126"/>
      <c r="EO20" s="31">
        <f>(EN20/60)*$F$20</f>
        <v>0</v>
      </c>
      <c r="EP20" s="108"/>
      <c r="EQ20" s="106"/>
    </row>
    <row r="21" spans="2:147" ht="13.5" customHeight="1" x14ac:dyDescent="0.25">
      <c r="B21" s="146"/>
      <c r="C21" s="52"/>
      <c r="D21" s="51"/>
      <c r="E21" s="53" t="s">
        <v>49</v>
      </c>
      <c r="F21" s="27">
        <v>75</v>
      </c>
      <c r="G21" s="27"/>
      <c r="H21" s="125"/>
      <c r="I21" s="18">
        <f>(H21/60)*$F$21</f>
        <v>0</v>
      </c>
      <c r="J21" s="109"/>
      <c r="K21" s="107"/>
      <c r="L21" s="127"/>
      <c r="M21" s="18">
        <f>(L21/60)*$F$21</f>
        <v>0</v>
      </c>
      <c r="N21" s="109"/>
      <c r="O21" s="107"/>
      <c r="P21" s="127"/>
      <c r="Q21" s="18">
        <f>(P21/60)*$F$21</f>
        <v>0</v>
      </c>
      <c r="R21" s="109"/>
      <c r="S21" s="107"/>
      <c r="T21" s="127"/>
      <c r="U21" s="18">
        <f>(T21/60)*$F$21</f>
        <v>0</v>
      </c>
      <c r="V21" s="109"/>
      <c r="W21" s="107"/>
      <c r="X21" s="127"/>
      <c r="Y21" s="18">
        <f>(X21/60)*$F$21</f>
        <v>0</v>
      </c>
      <c r="Z21" s="109"/>
      <c r="AA21" s="107"/>
      <c r="AB21" s="127"/>
      <c r="AC21" s="18">
        <f>(AB21/60)*$F$21</f>
        <v>0</v>
      </c>
      <c r="AD21" s="109"/>
      <c r="AE21" s="107"/>
      <c r="AF21" s="127"/>
      <c r="AG21" s="18">
        <f>(AF21/60)*$F$21</f>
        <v>0</v>
      </c>
      <c r="AH21" s="109"/>
      <c r="AI21" s="107"/>
      <c r="AJ21" s="127"/>
      <c r="AK21" s="18">
        <f>(AJ21/60)*$F$21</f>
        <v>0</v>
      </c>
      <c r="AL21" s="109"/>
      <c r="AM21" s="107"/>
      <c r="AN21" s="127"/>
      <c r="AO21" s="18">
        <f>(AN21/60)*$F$21</f>
        <v>0</v>
      </c>
      <c r="AP21" s="109"/>
      <c r="AQ21" s="107"/>
      <c r="AR21" s="127"/>
      <c r="AS21" s="18">
        <f>(AR21/60)*$F$21</f>
        <v>0</v>
      </c>
      <c r="AT21" s="109"/>
      <c r="AU21" s="107"/>
      <c r="AV21" s="127"/>
      <c r="AW21" s="18">
        <f>(AV21/60)*$F$21</f>
        <v>0</v>
      </c>
      <c r="AX21" s="109"/>
      <c r="AY21" s="107"/>
      <c r="AZ21" s="127"/>
      <c r="BA21" s="18">
        <f>(AZ21/60)*$F$21</f>
        <v>0</v>
      </c>
      <c r="BB21" s="109"/>
      <c r="BC21" s="107"/>
      <c r="BD21" s="127"/>
      <c r="BE21" s="18">
        <f>(BD21/60)*$F$21</f>
        <v>0</v>
      </c>
      <c r="BF21" s="109"/>
      <c r="BG21" s="107"/>
      <c r="BH21" s="127"/>
      <c r="BI21" s="18">
        <f>(BH21/60)*$F$21</f>
        <v>0</v>
      </c>
      <c r="BJ21" s="109"/>
      <c r="BK21" s="107"/>
      <c r="BL21" s="127"/>
      <c r="BM21" s="18">
        <f>(BL21/60)*$F$21</f>
        <v>0</v>
      </c>
      <c r="BN21" s="109"/>
      <c r="BO21" s="107"/>
      <c r="BP21" s="127"/>
      <c r="BQ21" s="18">
        <f>(BP21/60)*$F$21</f>
        <v>0</v>
      </c>
      <c r="BR21" s="109"/>
      <c r="BS21" s="107"/>
      <c r="BT21" s="127"/>
      <c r="BU21" s="18">
        <f>(BT21/60)*$F$21</f>
        <v>0</v>
      </c>
      <c r="BV21" s="109"/>
      <c r="BW21" s="107"/>
      <c r="BX21" s="127"/>
      <c r="BY21" s="18">
        <f>(BX21/60)*$F$21</f>
        <v>0</v>
      </c>
      <c r="BZ21" s="109"/>
      <c r="CA21" s="107"/>
      <c r="CB21" s="127"/>
      <c r="CC21" s="18">
        <f>(CB21/60)*$F$21</f>
        <v>0</v>
      </c>
      <c r="CD21" s="109"/>
      <c r="CE21" s="107"/>
      <c r="CF21" s="127"/>
      <c r="CG21" s="18">
        <f>(CF21/60)*$F$21</f>
        <v>0</v>
      </c>
      <c r="CH21" s="109"/>
      <c r="CI21" s="107"/>
      <c r="CJ21" s="127"/>
      <c r="CK21" s="18">
        <f>(CJ21/60)*$F$21</f>
        <v>0</v>
      </c>
      <c r="CL21" s="109"/>
      <c r="CM21" s="107"/>
      <c r="CN21" s="127"/>
      <c r="CO21" s="18">
        <f>(CN21/60)*$F$21</f>
        <v>0</v>
      </c>
      <c r="CP21" s="109"/>
      <c r="CQ21" s="107"/>
      <c r="CR21" s="127"/>
      <c r="CS21" s="18">
        <f>(CR21/60)*$F$21</f>
        <v>0</v>
      </c>
      <c r="CT21" s="109"/>
      <c r="CU21" s="107"/>
      <c r="CV21" s="127"/>
      <c r="CW21" s="18">
        <f>(CV21/60)*$F$21</f>
        <v>0</v>
      </c>
      <c r="CX21" s="109"/>
      <c r="CY21" s="107"/>
      <c r="CZ21" s="127"/>
      <c r="DA21" s="18">
        <f>(CZ21/60)*$F$21</f>
        <v>0</v>
      </c>
      <c r="DB21" s="109"/>
      <c r="DC21" s="107"/>
      <c r="DD21" s="127"/>
      <c r="DE21" s="18">
        <f>(DD21/60)*$F$21</f>
        <v>0</v>
      </c>
      <c r="DF21" s="109"/>
      <c r="DG21" s="107"/>
      <c r="DH21" s="127"/>
      <c r="DI21" s="18">
        <f>(DH21/60)*$F$21</f>
        <v>0</v>
      </c>
      <c r="DJ21" s="109"/>
      <c r="DK21" s="107"/>
      <c r="DL21" s="127"/>
      <c r="DM21" s="18">
        <f>(DL21/60)*$F$21</f>
        <v>0</v>
      </c>
      <c r="DN21" s="109"/>
      <c r="DO21" s="107"/>
      <c r="DP21" s="127"/>
      <c r="DQ21" s="18">
        <f>(DP21/60)*$F$21</f>
        <v>0</v>
      </c>
      <c r="DR21" s="109"/>
      <c r="DS21" s="107"/>
      <c r="DT21" s="127"/>
      <c r="DU21" s="18">
        <f>(DT21/60)*$F$21</f>
        <v>0</v>
      </c>
      <c r="DV21" s="109"/>
      <c r="DW21" s="107"/>
      <c r="DX21" s="127"/>
      <c r="DY21" s="18">
        <f>(DX21/60)*$F$21</f>
        <v>0</v>
      </c>
      <c r="DZ21" s="109"/>
      <c r="EA21" s="107"/>
      <c r="EB21" s="127"/>
      <c r="EC21" s="18">
        <f>(EB21/60)*$F$21</f>
        <v>0</v>
      </c>
      <c r="ED21" s="109"/>
      <c r="EE21" s="107"/>
      <c r="EF21" s="127"/>
      <c r="EG21" s="18">
        <f>(EF21/60)*$F$21</f>
        <v>0</v>
      </c>
      <c r="EH21" s="109"/>
      <c r="EI21" s="107"/>
      <c r="EJ21" s="127"/>
      <c r="EK21" s="18">
        <f>(EJ21/60)*$F$21</f>
        <v>0</v>
      </c>
      <c r="EL21" s="109"/>
      <c r="EM21" s="107"/>
      <c r="EN21" s="127"/>
      <c r="EO21" s="18">
        <f>(EN21/60)*$F$21</f>
        <v>0</v>
      </c>
      <c r="EP21" s="109"/>
      <c r="EQ21" s="107"/>
    </row>
    <row r="22" spans="2:147" ht="13.5" customHeight="1" x14ac:dyDescent="0.25">
      <c r="B22" s="146"/>
      <c r="C22" s="52"/>
      <c r="D22" s="51"/>
      <c r="E22" s="53" t="s">
        <v>21</v>
      </c>
      <c r="F22" s="27">
        <v>375</v>
      </c>
      <c r="G22" s="27"/>
      <c r="H22" s="125"/>
      <c r="I22" s="18">
        <f>(H22/60)*$F$22</f>
        <v>0</v>
      </c>
      <c r="J22" s="109"/>
      <c r="K22" s="107"/>
      <c r="L22" s="127"/>
      <c r="M22" s="18">
        <f>(L22/60)*$F$22</f>
        <v>0</v>
      </c>
      <c r="N22" s="109"/>
      <c r="O22" s="107"/>
      <c r="P22" s="127"/>
      <c r="Q22" s="18">
        <f>(P22/60)*$F$22</f>
        <v>0</v>
      </c>
      <c r="R22" s="109"/>
      <c r="S22" s="107"/>
      <c r="T22" s="127"/>
      <c r="U22" s="18">
        <f>(T22/60)*$F$22</f>
        <v>0</v>
      </c>
      <c r="V22" s="109"/>
      <c r="W22" s="107"/>
      <c r="X22" s="127"/>
      <c r="Y22" s="18">
        <f>(X22/60)*$F$22</f>
        <v>0</v>
      </c>
      <c r="Z22" s="109"/>
      <c r="AA22" s="107"/>
      <c r="AB22" s="127"/>
      <c r="AC22" s="18">
        <f>(AB22/60)*$F$22</f>
        <v>0</v>
      </c>
      <c r="AD22" s="109"/>
      <c r="AE22" s="107"/>
      <c r="AF22" s="127"/>
      <c r="AG22" s="18">
        <f>(AF22/60)*$F$22</f>
        <v>0</v>
      </c>
      <c r="AH22" s="109"/>
      <c r="AI22" s="107"/>
      <c r="AJ22" s="127"/>
      <c r="AK22" s="18">
        <f>(AJ22/60)*$F$22</f>
        <v>0</v>
      </c>
      <c r="AL22" s="109"/>
      <c r="AM22" s="107"/>
      <c r="AN22" s="127"/>
      <c r="AO22" s="18">
        <f>(AN22/60)*$F$22</f>
        <v>0</v>
      </c>
      <c r="AP22" s="109"/>
      <c r="AQ22" s="107"/>
      <c r="AR22" s="127"/>
      <c r="AS22" s="18">
        <f>(AR22/60)*$F$22</f>
        <v>0</v>
      </c>
      <c r="AT22" s="109"/>
      <c r="AU22" s="107"/>
      <c r="AV22" s="127"/>
      <c r="AW22" s="18">
        <f>(AV22/60)*$F$22</f>
        <v>0</v>
      </c>
      <c r="AX22" s="109"/>
      <c r="AY22" s="107"/>
      <c r="AZ22" s="127"/>
      <c r="BA22" s="18">
        <f>(AZ22/60)*$F$22</f>
        <v>0</v>
      </c>
      <c r="BB22" s="109"/>
      <c r="BC22" s="107"/>
      <c r="BD22" s="127"/>
      <c r="BE22" s="18">
        <f>(BD22/60)*$F$22</f>
        <v>0</v>
      </c>
      <c r="BF22" s="109"/>
      <c r="BG22" s="107"/>
      <c r="BH22" s="127"/>
      <c r="BI22" s="18">
        <f>(BH22/60)*$F$22</f>
        <v>0</v>
      </c>
      <c r="BJ22" s="109"/>
      <c r="BK22" s="107"/>
      <c r="BL22" s="127"/>
      <c r="BM22" s="18">
        <f>(BL22/60)*$F$22</f>
        <v>0</v>
      </c>
      <c r="BN22" s="109"/>
      <c r="BO22" s="107"/>
      <c r="BP22" s="127"/>
      <c r="BQ22" s="18">
        <f>(BP22/60)*$F$22</f>
        <v>0</v>
      </c>
      <c r="BR22" s="109"/>
      <c r="BS22" s="107"/>
      <c r="BT22" s="127"/>
      <c r="BU22" s="18">
        <f>(BT22/60)*$F$22</f>
        <v>0</v>
      </c>
      <c r="BV22" s="109"/>
      <c r="BW22" s="107"/>
      <c r="BX22" s="127"/>
      <c r="BY22" s="18">
        <f>(BX22/60)*$F$22</f>
        <v>0</v>
      </c>
      <c r="BZ22" s="109"/>
      <c r="CA22" s="107"/>
      <c r="CB22" s="127"/>
      <c r="CC22" s="18">
        <f>(CB22/60)*$F$22</f>
        <v>0</v>
      </c>
      <c r="CD22" s="109"/>
      <c r="CE22" s="107"/>
      <c r="CF22" s="127"/>
      <c r="CG22" s="18">
        <f>(CF22/60)*$F$22</f>
        <v>0</v>
      </c>
      <c r="CH22" s="109"/>
      <c r="CI22" s="107"/>
      <c r="CJ22" s="127"/>
      <c r="CK22" s="18">
        <f>(CJ22/60)*$F$22</f>
        <v>0</v>
      </c>
      <c r="CL22" s="109"/>
      <c r="CM22" s="107"/>
      <c r="CN22" s="127"/>
      <c r="CO22" s="18">
        <f>(CN22/60)*$F$22</f>
        <v>0</v>
      </c>
      <c r="CP22" s="109"/>
      <c r="CQ22" s="107"/>
      <c r="CR22" s="127"/>
      <c r="CS22" s="18">
        <f>(CR22/60)*$F$22</f>
        <v>0</v>
      </c>
      <c r="CT22" s="109"/>
      <c r="CU22" s="107"/>
      <c r="CV22" s="127"/>
      <c r="CW22" s="18">
        <f>(CV22/60)*$F$22</f>
        <v>0</v>
      </c>
      <c r="CX22" s="109"/>
      <c r="CY22" s="107"/>
      <c r="CZ22" s="127"/>
      <c r="DA22" s="18">
        <f>(CZ22/60)*$F$22</f>
        <v>0</v>
      </c>
      <c r="DB22" s="109"/>
      <c r="DC22" s="107"/>
      <c r="DD22" s="127"/>
      <c r="DE22" s="18">
        <f>(DD22/60)*$F$22</f>
        <v>0</v>
      </c>
      <c r="DF22" s="109"/>
      <c r="DG22" s="107"/>
      <c r="DH22" s="127"/>
      <c r="DI22" s="18">
        <f>(DH22/60)*$F$22</f>
        <v>0</v>
      </c>
      <c r="DJ22" s="109"/>
      <c r="DK22" s="107"/>
      <c r="DL22" s="127"/>
      <c r="DM22" s="18">
        <f>(DL22/60)*$F$22</f>
        <v>0</v>
      </c>
      <c r="DN22" s="109"/>
      <c r="DO22" s="107"/>
      <c r="DP22" s="127"/>
      <c r="DQ22" s="18">
        <f>(DP22/60)*$F$22</f>
        <v>0</v>
      </c>
      <c r="DR22" s="109"/>
      <c r="DS22" s="107"/>
      <c r="DT22" s="127"/>
      <c r="DU22" s="18">
        <f>(DT22/60)*$F$22</f>
        <v>0</v>
      </c>
      <c r="DV22" s="109"/>
      <c r="DW22" s="107"/>
      <c r="DX22" s="127"/>
      <c r="DY22" s="18">
        <f>(DX22/60)*$F$22</f>
        <v>0</v>
      </c>
      <c r="DZ22" s="109"/>
      <c r="EA22" s="107"/>
      <c r="EB22" s="127"/>
      <c r="EC22" s="18">
        <f>(EB22/60)*$F$22</f>
        <v>0</v>
      </c>
      <c r="ED22" s="109"/>
      <c r="EE22" s="107"/>
      <c r="EF22" s="127"/>
      <c r="EG22" s="18">
        <f>(EF22/60)*$F$22</f>
        <v>0</v>
      </c>
      <c r="EH22" s="109"/>
      <c r="EI22" s="107"/>
      <c r="EJ22" s="127"/>
      <c r="EK22" s="18">
        <f>(EJ22/60)*$F$22</f>
        <v>0</v>
      </c>
      <c r="EL22" s="109"/>
      <c r="EM22" s="107"/>
      <c r="EN22" s="127"/>
      <c r="EO22" s="18">
        <f>(EN22/60)*$F$22</f>
        <v>0</v>
      </c>
      <c r="EP22" s="109"/>
      <c r="EQ22" s="107"/>
    </row>
    <row r="23" spans="2:147" ht="13.5" customHeight="1" x14ac:dyDescent="0.25">
      <c r="B23" s="146"/>
      <c r="C23" s="52"/>
      <c r="D23" s="51"/>
      <c r="E23" s="53" t="s">
        <v>20</v>
      </c>
      <c r="F23" s="27">
        <v>300</v>
      </c>
      <c r="G23" s="27"/>
      <c r="H23" s="125"/>
      <c r="I23" s="18">
        <f>(H23/60)*$F$23</f>
        <v>0</v>
      </c>
      <c r="J23" s="109"/>
      <c r="K23" s="107"/>
      <c r="L23" s="127"/>
      <c r="M23" s="18">
        <f>(L23/60)*$F$23</f>
        <v>0</v>
      </c>
      <c r="N23" s="109"/>
      <c r="O23" s="107"/>
      <c r="P23" s="127"/>
      <c r="Q23" s="18">
        <f>(P23/60)*$F$23</f>
        <v>0</v>
      </c>
      <c r="R23" s="109"/>
      <c r="S23" s="107"/>
      <c r="T23" s="127"/>
      <c r="U23" s="18">
        <f>(T23/60)*$F$23</f>
        <v>0</v>
      </c>
      <c r="V23" s="109"/>
      <c r="W23" s="107"/>
      <c r="X23" s="127"/>
      <c r="Y23" s="18">
        <f>(X23/60)*$F$23</f>
        <v>0</v>
      </c>
      <c r="Z23" s="109"/>
      <c r="AA23" s="107"/>
      <c r="AB23" s="127"/>
      <c r="AC23" s="18">
        <f>(AB23/60)*$F$23</f>
        <v>0</v>
      </c>
      <c r="AD23" s="109"/>
      <c r="AE23" s="107"/>
      <c r="AF23" s="127"/>
      <c r="AG23" s="18">
        <f>(AF23/60)*$F$23</f>
        <v>0</v>
      </c>
      <c r="AH23" s="109"/>
      <c r="AI23" s="107"/>
      <c r="AJ23" s="127"/>
      <c r="AK23" s="18">
        <f>(AJ23/60)*$F$23</f>
        <v>0</v>
      </c>
      <c r="AL23" s="109"/>
      <c r="AM23" s="107"/>
      <c r="AN23" s="127"/>
      <c r="AO23" s="18">
        <f>(AN23/60)*$F$23</f>
        <v>0</v>
      </c>
      <c r="AP23" s="109"/>
      <c r="AQ23" s="107"/>
      <c r="AR23" s="127"/>
      <c r="AS23" s="18">
        <f>(AR23/60)*$F$23</f>
        <v>0</v>
      </c>
      <c r="AT23" s="109"/>
      <c r="AU23" s="107"/>
      <c r="AV23" s="127"/>
      <c r="AW23" s="18">
        <f>(AV23/60)*$F$23</f>
        <v>0</v>
      </c>
      <c r="AX23" s="109"/>
      <c r="AY23" s="107"/>
      <c r="AZ23" s="127"/>
      <c r="BA23" s="18">
        <f>(AZ23/60)*$F$23</f>
        <v>0</v>
      </c>
      <c r="BB23" s="109"/>
      <c r="BC23" s="107"/>
      <c r="BD23" s="127"/>
      <c r="BE23" s="18">
        <f>(BD23/60)*$F$23</f>
        <v>0</v>
      </c>
      <c r="BF23" s="109"/>
      <c r="BG23" s="107"/>
      <c r="BH23" s="127"/>
      <c r="BI23" s="18">
        <f>(BH23/60)*$F$23</f>
        <v>0</v>
      </c>
      <c r="BJ23" s="109"/>
      <c r="BK23" s="107"/>
      <c r="BL23" s="127"/>
      <c r="BM23" s="18">
        <f>(BL23/60)*$F$23</f>
        <v>0</v>
      </c>
      <c r="BN23" s="109"/>
      <c r="BO23" s="107"/>
      <c r="BP23" s="127"/>
      <c r="BQ23" s="18">
        <f>(BP23/60)*$F$23</f>
        <v>0</v>
      </c>
      <c r="BR23" s="109"/>
      <c r="BS23" s="107"/>
      <c r="BT23" s="127"/>
      <c r="BU23" s="18">
        <f>(BT23/60)*$F$23</f>
        <v>0</v>
      </c>
      <c r="BV23" s="109"/>
      <c r="BW23" s="107"/>
      <c r="BX23" s="127"/>
      <c r="BY23" s="18">
        <f>(BX23/60)*$F$23</f>
        <v>0</v>
      </c>
      <c r="BZ23" s="109"/>
      <c r="CA23" s="107"/>
      <c r="CB23" s="127"/>
      <c r="CC23" s="18">
        <f>(CB23/60)*$F$23</f>
        <v>0</v>
      </c>
      <c r="CD23" s="109"/>
      <c r="CE23" s="107"/>
      <c r="CF23" s="127"/>
      <c r="CG23" s="18">
        <f>(CF23/60)*$F$23</f>
        <v>0</v>
      </c>
      <c r="CH23" s="109"/>
      <c r="CI23" s="107"/>
      <c r="CJ23" s="127"/>
      <c r="CK23" s="18">
        <f>(CJ23/60)*$F$23</f>
        <v>0</v>
      </c>
      <c r="CL23" s="109"/>
      <c r="CM23" s="107"/>
      <c r="CN23" s="127"/>
      <c r="CO23" s="18">
        <f>(CN23/60)*$F$23</f>
        <v>0</v>
      </c>
      <c r="CP23" s="109"/>
      <c r="CQ23" s="107"/>
      <c r="CR23" s="127"/>
      <c r="CS23" s="18">
        <f>(CR23/60)*$F$23</f>
        <v>0</v>
      </c>
      <c r="CT23" s="109"/>
      <c r="CU23" s="107"/>
      <c r="CV23" s="127"/>
      <c r="CW23" s="18">
        <f>(CV23/60)*$F$23</f>
        <v>0</v>
      </c>
      <c r="CX23" s="109"/>
      <c r="CY23" s="107"/>
      <c r="CZ23" s="127"/>
      <c r="DA23" s="18">
        <f>(CZ23/60)*$F$23</f>
        <v>0</v>
      </c>
      <c r="DB23" s="109"/>
      <c r="DC23" s="107"/>
      <c r="DD23" s="127"/>
      <c r="DE23" s="18">
        <f>(DD23/60)*$F$23</f>
        <v>0</v>
      </c>
      <c r="DF23" s="109"/>
      <c r="DG23" s="107"/>
      <c r="DH23" s="127"/>
      <c r="DI23" s="18">
        <f>(DH23/60)*$F$23</f>
        <v>0</v>
      </c>
      <c r="DJ23" s="109"/>
      <c r="DK23" s="107"/>
      <c r="DL23" s="127"/>
      <c r="DM23" s="18">
        <f>(DL23/60)*$F$23</f>
        <v>0</v>
      </c>
      <c r="DN23" s="109"/>
      <c r="DO23" s="107"/>
      <c r="DP23" s="127"/>
      <c r="DQ23" s="18">
        <f>(DP23/60)*$F$23</f>
        <v>0</v>
      </c>
      <c r="DR23" s="109"/>
      <c r="DS23" s="107"/>
      <c r="DT23" s="127"/>
      <c r="DU23" s="18">
        <f>(DT23/60)*$F$23</f>
        <v>0</v>
      </c>
      <c r="DV23" s="109"/>
      <c r="DW23" s="107"/>
      <c r="DX23" s="127"/>
      <c r="DY23" s="18">
        <f>(DX23/60)*$F$23</f>
        <v>0</v>
      </c>
      <c r="DZ23" s="109"/>
      <c r="EA23" s="107"/>
      <c r="EB23" s="127"/>
      <c r="EC23" s="18">
        <f>(EB23/60)*$F$23</f>
        <v>0</v>
      </c>
      <c r="ED23" s="109"/>
      <c r="EE23" s="107"/>
      <c r="EF23" s="127"/>
      <c r="EG23" s="18">
        <f>(EF23/60)*$F$23</f>
        <v>0</v>
      </c>
      <c r="EH23" s="109"/>
      <c r="EI23" s="107"/>
      <c r="EJ23" s="127"/>
      <c r="EK23" s="18">
        <f>(EJ23/60)*$F$23</f>
        <v>0</v>
      </c>
      <c r="EL23" s="109"/>
      <c r="EM23" s="107"/>
      <c r="EN23" s="127"/>
      <c r="EO23" s="18">
        <f>(EN23/60)*$F$23</f>
        <v>0</v>
      </c>
      <c r="EP23" s="109"/>
      <c r="EQ23" s="107"/>
    </row>
    <row r="24" spans="2:147" ht="13.5" customHeight="1" x14ac:dyDescent="0.25">
      <c r="B24" s="146"/>
      <c r="C24" s="52"/>
      <c r="D24" s="51"/>
      <c r="E24" s="53" t="s">
        <v>19</v>
      </c>
      <c r="F24" s="27">
        <v>375</v>
      </c>
      <c r="G24" s="27"/>
      <c r="H24" s="125"/>
      <c r="I24" s="18">
        <f>(H24/60)*$F$24</f>
        <v>0</v>
      </c>
      <c r="J24" s="109"/>
      <c r="K24" s="107"/>
      <c r="L24" s="127"/>
      <c r="M24" s="18">
        <f>(L24/60)*$F$24</f>
        <v>0</v>
      </c>
      <c r="N24" s="109"/>
      <c r="O24" s="107"/>
      <c r="P24" s="127"/>
      <c r="Q24" s="18">
        <f>(P24/60)*$F$24</f>
        <v>0</v>
      </c>
      <c r="R24" s="109"/>
      <c r="S24" s="107"/>
      <c r="T24" s="127"/>
      <c r="U24" s="18">
        <f>(T24/60)*$F$24</f>
        <v>0</v>
      </c>
      <c r="V24" s="109"/>
      <c r="W24" s="107"/>
      <c r="X24" s="127"/>
      <c r="Y24" s="18">
        <f>(X24/60)*$F$24</f>
        <v>0</v>
      </c>
      <c r="Z24" s="109"/>
      <c r="AA24" s="107"/>
      <c r="AB24" s="127"/>
      <c r="AC24" s="18">
        <f>(AB24/60)*$F$24</f>
        <v>0</v>
      </c>
      <c r="AD24" s="109"/>
      <c r="AE24" s="107"/>
      <c r="AF24" s="127"/>
      <c r="AG24" s="18">
        <f>(AF24/60)*$F$24</f>
        <v>0</v>
      </c>
      <c r="AH24" s="109"/>
      <c r="AI24" s="107"/>
      <c r="AJ24" s="127"/>
      <c r="AK24" s="18">
        <f>(AJ24/60)*$F$24</f>
        <v>0</v>
      </c>
      <c r="AL24" s="109"/>
      <c r="AM24" s="107"/>
      <c r="AN24" s="127"/>
      <c r="AO24" s="18">
        <f>(AN24/60)*$F$24</f>
        <v>0</v>
      </c>
      <c r="AP24" s="109"/>
      <c r="AQ24" s="107"/>
      <c r="AR24" s="127"/>
      <c r="AS24" s="18">
        <f>(AR24/60)*$F$24</f>
        <v>0</v>
      </c>
      <c r="AT24" s="109"/>
      <c r="AU24" s="107"/>
      <c r="AV24" s="127"/>
      <c r="AW24" s="18">
        <f>(AV24/60)*$F$24</f>
        <v>0</v>
      </c>
      <c r="AX24" s="109"/>
      <c r="AY24" s="107"/>
      <c r="AZ24" s="127"/>
      <c r="BA24" s="18">
        <f>(AZ24/60)*$F$24</f>
        <v>0</v>
      </c>
      <c r="BB24" s="109"/>
      <c r="BC24" s="107"/>
      <c r="BD24" s="127"/>
      <c r="BE24" s="18">
        <f>(BD24/60)*$F$24</f>
        <v>0</v>
      </c>
      <c r="BF24" s="109"/>
      <c r="BG24" s="107"/>
      <c r="BH24" s="127"/>
      <c r="BI24" s="18">
        <f>(BH24/60)*$F$24</f>
        <v>0</v>
      </c>
      <c r="BJ24" s="109"/>
      <c r="BK24" s="107"/>
      <c r="BL24" s="127"/>
      <c r="BM24" s="18">
        <f>(BL24/60)*$F$24</f>
        <v>0</v>
      </c>
      <c r="BN24" s="109"/>
      <c r="BO24" s="107"/>
      <c r="BP24" s="127"/>
      <c r="BQ24" s="18">
        <f>(BP24/60)*$F$24</f>
        <v>0</v>
      </c>
      <c r="BR24" s="109"/>
      <c r="BS24" s="107"/>
      <c r="BT24" s="127"/>
      <c r="BU24" s="18">
        <f>(BT24/60)*$F$24</f>
        <v>0</v>
      </c>
      <c r="BV24" s="109"/>
      <c r="BW24" s="107"/>
      <c r="BX24" s="127"/>
      <c r="BY24" s="18">
        <f>(BX24/60)*$F$24</f>
        <v>0</v>
      </c>
      <c r="BZ24" s="109"/>
      <c r="CA24" s="107"/>
      <c r="CB24" s="127"/>
      <c r="CC24" s="18">
        <f>(CB24/60)*$F$24</f>
        <v>0</v>
      </c>
      <c r="CD24" s="109"/>
      <c r="CE24" s="107"/>
      <c r="CF24" s="127"/>
      <c r="CG24" s="18">
        <f>(CF24/60)*$F$24</f>
        <v>0</v>
      </c>
      <c r="CH24" s="109"/>
      <c r="CI24" s="107"/>
      <c r="CJ24" s="127"/>
      <c r="CK24" s="18">
        <f>(CJ24/60)*$F$24</f>
        <v>0</v>
      </c>
      <c r="CL24" s="109"/>
      <c r="CM24" s="107"/>
      <c r="CN24" s="127"/>
      <c r="CO24" s="18">
        <f>(CN24/60)*$F$24</f>
        <v>0</v>
      </c>
      <c r="CP24" s="109"/>
      <c r="CQ24" s="107"/>
      <c r="CR24" s="127"/>
      <c r="CS24" s="18">
        <f>(CR24/60)*$F$24</f>
        <v>0</v>
      </c>
      <c r="CT24" s="109"/>
      <c r="CU24" s="107"/>
      <c r="CV24" s="127"/>
      <c r="CW24" s="18">
        <f>(CV24/60)*$F$24</f>
        <v>0</v>
      </c>
      <c r="CX24" s="109"/>
      <c r="CY24" s="107"/>
      <c r="CZ24" s="127"/>
      <c r="DA24" s="18">
        <f>(CZ24/60)*$F$24</f>
        <v>0</v>
      </c>
      <c r="DB24" s="109"/>
      <c r="DC24" s="107"/>
      <c r="DD24" s="127"/>
      <c r="DE24" s="18">
        <f>(DD24/60)*$F$24</f>
        <v>0</v>
      </c>
      <c r="DF24" s="109"/>
      <c r="DG24" s="107"/>
      <c r="DH24" s="127"/>
      <c r="DI24" s="18">
        <f>(DH24/60)*$F$24</f>
        <v>0</v>
      </c>
      <c r="DJ24" s="109"/>
      <c r="DK24" s="107"/>
      <c r="DL24" s="127"/>
      <c r="DM24" s="18">
        <f>(DL24/60)*$F$24</f>
        <v>0</v>
      </c>
      <c r="DN24" s="109"/>
      <c r="DO24" s="107"/>
      <c r="DP24" s="127"/>
      <c r="DQ24" s="18">
        <f>(DP24/60)*$F$24</f>
        <v>0</v>
      </c>
      <c r="DR24" s="109"/>
      <c r="DS24" s="107"/>
      <c r="DT24" s="127"/>
      <c r="DU24" s="18">
        <f>(DT24/60)*$F$24</f>
        <v>0</v>
      </c>
      <c r="DV24" s="109"/>
      <c r="DW24" s="107"/>
      <c r="DX24" s="127"/>
      <c r="DY24" s="18">
        <f>(DX24/60)*$F$24</f>
        <v>0</v>
      </c>
      <c r="DZ24" s="109"/>
      <c r="EA24" s="107"/>
      <c r="EB24" s="127"/>
      <c r="EC24" s="18">
        <f>(EB24/60)*$F$24</f>
        <v>0</v>
      </c>
      <c r="ED24" s="109"/>
      <c r="EE24" s="107"/>
      <c r="EF24" s="127"/>
      <c r="EG24" s="18">
        <f>(EF24/60)*$F$24</f>
        <v>0</v>
      </c>
      <c r="EH24" s="109"/>
      <c r="EI24" s="107"/>
      <c r="EJ24" s="127"/>
      <c r="EK24" s="18">
        <f>(EJ24/60)*$F$24</f>
        <v>0</v>
      </c>
      <c r="EL24" s="109"/>
      <c r="EM24" s="107"/>
      <c r="EN24" s="127"/>
      <c r="EO24" s="18">
        <f>(EN24/60)*$F$24</f>
        <v>0</v>
      </c>
      <c r="EP24" s="109"/>
      <c r="EQ24" s="107"/>
    </row>
    <row r="25" spans="2:147" ht="13.5" customHeight="1" x14ac:dyDescent="0.25">
      <c r="B25" s="146"/>
      <c r="C25" s="52"/>
      <c r="D25" s="51"/>
      <c r="E25" s="53" t="s">
        <v>18</v>
      </c>
      <c r="F25" s="27">
        <v>3750</v>
      </c>
      <c r="G25" s="27"/>
      <c r="H25" s="125"/>
      <c r="I25" s="18">
        <f>(H25/60)*$F$25</f>
        <v>0</v>
      </c>
      <c r="J25" s="109"/>
      <c r="K25" s="107"/>
      <c r="L25" s="127"/>
      <c r="M25" s="18">
        <f>(L25/60)*$F$25</f>
        <v>0</v>
      </c>
      <c r="N25" s="109"/>
      <c r="O25" s="107"/>
      <c r="P25" s="127"/>
      <c r="Q25" s="18">
        <f>(P25/60)*$F$25</f>
        <v>0</v>
      </c>
      <c r="R25" s="109"/>
      <c r="S25" s="107"/>
      <c r="T25" s="127"/>
      <c r="U25" s="18">
        <f>(T25/60)*$F$25</f>
        <v>0</v>
      </c>
      <c r="V25" s="109"/>
      <c r="W25" s="107"/>
      <c r="X25" s="127"/>
      <c r="Y25" s="18">
        <f>(X25/60)*$F$25</f>
        <v>0</v>
      </c>
      <c r="Z25" s="109"/>
      <c r="AA25" s="107"/>
      <c r="AB25" s="127"/>
      <c r="AC25" s="18">
        <f>(AB25/60)*$F$25</f>
        <v>0</v>
      </c>
      <c r="AD25" s="109"/>
      <c r="AE25" s="107"/>
      <c r="AF25" s="127"/>
      <c r="AG25" s="18">
        <f>(AF25/60)*$F$25</f>
        <v>0</v>
      </c>
      <c r="AH25" s="109"/>
      <c r="AI25" s="107"/>
      <c r="AJ25" s="127"/>
      <c r="AK25" s="18">
        <f>(AJ25/60)*$F$25</f>
        <v>0</v>
      </c>
      <c r="AL25" s="109"/>
      <c r="AM25" s="107"/>
      <c r="AN25" s="127"/>
      <c r="AO25" s="18">
        <f>(AN25/60)*$F$25</f>
        <v>0</v>
      </c>
      <c r="AP25" s="109"/>
      <c r="AQ25" s="107"/>
      <c r="AR25" s="127"/>
      <c r="AS25" s="18">
        <f>(AR25/60)*$F$25</f>
        <v>0</v>
      </c>
      <c r="AT25" s="109"/>
      <c r="AU25" s="107"/>
      <c r="AV25" s="127"/>
      <c r="AW25" s="18">
        <f>(AV25/60)*$F$25</f>
        <v>0</v>
      </c>
      <c r="AX25" s="109"/>
      <c r="AY25" s="107"/>
      <c r="AZ25" s="127"/>
      <c r="BA25" s="18">
        <f>(AZ25/60)*$F$25</f>
        <v>0</v>
      </c>
      <c r="BB25" s="109"/>
      <c r="BC25" s="107"/>
      <c r="BD25" s="127"/>
      <c r="BE25" s="18">
        <f>(BD25/60)*$F$25</f>
        <v>0</v>
      </c>
      <c r="BF25" s="109"/>
      <c r="BG25" s="107"/>
      <c r="BH25" s="127"/>
      <c r="BI25" s="18">
        <f>(BH25/60)*$F$25</f>
        <v>0</v>
      </c>
      <c r="BJ25" s="109"/>
      <c r="BK25" s="107"/>
      <c r="BL25" s="127"/>
      <c r="BM25" s="18">
        <f>(BL25/60)*$F$25</f>
        <v>0</v>
      </c>
      <c r="BN25" s="109"/>
      <c r="BO25" s="107"/>
      <c r="BP25" s="127"/>
      <c r="BQ25" s="18">
        <f>(BP25/60)*$F$25</f>
        <v>0</v>
      </c>
      <c r="BR25" s="109"/>
      <c r="BS25" s="107"/>
      <c r="BT25" s="127"/>
      <c r="BU25" s="18">
        <f>(BT25/60)*$F$25</f>
        <v>0</v>
      </c>
      <c r="BV25" s="109"/>
      <c r="BW25" s="107"/>
      <c r="BX25" s="127"/>
      <c r="BY25" s="18">
        <f>(BX25/60)*$F$25</f>
        <v>0</v>
      </c>
      <c r="BZ25" s="109"/>
      <c r="CA25" s="107"/>
      <c r="CB25" s="127"/>
      <c r="CC25" s="18">
        <f>(CB25/60)*$F$25</f>
        <v>0</v>
      </c>
      <c r="CD25" s="109"/>
      <c r="CE25" s="107"/>
      <c r="CF25" s="127"/>
      <c r="CG25" s="18">
        <f>(CF25/60)*$F$25</f>
        <v>0</v>
      </c>
      <c r="CH25" s="109"/>
      <c r="CI25" s="107"/>
      <c r="CJ25" s="127"/>
      <c r="CK25" s="18">
        <f>(CJ25/60)*$F$25</f>
        <v>0</v>
      </c>
      <c r="CL25" s="109"/>
      <c r="CM25" s="107"/>
      <c r="CN25" s="127"/>
      <c r="CO25" s="18">
        <f>(CN25/60)*$F$25</f>
        <v>0</v>
      </c>
      <c r="CP25" s="109"/>
      <c r="CQ25" s="107"/>
      <c r="CR25" s="127"/>
      <c r="CS25" s="18">
        <f>(CR25/60)*$F$25</f>
        <v>0</v>
      </c>
      <c r="CT25" s="109"/>
      <c r="CU25" s="107"/>
      <c r="CV25" s="127"/>
      <c r="CW25" s="18">
        <f>(CV25/60)*$F$25</f>
        <v>0</v>
      </c>
      <c r="CX25" s="109"/>
      <c r="CY25" s="107"/>
      <c r="CZ25" s="127"/>
      <c r="DA25" s="18">
        <f>(CZ25/60)*$F$25</f>
        <v>0</v>
      </c>
      <c r="DB25" s="109"/>
      <c r="DC25" s="107"/>
      <c r="DD25" s="127"/>
      <c r="DE25" s="18">
        <f>(DD25/60)*$F$25</f>
        <v>0</v>
      </c>
      <c r="DF25" s="109"/>
      <c r="DG25" s="107"/>
      <c r="DH25" s="127"/>
      <c r="DI25" s="18">
        <f>(DH25/60)*$F$25</f>
        <v>0</v>
      </c>
      <c r="DJ25" s="109"/>
      <c r="DK25" s="107"/>
      <c r="DL25" s="127"/>
      <c r="DM25" s="18">
        <f>(DL25/60)*$F$25</f>
        <v>0</v>
      </c>
      <c r="DN25" s="109"/>
      <c r="DO25" s="107"/>
      <c r="DP25" s="127"/>
      <c r="DQ25" s="18">
        <f>(DP25/60)*$F$25</f>
        <v>0</v>
      </c>
      <c r="DR25" s="109"/>
      <c r="DS25" s="107"/>
      <c r="DT25" s="127"/>
      <c r="DU25" s="18">
        <f>(DT25/60)*$F$25</f>
        <v>0</v>
      </c>
      <c r="DV25" s="109"/>
      <c r="DW25" s="107"/>
      <c r="DX25" s="127"/>
      <c r="DY25" s="18">
        <f>(DX25/60)*$F$25</f>
        <v>0</v>
      </c>
      <c r="DZ25" s="109"/>
      <c r="EA25" s="107"/>
      <c r="EB25" s="127"/>
      <c r="EC25" s="18">
        <f>(EB25/60)*$F$25</f>
        <v>0</v>
      </c>
      <c r="ED25" s="109"/>
      <c r="EE25" s="107"/>
      <c r="EF25" s="127"/>
      <c r="EG25" s="18">
        <f>(EF25/60)*$F$25</f>
        <v>0</v>
      </c>
      <c r="EH25" s="109"/>
      <c r="EI25" s="107"/>
      <c r="EJ25" s="127"/>
      <c r="EK25" s="18">
        <f>(EJ25/60)*$F$25</f>
        <v>0</v>
      </c>
      <c r="EL25" s="109"/>
      <c r="EM25" s="107"/>
      <c r="EN25" s="127"/>
      <c r="EO25" s="18">
        <f>(EN25/60)*$F$25</f>
        <v>0</v>
      </c>
      <c r="EP25" s="109"/>
      <c r="EQ25" s="107"/>
    </row>
    <row r="26" spans="2:147" ht="13.5" customHeight="1" x14ac:dyDescent="0.25">
      <c r="B26" s="146"/>
      <c r="C26" s="52"/>
      <c r="D26" s="51"/>
      <c r="E26" s="53" t="s">
        <v>17</v>
      </c>
      <c r="F26" s="27">
        <v>300</v>
      </c>
      <c r="G26" s="27"/>
      <c r="H26" s="125"/>
      <c r="I26" s="18">
        <f>(H26/60)*$F$26</f>
        <v>0</v>
      </c>
      <c r="J26" s="109"/>
      <c r="K26" s="107"/>
      <c r="L26" s="127"/>
      <c r="M26" s="18">
        <f>(L26/60)*$F$26</f>
        <v>0</v>
      </c>
      <c r="N26" s="109"/>
      <c r="O26" s="107"/>
      <c r="P26" s="127"/>
      <c r="Q26" s="18">
        <f>(P26/60)*$F$26</f>
        <v>0</v>
      </c>
      <c r="R26" s="109"/>
      <c r="S26" s="107"/>
      <c r="T26" s="127"/>
      <c r="U26" s="18">
        <f>(T26/60)*$F$26</f>
        <v>0</v>
      </c>
      <c r="V26" s="109"/>
      <c r="W26" s="107"/>
      <c r="X26" s="127"/>
      <c r="Y26" s="18">
        <f>(X26/60)*$F$26</f>
        <v>0</v>
      </c>
      <c r="Z26" s="109"/>
      <c r="AA26" s="107"/>
      <c r="AB26" s="127"/>
      <c r="AC26" s="18">
        <f>(AB26/60)*$F$26</f>
        <v>0</v>
      </c>
      <c r="AD26" s="109"/>
      <c r="AE26" s="107"/>
      <c r="AF26" s="127"/>
      <c r="AG26" s="18">
        <f>(AF26/60)*$F$26</f>
        <v>0</v>
      </c>
      <c r="AH26" s="109"/>
      <c r="AI26" s="107"/>
      <c r="AJ26" s="127"/>
      <c r="AK26" s="18">
        <f>(AJ26/60)*$F$26</f>
        <v>0</v>
      </c>
      <c r="AL26" s="109"/>
      <c r="AM26" s="107"/>
      <c r="AN26" s="127"/>
      <c r="AO26" s="18">
        <f>(AN26/60)*$F$26</f>
        <v>0</v>
      </c>
      <c r="AP26" s="109"/>
      <c r="AQ26" s="107"/>
      <c r="AR26" s="127"/>
      <c r="AS26" s="18">
        <f>(AR26/60)*$F$26</f>
        <v>0</v>
      </c>
      <c r="AT26" s="109"/>
      <c r="AU26" s="107"/>
      <c r="AV26" s="127"/>
      <c r="AW26" s="18">
        <f>(AV26/60)*$F$26</f>
        <v>0</v>
      </c>
      <c r="AX26" s="109"/>
      <c r="AY26" s="107"/>
      <c r="AZ26" s="127"/>
      <c r="BA26" s="18">
        <f>(AZ26/60)*$F$26</f>
        <v>0</v>
      </c>
      <c r="BB26" s="109"/>
      <c r="BC26" s="107"/>
      <c r="BD26" s="127"/>
      <c r="BE26" s="18">
        <f>(BD26/60)*$F$26</f>
        <v>0</v>
      </c>
      <c r="BF26" s="109"/>
      <c r="BG26" s="107"/>
      <c r="BH26" s="127"/>
      <c r="BI26" s="18">
        <f>(BH26/60)*$F$26</f>
        <v>0</v>
      </c>
      <c r="BJ26" s="109"/>
      <c r="BK26" s="107"/>
      <c r="BL26" s="127"/>
      <c r="BM26" s="18">
        <f>(BL26/60)*$F$26</f>
        <v>0</v>
      </c>
      <c r="BN26" s="109"/>
      <c r="BO26" s="107"/>
      <c r="BP26" s="127"/>
      <c r="BQ26" s="18">
        <f>(BP26/60)*$F$26</f>
        <v>0</v>
      </c>
      <c r="BR26" s="109"/>
      <c r="BS26" s="107"/>
      <c r="BT26" s="127"/>
      <c r="BU26" s="18">
        <f>(BT26/60)*$F$26</f>
        <v>0</v>
      </c>
      <c r="BV26" s="109"/>
      <c r="BW26" s="107"/>
      <c r="BX26" s="127"/>
      <c r="BY26" s="18">
        <f>(BX26/60)*$F$26</f>
        <v>0</v>
      </c>
      <c r="BZ26" s="109"/>
      <c r="CA26" s="107"/>
      <c r="CB26" s="127"/>
      <c r="CC26" s="18">
        <f>(CB26/60)*$F$26</f>
        <v>0</v>
      </c>
      <c r="CD26" s="109"/>
      <c r="CE26" s="107"/>
      <c r="CF26" s="127"/>
      <c r="CG26" s="18">
        <f>(CF26/60)*$F$26</f>
        <v>0</v>
      </c>
      <c r="CH26" s="109"/>
      <c r="CI26" s="107"/>
      <c r="CJ26" s="127"/>
      <c r="CK26" s="18">
        <f>(CJ26/60)*$F$26</f>
        <v>0</v>
      </c>
      <c r="CL26" s="109"/>
      <c r="CM26" s="107"/>
      <c r="CN26" s="127"/>
      <c r="CO26" s="18">
        <f>(CN26/60)*$F$26</f>
        <v>0</v>
      </c>
      <c r="CP26" s="109"/>
      <c r="CQ26" s="107"/>
      <c r="CR26" s="127"/>
      <c r="CS26" s="18">
        <f>(CR26/60)*$F$26</f>
        <v>0</v>
      </c>
      <c r="CT26" s="109"/>
      <c r="CU26" s="107"/>
      <c r="CV26" s="127"/>
      <c r="CW26" s="18">
        <f>(CV26/60)*$F$26</f>
        <v>0</v>
      </c>
      <c r="CX26" s="109"/>
      <c r="CY26" s="107"/>
      <c r="CZ26" s="127"/>
      <c r="DA26" s="18">
        <f>(CZ26/60)*$F$26</f>
        <v>0</v>
      </c>
      <c r="DB26" s="109"/>
      <c r="DC26" s="107"/>
      <c r="DD26" s="127"/>
      <c r="DE26" s="18">
        <f>(DD26/60)*$F$26</f>
        <v>0</v>
      </c>
      <c r="DF26" s="109"/>
      <c r="DG26" s="107"/>
      <c r="DH26" s="127"/>
      <c r="DI26" s="18">
        <f>(DH26/60)*$F$26</f>
        <v>0</v>
      </c>
      <c r="DJ26" s="109"/>
      <c r="DK26" s="107"/>
      <c r="DL26" s="127"/>
      <c r="DM26" s="18">
        <f>(DL26/60)*$F$26</f>
        <v>0</v>
      </c>
      <c r="DN26" s="109"/>
      <c r="DO26" s="107"/>
      <c r="DP26" s="127"/>
      <c r="DQ26" s="18">
        <f>(DP26/60)*$F$26</f>
        <v>0</v>
      </c>
      <c r="DR26" s="109"/>
      <c r="DS26" s="107"/>
      <c r="DT26" s="127"/>
      <c r="DU26" s="18">
        <f>(DT26/60)*$F$26</f>
        <v>0</v>
      </c>
      <c r="DV26" s="109"/>
      <c r="DW26" s="107"/>
      <c r="DX26" s="127"/>
      <c r="DY26" s="18">
        <f>(DX26/60)*$F$26</f>
        <v>0</v>
      </c>
      <c r="DZ26" s="109"/>
      <c r="EA26" s="107"/>
      <c r="EB26" s="127"/>
      <c r="EC26" s="18">
        <f>(EB26/60)*$F$26</f>
        <v>0</v>
      </c>
      <c r="ED26" s="109"/>
      <c r="EE26" s="107"/>
      <c r="EF26" s="127"/>
      <c r="EG26" s="18">
        <f>(EF26/60)*$F$26</f>
        <v>0</v>
      </c>
      <c r="EH26" s="109"/>
      <c r="EI26" s="107"/>
      <c r="EJ26" s="127"/>
      <c r="EK26" s="18">
        <f>(EJ26/60)*$F$26</f>
        <v>0</v>
      </c>
      <c r="EL26" s="109"/>
      <c r="EM26" s="107"/>
      <c r="EN26" s="127"/>
      <c r="EO26" s="18">
        <f>(EN26/60)*$F$26</f>
        <v>0</v>
      </c>
      <c r="EP26" s="109"/>
      <c r="EQ26" s="107"/>
    </row>
    <row r="27" spans="2:147" ht="13.5" customHeight="1" x14ac:dyDescent="0.25">
      <c r="B27" s="146"/>
      <c r="C27" s="52"/>
      <c r="D27" s="51"/>
      <c r="E27" s="53" t="s">
        <v>16</v>
      </c>
      <c r="F27" s="27">
        <v>750</v>
      </c>
      <c r="G27" s="27"/>
      <c r="H27" s="125"/>
      <c r="I27" s="18">
        <f>(H27/60)*$F$27</f>
        <v>0</v>
      </c>
      <c r="J27" s="109"/>
      <c r="K27" s="107"/>
      <c r="L27" s="127"/>
      <c r="M27" s="18">
        <f>(L27/60)*$F$27</f>
        <v>0</v>
      </c>
      <c r="N27" s="109"/>
      <c r="O27" s="107"/>
      <c r="P27" s="127"/>
      <c r="Q27" s="18">
        <f>(P27/60)*$F$27</f>
        <v>0</v>
      </c>
      <c r="R27" s="109"/>
      <c r="S27" s="107"/>
      <c r="T27" s="127"/>
      <c r="U27" s="18">
        <f>(T27/60)*$F$27</f>
        <v>0</v>
      </c>
      <c r="V27" s="109"/>
      <c r="W27" s="107"/>
      <c r="X27" s="127"/>
      <c r="Y27" s="18">
        <f>(X27/60)*$F$27</f>
        <v>0</v>
      </c>
      <c r="Z27" s="109"/>
      <c r="AA27" s="107"/>
      <c r="AB27" s="127"/>
      <c r="AC27" s="18">
        <f>(AB27/60)*$F$27</f>
        <v>0</v>
      </c>
      <c r="AD27" s="109"/>
      <c r="AE27" s="107"/>
      <c r="AF27" s="127"/>
      <c r="AG27" s="18">
        <f>(AF27/60)*$F$27</f>
        <v>0</v>
      </c>
      <c r="AH27" s="109"/>
      <c r="AI27" s="107"/>
      <c r="AJ27" s="127"/>
      <c r="AK27" s="18">
        <f>(AJ27/60)*$F$27</f>
        <v>0</v>
      </c>
      <c r="AL27" s="109"/>
      <c r="AM27" s="107"/>
      <c r="AN27" s="127"/>
      <c r="AO27" s="18">
        <f>(AN27/60)*$F$27</f>
        <v>0</v>
      </c>
      <c r="AP27" s="109"/>
      <c r="AQ27" s="107"/>
      <c r="AR27" s="127"/>
      <c r="AS27" s="18">
        <f>(AR27/60)*$F$27</f>
        <v>0</v>
      </c>
      <c r="AT27" s="109"/>
      <c r="AU27" s="107"/>
      <c r="AV27" s="127"/>
      <c r="AW27" s="18">
        <f>(AV27/60)*$F$27</f>
        <v>0</v>
      </c>
      <c r="AX27" s="109"/>
      <c r="AY27" s="107"/>
      <c r="AZ27" s="127"/>
      <c r="BA27" s="18">
        <f>(AZ27/60)*$F$27</f>
        <v>0</v>
      </c>
      <c r="BB27" s="109"/>
      <c r="BC27" s="107"/>
      <c r="BD27" s="127"/>
      <c r="BE27" s="18">
        <f>(BD27/60)*$F$27</f>
        <v>0</v>
      </c>
      <c r="BF27" s="109"/>
      <c r="BG27" s="107"/>
      <c r="BH27" s="127"/>
      <c r="BI27" s="18">
        <f>(BH27/60)*$F$27</f>
        <v>0</v>
      </c>
      <c r="BJ27" s="109"/>
      <c r="BK27" s="107"/>
      <c r="BL27" s="127"/>
      <c r="BM27" s="18">
        <f>(BL27/60)*$F$27</f>
        <v>0</v>
      </c>
      <c r="BN27" s="109"/>
      <c r="BO27" s="107"/>
      <c r="BP27" s="127"/>
      <c r="BQ27" s="18">
        <f>(BP27/60)*$F$27</f>
        <v>0</v>
      </c>
      <c r="BR27" s="109"/>
      <c r="BS27" s="107"/>
      <c r="BT27" s="127"/>
      <c r="BU27" s="18">
        <f>(BT27/60)*$F$27</f>
        <v>0</v>
      </c>
      <c r="BV27" s="109"/>
      <c r="BW27" s="107"/>
      <c r="BX27" s="127"/>
      <c r="BY27" s="18">
        <f>(BX27/60)*$F$27</f>
        <v>0</v>
      </c>
      <c r="BZ27" s="109"/>
      <c r="CA27" s="107"/>
      <c r="CB27" s="127"/>
      <c r="CC27" s="18">
        <f>(CB27/60)*$F$27</f>
        <v>0</v>
      </c>
      <c r="CD27" s="109"/>
      <c r="CE27" s="107"/>
      <c r="CF27" s="127"/>
      <c r="CG27" s="18">
        <f>(CF27/60)*$F$27</f>
        <v>0</v>
      </c>
      <c r="CH27" s="109"/>
      <c r="CI27" s="107"/>
      <c r="CJ27" s="127"/>
      <c r="CK27" s="18">
        <f>(CJ27/60)*$F$27</f>
        <v>0</v>
      </c>
      <c r="CL27" s="109"/>
      <c r="CM27" s="107"/>
      <c r="CN27" s="127"/>
      <c r="CO27" s="18">
        <f>(CN27/60)*$F$27</f>
        <v>0</v>
      </c>
      <c r="CP27" s="109"/>
      <c r="CQ27" s="107"/>
      <c r="CR27" s="127"/>
      <c r="CS27" s="18">
        <f>(CR27/60)*$F$27</f>
        <v>0</v>
      </c>
      <c r="CT27" s="109"/>
      <c r="CU27" s="107"/>
      <c r="CV27" s="127"/>
      <c r="CW27" s="18">
        <f>(CV27/60)*$F$27</f>
        <v>0</v>
      </c>
      <c r="CX27" s="109"/>
      <c r="CY27" s="107"/>
      <c r="CZ27" s="127"/>
      <c r="DA27" s="18">
        <f>(CZ27/60)*$F$27</f>
        <v>0</v>
      </c>
      <c r="DB27" s="109"/>
      <c r="DC27" s="107"/>
      <c r="DD27" s="127"/>
      <c r="DE27" s="18">
        <f>(DD27/60)*$F$27</f>
        <v>0</v>
      </c>
      <c r="DF27" s="109"/>
      <c r="DG27" s="107"/>
      <c r="DH27" s="127"/>
      <c r="DI27" s="18">
        <f>(DH27/60)*$F$27</f>
        <v>0</v>
      </c>
      <c r="DJ27" s="109"/>
      <c r="DK27" s="107"/>
      <c r="DL27" s="127"/>
      <c r="DM27" s="18">
        <f>(DL27/60)*$F$27</f>
        <v>0</v>
      </c>
      <c r="DN27" s="109"/>
      <c r="DO27" s="107"/>
      <c r="DP27" s="127"/>
      <c r="DQ27" s="18">
        <f>(DP27/60)*$F$27</f>
        <v>0</v>
      </c>
      <c r="DR27" s="109"/>
      <c r="DS27" s="107"/>
      <c r="DT27" s="127"/>
      <c r="DU27" s="18">
        <f>(DT27/60)*$F$27</f>
        <v>0</v>
      </c>
      <c r="DV27" s="109"/>
      <c r="DW27" s="107"/>
      <c r="DX27" s="127"/>
      <c r="DY27" s="18">
        <f>(DX27/60)*$F$27</f>
        <v>0</v>
      </c>
      <c r="DZ27" s="109"/>
      <c r="EA27" s="107"/>
      <c r="EB27" s="127"/>
      <c r="EC27" s="18">
        <f>(EB27/60)*$F$27</f>
        <v>0</v>
      </c>
      <c r="ED27" s="109"/>
      <c r="EE27" s="107"/>
      <c r="EF27" s="127"/>
      <c r="EG27" s="18">
        <f>(EF27/60)*$F$27</f>
        <v>0</v>
      </c>
      <c r="EH27" s="109"/>
      <c r="EI27" s="107"/>
      <c r="EJ27" s="127"/>
      <c r="EK27" s="18">
        <f>(EJ27/60)*$F$27</f>
        <v>0</v>
      </c>
      <c r="EL27" s="109"/>
      <c r="EM27" s="107"/>
      <c r="EN27" s="127"/>
      <c r="EO27" s="18">
        <f>(EN27/60)*$F$27</f>
        <v>0</v>
      </c>
      <c r="EP27" s="109"/>
      <c r="EQ27" s="107"/>
    </row>
    <row r="28" spans="2:147" ht="13.5" customHeight="1" thickBot="1" x14ac:dyDescent="0.3">
      <c r="B28" s="146"/>
      <c r="C28" s="52"/>
      <c r="D28" s="51"/>
      <c r="E28" s="50" t="s">
        <v>31</v>
      </c>
      <c r="F28" s="21"/>
      <c r="G28" s="21"/>
      <c r="H28" s="125"/>
      <c r="I28" s="18">
        <v>0</v>
      </c>
      <c r="J28" s="109"/>
      <c r="K28" s="107"/>
      <c r="L28" s="125"/>
      <c r="M28" s="18">
        <f>(L28/60)*$F$28</f>
        <v>0</v>
      </c>
      <c r="N28" s="109"/>
      <c r="O28" s="107"/>
      <c r="P28" s="125"/>
      <c r="Q28" s="18">
        <f>(P28/60)*$F$28</f>
        <v>0</v>
      </c>
      <c r="R28" s="109"/>
      <c r="S28" s="107"/>
      <c r="T28" s="125"/>
      <c r="U28" s="18">
        <f>(T28/60)*$F$28</f>
        <v>0</v>
      </c>
      <c r="V28" s="109"/>
      <c r="W28" s="107"/>
      <c r="X28" s="125"/>
      <c r="Y28" s="18">
        <f>(X28/60)*$F$28</f>
        <v>0</v>
      </c>
      <c r="Z28" s="109"/>
      <c r="AA28" s="107"/>
      <c r="AB28" s="125"/>
      <c r="AC28" s="18">
        <f>(AB28/60)*$F$28</f>
        <v>0</v>
      </c>
      <c r="AD28" s="109"/>
      <c r="AE28" s="107"/>
      <c r="AF28" s="125"/>
      <c r="AG28" s="18">
        <f>(AF28/60)*$F$28</f>
        <v>0</v>
      </c>
      <c r="AH28" s="109"/>
      <c r="AI28" s="107"/>
      <c r="AJ28" s="125"/>
      <c r="AK28" s="18">
        <f>(AJ28/60)*$F$28</f>
        <v>0</v>
      </c>
      <c r="AL28" s="109"/>
      <c r="AM28" s="107"/>
      <c r="AN28" s="125"/>
      <c r="AO28" s="18">
        <f>(AN28/60)*$F$28</f>
        <v>0</v>
      </c>
      <c r="AP28" s="109"/>
      <c r="AQ28" s="107"/>
      <c r="AR28" s="125"/>
      <c r="AS28" s="18">
        <f>(AR28/60)*$F$28</f>
        <v>0</v>
      </c>
      <c r="AT28" s="109"/>
      <c r="AU28" s="107"/>
      <c r="AV28" s="125"/>
      <c r="AW28" s="18">
        <f>(AV28/60)*$F$28</f>
        <v>0</v>
      </c>
      <c r="AX28" s="109"/>
      <c r="AY28" s="107"/>
      <c r="AZ28" s="125"/>
      <c r="BA28" s="18">
        <f>(AZ28/60)*$F$28</f>
        <v>0</v>
      </c>
      <c r="BB28" s="109"/>
      <c r="BC28" s="107"/>
      <c r="BD28" s="125"/>
      <c r="BE28" s="18">
        <f>(BD28/60)*$F$28</f>
        <v>0</v>
      </c>
      <c r="BF28" s="109"/>
      <c r="BG28" s="107"/>
      <c r="BH28" s="125"/>
      <c r="BI28" s="18">
        <f>(BH28/60)*$F$28</f>
        <v>0</v>
      </c>
      <c r="BJ28" s="109"/>
      <c r="BK28" s="107"/>
      <c r="BL28" s="125"/>
      <c r="BM28" s="18">
        <f>(BL28/60)*$F$28</f>
        <v>0</v>
      </c>
      <c r="BN28" s="109"/>
      <c r="BO28" s="107"/>
      <c r="BP28" s="125"/>
      <c r="BQ28" s="18">
        <f>(BP28/60)*$F$28</f>
        <v>0</v>
      </c>
      <c r="BR28" s="109"/>
      <c r="BS28" s="107"/>
      <c r="BT28" s="125"/>
      <c r="BU28" s="18">
        <f>(BT28/60)*$F$28</f>
        <v>0</v>
      </c>
      <c r="BV28" s="109"/>
      <c r="BW28" s="107"/>
      <c r="BX28" s="125"/>
      <c r="BY28" s="18">
        <f>(BX28/60)*$F$28</f>
        <v>0</v>
      </c>
      <c r="BZ28" s="109"/>
      <c r="CA28" s="107"/>
      <c r="CB28" s="125"/>
      <c r="CC28" s="18">
        <f>(CB28/60)*$F$28</f>
        <v>0</v>
      </c>
      <c r="CD28" s="109"/>
      <c r="CE28" s="107"/>
      <c r="CF28" s="125"/>
      <c r="CG28" s="18">
        <f>(CF28/60)*$F$28</f>
        <v>0</v>
      </c>
      <c r="CH28" s="109"/>
      <c r="CI28" s="107"/>
      <c r="CJ28" s="125"/>
      <c r="CK28" s="18">
        <f>(CJ28/60)*$F$28</f>
        <v>0</v>
      </c>
      <c r="CL28" s="109"/>
      <c r="CM28" s="107"/>
      <c r="CN28" s="125"/>
      <c r="CO28" s="18">
        <f>(CN28/60)*$F$28</f>
        <v>0</v>
      </c>
      <c r="CP28" s="109"/>
      <c r="CQ28" s="107"/>
      <c r="CR28" s="125"/>
      <c r="CS28" s="18">
        <f>(CR28/60)*$F$28</f>
        <v>0</v>
      </c>
      <c r="CT28" s="109"/>
      <c r="CU28" s="107"/>
      <c r="CV28" s="125"/>
      <c r="CW28" s="18">
        <f>(CV28/60)*$F$28</f>
        <v>0</v>
      </c>
      <c r="CX28" s="109"/>
      <c r="CY28" s="107"/>
      <c r="CZ28" s="125"/>
      <c r="DA28" s="18">
        <f>(CZ28/60)*$F$28</f>
        <v>0</v>
      </c>
      <c r="DB28" s="109"/>
      <c r="DC28" s="107"/>
      <c r="DD28" s="125"/>
      <c r="DE28" s="18">
        <f>(DD28/60)*$F$28</f>
        <v>0</v>
      </c>
      <c r="DF28" s="109"/>
      <c r="DG28" s="107"/>
      <c r="DH28" s="125"/>
      <c r="DI28" s="18">
        <f>(DH28/60)*$F$28</f>
        <v>0</v>
      </c>
      <c r="DJ28" s="109"/>
      <c r="DK28" s="107"/>
      <c r="DL28" s="125"/>
      <c r="DM28" s="18">
        <f>(DL28/60)*$F$28</f>
        <v>0</v>
      </c>
      <c r="DN28" s="109"/>
      <c r="DO28" s="107"/>
      <c r="DP28" s="125"/>
      <c r="DQ28" s="18">
        <f>(DP28/60)*$F$28</f>
        <v>0</v>
      </c>
      <c r="DR28" s="109"/>
      <c r="DS28" s="107"/>
      <c r="DT28" s="125"/>
      <c r="DU28" s="18">
        <f>(DT28/60)*$F$28</f>
        <v>0</v>
      </c>
      <c r="DV28" s="109"/>
      <c r="DW28" s="107"/>
      <c r="DX28" s="125"/>
      <c r="DY28" s="18">
        <f>(DX28/60)*$F$28</f>
        <v>0</v>
      </c>
      <c r="DZ28" s="109"/>
      <c r="EA28" s="107"/>
      <c r="EB28" s="125"/>
      <c r="EC28" s="18">
        <f>(EB28/60)*$F$28</f>
        <v>0</v>
      </c>
      <c r="ED28" s="109"/>
      <c r="EE28" s="107"/>
      <c r="EF28" s="125"/>
      <c r="EG28" s="18">
        <f>(EF28/60)*$F$28</f>
        <v>0</v>
      </c>
      <c r="EH28" s="109"/>
      <c r="EI28" s="107"/>
      <c r="EJ28" s="125"/>
      <c r="EK28" s="18">
        <f>(EJ28/60)*$F$28</f>
        <v>0</v>
      </c>
      <c r="EL28" s="109"/>
      <c r="EM28" s="107"/>
      <c r="EN28" s="125"/>
      <c r="EO28" s="18">
        <f>(EN28/60)*$F$28</f>
        <v>0</v>
      </c>
      <c r="EP28" s="109"/>
      <c r="EQ28" s="107"/>
    </row>
    <row r="29" spans="2:147" ht="13.5" customHeight="1" thickBot="1" x14ac:dyDescent="0.3">
      <c r="B29" s="146"/>
      <c r="C29" s="24"/>
      <c r="D29" s="23"/>
      <c r="E29" s="101" t="s">
        <v>51</v>
      </c>
      <c r="F29" s="123" t="e">
        <f>F30/G29</f>
        <v>#DIV/0!</v>
      </c>
      <c r="G29" s="122"/>
      <c r="H29" s="110"/>
      <c r="I29" s="111"/>
      <c r="J29" s="112"/>
      <c r="K29" s="113"/>
      <c r="L29" s="110"/>
      <c r="M29" s="111"/>
      <c r="N29" s="112"/>
      <c r="O29" s="113"/>
      <c r="P29" s="110"/>
      <c r="Q29" s="111"/>
      <c r="R29" s="112"/>
      <c r="S29" s="113"/>
      <c r="T29" s="110"/>
      <c r="U29" s="111"/>
      <c r="V29" s="112"/>
      <c r="W29" s="113"/>
      <c r="X29" s="110"/>
      <c r="Y29" s="111"/>
      <c r="Z29" s="112"/>
      <c r="AA29" s="113"/>
      <c r="AB29" s="110"/>
      <c r="AC29" s="111"/>
      <c r="AD29" s="112"/>
      <c r="AE29" s="113"/>
      <c r="AF29" s="110"/>
      <c r="AG29" s="111"/>
      <c r="AH29" s="112"/>
      <c r="AI29" s="113"/>
      <c r="AJ29" s="110"/>
      <c r="AK29" s="111"/>
      <c r="AL29" s="112"/>
      <c r="AM29" s="113"/>
      <c r="AN29" s="110"/>
      <c r="AO29" s="111"/>
      <c r="AP29" s="112"/>
      <c r="AQ29" s="113"/>
      <c r="AR29" s="110"/>
      <c r="AS29" s="111"/>
      <c r="AT29" s="112"/>
      <c r="AU29" s="113"/>
      <c r="AV29" s="110"/>
      <c r="AW29" s="111"/>
      <c r="AX29" s="112"/>
      <c r="AY29" s="113"/>
      <c r="AZ29" s="110"/>
      <c r="BA29" s="111"/>
      <c r="BB29" s="112"/>
      <c r="BC29" s="113"/>
      <c r="BD29" s="110"/>
      <c r="BE29" s="111"/>
      <c r="BF29" s="112"/>
      <c r="BG29" s="113"/>
      <c r="BH29" s="110"/>
      <c r="BI29" s="111"/>
      <c r="BJ29" s="112"/>
      <c r="BK29" s="113"/>
      <c r="BL29" s="110"/>
      <c r="BM29" s="111"/>
      <c r="BN29" s="112"/>
      <c r="BO29" s="113"/>
      <c r="BP29" s="110"/>
      <c r="BQ29" s="111"/>
      <c r="BR29" s="112"/>
      <c r="BS29" s="113"/>
      <c r="BT29" s="110"/>
      <c r="BU29" s="111"/>
      <c r="BV29" s="112"/>
      <c r="BW29" s="113"/>
      <c r="BX29" s="110"/>
      <c r="BY29" s="111"/>
      <c r="BZ29" s="112"/>
      <c r="CA29" s="113"/>
      <c r="CB29" s="110"/>
      <c r="CC29" s="111"/>
      <c r="CD29" s="112"/>
      <c r="CE29" s="113"/>
      <c r="CF29" s="110"/>
      <c r="CG29" s="111"/>
      <c r="CH29" s="112"/>
      <c r="CI29" s="113"/>
      <c r="CJ29" s="110"/>
      <c r="CK29" s="111"/>
      <c r="CL29" s="112"/>
      <c r="CM29" s="113"/>
      <c r="CN29" s="110"/>
      <c r="CO29" s="111"/>
      <c r="CP29" s="112"/>
      <c r="CQ29" s="113"/>
      <c r="CR29" s="110"/>
      <c r="CS29" s="111"/>
      <c r="CT29" s="112"/>
      <c r="CU29" s="113"/>
      <c r="CV29" s="110"/>
      <c r="CW29" s="111"/>
      <c r="CX29" s="112"/>
      <c r="CY29" s="113"/>
      <c r="CZ29" s="110"/>
      <c r="DA29" s="111"/>
      <c r="DB29" s="112"/>
      <c r="DC29" s="113"/>
      <c r="DD29" s="110"/>
      <c r="DE29" s="111"/>
      <c r="DF29" s="112"/>
      <c r="DG29" s="113"/>
      <c r="DH29" s="110"/>
      <c r="DI29" s="111"/>
      <c r="DJ29" s="112"/>
      <c r="DK29" s="113"/>
      <c r="DL29" s="110"/>
      <c r="DM29" s="111"/>
      <c r="DN29" s="112"/>
      <c r="DO29" s="113"/>
      <c r="DP29" s="110"/>
      <c r="DQ29" s="111"/>
      <c r="DR29" s="112"/>
      <c r="DS29" s="113"/>
      <c r="DT29" s="110"/>
      <c r="DU29" s="111"/>
      <c r="DV29" s="112"/>
      <c r="DW29" s="113"/>
      <c r="DX29" s="110"/>
      <c r="DY29" s="111"/>
      <c r="DZ29" s="112"/>
      <c r="EA29" s="113"/>
      <c r="EB29" s="110"/>
      <c r="EC29" s="111"/>
      <c r="ED29" s="112"/>
      <c r="EE29" s="114"/>
      <c r="EF29" s="110"/>
      <c r="EG29" s="111"/>
      <c r="EH29" s="112"/>
      <c r="EI29" s="113"/>
      <c r="EJ29" s="110"/>
      <c r="EK29" s="111"/>
      <c r="EL29" s="112"/>
      <c r="EM29" s="113"/>
      <c r="EN29" s="110"/>
      <c r="EO29" s="111"/>
      <c r="EP29" s="112"/>
      <c r="EQ29" s="113"/>
    </row>
    <row r="30" spans="2:147" ht="13.5" customHeight="1" thickBot="1" x14ac:dyDescent="0.3">
      <c r="B30" s="146"/>
      <c r="C30" s="24"/>
      <c r="D30" s="23"/>
      <c r="E30" s="13" t="s">
        <v>47</v>
      </c>
      <c r="F30" s="12"/>
      <c r="G30" s="118"/>
      <c r="H30" s="110"/>
      <c r="I30" s="111"/>
      <c r="J30" s="112"/>
      <c r="K30" s="113"/>
      <c r="L30" s="110"/>
      <c r="M30" s="111"/>
      <c r="N30" s="112"/>
      <c r="O30" s="113"/>
      <c r="P30" s="110"/>
      <c r="Q30" s="111"/>
      <c r="R30" s="112"/>
      <c r="S30" s="113"/>
      <c r="T30" s="110"/>
      <c r="U30" s="111"/>
      <c r="V30" s="112"/>
      <c r="W30" s="113"/>
      <c r="X30" s="110"/>
      <c r="Y30" s="111"/>
      <c r="Z30" s="112"/>
      <c r="AA30" s="113"/>
      <c r="AB30" s="110"/>
      <c r="AC30" s="111"/>
      <c r="AD30" s="112"/>
      <c r="AE30" s="113"/>
      <c r="AF30" s="110"/>
      <c r="AG30" s="111"/>
      <c r="AH30" s="112"/>
      <c r="AI30" s="113"/>
      <c r="AJ30" s="110"/>
      <c r="AK30" s="111"/>
      <c r="AL30" s="112"/>
      <c r="AM30" s="113"/>
      <c r="AN30" s="110"/>
      <c r="AO30" s="111"/>
      <c r="AP30" s="112"/>
      <c r="AQ30" s="113"/>
      <c r="AR30" s="110"/>
      <c r="AS30" s="111"/>
      <c r="AT30" s="112"/>
      <c r="AU30" s="113"/>
      <c r="AV30" s="110"/>
      <c r="AW30" s="111"/>
      <c r="AX30" s="112"/>
      <c r="AY30" s="113"/>
      <c r="AZ30" s="110"/>
      <c r="BA30" s="111"/>
      <c r="BB30" s="112"/>
      <c r="BC30" s="113"/>
      <c r="BD30" s="110"/>
      <c r="BE30" s="111"/>
      <c r="BF30" s="112"/>
      <c r="BG30" s="113"/>
      <c r="BH30" s="110"/>
      <c r="BI30" s="111"/>
      <c r="BJ30" s="112"/>
      <c r="BK30" s="113"/>
      <c r="BL30" s="110"/>
      <c r="BM30" s="111"/>
      <c r="BN30" s="112"/>
      <c r="BO30" s="113"/>
      <c r="BP30" s="110"/>
      <c r="BQ30" s="111"/>
      <c r="BR30" s="112"/>
      <c r="BS30" s="113"/>
      <c r="BT30" s="110"/>
      <c r="BU30" s="111"/>
      <c r="BV30" s="112"/>
      <c r="BW30" s="113"/>
      <c r="BX30" s="110"/>
      <c r="BY30" s="111"/>
      <c r="BZ30" s="112"/>
      <c r="CA30" s="113"/>
      <c r="CB30" s="110"/>
      <c r="CC30" s="111"/>
      <c r="CD30" s="112"/>
      <c r="CE30" s="113"/>
      <c r="CF30" s="110"/>
      <c r="CG30" s="111"/>
      <c r="CH30" s="112"/>
      <c r="CI30" s="113"/>
      <c r="CJ30" s="110"/>
      <c r="CK30" s="111"/>
      <c r="CL30" s="112"/>
      <c r="CM30" s="113"/>
      <c r="CN30" s="110"/>
      <c r="CO30" s="111"/>
      <c r="CP30" s="112"/>
      <c r="CQ30" s="113"/>
      <c r="CR30" s="110"/>
      <c r="CS30" s="111"/>
      <c r="CT30" s="112"/>
      <c r="CU30" s="113"/>
      <c r="CV30" s="110"/>
      <c r="CW30" s="111"/>
      <c r="CX30" s="112"/>
      <c r="CY30" s="113"/>
      <c r="CZ30" s="110"/>
      <c r="DA30" s="111"/>
      <c r="DB30" s="112"/>
      <c r="DC30" s="113"/>
      <c r="DD30" s="110"/>
      <c r="DE30" s="111"/>
      <c r="DF30" s="112"/>
      <c r="DG30" s="113"/>
      <c r="DH30" s="110"/>
      <c r="DI30" s="111"/>
      <c r="DJ30" s="112"/>
      <c r="DK30" s="113"/>
      <c r="DL30" s="110"/>
      <c r="DM30" s="111"/>
      <c r="DN30" s="112"/>
      <c r="DO30" s="113"/>
      <c r="DP30" s="110"/>
      <c r="DQ30" s="111"/>
      <c r="DR30" s="112"/>
      <c r="DS30" s="113"/>
      <c r="DT30" s="110"/>
      <c r="DU30" s="111"/>
      <c r="DV30" s="112"/>
      <c r="DW30" s="113"/>
      <c r="DX30" s="110"/>
      <c r="DY30" s="111"/>
      <c r="DZ30" s="112"/>
      <c r="EA30" s="113"/>
      <c r="EB30" s="110"/>
      <c r="EC30" s="111"/>
      <c r="ED30" s="112"/>
      <c r="EE30" s="114"/>
      <c r="EF30" s="110"/>
      <c r="EG30" s="111"/>
      <c r="EH30" s="112"/>
      <c r="EI30" s="113"/>
      <c r="EJ30" s="110"/>
      <c r="EK30" s="111"/>
      <c r="EL30" s="112"/>
      <c r="EM30" s="113"/>
      <c r="EN30" s="110"/>
      <c r="EO30" s="111"/>
      <c r="EP30" s="112"/>
      <c r="EQ30" s="113"/>
    </row>
    <row r="31" spans="2:147" s="46" customFormat="1" ht="14.25" customHeight="1" thickBot="1" x14ac:dyDescent="0.3">
      <c r="B31" s="147"/>
      <c r="C31" s="15"/>
      <c r="D31" s="14"/>
      <c r="E31" s="13" t="s">
        <v>14</v>
      </c>
      <c r="F31" s="12"/>
      <c r="G31" s="41">
        <f>(H31+L31+P31+T31+X31+AB31+AF31+AJ31+AN31+AR31+AV31+AZ31+BD31+BH31+BL31+BP31+BT31+BX31+CB31+CF31+CJ31+CN31+CR31+CV31+CZ31+DD31+DH31+DL31+DP31+DT31+DX31+EB31+EF31+EJ31+EN31+G30)/60</f>
        <v>0</v>
      </c>
      <c r="H31" s="49">
        <f>SUM(H20:H30)</f>
        <v>0</v>
      </c>
      <c r="I31" s="116" t="e">
        <f>SUM(J20:J28)/SUM(I20:I28)</f>
        <v>#DIV/0!</v>
      </c>
      <c r="J31" s="88"/>
      <c r="K31" s="89"/>
      <c r="L31" s="49">
        <f>SUM(L20:L28)</f>
        <v>0</v>
      </c>
      <c r="M31" s="116" t="e">
        <f>SUM(N20:N28)/SUM(M20:M28)</f>
        <v>#DIV/0!</v>
      </c>
      <c r="N31" s="88"/>
      <c r="O31" s="89"/>
      <c r="P31" s="49">
        <f>SUM(P20:P28)</f>
        <v>0</v>
      </c>
      <c r="Q31" s="116" t="e">
        <f>SUM(R20:R28)/SUM(Q20:Q28)</f>
        <v>#DIV/0!</v>
      </c>
      <c r="R31" s="88"/>
      <c r="S31" s="89"/>
      <c r="T31" s="49">
        <f>SUM(T20:T28)</f>
        <v>0</v>
      </c>
      <c r="U31" s="116" t="e">
        <f>SUM(V20:V28)/SUM(U20:U28)</f>
        <v>#DIV/0!</v>
      </c>
      <c r="V31" s="88"/>
      <c r="W31" s="89"/>
      <c r="X31" s="49">
        <f>SUM(X20:X28)</f>
        <v>0</v>
      </c>
      <c r="Y31" s="116" t="e">
        <f>SUM(Z20:Z28)/SUM(Y20:Y28)</f>
        <v>#DIV/0!</v>
      </c>
      <c r="Z31" s="88"/>
      <c r="AA31" s="89"/>
      <c r="AB31" s="49">
        <f>SUM(AB20:AB28)</f>
        <v>0</v>
      </c>
      <c r="AC31" s="116" t="e">
        <f>SUM(AD20:AD28)/SUM(AC20:AC28)</f>
        <v>#DIV/0!</v>
      </c>
      <c r="AD31" s="88"/>
      <c r="AE31" s="89"/>
      <c r="AF31" s="49">
        <f>SUM(AF20:AF28)</f>
        <v>0</v>
      </c>
      <c r="AG31" s="116" t="e">
        <f>SUM(AH20:AH28)/SUM(AG20:AG28)</f>
        <v>#DIV/0!</v>
      </c>
      <c r="AH31" s="88"/>
      <c r="AI31" s="89"/>
      <c r="AJ31" s="49">
        <f>SUM(AJ20:AJ28)</f>
        <v>0</v>
      </c>
      <c r="AK31" s="116" t="e">
        <f>SUM(AL20:AL28)/SUM(AK20:AK28)</f>
        <v>#DIV/0!</v>
      </c>
      <c r="AL31" s="88"/>
      <c r="AM31" s="89"/>
      <c r="AN31" s="49">
        <f>SUM(AN20:AN28)</f>
        <v>0</v>
      </c>
      <c r="AO31" s="116" t="e">
        <f>SUM(AP20:AP28)/SUM(AO20:AO28)</f>
        <v>#DIV/0!</v>
      </c>
      <c r="AP31" s="88"/>
      <c r="AQ31" s="89"/>
      <c r="AR31" s="49">
        <f>SUM(AR20:AR28)</f>
        <v>0</v>
      </c>
      <c r="AS31" s="116" t="e">
        <f>SUM(AT20:AT28)/SUM(AS20:AS28)</f>
        <v>#DIV/0!</v>
      </c>
      <c r="AT31" s="88"/>
      <c r="AU31" s="89"/>
      <c r="AV31" s="49">
        <f>SUM(AV20:AV28)</f>
        <v>0</v>
      </c>
      <c r="AW31" s="116" t="e">
        <f>SUM(AX20:AX28)/SUM(AW20:AW28)</f>
        <v>#DIV/0!</v>
      </c>
      <c r="AX31" s="88"/>
      <c r="AY31" s="89"/>
      <c r="AZ31" s="49">
        <f>SUM(AZ20:AZ28)</f>
        <v>0</v>
      </c>
      <c r="BA31" s="116" t="e">
        <f>SUM(BB20:BB28)/SUM(BA20:BA28)</f>
        <v>#DIV/0!</v>
      </c>
      <c r="BB31" s="88"/>
      <c r="BC31" s="89"/>
      <c r="BD31" s="49">
        <f>SUM(BD20:BD28)</f>
        <v>0</v>
      </c>
      <c r="BE31" s="116" t="e">
        <f>SUM(BF20:BF28)/SUM(BE20:BE28)</f>
        <v>#DIV/0!</v>
      </c>
      <c r="BF31" s="88"/>
      <c r="BG31" s="89"/>
      <c r="BH31" s="49">
        <f>SUM(BH20:BH28)</f>
        <v>0</v>
      </c>
      <c r="BI31" s="116" t="e">
        <f>SUM(BJ20:BJ28)/SUM(BI20:BI28)</f>
        <v>#DIV/0!</v>
      </c>
      <c r="BJ31" s="88"/>
      <c r="BK31" s="89"/>
      <c r="BL31" s="49">
        <f>SUM(BL20:BL28)</f>
        <v>0</v>
      </c>
      <c r="BM31" s="116" t="e">
        <f>SUM(BN20:BN28)/SUM(BM20:BM28)</f>
        <v>#DIV/0!</v>
      </c>
      <c r="BN31" s="88"/>
      <c r="BO31" s="89"/>
      <c r="BP31" s="49">
        <f>SUM(BP20:BP28)</f>
        <v>0</v>
      </c>
      <c r="BQ31" s="116" t="e">
        <f>SUM(BR20:BR28)/SUM(BQ20:BQ28)</f>
        <v>#DIV/0!</v>
      </c>
      <c r="BR31" s="88"/>
      <c r="BS31" s="89"/>
      <c r="BT31" s="49">
        <f>SUM(BT20:BT28)</f>
        <v>0</v>
      </c>
      <c r="BU31" s="116" t="e">
        <f>SUM(BV20:BV28)/SUM(BU20:BU28)</f>
        <v>#DIV/0!</v>
      </c>
      <c r="BV31" s="88"/>
      <c r="BW31" s="89"/>
      <c r="BX31" s="49">
        <f>SUM(BX20:BX28)</f>
        <v>0</v>
      </c>
      <c r="BY31" s="116" t="e">
        <f>SUM(BZ20:BZ28)/SUM(BY20:BY28)</f>
        <v>#DIV/0!</v>
      </c>
      <c r="BZ31" s="88"/>
      <c r="CA31" s="89"/>
      <c r="CB31" s="49">
        <f>SUM(CB20:CB28)</f>
        <v>0</v>
      </c>
      <c r="CC31" s="116" t="e">
        <f>SUM(CD20:CD28)/SUM(CC20:CC28)</f>
        <v>#DIV/0!</v>
      </c>
      <c r="CD31" s="88"/>
      <c r="CE31" s="89"/>
      <c r="CF31" s="49">
        <f>SUM(CF20:CF28)</f>
        <v>0</v>
      </c>
      <c r="CG31" s="116" t="e">
        <f>SUM(CH20:CH28)/SUM(CG20:CG28)</f>
        <v>#DIV/0!</v>
      </c>
      <c r="CH31" s="88"/>
      <c r="CI31" s="89"/>
      <c r="CJ31" s="49">
        <f>SUM(CJ20:CJ28)</f>
        <v>0</v>
      </c>
      <c r="CK31" s="116" t="e">
        <f>SUM(CL20:CL28)/SUM(CK20:CK28)</f>
        <v>#DIV/0!</v>
      </c>
      <c r="CL31" s="88"/>
      <c r="CM31" s="89"/>
      <c r="CN31" s="49">
        <f>SUM(CN20:CN28)</f>
        <v>0</v>
      </c>
      <c r="CO31" s="116" t="e">
        <f>SUM(CP20:CP28)/SUM(CO20:CO28)</f>
        <v>#DIV/0!</v>
      </c>
      <c r="CP31" s="88"/>
      <c r="CQ31" s="89"/>
      <c r="CR31" s="49">
        <f>SUM(CR20:CR28)</f>
        <v>0</v>
      </c>
      <c r="CS31" s="116" t="e">
        <f>SUM(CT20:CT28)/SUM(CS20:CS28)</f>
        <v>#DIV/0!</v>
      </c>
      <c r="CT31" s="88"/>
      <c r="CU31" s="89"/>
      <c r="CV31" s="49">
        <f>SUM(CV20:CV28)</f>
        <v>0</v>
      </c>
      <c r="CW31" s="116" t="e">
        <f>SUM(CX20:CX28)/SUM(CW20:CW28)</f>
        <v>#DIV/0!</v>
      </c>
      <c r="CX31" s="88"/>
      <c r="CY31" s="89"/>
      <c r="CZ31" s="49">
        <f>SUM(CZ20:CZ28)</f>
        <v>0</v>
      </c>
      <c r="DA31" s="116" t="e">
        <f>SUM(DB20:DB28)/SUM(DA20:DA28)</f>
        <v>#DIV/0!</v>
      </c>
      <c r="DB31" s="88"/>
      <c r="DC31" s="89"/>
      <c r="DD31" s="49">
        <f>SUM(DD20:DD28)</f>
        <v>0</v>
      </c>
      <c r="DE31" s="116" t="e">
        <f>SUM(DF20:DF28)/SUM(DE20:DE28)</f>
        <v>#DIV/0!</v>
      </c>
      <c r="DF31" s="88"/>
      <c r="DG31" s="89"/>
      <c r="DH31" s="49">
        <f>SUM(DH20:DH28)</f>
        <v>0</v>
      </c>
      <c r="DI31" s="116" t="e">
        <f>SUM(DJ20:DJ28)/SUM(DI20:DI28)</f>
        <v>#DIV/0!</v>
      </c>
      <c r="DJ31" s="88"/>
      <c r="DK31" s="89"/>
      <c r="DL31" s="49">
        <f>SUM(DL20:DL28)</f>
        <v>0</v>
      </c>
      <c r="DM31" s="116" t="e">
        <f>SUM(DN20:DN28)/SUM(DM20:DM28)</f>
        <v>#DIV/0!</v>
      </c>
      <c r="DN31" s="88"/>
      <c r="DO31" s="89"/>
      <c r="DP31" s="49">
        <f>SUM(DP20:DP28)</f>
        <v>0</v>
      </c>
      <c r="DQ31" s="116" t="e">
        <f>SUM(DR20:DR28)/SUM(DQ20:DQ28)</f>
        <v>#DIV/0!</v>
      </c>
      <c r="DR31" s="88"/>
      <c r="DS31" s="89"/>
      <c r="DT31" s="49">
        <f>SUM(DT20:DT28)</f>
        <v>0</v>
      </c>
      <c r="DU31" s="116" t="e">
        <f>SUM(DV20:DV28)/SUM(DU20:DU28)</f>
        <v>#DIV/0!</v>
      </c>
      <c r="DV31" s="88"/>
      <c r="DW31" s="89"/>
      <c r="DX31" s="49">
        <f>SUM(DX20:DX28)</f>
        <v>0</v>
      </c>
      <c r="DY31" s="116" t="e">
        <f>SUM(DZ20:DZ28)/SUM(DY20:DY28)</f>
        <v>#DIV/0!</v>
      </c>
      <c r="DZ31" s="88"/>
      <c r="EA31" s="89"/>
      <c r="EB31" s="49">
        <f>SUM(EB20:EB28)</f>
        <v>0</v>
      </c>
      <c r="EC31" s="116" t="e">
        <f>SUM(ED20:ED28)/SUM(EC20:EC28)</f>
        <v>#DIV/0!</v>
      </c>
      <c r="ED31" s="88"/>
      <c r="EE31" s="89"/>
      <c r="EF31" s="49">
        <f>SUM(EF20:EF28)</f>
        <v>0</v>
      </c>
      <c r="EG31" s="116" t="e">
        <f>SUM(EH20:EH28)/SUM(EG20:EG28)</f>
        <v>#DIV/0!</v>
      </c>
      <c r="EH31" s="88"/>
      <c r="EI31" s="89"/>
      <c r="EJ31" s="49">
        <f>SUM(EJ20:EJ28)</f>
        <v>0</v>
      </c>
      <c r="EK31" s="116" t="e">
        <f>SUM(EL20:EL28)/SUM(EK20:EK28)</f>
        <v>#DIV/0!</v>
      </c>
      <c r="EL31" s="88"/>
      <c r="EM31" s="89"/>
      <c r="EN31" s="49">
        <f>SUM(EN20:EN28)</f>
        <v>0</v>
      </c>
      <c r="EO31" s="116" t="e">
        <f>SUM(EP20:EP28)/SUM(EO20:EO28)</f>
        <v>#DIV/0!</v>
      </c>
      <c r="EP31" s="88"/>
      <c r="EQ31" s="89"/>
    </row>
    <row r="32" spans="2:147" s="43" customFormat="1" ht="13.5" customHeight="1" thickBot="1" x14ac:dyDescent="0.25">
      <c r="C32" s="45"/>
      <c r="D32" s="44"/>
    </row>
    <row r="33" spans="2:147" s="42" customFormat="1" ht="20.25" customHeight="1" thickBot="1" x14ac:dyDescent="0.35">
      <c r="B33" s="145" t="s">
        <v>35</v>
      </c>
      <c r="C33" s="40"/>
      <c r="D33" s="39"/>
      <c r="E33" s="38" t="s">
        <v>29</v>
      </c>
      <c r="F33" s="140" t="s">
        <v>28</v>
      </c>
      <c r="G33" s="141"/>
      <c r="H33" s="140" t="s">
        <v>27</v>
      </c>
      <c r="I33" s="148"/>
      <c r="J33" s="148"/>
      <c r="K33" s="141"/>
      <c r="L33" s="140" t="s">
        <v>10</v>
      </c>
      <c r="M33" s="148"/>
      <c r="N33" s="148"/>
      <c r="O33" s="141"/>
      <c r="P33" s="140" t="s">
        <v>26</v>
      </c>
      <c r="Q33" s="148"/>
      <c r="R33" s="148"/>
      <c r="S33" s="141"/>
      <c r="T33" s="140" t="s">
        <v>25</v>
      </c>
      <c r="U33" s="148"/>
      <c r="V33" s="148"/>
      <c r="W33" s="141"/>
      <c r="X33" s="140" t="s">
        <v>24</v>
      </c>
      <c r="Y33" s="148"/>
      <c r="Z33" s="148"/>
      <c r="AA33" s="141"/>
      <c r="AB33" s="137"/>
      <c r="AC33" s="138"/>
      <c r="AD33" s="138"/>
      <c r="AE33" s="139"/>
      <c r="AF33" s="137"/>
      <c r="AG33" s="138"/>
      <c r="AH33" s="138"/>
      <c r="AI33" s="139"/>
      <c r="AJ33" s="137"/>
      <c r="AK33" s="138"/>
      <c r="AL33" s="138"/>
      <c r="AM33" s="139"/>
      <c r="AN33" s="137"/>
      <c r="AO33" s="138"/>
      <c r="AP33" s="138"/>
      <c r="AQ33" s="139"/>
      <c r="AR33" s="137"/>
      <c r="AS33" s="138"/>
      <c r="AT33" s="138"/>
      <c r="AU33" s="139"/>
      <c r="AV33" s="137"/>
      <c r="AW33" s="138"/>
      <c r="AX33" s="138"/>
      <c r="AY33" s="139"/>
      <c r="AZ33" s="137"/>
      <c r="BA33" s="138"/>
      <c r="BB33" s="138"/>
      <c r="BC33" s="139"/>
      <c r="BD33" s="137"/>
      <c r="BE33" s="138"/>
      <c r="BF33" s="138"/>
      <c r="BG33" s="139"/>
      <c r="BH33" s="137"/>
      <c r="BI33" s="138"/>
      <c r="BJ33" s="138"/>
      <c r="BK33" s="139"/>
      <c r="BL33" s="137"/>
      <c r="BM33" s="138"/>
      <c r="BN33" s="138"/>
      <c r="BO33" s="139"/>
      <c r="BP33" s="137"/>
      <c r="BQ33" s="138"/>
      <c r="BR33" s="138"/>
      <c r="BS33" s="139"/>
      <c r="BT33" s="137"/>
      <c r="BU33" s="138"/>
      <c r="BV33" s="138"/>
      <c r="BW33" s="139"/>
      <c r="BX33" s="137"/>
      <c r="BY33" s="138"/>
      <c r="BZ33" s="138"/>
      <c r="CA33" s="139"/>
      <c r="CB33" s="137"/>
      <c r="CC33" s="138"/>
      <c r="CD33" s="138"/>
      <c r="CE33" s="139"/>
      <c r="CF33" s="137"/>
      <c r="CG33" s="138"/>
      <c r="CH33" s="138"/>
      <c r="CI33" s="139"/>
      <c r="CJ33" s="137"/>
      <c r="CK33" s="138"/>
      <c r="CL33" s="138"/>
      <c r="CM33" s="139"/>
      <c r="CN33" s="137"/>
      <c r="CO33" s="138"/>
      <c r="CP33" s="138"/>
      <c r="CQ33" s="139"/>
      <c r="CR33" s="137"/>
      <c r="CS33" s="138"/>
      <c r="CT33" s="138"/>
      <c r="CU33" s="139"/>
      <c r="CV33" s="137"/>
      <c r="CW33" s="138"/>
      <c r="CX33" s="138"/>
      <c r="CY33" s="139"/>
      <c r="CZ33" s="137"/>
      <c r="DA33" s="138"/>
      <c r="DB33" s="138"/>
      <c r="DC33" s="139"/>
      <c r="DD33" s="137"/>
      <c r="DE33" s="138"/>
      <c r="DF33" s="138"/>
      <c r="DG33" s="139"/>
      <c r="DH33" s="137"/>
      <c r="DI33" s="138"/>
      <c r="DJ33" s="138"/>
      <c r="DK33" s="139"/>
      <c r="DL33" s="137"/>
      <c r="DM33" s="138"/>
      <c r="DN33" s="138"/>
      <c r="DO33" s="139"/>
      <c r="DP33" s="137"/>
      <c r="DQ33" s="138"/>
      <c r="DR33" s="138"/>
      <c r="DS33" s="139"/>
      <c r="DT33" s="137"/>
      <c r="DU33" s="138"/>
      <c r="DV33" s="138"/>
      <c r="DW33" s="139"/>
      <c r="DX33" s="137"/>
      <c r="DY33" s="138"/>
      <c r="DZ33" s="138"/>
      <c r="EA33" s="139"/>
      <c r="EB33" s="137"/>
      <c r="EC33" s="138"/>
      <c r="ED33" s="138"/>
      <c r="EE33" s="139"/>
      <c r="EF33" s="137"/>
      <c r="EG33" s="138"/>
      <c r="EH33" s="138"/>
      <c r="EI33" s="139"/>
      <c r="EJ33" s="137"/>
      <c r="EK33" s="138"/>
      <c r="EL33" s="138"/>
      <c r="EM33" s="139"/>
      <c r="EN33" s="137"/>
      <c r="EO33" s="138"/>
      <c r="EP33" s="138"/>
      <c r="EQ33" s="139"/>
    </row>
    <row r="34" spans="2:147" ht="20.25" customHeight="1" thickBot="1" x14ac:dyDescent="0.3">
      <c r="B34" s="146"/>
      <c r="C34" s="24"/>
      <c r="D34" s="23"/>
      <c r="E34" s="37" t="e">
        <f>F46/G46</f>
        <v>#DIV/0!</v>
      </c>
      <c r="F34" s="140">
        <f>SUM(K35:K43,O35:O43,S35:S43,W35:W43,AA35:AA43,AE35:AE43,AI35:AI43,AM35:AM43,AQ35:AQ43,AU35:AU43,AY35:AY43,BC35:BC43,BG35:BG43,BK35:BK43,BO35:BO43,BS35:BS43,BW35:BW43,CA35:CA43,CE35:CE43,CI35:CI43,CM35:CM43,CQ35:CQ43,CU35:CU43,CY35:CY43,DC35:DC43,DG35:DG43,DK35:DK43,DO35:DO43,DS35:DS43,DW35:DW43,EA35:EA43,EE35:EE43,EI35:EI43,EM35:EM43,EQ35:EQ43)</f>
        <v>0</v>
      </c>
      <c r="G34" s="141"/>
      <c r="H34" s="142"/>
      <c r="I34" s="143"/>
      <c r="J34" s="143"/>
      <c r="K34" s="144"/>
      <c r="L34" s="142"/>
      <c r="M34" s="143"/>
      <c r="N34" s="143"/>
      <c r="O34" s="144"/>
      <c r="P34" s="142"/>
      <c r="Q34" s="143"/>
      <c r="R34" s="143"/>
      <c r="S34" s="144"/>
      <c r="T34" s="142"/>
      <c r="U34" s="143"/>
      <c r="V34" s="143"/>
      <c r="W34" s="144"/>
      <c r="X34" s="142"/>
      <c r="Y34" s="143"/>
      <c r="Z34" s="143"/>
      <c r="AA34" s="144"/>
      <c r="AB34" s="130"/>
      <c r="AC34" s="131"/>
      <c r="AD34" s="131"/>
      <c r="AE34" s="132"/>
      <c r="AF34" s="130"/>
      <c r="AG34" s="131"/>
      <c r="AH34" s="131"/>
      <c r="AI34" s="132"/>
      <c r="AJ34" s="130"/>
      <c r="AK34" s="131"/>
      <c r="AL34" s="131"/>
      <c r="AM34" s="132"/>
      <c r="AN34" s="130"/>
      <c r="AO34" s="131"/>
      <c r="AP34" s="131"/>
      <c r="AQ34" s="132"/>
      <c r="AR34" s="130"/>
      <c r="AS34" s="131"/>
      <c r="AT34" s="131"/>
      <c r="AU34" s="132"/>
      <c r="AV34" s="130"/>
      <c r="AW34" s="131"/>
      <c r="AX34" s="131"/>
      <c r="AY34" s="132"/>
      <c r="AZ34" s="130"/>
      <c r="BA34" s="131"/>
      <c r="BB34" s="131"/>
      <c r="BC34" s="132"/>
      <c r="BD34" s="130"/>
      <c r="BE34" s="131"/>
      <c r="BF34" s="131"/>
      <c r="BG34" s="132"/>
      <c r="BH34" s="130"/>
      <c r="BI34" s="131"/>
      <c r="BJ34" s="131"/>
      <c r="BK34" s="132"/>
      <c r="BL34" s="130"/>
      <c r="BM34" s="131"/>
      <c r="BN34" s="131"/>
      <c r="BO34" s="132"/>
      <c r="BP34" s="130"/>
      <c r="BQ34" s="131"/>
      <c r="BR34" s="131"/>
      <c r="BS34" s="132"/>
      <c r="BT34" s="130"/>
      <c r="BU34" s="131"/>
      <c r="BV34" s="131"/>
      <c r="BW34" s="132"/>
      <c r="BX34" s="130"/>
      <c r="BY34" s="131"/>
      <c r="BZ34" s="131"/>
      <c r="CA34" s="132"/>
      <c r="CB34" s="130"/>
      <c r="CC34" s="131"/>
      <c r="CD34" s="131"/>
      <c r="CE34" s="132"/>
      <c r="CF34" s="130"/>
      <c r="CG34" s="131"/>
      <c r="CH34" s="131"/>
      <c r="CI34" s="132"/>
      <c r="CJ34" s="130"/>
      <c r="CK34" s="131"/>
      <c r="CL34" s="131"/>
      <c r="CM34" s="132"/>
      <c r="CN34" s="130"/>
      <c r="CO34" s="131"/>
      <c r="CP34" s="131"/>
      <c r="CQ34" s="132"/>
      <c r="CR34" s="130"/>
      <c r="CS34" s="131"/>
      <c r="CT34" s="131"/>
      <c r="CU34" s="132"/>
      <c r="CV34" s="130"/>
      <c r="CW34" s="131"/>
      <c r="CX34" s="131"/>
      <c r="CY34" s="132"/>
      <c r="CZ34" s="130"/>
      <c r="DA34" s="131"/>
      <c r="DB34" s="131"/>
      <c r="DC34" s="132"/>
      <c r="DD34" s="130"/>
      <c r="DE34" s="131"/>
      <c r="DF34" s="131"/>
      <c r="DG34" s="132"/>
      <c r="DH34" s="130"/>
      <c r="DI34" s="131"/>
      <c r="DJ34" s="131"/>
      <c r="DK34" s="132"/>
      <c r="DL34" s="130"/>
      <c r="DM34" s="131"/>
      <c r="DN34" s="131"/>
      <c r="DO34" s="132"/>
      <c r="DP34" s="130"/>
      <c r="DQ34" s="131"/>
      <c r="DR34" s="131"/>
      <c r="DS34" s="132"/>
      <c r="DT34" s="130"/>
      <c r="DU34" s="131"/>
      <c r="DV34" s="131"/>
      <c r="DW34" s="132"/>
      <c r="DX34" s="130"/>
      <c r="DY34" s="131"/>
      <c r="DZ34" s="131"/>
      <c r="EA34" s="132"/>
      <c r="EB34" s="130"/>
      <c r="EC34" s="131"/>
      <c r="ED34" s="131"/>
      <c r="EE34" s="132"/>
      <c r="EF34" s="130"/>
      <c r="EG34" s="131"/>
      <c r="EH34" s="131"/>
      <c r="EI34" s="132"/>
      <c r="EJ34" s="130"/>
      <c r="EK34" s="131"/>
      <c r="EL34" s="131"/>
      <c r="EM34" s="132"/>
      <c r="EN34" s="130"/>
      <c r="EO34" s="131"/>
      <c r="EP34" s="131"/>
      <c r="EQ34" s="132"/>
    </row>
    <row r="35" spans="2:147" ht="13.5" customHeight="1" x14ac:dyDescent="0.25">
      <c r="B35" s="146"/>
      <c r="C35" s="24"/>
      <c r="D35" s="23"/>
      <c r="E35" s="36" t="s">
        <v>23</v>
      </c>
      <c r="F35" s="35">
        <v>150</v>
      </c>
      <c r="G35" s="35"/>
      <c r="H35" s="124"/>
      <c r="I35" s="31">
        <f>(H35/60)*$F$35</f>
        <v>0</v>
      </c>
      <c r="J35" s="108"/>
      <c r="K35" s="106"/>
      <c r="L35" s="126"/>
      <c r="M35" s="31">
        <f>(L35/60)*$F$35</f>
        <v>0</v>
      </c>
      <c r="N35" s="108"/>
      <c r="O35" s="106"/>
      <c r="P35" s="126"/>
      <c r="Q35" s="31">
        <f>(P35/60)*$F$35</f>
        <v>0</v>
      </c>
      <c r="R35" s="108"/>
      <c r="S35" s="106"/>
      <c r="T35" s="126"/>
      <c r="U35" s="31">
        <f>(T35/60)*$F$35</f>
        <v>0</v>
      </c>
      <c r="V35" s="108"/>
      <c r="W35" s="106"/>
      <c r="X35" s="126"/>
      <c r="Y35" s="31">
        <f>(X35/60)*$F$35</f>
        <v>0</v>
      </c>
      <c r="Z35" s="108"/>
      <c r="AA35" s="106"/>
      <c r="AB35" s="126"/>
      <c r="AC35" s="31">
        <f>(AB35/60)*$F$35</f>
        <v>0</v>
      </c>
      <c r="AD35" s="108"/>
      <c r="AE35" s="106"/>
      <c r="AF35" s="126"/>
      <c r="AG35" s="31">
        <f>(AF35/60)*$F$35</f>
        <v>0</v>
      </c>
      <c r="AH35" s="108"/>
      <c r="AI35" s="106"/>
      <c r="AJ35" s="126"/>
      <c r="AK35" s="31">
        <f>(AJ35/60)*$F$35</f>
        <v>0</v>
      </c>
      <c r="AL35" s="108"/>
      <c r="AM35" s="106"/>
      <c r="AN35" s="126"/>
      <c r="AO35" s="31">
        <f>(AN35/60)*$F$35</f>
        <v>0</v>
      </c>
      <c r="AP35" s="108"/>
      <c r="AQ35" s="106"/>
      <c r="AR35" s="126"/>
      <c r="AS35" s="31">
        <f>(AR35/60)*$F$35</f>
        <v>0</v>
      </c>
      <c r="AT35" s="108"/>
      <c r="AU35" s="106"/>
      <c r="AV35" s="126"/>
      <c r="AW35" s="31">
        <f>(AV35/60)*$F$35</f>
        <v>0</v>
      </c>
      <c r="AX35" s="108"/>
      <c r="AY35" s="106"/>
      <c r="AZ35" s="126"/>
      <c r="BA35" s="31">
        <f>(AZ35/60)*$F$35</f>
        <v>0</v>
      </c>
      <c r="BB35" s="108"/>
      <c r="BC35" s="106"/>
      <c r="BD35" s="126"/>
      <c r="BE35" s="31">
        <f>(BD35/60)*$F$35</f>
        <v>0</v>
      </c>
      <c r="BF35" s="108"/>
      <c r="BG35" s="106"/>
      <c r="BH35" s="126"/>
      <c r="BI35" s="31">
        <f>(BH35/60)*$F$35</f>
        <v>0</v>
      </c>
      <c r="BJ35" s="108"/>
      <c r="BK35" s="106"/>
      <c r="BL35" s="126"/>
      <c r="BM35" s="31">
        <f>(BL35/60)*$F$35</f>
        <v>0</v>
      </c>
      <c r="BN35" s="108"/>
      <c r="BO35" s="106"/>
      <c r="BP35" s="126"/>
      <c r="BQ35" s="31">
        <f>(BP35/60)*$F$35</f>
        <v>0</v>
      </c>
      <c r="BR35" s="108"/>
      <c r="BS35" s="106"/>
      <c r="BT35" s="126"/>
      <c r="BU35" s="31">
        <f>(BT35/60)*$F$35</f>
        <v>0</v>
      </c>
      <c r="BV35" s="108"/>
      <c r="BW35" s="106"/>
      <c r="BX35" s="126"/>
      <c r="BY35" s="31">
        <f>(BX35/60)*$F$35</f>
        <v>0</v>
      </c>
      <c r="BZ35" s="108"/>
      <c r="CA35" s="106"/>
      <c r="CB35" s="126"/>
      <c r="CC35" s="31">
        <f>(CB35/60)*$F$35</f>
        <v>0</v>
      </c>
      <c r="CD35" s="108"/>
      <c r="CE35" s="106"/>
      <c r="CF35" s="126"/>
      <c r="CG35" s="31">
        <f>(CF35/60)*$F$35</f>
        <v>0</v>
      </c>
      <c r="CH35" s="108"/>
      <c r="CI35" s="106"/>
      <c r="CJ35" s="126"/>
      <c r="CK35" s="31">
        <f>(CJ35/60)*$F$35</f>
        <v>0</v>
      </c>
      <c r="CL35" s="108"/>
      <c r="CM35" s="106"/>
      <c r="CN35" s="126"/>
      <c r="CO35" s="31">
        <f>(CN35/60)*$F$35</f>
        <v>0</v>
      </c>
      <c r="CP35" s="108"/>
      <c r="CQ35" s="106"/>
      <c r="CR35" s="126"/>
      <c r="CS35" s="31">
        <f>(CR35/60)*$F$35</f>
        <v>0</v>
      </c>
      <c r="CT35" s="108"/>
      <c r="CU35" s="106"/>
      <c r="CV35" s="126"/>
      <c r="CW35" s="31">
        <f>(CV35/60)*$F$35</f>
        <v>0</v>
      </c>
      <c r="CX35" s="108"/>
      <c r="CY35" s="106"/>
      <c r="CZ35" s="126"/>
      <c r="DA35" s="31">
        <f>(CZ35/60)*$F$35</f>
        <v>0</v>
      </c>
      <c r="DB35" s="108"/>
      <c r="DC35" s="106"/>
      <c r="DD35" s="126"/>
      <c r="DE35" s="31">
        <f>(DD35/60)*$F$35</f>
        <v>0</v>
      </c>
      <c r="DF35" s="108"/>
      <c r="DG35" s="106"/>
      <c r="DH35" s="126"/>
      <c r="DI35" s="31">
        <f>(DH35/60)*$F$35</f>
        <v>0</v>
      </c>
      <c r="DJ35" s="108"/>
      <c r="DK35" s="106"/>
      <c r="DL35" s="126"/>
      <c r="DM35" s="31">
        <f>(DL35/60)*$F$35</f>
        <v>0</v>
      </c>
      <c r="DN35" s="108"/>
      <c r="DO35" s="106"/>
      <c r="DP35" s="126"/>
      <c r="DQ35" s="31">
        <f>(DP35/60)*$F$35</f>
        <v>0</v>
      </c>
      <c r="DR35" s="108"/>
      <c r="DS35" s="106"/>
      <c r="DT35" s="126"/>
      <c r="DU35" s="31">
        <f>(DT35/60)*$F$35</f>
        <v>0</v>
      </c>
      <c r="DV35" s="108"/>
      <c r="DW35" s="106"/>
      <c r="DX35" s="126"/>
      <c r="DY35" s="31">
        <f>(DX35/60)*$F$35</f>
        <v>0</v>
      </c>
      <c r="DZ35" s="108"/>
      <c r="EA35" s="106"/>
      <c r="EB35" s="126"/>
      <c r="EC35" s="31">
        <f>(EB35/60)*$F$35</f>
        <v>0</v>
      </c>
      <c r="ED35" s="108"/>
      <c r="EE35" s="106"/>
      <c r="EF35" s="126"/>
      <c r="EG35" s="31">
        <f>(EF35/60)*$F$35</f>
        <v>0</v>
      </c>
      <c r="EH35" s="108"/>
      <c r="EI35" s="106"/>
      <c r="EJ35" s="126"/>
      <c r="EK35" s="31">
        <f>(EJ35/60)*$F$35</f>
        <v>0</v>
      </c>
      <c r="EL35" s="108"/>
      <c r="EM35" s="106"/>
      <c r="EN35" s="126"/>
      <c r="EO35" s="31">
        <f>(EN35/60)*$F$35</f>
        <v>0</v>
      </c>
      <c r="EP35" s="108"/>
      <c r="EQ35" s="106"/>
    </row>
    <row r="36" spans="2:147" ht="13.5" customHeight="1" x14ac:dyDescent="0.25">
      <c r="B36" s="146"/>
      <c r="C36" s="24"/>
      <c r="D36" s="23"/>
      <c r="E36" s="28" t="s">
        <v>22</v>
      </c>
      <c r="F36" s="27">
        <v>75</v>
      </c>
      <c r="G36" s="27"/>
      <c r="H36" s="125"/>
      <c r="I36" s="18">
        <f>(H36/60)*$F$36</f>
        <v>0</v>
      </c>
      <c r="J36" s="109"/>
      <c r="K36" s="107"/>
      <c r="L36" s="127"/>
      <c r="M36" s="18">
        <f>(L36/60)*$F$36</f>
        <v>0</v>
      </c>
      <c r="N36" s="109"/>
      <c r="O36" s="107"/>
      <c r="P36" s="127"/>
      <c r="Q36" s="18">
        <f>(P36/60)*$F$36</f>
        <v>0</v>
      </c>
      <c r="R36" s="109"/>
      <c r="S36" s="107"/>
      <c r="T36" s="127"/>
      <c r="U36" s="18">
        <f>(T36/60)*$F$36</f>
        <v>0</v>
      </c>
      <c r="V36" s="109"/>
      <c r="W36" s="107"/>
      <c r="X36" s="127"/>
      <c r="Y36" s="18">
        <f>(X36/60)*$F$36</f>
        <v>0</v>
      </c>
      <c r="Z36" s="109"/>
      <c r="AA36" s="107"/>
      <c r="AB36" s="127"/>
      <c r="AC36" s="18">
        <f>(AB36/60)*$F$36</f>
        <v>0</v>
      </c>
      <c r="AD36" s="109"/>
      <c r="AE36" s="107"/>
      <c r="AF36" s="127"/>
      <c r="AG36" s="18">
        <f>(AF36/60)*$F$36</f>
        <v>0</v>
      </c>
      <c r="AH36" s="109"/>
      <c r="AI36" s="107"/>
      <c r="AJ36" s="127"/>
      <c r="AK36" s="18">
        <f>(AJ36/60)*$F$36</f>
        <v>0</v>
      </c>
      <c r="AL36" s="109"/>
      <c r="AM36" s="107"/>
      <c r="AN36" s="127"/>
      <c r="AO36" s="18">
        <f>(AN36/60)*$F$36</f>
        <v>0</v>
      </c>
      <c r="AP36" s="109"/>
      <c r="AQ36" s="107"/>
      <c r="AR36" s="127"/>
      <c r="AS36" s="18">
        <f>(AR36/60)*$F$36</f>
        <v>0</v>
      </c>
      <c r="AT36" s="109"/>
      <c r="AU36" s="107"/>
      <c r="AV36" s="127"/>
      <c r="AW36" s="18">
        <f>(AV36/60)*$F$36</f>
        <v>0</v>
      </c>
      <c r="AX36" s="109"/>
      <c r="AY36" s="107"/>
      <c r="AZ36" s="127"/>
      <c r="BA36" s="18">
        <f>(AZ36/60)*$F$36</f>
        <v>0</v>
      </c>
      <c r="BB36" s="109"/>
      <c r="BC36" s="107"/>
      <c r="BD36" s="127"/>
      <c r="BE36" s="18">
        <f>(BD36/60)*$F$36</f>
        <v>0</v>
      </c>
      <c r="BF36" s="109"/>
      <c r="BG36" s="107"/>
      <c r="BH36" s="127"/>
      <c r="BI36" s="18">
        <f>(BH36/60)*$F$36</f>
        <v>0</v>
      </c>
      <c r="BJ36" s="109"/>
      <c r="BK36" s="107"/>
      <c r="BL36" s="127"/>
      <c r="BM36" s="18">
        <f>(BL36/60)*$F$36</f>
        <v>0</v>
      </c>
      <c r="BN36" s="109"/>
      <c r="BO36" s="107"/>
      <c r="BP36" s="127"/>
      <c r="BQ36" s="18">
        <f>(BP36/60)*$F$36</f>
        <v>0</v>
      </c>
      <c r="BR36" s="109"/>
      <c r="BS36" s="107"/>
      <c r="BT36" s="127"/>
      <c r="BU36" s="18">
        <f>(BT36/60)*$F$36</f>
        <v>0</v>
      </c>
      <c r="BV36" s="109"/>
      <c r="BW36" s="107"/>
      <c r="BX36" s="127"/>
      <c r="BY36" s="18">
        <f>(BX36/60)*$F$36</f>
        <v>0</v>
      </c>
      <c r="BZ36" s="109"/>
      <c r="CA36" s="107"/>
      <c r="CB36" s="127"/>
      <c r="CC36" s="18">
        <f>(CB36/60)*$F$36</f>
        <v>0</v>
      </c>
      <c r="CD36" s="109"/>
      <c r="CE36" s="107"/>
      <c r="CF36" s="127"/>
      <c r="CG36" s="18">
        <f>(CF36/60)*$F$36</f>
        <v>0</v>
      </c>
      <c r="CH36" s="109"/>
      <c r="CI36" s="107"/>
      <c r="CJ36" s="127"/>
      <c r="CK36" s="18">
        <f>(CJ36/60)*$F$36</f>
        <v>0</v>
      </c>
      <c r="CL36" s="109"/>
      <c r="CM36" s="107"/>
      <c r="CN36" s="127"/>
      <c r="CO36" s="18">
        <f>(CN36/60)*$F$36</f>
        <v>0</v>
      </c>
      <c r="CP36" s="109"/>
      <c r="CQ36" s="107"/>
      <c r="CR36" s="127"/>
      <c r="CS36" s="18">
        <f>(CR36/60)*$F$36</f>
        <v>0</v>
      </c>
      <c r="CT36" s="109"/>
      <c r="CU36" s="107"/>
      <c r="CV36" s="127"/>
      <c r="CW36" s="18">
        <f>(CV36/60)*$F$36</f>
        <v>0</v>
      </c>
      <c r="CX36" s="109"/>
      <c r="CY36" s="107"/>
      <c r="CZ36" s="127"/>
      <c r="DA36" s="18">
        <f>(CZ36/60)*$F$36</f>
        <v>0</v>
      </c>
      <c r="DB36" s="109"/>
      <c r="DC36" s="107"/>
      <c r="DD36" s="127"/>
      <c r="DE36" s="18">
        <f>(DD36/60)*$F$36</f>
        <v>0</v>
      </c>
      <c r="DF36" s="109"/>
      <c r="DG36" s="107"/>
      <c r="DH36" s="127"/>
      <c r="DI36" s="18">
        <f>(DH36/60)*$F$36</f>
        <v>0</v>
      </c>
      <c r="DJ36" s="109"/>
      <c r="DK36" s="107"/>
      <c r="DL36" s="127"/>
      <c r="DM36" s="18">
        <f>(DL36/60)*$F$36</f>
        <v>0</v>
      </c>
      <c r="DN36" s="109"/>
      <c r="DO36" s="107"/>
      <c r="DP36" s="127"/>
      <c r="DQ36" s="18">
        <f>(DP36/60)*$F$36</f>
        <v>0</v>
      </c>
      <c r="DR36" s="109"/>
      <c r="DS36" s="107"/>
      <c r="DT36" s="127"/>
      <c r="DU36" s="18">
        <f>(DT36/60)*$F$36</f>
        <v>0</v>
      </c>
      <c r="DV36" s="109"/>
      <c r="DW36" s="107"/>
      <c r="DX36" s="127"/>
      <c r="DY36" s="18">
        <f>(DX36/60)*$F$36</f>
        <v>0</v>
      </c>
      <c r="DZ36" s="109"/>
      <c r="EA36" s="107"/>
      <c r="EB36" s="127"/>
      <c r="EC36" s="18">
        <f>(EB36/60)*$F$36</f>
        <v>0</v>
      </c>
      <c r="ED36" s="109"/>
      <c r="EE36" s="107"/>
      <c r="EF36" s="127"/>
      <c r="EG36" s="18">
        <f>(EF36/60)*$F$36</f>
        <v>0</v>
      </c>
      <c r="EH36" s="109"/>
      <c r="EI36" s="107"/>
      <c r="EJ36" s="127"/>
      <c r="EK36" s="18">
        <f>(EJ36/60)*$F$36</f>
        <v>0</v>
      </c>
      <c r="EL36" s="109"/>
      <c r="EM36" s="107"/>
      <c r="EN36" s="127"/>
      <c r="EO36" s="18">
        <f>(EN36/60)*$F$36</f>
        <v>0</v>
      </c>
      <c r="EP36" s="109"/>
      <c r="EQ36" s="107"/>
    </row>
    <row r="37" spans="2:147" ht="13.5" customHeight="1" x14ac:dyDescent="0.25">
      <c r="B37" s="146"/>
      <c r="C37" s="24"/>
      <c r="D37" s="23"/>
      <c r="E37" s="28" t="s">
        <v>21</v>
      </c>
      <c r="F37" s="27">
        <v>375</v>
      </c>
      <c r="G37" s="27"/>
      <c r="H37" s="125"/>
      <c r="I37" s="18">
        <f>(H37/60)*$F$37</f>
        <v>0</v>
      </c>
      <c r="J37" s="109"/>
      <c r="K37" s="107"/>
      <c r="L37" s="127"/>
      <c r="M37" s="18">
        <f>(L37/60)*$F$37</f>
        <v>0</v>
      </c>
      <c r="N37" s="109"/>
      <c r="O37" s="107"/>
      <c r="P37" s="127"/>
      <c r="Q37" s="18">
        <f>(P37/60)*$F$37</f>
        <v>0</v>
      </c>
      <c r="R37" s="109"/>
      <c r="S37" s="107"/>
      <c r="T37" s="127"/>
      <c r="U37" s="18">
        <f>(T37/60)*$F$37</f>
        <v>0</v>
      </c>
      <c r="V37" s="109"/>
      <c r="W37" s="107"/>
      <c r="X37" s="127"/>
      <c r="Y37" s="18">
        <f>(X37/60)*$F$37</f>
        <v>0</v>
      </c>
      <c r="Z37" s="109"/>
      <c r="AA37" s="107"/>
      <c r="AB37" s="127"/>
      <c r="AC37" s="18">
        <f>(AB37/60)*$F$37</f>
        <v>0</v>
      </c>
      <c r="AD37" s="109"/>
      <c r="AE37" s="107"/>
      <c r="AF37" s="127"/>
      <c r="AG37" s="18">
        <f>(AF37/60)*$F$37</f>
        <v>0</v>
      </c>
      <c r="AH37" s="109"/>
      <c r="AI37" s="107"/>
      <c r="AJ37" s="127"/>
      <c r="AK37" s="18">
        <f>(AJ37/60)*$F$37</f>
        <v>0</v>
      </c>
      <c r="AL37" s="109"/>
      <c r="AM37" s="107"/>
      <c r="AN37" s="127"/>
      <c r="AO37" s="18">
        <f>(AN37/60)*$F$37</f>
        <v>0</v>
      </c>
      <c r="AP37" s="109"/>
      <c r="AQ37" s="107"/>
      <c r="AR37" s="127"/>
      <c r="AS37" s="18">
        <f>(AR37/60)*$F$37</f>
        <v>0</v>
      </c>
      <c r="AT37" s="109"/>
      <c r="AU37" s="107"/>
      <c r="AV37" s="127"/>
      <c r="AW37" s="18">
        <f>(AV37/60)*$F$37</f>
        <v>0</v>
      </c>
      <c r="AX37" s="109"/>
      <c r="AY37" s="107"/>
      <c r="AZ37" s="127"/>
      <c r="BA37" s="18">
        <f>(AZ37/60)*$F$37</f>
        <v>0</v>
      </c>
      <c r="BB37" s="109"/>
      <c r="BC37" s="107"/>
      <c r="BD37" s="127"/>
      <c r="BE37" s="18">
        <f>(BD37/60)*$F$37</f>
        <v>0</v>
      </c>
      <c r="BF37" s="109"/>
      <c r="BG37" s="107"/>
      <c r="BH37" s="127"/>
      <c r="BI37" s="18">
        <f>(BH37/60)*$F$37</f>
        <v>0</v>
      </c>
      <c r="BJ37" s="109"/>
      <c r="BK37" s="107"/>
      <c r="BL37" s="127"/>
      <c r="BM37" s="18">
        <f>(BL37/60)*$F$37</f>
        <v>0</v>
      </c>
      <c r="BN37" s="109"/>
      <c r="BO37" s="107"/>
      <c r="BP37" s="127"/>
      <c r="BQ37" s="18">
        <f>(BP37/60)*$F$37</f>
        <v>0</v>
      </c>
      <c r="BR37" s="109"/>
      <c r="BS37" s="107"/>
      <c r="BT37" s="127"/>
      <c r="BU37" s="18">
        <f>(BT37/60)*$F$37</f>
        <v>0</v>
      </c>
      <c r="BV37" s="109"/>
      <c r="BW37" s="107"/>
      <c r="BX37" s="127"/>
      <c r="BY37" s="18">
        <f>(BX37/60)*$F$37</f>
        <v>0</v>
      </c>
      <c r="BZ37" s="109"/>
      <c r="CA37" s="107"/>
      <c r="CB37" s="127"/>
      <c r="CC37" s="18">
        <f>(CB37/60)*$F$37</f>
        <v>0</v>
      </c>
      <c r="CD37" s="109"/>
      <c r="CE37" s="107"/>
      <c r="CF37" s="127"/>
      <c r="CG37" s="18">
        <f>(CF37/60)*$F$37</f>
        <v>0</v>
      </c>
      <c r="CH37" s="109"/>
      <c r="CI37" s="107"/>
      <c r="CJ37" s="127"/>
      <c r="CK37" s="18">
        <f>(CJ37/60)*$F$37</f>
        <v>0</v>
      </c>
      <c r="CL37" s="109"/>
      <c r="CM37" s="107"/>
      <c r="CN37" s="127"/>
      <c r="CO37" s="18">
        <f>(CN37/60)*$F$37</f>
        <v>0</v>
      </c>
      <c r="CP37" s="109"/>
      <c r="CQ37" s="107"/>
      <c r="CR37" s="127"/>
      <c r="CS37" s="18">
        <f>(CR37/60)*$F$37</f>
        <v>0</v>
      </c>
      <c r="CT37" s="109"/>
      <c r="CU37" s="107"/>
      <c r="CV37" s="127"/>
      <c r="CW37" s="18">
        <f>(CV37/60)*$F$37</f>
        <v>0</v>
      </c>
      <c r="CX37" s="109"/>
      <c r="CY37" s="107"/>
      <c r="CZ37" s="127"/>
      <c r="DA37" s="18">
        <f>(CZ37/60)*$F$37</f>
        <v>0</v>
      </c>
      <c r="DB37" s="109"/>
      <c r="DC37" s="107"/>
      <c r="DD37" s="127"/>
      <c r="DE37" s="18">
        <f>(DD37/60)*$F$37</f>
        <v>0</v>
      </c>
      <c r="DF37" s="109"/>
      <c r="DG37" s="107"/>
      <c r="DH37" s="127"/>
      <c r="DI37" s="18">
        <f>(DH37/60)*$F$37</f>
        <v>0</v>
      </c>
      <c r="DJ37" s="109"/>
      <c r="DK37" s="107"/>
      <c r="DL37" s="127"/>
      <c r="DM37" s="18">
        <f>(DL37/60)*$F$37</f>
        <v>0</v>
      </c>
      <c r="DN37" s="109"/>
      <c r="DO37" s="107"/>
      <c r="DP37" s="127"/>
      <c r="DQ37" s="18">
        <f>(DP37/60)*$F$37</f>
        <v>0</v>
      </c>
      <c r="DR37" s="109"/>
      <c r="DS37" s="107"/>
      <c r="DT37" s="127"/>
      <c r="DU37" s="18">
        <f>(DT37/60)*$F$37</f>
        <v>0</v>
      </c>
      <c r="DV37" s="109"/>
      <c r="DW37" s="107"/>
      <c r="DX37" s="127"/>
      <c r="DY37" s="18">
        <f>(DX37/60)*$F$37</f>
        <v>0</v>
      </c>
      <c r="DZ37" s="109"/>
      <c r="EA37" s="107"/>
      <c r="EB37" s="127"/>
      <c r="EC37" s="18">
        <f>(EB37/60)*$F$37</f>
        <v>0</v>
      </c>
      <c r="ED37" s="109"/>
      <c r="EE37" s="107"/>
      <c r="EF37" s="127"/>
      <c r="EG37" s="18">
        <f>(EF37/60)*$F$37</f>
        <v>0</v>
      </c>
      <c r="EH37" s="109"/>
      <c r="EI37" s="107"/>
      <c r="EJ37" s="127"/>
      <c r="EK37" s="18">
        <f>(EJ37/60)*$F$37</f>
        <v>0</v>
      </c>
      <c r="EL37" s="109"/>
      <c r="EM37" s="107"/>
      <c r="EN37" s="127"/>
      <c r="EO37" s="18">
        <f>(EN37/60)*$F$37</f>
        <v>0</v>
      </c>
      <c r="EP37" s="109"/>
      <c r="EQ37" s="107"/>
    </row>
    <row r="38" spans="2:147" ht="13.5" customHeight="1" x14ac:dyDescent="0.25">
      <c r="B38" s="146"/>
      <c r="C38" s="24"/>
      <c r="D38" s="23"/>
      <c r="E38" s="28" t="s">
        <v>20</v>
      </c>
      <c r="F38" s="27">
        <v>300</v>
      </c>
      <c r="G38" s="27"/>
      <c r="H38" s="125"/>
      <c r="I38" s="18">
        <f>(H38/60)*$F$38</f>
        <v>0</v>
      </c>
      <c r="J38" s="109"/>
      <c r="K38" s="107"/>
      <c r="L38" s="127"/>
      <c r="M38" s="18">
        <f>(L38/60)*$F$38</f>
        <v>0</v>
      </c>
      <c r="N38" s="109"/>
      <c r="O38" s="107"/>
      <c r="P38" s="127"/>
      <c r="Q38" s="18">
        <f>(P38/60)*$F$38</f>
        <v>0</v>
      </c>
      <c r="R38" s="109"/>
      <c r="S38" s="107"/>
      <c r="T38" s="127"/>
      <c r="U38" s="18">
        <f>(T38/60)*$F$38</f>
        <v>0</v>
      </c>
      <c r="V38" s="109"/>
      <c r="W38" s="107"/>
      <c r="X38" s="127"/>
      <c r="Y38" s="18">
        <f>(X38/60)*$F$38</f>
        <v>0</v>
      </c>
      <c r="Z38" s="109"/>
      <c r="AA38" s="107"/>
      <c r="AB38" s="127"/>
      <c r="AC38" s="18">
        <f>(AB38/60)*$F$38</f>
        <v>0</v>
      </c>
      <c r="AD38" s="109"/>
      <c r="AE38" s="107"/>
      <c r="AF38" s="127"/>
      <c r="AG38" s="18">
        <f>(AF38/60)*$F$38</f>
        <v>0</v>
      </c>
      <c r="AH38" s="109"/>
      <c r="AI38" s="107"/>
      <c r="AJ38" s="127"/>
      <c r="AK38" s="18">
        <f>(AJ38/60)*$F$38</f>
        <v>0</v>
      </c>
      <c r="AL38" s="109"/>
      <c r="AM38" s="107"/>
      <c r="AN38" s="127"/>
      <c r="AO38" s="18">
        <f>(AN38/60)*$F$38</f>
        <v>0</v>
      </c>
      <c r="AP38" s="109"/>
      <c r="AQ38" s="107"/>
      <c r="AR38" s="127"/>
      <c r="AS38" s="18">
        <f>(AR38/60)*$F$38</f>
        <v>0</v>
      </c>
      <c r="AT38" s="109"/>
      <c r="AU38" s="107"/>
      <c r="AV38" s="127"/>
      <c r="AW38" s="18">
        <f>(AV38/60)*$F$38</f>
        <v>0</v>
      </c>
      <c r="AX38" s="109"/>
      <c r="AY38" s="107"/>
      <c r="AZ38" s="127"/>
      <c r="BA38" s="18">
        <f>(AZ38/60)*$F$38</f>
        <v>0</v>
      </c>
      <c r="BB38" s="109"/>
      <c r="BC38" s="107"/>
      <c r="BD38" s="127"/>
      <c r="BE38" s="18">
        <f>(BD38/60)*$F$38</f>
        <v>0</v>
      </c>
      <c r="BF38" s="109"/>
      <c r="BG38" s="107"/>
      <c r="BH38" s="127"/>
      <c r="BI38" s="18">
        <f>(BH38/60)*$F$38</f>
        <v>0</v>
      </c>
      <c r="BJ38" s="109"/>
      <c r="BK38" s="107"/>
      <c r="BL38" s="127"/>
      <c r="BM38" s="18">
        <f>(BL38/60)*$F$38</f>
        <v>0</v>
      </c>
      <c r="BN38" s="109"/>
      <c r="BO38" s="107"/>
      <c r="BP38" s="127"/>
      <c r="BQ38" s="18">
        <f>(BP38/60)*$F$38</f>
        <v>0</v>
      </c>
      <c r="BR38" s="109"/>
      <c r="BS38" s="107"/>
      <c r="BT38" s="127"/>
      <c r="BU38" s="18">
        <f>(BT38/60)*$F$38</f>
        <v>0</v>
      </c>
      <c r="BV38" s="109"/>
      <c r="BW38" s="107"/>
      <c r="BX38" s="127"/>
      <c r="BY38" s="18">
        <f>(BX38/60)*$F$38</f>
        <v>0</v>
      </c>
      <c r="BZ38" s="109"/>
      <c r="CA38" s="107"/>
      <c r="CB38" s="127"/>
      <c r="CC38" s="18">
        <f>(CB38/60)*$F$38</f>
        <v>0</v>
      </c>
      <c r="CD38" s="109"/>
      <c r="CE38" s="107"/>
      <c r="CF38" s="127"/>
      <c r="CG38" s="18">
        <f>(CF38/60)*$F$38</f>
        <v>0</v>
      </c>
      <c r="CH38" s="109"/>
      <c r="CI38" s="107"/>
      <c r="CJ38" s="127"/>
      <c r="CK38" s="18">
        <f>(CJ38/60)*$F$38</f>
        <v>0</v>
      </c>
      <c r="CL38" s="109"/>
      <c r="CM38" s="107"/>
      <c r="CN38" s="127"/>
      <c r="CO38" s="18">
        <f>(CN38/60)*$F$38</f>
        <v>0</v>
      </c>
      <c r="CP38" s="109"/>
      <c r="CQ38" s="107"/>
      <c r="CR38" s="127"/>
      <c r="CS38" s="18">
        <f>(CR38/60)*$F$38</f>
        <v>0</v>
      </c>
      <c r="CT38" s="109"/>
      <c r="CU38" s="107"/>
      <c r="CV38" s="127"/>
      <c r="CW38" s="18">
        <f>(CV38/60)*$F$38</f>
        <v>0</v>
      </c>
      <c r="CX38" s="109"/>
      <c r="CY38" s="107"/>
      <c r="CZ38" s="127"/>
      <c r="DA38" s="18">
        <f>(CZ38/60)*$F$38</f>
        <v>0</v>
      </c>
      <c r="DB38" s="109"/>
      <c r="DC38" s="107"/>
      <c r="DD38" s="127"/>
      <c r="DE38" s="18">
        <f>(DD38/60)*$F$38</f>
        <v>0</v>
      </c>
      <c r="DF38" s="109"/>
      <c r="DG38" s="107"/>
      <c r="DH38" s="127"/>
      <c r="DI38" s="18">
        <f>(DH38/60)*$F$38</f>
        <v>0</v>
      </c>
      <c r="DJ38" s="109"/>
      <c r="DK38" s="107"/>
      <c r="DL38" s="127"/>
      <c r="DM38" s="18">
        <f>(DL38/60)*$F$38</f>
        <v>0</v>
      </c>
      <c r="DN38" s="109"/>
      <c r="DO38" s="107"/>
      <c r="DP38" s="127"/>
      <c r="DQ38" s="18">
        <f>(DP38/60)*$F$38</f>
        <v>0</v>
      </c>
      <c r="DR38" s="109"/>
      <c r="DS38" s="107"/>
      <c r="DT38" s="127"/>
      <c r="DU38" s="18">
        <f>(DT38/60)*$F$38</f>
        <v>0</v>
      </c>
      <c r="DV38" s="109"/>
      <c r="DW38" s="107"/>
      <c r="DX38" s="127"/>
      <c r="DY38" s="18">
        <f>(DX38/60)*$F$38</f>
        <v>0</v>
      </c>
      <c r="DZ38" s="109"/>
      <c r="EA38" s="107"/>
      <c r="EB38" s="127"/>
      <c r="EC38" s="18">
        <f>(EB38/60)*$F$38</f>
        <v>0</v>
      </c>
      <c r="ED38" s="109"/>
      <c r="EE38" s="107"/>
      <c r="EF38" s="127"/>
      <c r="EG38" s="18">
        <f>(EF38/60)*$F$38</f>
        <v>0</v>
      </c>
      <c r="EH38" s="109"/>
      <c r="EI38" s="107"/>
      <c r="EJ38" s="127"/>
      <c r="EK38" s="18">
        <f>(EJ38/60)*$F$38</f>
        <v>0</v>
      </c>
      <c r="EL38" s="109"/>
      <c r="EM38" s="107"/>
      <c r="EN38" s="127"/>
      <c r="EO38" s="18">
        <f>(EN38/60)*$F$38</f>
        <v>0</v>
      </c>
      <c r="EP38" s="109"/>
      <c r="EQ38" s="107"/>
    </row>
    <row r="39" spans="2:147" ht="13.5" customHeight="1" x14ac:dyDescent="0.25">
      <c r="B39" s="146"/>
      <c r="C39" s="24"/>
      <c r="D39" s="23"/>
      <c r="E39" s="28" t="s">
        <v>19</v>
      </c>
      <c r="F39" s="27">
        <v>375</v>
      </c>
      <c r="G39" s="27"/>
      <c r="H39" s="125"/>
      <c r="I39" s="18">
        <f>(H39/60)*$F$39</f>
        <v>0</v>
      </c>
      <c r="J39" s="109"/>
      <c r="K39" s="107"/>
      <c r="L39" s="127"/>
      <c r="M39" s="18">
        <f>(L39/60)*$F$39</f>
        <v>0</v>
      </c>
      <c r="N39" s="109"/>
      <c r="O39" s="107"/>
      <c r="P39" s="127"/>
      <c r="Q39" s="18">
        <f>(P39/60)*$F$39</f>
        <v>0</v>
      </c>
      <c r="R39" s="109"/>
      <c r="S39" s="107"/>
      <c r="T39" s="127"/>
      <c r="U39" s="18">
        <f>(T39/60)*$F$39</f>
        <v>0</v>
      </c>
      <c r="V39" s="109"/>
      <c r="W39" s="107"/>
      <c r="X39" s="127"/>
      <c r="Y39" s="18">
        <f>(X39/60)*$F$39</f>
        <v>0</v>
      </c>
      <c r="Z39" s="109"/>
      <c r="AA39" s="107"/>
      <c r="AB39" s="127"/>
      <c r="AC39" s="18">
        <f>(AB39/60)*$F$39</f>
        <v>0</v>
      </c>
      <c r="AD39" s="109"/>
      <c r="AE39" s="107"/>
      <c r="AF39" s="127"/>
      <c r="AG39" s="18">
        <f>(AF39/60)*$F$39</f>
        <v>0</v>
      </c>
      <c r="AH39" s="109"/>
      <c r="AI39" s="107"/>
      <c r="AJ39" s="127"/>
      <c r="AK39" s="18">
        <f>(AJ39/60)*$F$39</f>
        <v>0</v>
      </c>
      <c r="AL39" s="109"/>
      <c r="AM39" s="107"/>
      <c r="AN39" s="127"/>
      <c r="AO39" s="18">
        <f>(AN39/60)*$F$39</f>
        <v>0</v>
      </c>
      <c r="AP39" s="109"/>
      <c r="AQ39" s="107"/>
      <c r="AR39" s="127"/>
      <c r="AS39" s="18">
        <f>(AR39/60)*$F$39</f>
        <v>0</v>
      </c>
      <c r="AT39" s="109"/>
      <c r="AU39" s="107"/>
      <c r="AV39" s="127"/>
      <c r="AW39" s="18">
        <f>(AV39/60)*$F$39</f>
        <v>0</v>
      </c>
      <c r="AX39" s="109"/>
      <c r="AY39" s="107"/>
      <c r="AZ39" s="127"/>
      <c r="BA39" s="18">
        <f>(AZ39/60)*$F$39</f>
        <v>0</v>
      </c>
      <c r="BB39" s="109"/>
      <c r="BC39" s="107"/>
      <c r="BD39" s="127"/>
      <c r="BE39" s="18">
        <f>(BD39/60)*$F$39</f>
        <v>0</v>
      </c>
      <c r="BF39" s="109"/>
      <c r="BG39" s="107"/>
      <c r="BH39" s="127"/>
      <c r="BI39" s="18">
        <f>(BH39/60)*$F$39</f>
        <v>0</v>
      </c>
      <c r="BJ39" s="109"/>
      <c r="BK39" s="107"/>
      <c r="BL39" s="127"/>
      <c r="BM39" s="18">
        <f>(BL39/60)*$F$39</f>
        <v>0</v>
      </c>
      <c r="BN39" s="109"/>
      <c r="BO39" s="107"/>
      <c r="BP39" s="127"/>
      <c r="BQ39" s="18">
        <f>(BP39/60)*$F$39</f>
        <v>0</v>
      </c>
      <c r="BR39" s="109"/>
      <c r="BS39" s="107"/>
      <c r="BT39" s="127"/>
      <c r="BU39" s="18">
        <f>(BT39/60)*$F$39</f>
        <v>0</v>
      </c>
      <c r="BV39" s="109"/>
      <c r="BW39" s="107"/>
      <c r="BX39" s="127"/>
      <c r="BY39" s="18">
        <f>(BX39/60)*$F$39</f>
        <v>0</v>
      </c>
      <c r="BZ39" s="109"/>
      <c r="CA39" s="107"/>
      <c r="CB39" s="127"/>
      <c r="CC39" s="18">
        <f>(CB39/60)*$F$39</f>
        <v>0</v>
      </c>
      <c r="CD39" s="109"/>
      <c r="CE39" s="107"/>
      <c r="CF39" s="127"/>
      <c r="CG39" s="18">
        <f>(CF39/60)*$F$39</f>
        <v>0</v>
      </c>
      <c r="CH39" s="109"/>
      <c r="CI39" s="107"/>
      <c r="CJ39" s="127"/>
      <c r="CK39" s="18">
        <f>(CJ39/60)*$F$39</f>
        <v>0</v>
      </c>
      <c r="CL39" s="109"/>
      <c r="CM39" s="107"/>
      <c r="CN39" s="127"/>
      <c r="CO39" s="18">
        <f>(CN39/60)*$F$39</f>
        <v>0</v>
      </c>
      <c r="CP39" s="109"/>
      <c r="CQ39" s="107"/>
      <c r="CR39" s="127"/>
      <c r="CS39" s="18">
        <f>(CR39/60)*$F$39</f>
        <v>0</v>
      </c>
      <c r="CT39" s="109"/>
      <c r="CU39" s="107"/>
      <c r="CV39" s="127"/>
      <c r="CW39" s="18">
        <f>(CV39/60)*$F$39</f>
        <v>0</v>
      </c>
      <c r="CX39" s="109"/>
      <c r="CY39" s="107"/>
      <c r="CZ39" s="127"/>
      <c r="DA39" s="18">
        <f>(CZ39/60)*$F$39</f>
        <v>0</v>
      </c>
      <c r="DB39" s="109"/>
      <c r="DC39" s="107"/>
      <c r="DD39" s="127"/>
      <c r="DE39" s="18">
        <f>(DD39/60)*$F$39</f>
        <v>0</v>
      </c>
      <c r="DF39" s="109"/>
      <c r="DG39" s="107"/>
      <c r="DH39" s="127"/>
      <c r="DI39" s="18">
        <f>(DH39/60)*$F$39</f>
        <v>0</v>
      </c>
      <c r="DJ39" s="109"/>
      <c r="DK39" s="107"/>
      <c r="DL39" s="127"/>
      <c r="DM39" s="18">
        <f>(DL39/60)*$F$39</f>
        <v>0</v>
      </c>
      <c r="DN39" s="109"/>
      <c r="DO39" s="107"/>
      <c r="DP39" s="127"/>
      <c r="DQ39" s="18">
        <f>(DP39/60)*$F$39</f>
        <v>0</v>
      </c>
      <c r="DR39" s="109"/>
      <c r="DS39" s="107"/>
      <c r="DT39" s="127"/>
      <c r="DU39" s="18">
        <f>(DT39/60)*$F$39</f>
        <v>0</v>
      </c>
      <c r="DV39" s="109"/>
      <c r="DW39" s="107"/>
      <c r="DX39" s="127"/>
      <c r="DY39" s="18">
        <f>(DX39/60)*$F$39</f>
        <v>0</v>
      </c>
      <c r="DZ39" s="109"/>
      <c r="EA39" s="107"/>
      <c r="EB39" s="127"/>
      <c r="EC39" s="18">
        <f>(EB39/60)*$F$39</f>
        <v>0</v>
      </c>
      <c r="ED39" s="109"/>
      <c r="EE39" s="107"/>
      <c r="EF39" s="127"/>
      <c r="EG39" s="18">
        <f>(EF39/60)*$F$39</f>
        <v>0</v>
      </c>
      <c r="EH39" s="109"/>
      <c r="EI39" s="107"/>
      <c r="EJ39" s="127"/>
      <c r="EK39" s="18">
        <f>(EJ39/60)*$F$39</f>
        <v>0</v>
      </c>
      <c r="EL39" s="109"/>
      <c r="EM39" s="107"/>
      <c r="EN39" s="127"/>
      <c r="EO39" s="18">
        <f>(EN39/60)*$F$39</f>
        <v>0</v>
      </c>
      <c r="EP39" s="109"/>
      <c r="EQ39" s="107"/>
    </row>
    <row r="40" spans="2:147" ht="13.5" customHeight="1" x14ac:dyDescent="0.25">
      <c r="B40" s="146"/>
      <c r="C40" s="24"/>
      <c r="D40" s="23"/>
      <c r="E40" s="28" t="s">
        <v>18</v>
      </c>
      <c r="F40" s="27">
        <v>3750</v>
      </c>
      <c r="G40" s="27"/>
      <c r="H40" s="125"/>
      <c r="I40" s="18">
        <f>(H40/60)*$F$40</f>
        <v>0</v>
      </c>
      <c r="J40" s="109"/>
      <c r="K40" s="107"/>
      <c r="L40" s="127"/>
      <c r="M40" s="18">
        <f>(L40/60)*$F$40</f>
        <v>0</v>
      </c>
      <c r="N40" s="109"/>
      <c r="O40" s="107"/>
      <c r="P40" s="127"/>
      <c r="Q40" s="18">
        <f>(P40/60)*$F$40</f>
        <v>0</v>
      </c>
      <c r="R40" s="109"/>
      <c r="S40" s="107"/>
      <c r="T40" s="127"/>
      <c r="U40" s="18">
        <f>(T40/60)*$F$40</f>
        <v>0</v>
      </c>
      <c r="V40" s="109"/>
      <c r="W40" s="107"/>
      <c r="X40" s="127"/>
      <c r="Y40" s="18">
        <f>(X40/60)*$F$40</f>
        <v>0</v>
      </c>
      <c r="Z40" s="109"/>
      <c r="AA40" s="107"/>
      <c r="AB40" s="127"/>
      <c r="AC40" s="18">
        <f>(AB40/60)*$F$40</f>
        <v>0</v>
      </c>
      <c r="AD40" s="109"/>
      <c r="AE40" s="107"/>
      <c r="AF40" s="127"/>
      <c r="AG40" s="18">
        <f>(AF40/60)*$F$40</f>
        <v>0</v>
      </c>
      <c r="AH40" s="109"/>
      <c r="AI40" s="107"/>
      <c r="AJ40" s="127"/>
      <c r="AK40" s="18">
        <f>(AJ40/60)*$F$40</f>
        <v>0</v>
      </c>
      <c r="AL40" s="109"/>
      <c r="AM40" s="107"/>
      <c r="AN40" s="127"/>
      <c r="AO40" s="18">
        <f>(AN40/60)*$F$40</f>
        <v>0</v>
      </c>
      <c r="AP40" s="109"/>
      <c r="AQ40" s="107"/>
      <c r="AR40" s="127"/>
      <c r="AS40" s="18">
        <f>(AR40/60)*$F$40</f>
        <v>0</v>
      </c>
      <c r="AT40" s="109"/>
      <c r="AU40" s="107"/>
      <c r="AV40" s="127"/>
      <c r="AW40" s="18">
        <f>(AV40/60)*$F$40</f>
        <v>0</v>
      </c>
      <c r="AX40" s="109"/>
      <c r="AY40" s="107"/>
      <c r="AZ40" s="127"/>
      <c r="BA40" s="18">
        <f>(AZ40/60)*$F$40</f>
        <v>0</v>
      </c>
      <c r="BB40" s="109"/>
      <c r="BC40" s="107"/>
      <c r="BD40" s="127"/>
      <c r="BE40" s="18">
        <f>(BD40/60)*$F$40</f>
        <v>0</v>
      </c>
      <c r="BF40" s="109"/>
      <c r="BG40" s="107"/>
      <c r="BH40" s="127"/>
      <c r="BI40" s="18">
        <f>(BH40/60)*$F$40</f>
        <v>0</v>
      </c>
      <c r="BJ40" s="109"/>
      <c r="BK40" s="107"/>
      <c r="BL40" s="127"/>
      <c r="BM40" s="18">
        <f>(BL40/60)*$F$40</f>
        <v>0</v>
      </c>
      <c r="BN40" s="109"/>
      <c r="BO40" s="107"/>
      <c r="BP40" s="127"/>
      <c r="BQ40" s="18">
        <f>(BP40/60)*$F$40</f>
        <v>0</v>
      </c>
      <c r="BR40" s="109"/>
      <c r="BS40" s="107"/>
      <c r="BT40" s="127"/>
      <c r="BU40" s="18">
        <f>(BT40/60)*$F$40</f>
        <v>0</v>
      </c>
      <c r="BV40" s="109"/>
      <c r="BW40" s="107"/>
      <c r="BX40" s="127"/>
      <c r="BY40" s="18">
        <f>(BX40/60)*$F$40</f>
        <v>0</v>
      </c>
      <c r="BZ40" s="109"/>
      <c r="CA40" s="107"/>
      <c r="CB40" s="127"/>
      <c r="CC40" s="18">
        <f>(CB40/60)*$F$40</f>
        <v>0</v>
      </c>
      <c r="CD40" s="109"/>
      <c r="CE40" s="107"/>
      <c r="CF40" s="127"/>
      <c r="CG40" s="18">
        <f>(CF40/60)*$F$40</f>
        <v>0</v>
      </c>
      <c r="CH40" s="109"/>
      <c r="CI40" s="107"/>
      <c r="CJ40" s="127"/>
      <c r="CK40" s="18">
        <f>(CJ40/60)*$F$40</f>
        <v>0</v>
      </c>
      <c r="CL40" s="109"/>
      <c r="CM40" s="107"/>
      <c r="CN40" s="127"/>
      <c r="CO40" s="18">
        <f>(CN40/60)*$F$40</f>
        <v>0</v>
      </c>
      <c r="CP40" s="109"/>
      <c r="CQ40" s="107"/>
      <c r="CR40" s="127"/>
      <c r="CS40" s="18">
        <f>(CR40/60)*$F$40</f>
        <v>0</v>
      </c>
      <c r="CT40" s="109"/>
      <c r="CU40" s="107"/>
      <c r="CV40" s="127"/>
      <c r="CW40" s="18">
        <f>(CV40/60)*$F$40</f>
        <v>0</v>
      </c>
      <c r="CX40" s="109"/>
      <c r="CY40" s="107"/>
      <c r="CZ40" s="127"/>
      <c r="DA40" s="18">
        <f>(CZ40/60)*$F$40</f>
        <v>0</v>
      </c>
      <c r="DB40" s="109"/>
      <c r="DC40" s="107"/>
      <c r="DD40" s="127"/>
      <c r="DE40" s="18">
        <f>(DD40/60)*$F$40</f>
        <v>0</v>
      </c>
      <c r="DF40" s="109"/>
      <c r="DG40" s="107"/>
      <c r="DH40" s="127"/>
      <c r="DI40" s="18">
        <f>(DH40/60)*$F$40</f>
        <v>0</v>
      </c>
      <c r="DJ40" s="109"/>
      <c r="DK40" s="107"/>
      <c r="DL40" s="127"/>
      <c r="DM40" s="18">
        <f>(DL40/60)*$F$40</f>
        <v>0</v>
      </c>
      <c r="DN40" s="109"/>
      <c r="DO40" s="107"/>
      <c r="DP40" s="127"/>
      <c r="DQ40" s="18">
        <f>(DP40/60)*$F$40</f>
        <v>0</v>
      </c>
      <c r="DR40" s="109"/>
      <c r="DS40" s="107"/>
      <c r="DT40" s="127"/>
      <c r="DU40" s="18">
        <f>(DT40/60)*$F$40</f>
        <v>0</v>
      </c>
      <c r="DV40" s="109"/>
      <c r="DW40" s="107"/>
      <c r="DX40" s="127"/>
      <c r="DY40" s="18">
        <f>(DX40/60)*$F$40</f>
        <v>0</v>
      </c>
      <c r="DZ40" s="109"/>
      <c r="EA40" s="107"/>
      <c r="EB40" s="127"/>
      <c r="EC40" s="18">
        <f>(EB40/60)*$F$40</f>
        <v>0</v>
      </c>
      <c r="ED40" s="109"/>
      <c r="EE40" s="107"/>
      <c r="EF40" s="127"/>
      <c r="EG40" s="18">
        <f>(EF40/60)*$F$40</f>
        <v>0</v>
      </c>
      <c r="EH40" s="109"/>
      <c r="EI40" s="107"/>
      <c r="EJ40" s="127"/>
      <c r="EK40" s="18">
        <f>(EJ40/60)*$F$40</f>
        <v>0</v>
      </c>
      <c r="EL40" s="109"/>
      <c r="EM40" s="107"/>
      <c r="EN40" s="127"/>
      <c r="EO40" s="18">
        <f>(EN40/60)*$F$40</f>
        <v>0</v>
      </c>
      <c r="EP40" s="109"/>
      <c r="EQ40" s="107"/>
    </row>
    <row r="41" spans="2:147" ht="13.5" customHeight="1" x14ac:dyDescent="0.25">
      <c r="B41" s="146"/>
      <c r="C41" s="24"/>
      <c r="D41" s="23"/>
      <c r="E41" s="28" t="s">
        <v>17</v>
      </c>
      <c r="F41" s="27">
        <v>300</v>
      </c>
      <c r="G41" s="27"/>
      <c r="H41" s="125"/>
      <c r="I41" s="18">
        <f>(H41/60)*$F$41</f>
        <v>0</v>
      </c>
      <c r="J41" s="109"/>
      <c r="K41" s="107"/>
      <c r="L41" s="127"/>
      <c r="M41" s="18">
        <f>(L41/60)*$F$41</f>
        <v>0</v>
      </c>
      <c r="N41" s="109"/>
      <c r="O41" s="107"/>
      <c r="P41" s="127"/>
      <c r="Q41" s="18">
        <f>(P41/60)*$F$41</f>
        <v>0</v>
      </c>
      <c r="R41" s="109"/>
      <c r="S41" s="107"/>
      <c r="T41" s="127"/>
      <c r="U41" s="18">
        <f>(T41/60)*$F$41</f>
        <v>0</v>
      </c>
      <c r="V41" s="109"/>
      <c r="W41" s="107"/>
      <c r="X41" s="127"/>
      <c r="Y41" s="18">
        <f>(X41/60)*$F$41</f>
        <v>0</v>
      </c>
      <c r="Z41" s="109"/>
      <c r="AA41" s="107"/>
      <c r="AB41" s="127"/>
      <c r="AC41" s="18">
        <f>(AB41/60)*$F$41</f>
        <v>0</v>
      </c>
      <c r="AD41" s="109"/>
      <c r="AE41" s="107"/>
      <c r="AF41" s="127"/>
      <c r="AG41" s="18">
        <f>(AF41/60)*$F$41</f>
        <v>0</v>
      </c>
      <c r="AH41" s="109"/>
      <c r="AI41" s="107"/>
      <c r="AJ41" s="127"/>
      <c r="AK41" s="18">
        <f>(AJ41/60)*$F$41</f>
        <v>0</v>
      </c>
      <c r="AL41" s="109"/>
      <c r="AM41" s="107"/>
      <c r="AN41" s="127"/>
      <c r="AO41" s="18">
        <f>(AN41/60)*$F$41</f>
        <v>0</v>
      </c>
      <c r="AP41" s="109"/>
      <c r="AQ41" s="107"/>
      <c r="AR41" s="127"/>
      <c r="AS41" s="18">
        <f>(AR41/60)*$F$41</f>
        <v>0</v>
      </c>
      <c r="AT41" s="109"/>
      <c r="AU41" s="107"/>
      <c r="AV41" s="127"/>
      <c r="AW41" s="18">
        <f>(AV41/60)*$F$41</f>
        <v>0</v>
      </c>
      <c r="AX41" s="109"/>
      <c r="AY41" s="107"/>
      <c r="AZ41" s="127"/>
      <c r="BA41" s="18">
        <f>(AZ41/60)*$F$41</f>
        <v>0</v>
      </c>
      <c r="BB41" s="109"/>
      <c r="BC41" s="107"/>
      <c r="BD41" s="127"/>
      <c r="BE41" s="18">
        <f>(BD41/60)*$F$41</f>
        <v>0</v>
      </c>
      <c r="BF41" s="109"/>
      <c r="BG41" s="107"/>
      <c r="BH41" s="127"/>
      <c r="BI41" s="18">
        <f>(BH41/60)*$F$41</f>
        <v>0</v>
      </c>
      <c r="BJ41" s="109"/>
      <c r="BK41" s="107"/>
      <c r="BL41" s="127"/>
      <c r="BM41" s="18">
        <f>(BL41/60)*$F$41</f>
        <v>0</v>
      </c>
      <c r="BN41" s="109"/>
      <c r="BO41" s="107"/>
      <c r="BP41" s="127"/>
      <c r="BQ41" s="18">
        <f>(BP41/60)*$F$41</f>
        <v>0</v>
      </c>
      <c r="BR41" s="109"/>
      <c r="BS41" s="107"/>
      <c r="BT41" s="127"/>
      <c r="BU41" s="18">
        <f>(BT41/60)*$F$41</f>
        <v>0</v>
      </c>
      <c r="BV41" s="109"/>
      <c r="BW41" s="107"/>
      <c r="BX41" s="127"/>
      <c r="BY41" s="18">
        <f>(BX41/60)*$F$41</f>
        <v>0</v>
      </c>
      <c r="BZ41" s="109"/>
      <c r="CA41" s="107"/>
      <c r="CB41" s="127"/>
      <c r="CC41" s="18">
        <f>(CB41/60)*$F$41</f>
        <v>0</v>
      </c>
      <c r="CD41" s="109"/>
      <c r="CE41" s="107"/>
      <c r="CF41" s="127"/>
      <c r="CG41" s="18">
        <f>(CF41/60)*$F$41</f>
        <v>0</v>
      </c>
      <c r="CH41" s="109"/>
      <c r="CI41" s="107"/>
      <c r="CJ41" s="127"/>
      <c r="CK41" s="18">
        <f>(CJ41/60)*$F$41</f>
        <v>0</v>
      </c>
      <c r="CL41" s="109"/>
      <c r="CM41" s="107"/>
      <c r="CN41" s="127"/>
      <c r="CO41" s="18">
        <f>(CN41/60)*$F$41</f>
        <v>0</v>
      </c>
      <c r="CP41" s="109"/>
      <c r="CQ41" s="107"/>
      <c r="CR41" s="127"/>
      <c r="CS41" s="18">
        <f>(CR41/60)*$F$41</f>
        <v>0</v>
      </c>
      <c r="CT41" s="109"/>
      <c r="CU41" s="107"/>
      <c r="CV41" s="127"/>
      <c r="CW41" s="18">
        <f>(CV41/60)*$F$41</f>
        <v>0</v>
      </c>
      <c r="CX41" s="109"/>
      <c r="CY41" s="107"/>
      <c r="CZ41" s="127"/>
      <c r="DA41" s="18">
        <f>(CZ41/60)*$F$41</f>
        <v>0</v>
      </c>
      <c r="DB41" s="109"/>
      <c r="DC41" s="107"/>
      <c r="DD41" s="127"/>
      <c r="DE41" s="18">
        <f>(DD41/60)*$F$41</f>
        <v>0</v>
      </c>
      <c r="DF41" s="109"/>
      <c r="DG41" s="107"/>
      <c r="DH41" s="127"/>
      <c r="DI41" s="18">
        <f>(DH41/60)*$F$41</f>
        <v>0</v>
      </c>
      <c r="DJ41" s="109"/>
      <c r="DK41" s="107"/>
      <c r="DL41" s="127"/>
      <c r="DM41" s="18">
        <f>(DL41/60)*$F$41</f>
        <v>0</v>
      </c>
      <c r="DN41" s="109"/>
      <c r="DO41" s="107"/>
      <c r="DP41" s="127"/>
      <c r="DQ41" s="18">
        <f>(DP41/60)*$F$41</f>
        <v>0</v>
      </c>
      <c r="DR41" s="109"/>
      <c r="DS41" s="107"/>
      <c r="DT41" s="127"/>
      <c r="DU41" s="18">
        <f>(DT41/60)*$F$41</f>
        <v>0</v>
      </c>
      <c r="DV41" s="109"/>
      <c r="DW41" s="107"/>
      <c r="DX41" s="127"/>
      <c r="DY41" s="18">
        <f>(DX41/60)*$F$41</f>
        <v>0</v>
      </c>
      <c r="DZ41" s="109"/>
      <c r="EA41" s="107"/>
      <c r="EB41" s="127"/>
      <c r="EC41" s="18">
        <f>(EB41/60)*$F$41</f>
        <v>0</v>
      </c>
      <c r="ED41" s="109"/>
      <c r="EE41" s="107"/>
      <c r="EF41" s="127"/>
      <c r="EG41" s="18">
        <f>(EF41/60)*$F$41</f>
        <v>0</v>
      </c>
      <c r="EH41" s="109"/>
      <c r="EI41" s="107"/>
      <c r="EJ41" s="127"/>
      <c r="EK41" s="18">
        <f>(EJ41/60)*$F$41</f>
        <v>0</v>
      </c>
      <c r="EL41" s="109"/>
      <c r="EM41" s="107"/>
      <c r="EN41" s="127"/>
      <c r="EO41" s="18">
        <f>(EN41/60)*$F$41</f>
        <v>0</v>
      </c>
      <c r="EP41" s="109"/>
      <c r="EQ41" s="107"/>
    </row>
    <row r="42" spans="2:147" ht="13.5" customHeight="1" x14ac:dyDescent="0.25">
      <c r="B42" s="146"/>
      <c r="C42" s="24"/>
      <c r="D42" s="23"/>
      <c r="E42" s="28" t="s">
        <v>16</v>
      </c>
      <c r="F42" s="27">
        <v>750</v>
      </c>
      <c r="G42" s="27"/>
      <c r="H42" s="125"/>
      <c r="I42" s="18">
        <f>(H42/60)*$F$42</f>
        <v>0</v>
      </c>
      <c r="J42" s="109"/>
      <c r="K42" s="107"/>
      <c r="L42" s="127"/>
      <c r="M42" s="18">
        <f>(L42/60)*$F$42</f>
        <v>0</v>
      </c>
      <c r="N42" s="109"/>
      <c r="O42" s="107"/>
      <c r="P42" s="127"/>
      <c r="Q42" s="18">
        <f>(P42/60)*$F$42</f>
        <v>0</v>
      </c>
      <c r="R42" s="109"/>
      <c r="S42" s="107"/>
      <c r="T42" s="127"/>
      <c r="U42" s="18">
        <f>(T42/60)*$F$42</f>
        <v>0</v>
      </c>
      <c r="V42" s="109"/>
      <c r="W42" s="107"/>
      <c r="X42" s="127"/>
      <c r="Y42" s="18">
        <f>(X42/60)*$F$42</f>
        <v>0</v>
      </c>
      <c r="Z42" s="109"/>
      <c r="AA42" s="107"/>
      <c r="AB42" s="127"/>
      <c r="AC42" s="18">
        <f>(AB42/60)*$F$42</f>
        <v>0</v>
      </c>
      <c r="AD42" s="109"/>
      <c r="AE42" s="107"/>
      <c r="AF42" s="127"/>
      <c r="AG42" s="18">
        <f>(AF42/60)*$F$42</f>
        <v>0</v>
      </c>
      <c r="AH42" s="109"/>
      <c r="AI42" s="107"/>
      <c r="AJ42" s="127"/>
      <c r="AK42" s="18">
        <f>(AJ42/60)*$F$42</f>
        <v>0</v>
      </c>
      <c r="AL42" s="109"/>
      <c r="AM42" s="107"/>
      <c r="AN42" s="127"/>
      <c r="AO42" s="18">
        <f>(AN42/60)*$F$42</f>
        <v>0</v>
      </c>
      <c r="AP42" s="109"/>
      <c r="AQ42" s="107"/>
      <c r="AR42" s="127"/>
      <c r="AS42" s="18">
        <f>(AR42/60)*$F$42</f>
        <v>0</v>
      </c>
      <c r="AT42" s="109"/>
      <c r="AU42" s="107"/>
      <c r="AV42" s="127"/>
      <c r="AW42" s="18">
        <f>(AV42/60)*$F$42</f>
        <v>0</v>
      </c>
      <c r="AX42" s="109"/>
      <c r="AY42" s="107"/>
      <c r="AZ42" s="127"/>
      <c r="BA42" s="18">
        <f>(AZ42/60)*$F$42</f>
        <v>0</v>
      </c>
      <c r="BB42" s="109"/>
      <c r="BC42" s="107"/>
      <c r="BD42" s="127"/>
      <c r="BE42" s="18">
        <f>(BD42/60)*$F$42</f>
        <v>0</v>
      </c>
      <c r="BF42" s="109"/>
      <c r="BG42" s="107"/>
      <c r="BH42" s="127"/>
      <c r="BI42" s="18">
        <f>(BH42/60)*$F$42</f>
        <v>0</v>
      </c>
      <c r="BJ42" s="109"/>
      <c r="BK42" s="107"/>
      <c r="BL42" s="127"/>
      <c r="BM42" s="18">
        <f>(BL42/60)*$F$42</f>
        <v>0</v>
      </c>
      <c r="BN42" s="109"/>
      <c r="BO42" s="107"/>
      <c r="BP42" s="127"/>
      <c r="BQ42" s="18">
        <f>(BP42/60)*$F$42</f>
        <v>0</v>
      </c>
      <c r="BR42" s="109"/>
      <c r="BS42" s="107"/>
      <c r="BT42" s="127"/>
      <c r="BU42" s="18">
        <f>(BT42/60)*$F$42</f>
        <v>0</v>
      </c>
      <c r="BV42" s="109"/>
      <c r="BW42" s="107"/>
      <c r="BX42" s="127"/>
      <c r="BY42" s="18">
        <f>(BX42/60)*$F$42</f>
        <v>0</v>
      </c>
      <c r="BZ42" s="109"/>
      <c r="CA42" s="107"/>
      <c r="CB42" s="127"/>
      <c r="CC42" s="18">
        <f>(CB42/60)*$F$42</f>
        <v>0</v>
      </c>
      <c r="CD42" s="109"/>
      <c r="CE42" s="107"/>
      <c r="CF42" s="127"/>
      <c r="CG42" s="18">
        <f>(CF42/60)*$F$42</f>
        <v>0</v>
      </c>
      <c r="CH42" s="109"/>
      <c r="CI42" s="107"/>
      <c r="CJ42" s="127"/>
      <c r="CK42" s="18">
        <f>(CJ42/60)*$F$42</f>
        <v>0</v>
      </c>
      <c r="CL42" s="109"/>
      <c r="CM42" s="107"/>
      <c r="CN42" s="127"/>
      <c r="CO42" s="18">
        <f>(CN42/60)*$F$42</f>
        <v>0</v>
      </c>
      <c r="CP42" s="109"/>
      <c r="CQ42" s="107"/>
      <c r="CR42" s="127"/>
      <c r="CS42" s="18">
        <f>(CR42/60)*$F$42</f>
        <v>0</v>
      </c>
      <c r="CT42" s="109"/>
      <c r="CU42" s="107"/>
      <c r="CV42" s="127"/>
      <c r="CW42" s="18">
        <f>(CV42/60)*$F$42</f>
        <v>0</v>
      </c>
      <c r="CX42" s="109"/>
      <c r="CY42" s="107"/>
      <c r="CZ42" s="127"/>
      <c r="DA42" s="18">
        <f>(CZ42/60)*$F$42</f>
        <v>0</v>
      </c>
      <c r="DB42" s="109"/>
      <c r="DC42" s="107"/>
      <c r="DD42" s="127"/>
      <c r="DE42" s="18">
        <f>(DD42/60)*$F$42</f>
        <v>0</v>
      </c>
      <c r="DF42" s="109"/>
      <c r="DG42" s="107"/>
      <c r="DH42" s="127"/>
      <c r="DI42" s="18">
        <f>(DH42/60)*$F$42</f>
        <v>0</v>
      </c>
      <c r="DJ42" s="109"/>
      <c r="DK42" s="107"/>
      <c r="DL42" s="127"/>
      <c r="DM42" s="18">
        <f>(DL42/60)*$F$42</f>
        <v>0</v>
      </c>
      <c r="DN42" s="109"/>
      <c r="DO42" s="107"/>
      <c r="DP42" s="127"/>
      <c r="DQ42" s="18">
        <f>(DP42/60)*$F$42</f>
        <v>0</v>
      </c>
      <c r="DR42" s="109"/>
      <c r="DS42" s="107"/>
      <c r="DT42" s="127"/>
      <c r="DU42" s="18">
        <f>(DT42/60)*$F$42</f>
        <v>0</v>
      </c>
      <c r="DV42" s="109"/>
      <c r="DW42" s="107"/>
      <c r="DX42" s="127"/>
      <c r="DY42" s="18">
        <f>(DX42/60)*$F$42</f>
        <v>0</v>
      </c>
      <c r="DZ42" s="109"/>
      <c r="EA42" s="107"/>
      <c r="EB42" s="127"/>
      <c r="EC42" s="18">
        <f>(EB42/60)*$F$42</f>
        <v>0</v>
      </c>
      <c r="ED42" s="109"/>
      <c r="EE42" s="107"/>
      <c r="EF42" s="127"/>
      <c r="EG42" s="18">
        <f>(EF42/60)*$F$42</f>
        <v>0</v>
      </c>
      <c r="EH42" s="109"/>
      <c r="EI42" s="107"/>
      <c r="EJ42" s="127"/>
      <c r="EK42" s="18">
        <f>(EJ42/60)*$F$42</f>
        <v>0</v>
      </c>
      <c r="EL42" s="109"/>
      <c r="EM42" s="107"/>
      <c r="EN42" s="127"/>
      <c r="EO42" s="18">
        <f>(EN42/60)*$F$42</f>
        <v>0</v>
      </c>
      <c r="EP42" s="109"/>
      <c r="EQ42" s="107"/>
    </row>
    <row r="43" spans="2:147" ht="13.5" customHeight="1" thickBot="1" x14ac:dyDescent="0.3">
      <c r="B43" s="146"/>
      <c r="C43" s="24"/>
      <c r="D43" s="23"/>
      <c r="E43" s="22" t="s">
        <v>31</v>
      </c>
      <c r="F43" s="21"/>
      <c r="G43" s="21"/>
      <c r="H43" s="125"/>
      <c r="I43" s="18">
        <f>(H43/60)*$F$43</f>
        <v>0</v>
      </c>
      <c r="J43" s="109"/>
      <c r="K43" s="107"/>
      <c r="L43" s="125"/>
      <c r="M43" s="18">
        <f>(L43/60)*$F$43</f>
        <v>0</v>
      </c>
      <c r="N43" s="109"/>
      <c r="O43" s="107"/>
      <c r="P43" s="125"/>
      <c r="Q43" s="18">
        <f>(P43/60)*$F$43</f>
        <v>0</v>
      </c>
      <c r="R43" s="109"/>
      <c r="S43" s="107"/>
      <c r="T43" s="125"/>
      <c r="U43" s="18">
        <f>(T43/60)*$F$43</f>
        <v>0</v>
      </c>
      <c r="V43" s="109"/>
      <c r="W43" s="107"/>
      <c r="X43" s="125"/>
      <c r="Y43" s="18">
        <f>(X43/60)*$F$43</f>
        <v>0</v>
      </c>
      <c r="Z43" s="109"/>
      <c r="AA43" s="107"/>
      <c r="AB43" s="125"/>
      <c r="AC43" s="18">
        <f>(AB43/60)*$F$43</f>
        <v>0</v>
      </c>
      <c r="AD43" s="109"/>
      <c r="AE43" s="107"/>
      <c r="AF43" s="125"/>
      <c r="AG43" s="18">
        <f>(AF43/60)*$F$43</f>
        <v>0</v>
      </c>
      <c r="AH43" s="109"/>
      <c r="AI43" s="107"/>
      <c r="AJ43" s="125"/>
      <c r="AK43" s="18">
        <f>(AJ43/60)*$F$43</f>
        <v>0</v>
      </c>
      <c r="AL43" s="109"/>
      <c r="AM43" s="107"/>
      <c r="AN43" s="125"/>
      <c r="AO43" s="18">
        <f>(AN43/60)*$F$43</f>
        <v>0</v>
      </c>
      <c r="AP43" s="109"/>
      <c r="AQ43" s="107"/>
      <c r="AR43" s="125"/>
      <c r="AS43" s="18">
        <f>(AR43/60)*$F$43</f>
        <v>0</v>
      </c>
      <c r="AT43" s="109"/>
      <c r="AU43" s="107"/>
      <c r="AV43" s="125"/>
      <c r="AW43" s="18">
        <f>(AV43/60)*$F$43</f>
        <v>0</v>
      </c>
      <c r="AX43" s="109"/>
      <c r="AY43" s="107"/>
      <c r="AZ43" s="125"/>
      <c r="BA43" s="18">
        <f>(AZ43/60)*$F$43</f>
        <v>0</v>
      </c>
      <c r="BB43" s="109"/>
      <c r="BC43" s="107"/>
      <c r="BD43" s="125"/>
      <c r="BE43" s="18">
        <f>(BD43/60)*$F$43</f>
        <v>0</v>
      </c>
      <c r="BF43" s="109"/>
      <c r="BG43" s="107"/>
      <c r="BH43" s="125"/>
      <c r="BI43" s="18">
        <f>(BH43/60)*$F$43</f>
        <v>0</v>
      </c>
      <c r="BJ43" s="109"/>
      <c r="BK43" s="107"/>
      <c r="BL43" s="125"/>
      <c r="BM43" s="18">
        <f>(BL43/60)*$F$43</f>
        <v>0</v>
      </c>
      <c r="BN43" s="109"/>
      <c r="BO43" s="107"/>
      <c r="BP43" s="125"/>
      <c r="BQ43" s="18">
        <f>(BP43/60)*$F$43</f>
        <v>0</v>
      </c>
      <c r="BR43" s="109"/>
      <c r="BS43" s="107"/>
      <c r="BT43" s="125"/>
      <c r="BU43" s="18">
        <f>(BT43/60)*$F$43</f>
        <v>0</v>
      </c>
      <c r="BV43" s="109"/>
      <c r="BW43" s="107"/>
      <c r="BX43" s="125"/>
      <c r="BY43" s="18">
        <f>(BX43/60)*$F$43</f>
        <v>0</v>
      </c>
      <c r="BZ43" s="109"/>
      <c r="CA43" s="107"/>
      <c r="CB43" s="125"/>
      <c r="CC43" s="18">
        <f>(CB43/60)*$F$43</f>
        <v>0</v>
      </c>
      <c r="CD43" s="109"/>
      <c r="CE43" s="107"/>
      <c r="CF43" s="125"/>
      <c r="CG43" s="18">
        <f>(CF43/60)*$F$43</f>
        <v>0</v>
      </c>
      <c r="CH43" s="109"/>
      <c r="CI43" s="107"/>
      <c r="CJ43" s="125"/>
      <c r="CK43" s="18">
        <f>(CJ43/60)*$F$43</f>
        <v>0</v>
      </c>
      <c r="CL43" s="109"/>
      <c r="CM43" s="107"/>
      <c r="CN43" s="125"/>
      <c r="CO43" s="18">
        <f>(CN43/60)*$F$43</f>
        <v>0</v>
      </c>
      <c r="CP43" s="109"/>
      <c r="CQ43" s="107"/>
      <c r="CR43" s="125"/>
      <c r="CS43" s="18">
        <f>(CR43/60)*$F$43</f>
        <v>0</v>
      </c>
      <c r="CT43" s="109"/>
      <c r="CU43" s="107"/>
      <c r="CV43" s="125"/>
      <c r="CW43" s="18">
        <f>(CV43/60)*$F$43</f>
        <v>0</v>
      </c>
      <c r="CX43" s="109"/>
      <c r="CY43" s="107"/>
      <c r="CZ43" s="125"/>
      <c r="DA43" s="18">
        <f>(CZ43/60)*$F$43</f>
        <v>0</v>
      </c>
      <c r="DB43" s="109"/>
      <c r="DC43" s="107"/>
      <c r="DD43" s="125"/>
      <c r="DE43" s="18">
        <f>(DD43/60)*$F$43</f>
        <v>0</v>
      </c>
      <c r="DF43" s="109"/>
      <c r="DG43" s="107"/>
      <c r="DH43" s="125"/>
      <c r="DI43" s="18">
        <f>(DH43/60)*$F$43</f>
        <v>0</v>
      </c>
      <c r="DJ43" s="109"/>
      <c r="DK43" s="107"/>
      <c r="DL43" s="125"/>
      <c r="DM43" s="18">
        <f>(DL43/60)*$F$43</f>
        <v>0</v>
      </c>
      <c r="DN43" s="109"/>
      <c r="DO43" s="107"/>
      <c r="DP43" s="125"/>
      <c r="DQ43" s="18">
        <f>(DP43/60)*$F$43</f>
        <v>0</v>
      </c>
      <c r="DR43" s="109"/>
      <c r="DS43" s="107"/>
      <c r="DT43" s="125"/>
      <c r="DU43" s="18">
        <f>(DT43/60)*$F$43</f>
        <v>0</v>
      </c>
      <c r="DV43" s="109"/>
      <c r="DW43" s="107"/>
      <c r="DX43" s="125"/>
      <c r="DY43" s="18">
        <f>(DX43/60)*$F$43</f>
        <v>0</v>
      </c>
      <c r="DZ43" s="109"/>
      <c r="EA43" s="107"/>
      <c r="EB43" s="125"/>
      <c r="EC43" s="18">
        <f>(EB43/60)*$F$43</f>
        <v>0</v>
      </c>
      <c r="ED43" s="109"/>
      <c r="EE43" s="107"/>
      <c r="EF43" s="125"/>
      <c r="EG43" s="18">
        <f>(EF43/60)*$F$43</f>
        <v>0</v>
      </c>
      <c r="EH43" s="109"/>
      <c r="EI43" s="107"/>
      <c r="EJ43" s="125"/>
      <c r="EK43" s="18">
        <f>(EJ43/60)*$F$43</f>
        <v>0</v>
      </c>
      <c r="EL43" s="109"/>
      <c r="EM43" s="107"/>
      <c r="EN43" s="125"/>
      <c r="EO43" s="18">
        <f>(EN43/60)*$F$43</f>
        <v>0</v>
      </c>
      <c r="EP43" s="109"/>
      <c r="EQ43" s="107"/>
    </row>
    <row r="44" spans="2:147" ht="13.5" customHeight="1" thickBot="1" x14ac:dyDescent="0.3">
      <c r="B44" s="146"/>
      <c r="C44" s="24"/>
      <c r="D44" s="23"/>
      <c r="E44" s="101" t="s">
        <v>50</v>
      </c>
      <c r="F44" s="123" t="e">
        <f>F45/G44</f>
        <v>#DIV/0!</v>
      </c>
      <c r="G44" s="122"/>
      <c r="H44" s="110"/>
      <c r="I44" s="111"/>
      <c r="J44" s="112"/>
      <c r="K44" s="113"/>
      <c r="L44" s="110"/>
      <c r="M44" s="111"/>
      <c r="N44" s="112"/>
      <c r="O44" s="113"/>
      <c r="P44" s="110"/>
      <c r="Q44" s="111"/>
      <c r="R44" s="112"/>
      <c r="S44" s="113"/>
      <c r="T44" s="110"/>
      <c r="U44" s="111"/>
      <c r="V44" s="112"/>
      <c r="W44" s="113"/>
      <c r="X44" s="110"/>
      <c r="Y44" s="111"/>
      <c r="Z44" s="112"/>
      <c r="AA44" s="113"/>
      <c r="AB44" s="110"/>
      <c r="AC44" s="111"/>
      <c r="AD44" s="112"/>
      <c r="AE44" s="113"/>
      <c r="AF44" s="110"/>
      <c r="AG44" s="111"/>
      <c r="AH44" s="112"/>
      <c r="AI44" s="113"/>
      <c r="AJ44" s="110"/>
      <c r="AK44" s="111"/>
      <c r="AL44" s="112"/>
      <c r="AM44" s="113"/>
      <c r="AN44" s="110"/>
      <c r="AO44" s="111"/>
      <c r="AP44" s="112"/>
      <c r="AQ44" s="113"/>
      <c r="AR44" s="110"/>
      <c r="AS44" s="111"/>
      <c r="AT44" s="112"/>
      <c r="AU44" s="113"/>
      <c r="AV44" s="110"/>
      <c r="AW44" s="111"/>
      <c r="AX44" s="112"/>
      <c r="AY44" s="113"/>
      <c r="AZ44" s="110"/>
      <c r="BA44" s="111"/>
      <c r="BB44" s="112"/>
      <c r="BC44" s="113"/>
      <c r="BD44" s="110"/>
      <c r="BE44" s="111"/>
      <c r="BF44" s="112"/>
      <c r="BG44" s="113"/>
      <c r="BH44" s="110"/>
      <c r="BI44" s="111"/>
      <c r="BJ44" s="112"/>
      <c r="BK44" s="113"/>
      <c r="BL44" s="110"/>
      <c r="BM44" s="111"/>
      <c r="BN44" s="112"/>
      <c r="BO44" s="113"/>
      <c r="BP44" s="110"/>
      <c r="BQ44" s="111"/>
      <c r="BR44" s="112"/>
      <c r="BS44" s="113"/>
      <c r="BT44" s="110"/>
      <c r="BU44" s="111"/>
      <c r="BV44" s="112"/>
      <c r="BW44" s="113"/>
      <c r="BX44" s="110"/>
      <c r="BY44" s="111"/>
      <c r="BZ44" s="112"/>
      <c r="CA44" s="113"/>
      <c r="CB44" s="110"/>
      <c r="CC44" s="111"/>
      <c r="CD44" s="112"/>
      <c r="CE44" s="113"/>
      <c r="CF44" s="110"/>
      <c r="CG44" s="111"/>
      <c r="CH44" s="112"/>
      <c r="CI44" s="113"/>
      <c r="CJ44" s="110"/>
      <c r="CK44" s="111"/>
      <c r="CL44" s="112"/>
      <c r="CM44" s="113"/>
      <c r="CN44" s="110"/>
      <c r="CO44" s="111"/>
      <c r="CP44" s="112"/>
      <c r="CQ44" s="113"/>
      <c r="CR44" s="110"/>
      <c r="CS44" s="111"/>
      <c r="CT44" s="112"/>
      <c r="CU44" s="113"/>
      <c r="CV44" s="110"/>
      <c r="CW44" s="111"/>
      <c r="CX44" s="112"/>
      <c r="CY44" s="113"/>
      <c r="CZ44" s="110"/>
      <c r="DA44" s="111"/>
      <c r="DB44" s="112"/>
      <c r="DC44" s="113"/>
      <c r="DD44" s="110"/>
      <c r="DE44" s="111"/>
      <c r="DF44" s="112"/>
      <c r="DG44" s="113"/>
      <c r="DH44" s="110"/>
      <c r="DI44" s="111"/>
      <c r="DJ44" s="112"/>
      <c r="DK44" s="113"/>
      <c r="DL44" s="110"/>
      <c r="DM44" s="111"/>
      <c r="DN44" s="112"/>
      <c r="DO44" s="113"/>
      <c r="DP44" s="110"/>
      <c r="DQ44" s="111"/>
      <c r="DR44" s="112"/>
      <c r="DS44" s="113"/>
      <c r="DT44" s="110"/>
      <c r="DU44" s="111"/>
      <c r="DV44" s="112"/>
      <c r="DW44" s="113"/>
      <c r="DX44" s="110"/>
      <c r="DY44" s="111"/>
      <c r="DZ44" s="112"/>
      <c r="EA44" s="113"/>
      <c r="EB44" s="110"/>
      <c r="EC44" s="111"/>
      <c r="ED44" s="112"/>
      <c r="EE44" s="113"/>
      <c r="EF44" s="110"/>
      <c r="EG44" s="111"/>
      <c r="EH44" s="112"/>
      <c r="EI44" s="113"/>
      <c r="EJ44" s="110"/>
      <c r="EK44" s="111"/>
      <c r="EL44" s="112"/>
      <c r="EM44" s="113"/>
      <c r="EN44" s="110"/>
      <c r="EO44" s="111"/>
      <c r="EP44" s="112"/>
      <c r="EQ44" s="113"/>
    </row>
    <row r="45" spans="2:147" ht="13.5" customHeight="1" thickBot="1" x14ac:dyDescent="0.3">
      <c r="B45" s="146"/>
      <c r="C45" s="24"/>
      <c r="D45" s="23"/>
      <c r="E45" s="101" t="s">
        <v>47</v>
      </c>
      <c r="F45" s="102"/>
      <c r="G45" s="118"/>
      <c r="H45" s="110"/>
      <c r="I45" s="111"/>
      <c r="J45" s="112"/>
      <c r="K45" s="113"/>
      <c r="L45" s="110"/>
      <c r="M45" s="111"/>
      <c r="N45" s="112"/>
      <c r="O45" s="113"/>
      <c r="P45" s="110"/>
      <c r="Q45" s="111"/>
      <c r="R45" s="112"/>
      <c r="S45" s="113"/>
      <c r="T45" s="110"/>
      <c r="U45" s="111"/>
      <c r="V45" s="112"/>
      <c r="W45" s="113"/>
      <c r="X45" s="110"/>
      <c r="Y45" s="111"/>
      <c r="Z45" s="112"/>
      <c r="AA45" s="113"/>
      <c r="AB45" s="110"/>
      <c r="AC45" s="111"/>
      <c r="AD45" s="112"/>
      <c r="AE45" s="113"/>
      <c r="AF45" s="110"/>
      <c r="AG45" s="111"/>
      <c r="AH45" s="112"/>
      <c r="AI45" s="113"/>
      <c r="AJ45" s="110"/>
      <c r="AK45" s="111"/>
      <c r="AL45" s="112"/>
      <c r="AM45" s="113"/>
      <c r="AN45" s="110"/>
      <c r="AO45" s="111"/>
      <c r="AP45" s="112"/>
      <c r="AQ45" s="113"/>
      <c r="AR45" s="110"/>
      <c r="AS45" s="111"/>
      <c r="AT45" s="112"/>
      <c r="AU45" s="113"/>
      <c r="AV45" s="110"/>
      <c r="AW45" s="111"/>
      <c r="AX45" s="112"/>
      <c r="AY45" s="113"/>
      <c r="AZ45" s="110"/>
      <c r="BA45" s="111"/>
      <c r="BB45" s="112"/>
      <c r="BC45" s="113"/>
      <c r="BD45" s="110"/>
      <c r="BE45" s="111"/>
      <c r="BF45" s="112"/>
      <c r="BG45" s="113"/>
      <c r="BH45" s="110"/>
      <c r="BI45" s="111"/>
      <c r="BJ45" s="112"/>
      <c r="BK45" s="113"/>
      <c r="BL45" s="110"/>
      <c r="BM45" s="111"/>
      <c r="BN45" s="112"/>
      <c r="BO45" s="113"/>
      <c r="BP45" s="110"/>
      <c r="BQ45" s="111"/>
      <c r="BR45" s="112"/>
      <c r="BS45" s="113"/>
      <c r="BT45" s="110"/>
      <c r="BU45" s="111"/>
      <c r="BV45" s="112"/>
      <c r="BW45" s="113"/>
      <c r="BX45" s="110"/>
      <c r="BY45" s="111"/>
      <c r="BZ45" s="112"/>
      <c r="CA45" s="113"/>
      <c r="CB45" s="110"/>
      <c r="CC45" s="111"/>
      <c r="CD45" s="112"/>
      <c r="CE45" s="113"/>
      <c r="CF45" s="110"/>
      <c r="CG45" s="111"/>
      <c r="CH45" s="112"/>
      <c r="CI45" s="113"/>
      <c r="CJ45" s="110"/>
      <c r="CK45" s="111"/>
      <c r="CL45" s="112"/>
      <c r="CM45" s="113"/>
      <c r="CN45" s="110"/>
      <c r="CO45" s="111"/>
      <c r="CP45" s="112"/>
      <c r="CQ45" s="113"/>
      <c r="CR45" s="110"/>
      <c r="CS45" s="111"/>
      <c r="CT45" s="112"/>
      <c r="CU45" s="113"/>
      <c r="CV45" s="110"/>
      <c r="CW45" s="111"/>
      <c r="CX45" s="112"/>
      <c r="CY45" s="113"/>
      <c r="CZ45" s="110"/>
      <c r="DA45" s="111"/>
      <c r="DB45" s="112"/>
      <c r="DC45" s="113"/>
      <c r="DD45" s="110"/>
      <c r="DE45" s="111"/>
      <c r="DF45" s="112"/>
      <c r="DG45" s="113"/>
      <c r="DH45" s="110"/>
      <c r="DI45" s="111"/>
      <c r="DJ45" s="112"/>
      <c r="DK45" s="113"/>
      <c r="DL45" s="110"/>
      <c r="DM45" s="111"/>
      <c r="DN45" s="112"/>
      <c r="DO45" s="113"/>
      <c r="DP45" s="110"/>
      <c r="DQ45" s="111"/>
      <c r="DR45" s="112"/>
      <c r="DS45" s="113"/>
      <c r="DT45" s="110"/>
      <c r="DU45" s="111"/>
      <c r="DV45" s="112"/>
      <c r="DW45" s="113"/>
      <c r="DX45" s="110"/>
      <c r="DY45" s="111"/>
      <c r="DZ45" s="112"/>
      <c r="EA45" s="113"/>
      <c r="EB45" s="110"/>
      <c r="EC45" s="111"/>
      <c r="ED45" s="112"/>
      <c r="EE45" s="113"/>
      <c r="EF45" s="110"/>
      <c r="EG45" s="111"/>
      <c r="EH45" s="112"/>
      <c r="EI45" s="113"/>
      <c r="EJ45" s="110"/>
      <c r="EK45" s="111"/>
      <c r="EL45" s="112"/>
      <c r="EM45" s="113"/>
      <c r="EN45" s="110"/>
      <c r="EO45" s="111"/>
      <c r="EP45" s="112"/>
      <c r="EQ45" s="113"/>
    </row>
    <row r="46" spans="2:147" ht="13.5" customHeight="1" thickBot="1" x14ac:dyDescent="0.3">
      <c r="B46" s="147"/>
      <c r="C46" s="15"/>
      <c r="D46" s="14"/>
      <c r="E46" s="13" t="s">
        <v>14</v>
      </c>
      <c r="F46" s="12"/>
      <c r="G46" s="41">
        <f>(H46+L46+P46+T46+X46+AB46+AF46+AJ46+AN46+AR46+AV46+AZ46+BD46+BH46+BL46+BP46+BT46+BX46+CB46+CF46+CJ46+CN46+CR46+CV46+CZ46+DD46+DH46+DL46+DP46+DT46+DX46+EB46+EF46+EJ46+EN46+G45)/60</f>
        <v>0</v>
      </c>
      <c r="H46" s="10">
        <f>SUM(H35:H43)</f>
        <v>0</v>
      </c>
      <c r="I46" s="116" t="e">
        <f>SUM(J35:J43)/SUM(I35:I43)</f>
        <v>#DIV/0!</v>
      </c>
      <c r="J46" s="90"/>
      <c r="K46" s="91"/>
      <c r="L46" s="10">
        <f>SUM(L35:L43)</f>
        <v>0</v>
      </c>
      <c r="M46" s="116" t="e">
        <f>SUM(N35:N43)/SUM(M35:M43)</f>
        <v>#DIV/0!</v>
      </c>
      <c r="N46" s="90"/>
      <c r="O46" s="91"/>
      <c r="P46" s="10">
        <f>SUM(P35:P43)</f>
        <v>0</v>
      </c>
      <c r="Q46" s="116" t="e">
        <f>SUM(R35:R43)/SUM(Q35:Q43)</f>
        <v>#DIV/0!</v>
      </c>
      <c r="R46" s="90"/>
      <c r="S46" s="91"/>
      <c r="T46" s="10">
        <f>SUM(T35:T43)</f>
        <v>0</v>
      </c>
      <c r="U46" s="116" t="e">
        <f>SUM(V35:V43)/SUM(U35:U43)</f>
        <v>#DIV/0!</v>
      </c>
      <c r="V46" s="90"/>
      <c r="W46" s="91"/>
      <c r="X46" s="10">
        <f>SUM(X35:X43)</f>
        <v>0</v>
      </c>
      <c r="Y46" s="116" t="e">
        <f>SUM(Z35:Z43)/SUM(Y35:Y43)</f>
        <v>#DIV/0!</v>
      </c>
      <c r="Z46" s="90"/>
      <c r="AA46" s="91"/>
      <c r="AB46" s="10">
        <f>SUM(AB35:AB43)</f>
        <v>0</v>
      </c>
      <c r="AC46" s="116" t="e">
        <f>SUM(AD35:AD43)/SUM(AC35:AC43)</f>
        <v>#DIV/0!</v>
      </c>
      <c r="AD46" s="90"/>
      <c r="AE46" s="91"/>
      <c r="AF46" s="10">
        <f>SUM(AF35:AF43)</f>
        <v>0</v>
      </c>
      <c r="AG46" s="116" t="e">
        <f>SUM(AH35:AH43)/SUM(AG35:AG43)</f>
        <v>#DIV/0!</v>
      </c>
      <c r="AH46" s="90"/>
      <c r="AI46" s="91"/>
      <c r="AJ46" s="10">
        <f>SUM(AJ35:AJ43)</f>
        <v>0</v>
      </c>
      <c r="AK46" s="116" t="e">
        <f>SUM(AL35:AL43)/SUM(AK35:AK43)</f>
        <v>#DIV/0!</v>
      </c>
      <c r="AL46" s="90"/>
      <c r="AM46" s="91"/>
      <c r="AN46" s="10">
        <f>SUM(AN35:AN43)</f>
        <v>0</v>
      </c>
      <c r="AO46" s="116" t="e">
        <f>SUM(AP35:AP43)/SUM(AO35:AO43)</f>
        <v>#DIV/0!</v>
      </c>
      <c r="AP46" s="92"/>
      <c r="AQ46" s="93"/>
      <c r="AR46" s="117">
        <f>SUM(AR35:AR43)</f>
        <v>0</v>
      </c>
      <c r="AS46" s="116" t="e">
        <f>SUM(AT35:AT43)/SUM(AS35:AS43)</f>
        <v>#DIV/0!</v>
      </c>
      <c r="AT46" s="92"/>
      <c r="AU46" s="93"/>
      <c r="AV46" s="10">
        <f>SUM(AV35:AV43)</f>
        <v>0</v>
      </c>
      <c r="AW46" s="116" t="e">
        <f>SUM(AX35:AX43)/SUM(AW35:AW43)</f>
        <v>#DIV/0!</v>
      </c>
      <c r="AX46" s="92"/>
      <c r="AY46" s="93"/>
      <c r="AZ46" s="10">
        <f>SUM(AZ35:AZ43)</f>
        <v>0</v>
      </c>
      <c r="BA46" s="116" t="e">
        <f>SUM(BB35:BB43)/SUM(BA35:BA43)</f>
        <v>#DIV/0!</v>
      </c>
      <c r="BB46" s="92"/>
      <c r="BC46" s="93"/>
      <c r="BD46" s="10">
        <f>SUM(BD35:BD43)</f>
        <v>0</v>
      </c>
      <c r="BE46" s="116" t="e">
        <f>SUM(BF35:BF43)/SUM(BE35:BE43)</f>
        <v>#DIV/0!</v>
      </c>
      <c r="BF46" s="9"/>
      <c r="BG46" s="9"/>
      <c r="BH46" s="10">
        <f>SUM(BH35:BH43)</f>
        <v>0</v>
      </c>
      <c r="BI46" s="116" t="e">
        <f>SUM(BJ35:BJ43)/SUM(BI35:BI43)</f>
        <v>#DIV/0!</v>
      </c>
      <c r="BJ46" s="9"/>
      <c r="BK46" s="9"/>
      <c r="BL46" s="10">
        <f>SUM(BL35:BL43)</f>
        <v>0</v>
      </c>
      <c r="BM46" s="116" t="e">
        <f>SUM(BN35:BN43)/SUM(BM35:BM43)</f>
        <v>#DIV/0!</v>
      </c>
      <c r="BN46" s="9"/>
      <c r="BO46" s="8"/>
      <c r="BP46" s="10">
        <f>SUM(BP35:BP43)</f>
        <v>0</v>
      </c>
      <c r="BQ46" s="116" t="e">
        <f>SUM(BR35:BR43)/SUM(BQ35:BQ43)</f>
        <v>#DIV/0!</v>
      </c>
      <c r="BR46" s="9"/>
      <c r="BS46" s="8"/>
      <c r="BT46" s="10">
        <f>SUM(BT35:BT43)</f>
        <v>0</v>
      </c>
      <c r="BU46" s="116" t="e">
        <f>SUM(BV35:BV43)/SUM(BU35:BU43)</f>
        <v>#DIV/0!</v>
      </c>
      <c r="BV46" s="9"/>
      <c r="BW46" s="8"/>
      <c r="BX46" s="10">
        <f>SUM(BX35:BX43)</f>
        <v>0</v>
      </c>
      <c r="BY46" s="116" t="e">
        <f>SUM(BZ35:BZ43)/SUM(BY35:BY43)</f>
        <v>#DIV/0!</v>
      </c>
      <c r="BZ46" s="9"/>
      <c r="CA46" s="8"/>
      <c r="CB46" s="10">
        <f>SUM(CB35:CB43)</f>
        <v>0</v>
      </c>
      <c r="CC46" s="116" t="e">
        <f>SUM(CD35:CD43)/SUM(CC35:CC43)</f>
        <v>#DIV/0!</v>
      </c>
      <c r="CD46" s="9"/>
      <c r="CE46" s="8"/>
      <c r="CF46" s="10">
        <f>SUM(CF35:CF43)</f>
        <v>0</v>
      </c>
      <c r="CG46" s="116" t="e">
        <f>SUM(CH35:CH43)/SUM(CG35:CG43)</f>
        <v>#DIV/0!</v>
      </c>
      <c r="CH46" s="9"/>
      <c r="CI46" s="8"/>
      <c r="CJ46" s="10">
        <f>SUM(CJ35:CJ43)</f>
        <v>0</v>
      </c>
      <c r="CK46" s="116" t="e">
        <f>SUM(CL35:CL43)/SUM(CK35:CK43)</f>
        <v>#DIV/0!</v>
      </c>
      <c r="CL46" s="9"/>
      <c r="CM46" s="8"/>
      <c r="CN46" s="10">
        <f>SUM(CN35:CN43)</f>
        <v>0</v>
      </c>
      <c r="CO46" s="116" t="e">
        <f>SUM(CP35:CP43)/SUM(CO35:CO43)</f>
        <v>#DIV/0!</v>
      </c>
      <c r="CP46" s="9"/>
      <c r="CQ46" s="8"/>
      <c r="CR46" s="10">
        <f>SUM(CR35:CR43)</f>
        <v>0</v>
      </c>
      <c r="CS46" s="116" t="e">
        <f>SUM(CT35:CT43)/SUM(CS35:CS43)</f>
        <v>#DIV/0!</v>
      </c>
      <c r="CT46" s="9"/>
      <c r="CU46" s="8"/>
      <c r="CV46" s="10">
        <f>SUM(CV35:CV43)</f>
        <v>0</v>
      </c>
      <c r="CW46" s="116" t="e">
        <f>SUM(CX35:CX43)/SUM(CW35:CW43)</f>
        <v>#DIV/0!</v>
      </c>
      <c r="CX46" s="9"/>
      <c r="CY46" s="8"/>
      <c r="CZ46" s="10">
        <f>SUM(CZ35:CZ43)</f>
        <v>0</v>
      </c>
      <c r="DA46" s="116" t="e">
        <f>SUM(DB35:DB43)/SUM(DA35:DA43)</f>
        <v>#DIV/0!</v>
      </c>
      <c r="DB46" s="9"/>
      <c r="DC46" s="8"/>
      <c r="DD46" s="10">
        <f>SUM(DD35:DD43)</f>
        <v>0</v>
      </c>
      <c r="DE46" s="116" t="e">
        <f>SUM(DF35:DF43)/SUM(DE35:DE43)</f>
        <v>#DIV/0!</v>
      </c>
      <c r="DF46" s="9"/>
      <c r="DG46" s="8"/>
      <c r="DH46" s="10">
        <f>SUM(DH35:DH43)</f>
        <v>0</v>
      </c>
      <c r="DI46" s="116" t="e">
        <f>SUM(DJ35:DJ43)/SUM(DI35:DI43)</f>
        <v>#DIV/0!</v>
      </c>
      <c r="DJ46" s="9"/>
      <c r="DK46" s="8"/>
      <c r="DL46" s="10">
        <f>SUM(DL35:DL43)</f>
        <v>0</v>
      </c>
      <c r="DM46" s="116" t="e">
        <f>SUM(DN35:DN43)/SUM(DM35:DM43)</f>
        <v>#DIV/0!</v>
      </c>
      <c r="DN46" s="9"/>
      <c r="DO46" s="8"/>
      <c r="DP46" s="10">
        <f>SUM(DP35:DP43)</f>
        <v>0</v>
      </c>
      <c r="DQ46" s="116" t="e">
        <f>SUM(DR35:DR43)/SUM(DQ35:DQ43)</f>
        <v>#DIV/0!</v>
      </c>
      <c r="DR46" s="9"/>
      <c r="DS46" s="8"/>
      <c r="DT46" s="10">
        <f>SUM(DT35:DT43)</f>
        <v>0</v>
      </c>
      <c r="DU46" s="116" t="e">
        <f>SUM(DV35:DV43)/SUM(DU35:DU43)</f>
        <v>#DIV/0!</v>
      </c>
      <c r="DV46" s="9"/>
      <c r="DW46" s="8"/>
      <c r="DX46" s="10">
        <f>SUM(DX35:DX43)</f>
        <v>0</v>
      </c>
      <c r="DY46" s="116" t="e">
        <f>SUM(DZ35:DZ43)/SUM(DY35:DY43)</f>
        <v>#DIV/0!</v>
      </c>
      <c r="DZ46" s="9"/>
      <c r="EA46" s="8"/>
      <c r="EB46" s="10">
        <f>SUM(EB35:EB43)</f>
        <v>0</v>
      </c>
      <c r="EC46" s="116" t="e">
        <f>SUM(ED35:ED43)/SUM(EC35:EC43)</f>
        <v>#DIV/0!</v>
      </c>
      <c r="ED46" s="9"/>
      <c r="EE46" s="8"/>
      <c r="EF46" s="10">
        <f>SUM(EF35:EF43)</f>
        <v>0</v>
      </c>
      <c r="EG46" s="116" t="e">
        <f>SUM(EH35:EH43)/SUM(EG35:EG43)</f>
        <v>#DIV/0!</v>
      </c>
      <c r="EH46" s="9"/>
      <c r="EI46" s="8"/>
      <c r="EJ46" s="10">
        <f>SUM(EJ35:EJ43)</f>
        <v>0</v>
      </c>
      <c r="EK46" s="116" t="e">
        <f>SUM(EL35:EL43)/SUM(EK35:EK43)</f>
        <v>#DIV/0!</v>
      </c>
      <c r="EL46" s="9"/>
      <c r="EM46" s="8"/>
      <c r="EN46" s="10">
        <f>SUM(EN35:EN43)</f>
        <v>0</v>
      </c>
      <c r="EO46" s="116" t="e">
        <f>SUM(EP35:EP43)/SUM(EO35:EO43)</f>
        <v>#DIV/0!</v>
      </c>
      <c r="EP46" s="9"/>
      <c r="EQ46" s="8"/>
    </row>
    <row r="47" spans="2:147" ht="13.5" customHeight="1" thickBot="1" x14ac:dyDescent="0.3"/>
    <row r="48" spans="2:147" ht="20.25" customHeight="1" thickBot="1" x14ac:dyDescent="0.3">
      <c r="B48" s="145" t="s">
        <v>34</v>
      </c>
      <c r="C48" s="40"/>
      <c r="D48" s="39"/>
      <c r="E48" s="38" t="s">
        <v>29</v>
      </c>
      <c r="F48" s="140" t="s">
        <v>28</v>
      </c>
      <c r="G48" s="141"/>
      <c r="H48" s="140" t="s">
        <v>27</v>
      </c>
      <c r="I48" s="148"/>
      <c r="J48" s="148"/>
      <c r="K48" s="141"/>
      <c r="L48" s="140" t="s">
        <v>10</v>
      </c>
      <c r="M48" s="148"/>
      <c r="N48" s="148"/>
      <c r="O48" s="141"/>
      <c r="P48" s="140" t="s">
        <v>26</v>
      </c>
      <c r="Q48" s="148"/>
      <c r="R48" s="148"/>
      <c r="S48" s="141"/>
      <c r="T48" s="140" t="s">
        <v>25</v>
      </c>
      <c r="U48" s="148"/>
      <c r="V48" s="148"/>
      <c r="W48" s="141"/>
      <c r="X48" s="140" t="s">
        <v>24</v>
      </c>
      <c r="Y48" s="148"/>
      <c r="Z48" s="148"/>
      <c r="AA48" s="141"/>
      <c r="AB48" s="137"/>
      <c r="AC48" s="138"/>
      <c r="AD48" s="138"/>
      <c r="AE48" s="139"/>
      <c r="AF48" s="137"/>
      <c r="AG48" s="138"/>
      <c r="AH48" s="138"/>
      <c r="AI48" s="139"/>
      <c r="AJ48" s="137"/>
      <c r="AK48" s="138"/>
      <c r="AL48" s="138"/>
      <c r="AM48" s="139"/>
      <c r="AN48" s="137"/>
      <c r="AO48" s="138"/>
      <c r="AP48" s="138"/>
      <c r="AQ48" s="139"/>
      <c r="AR48" s="137"/>
      <c r="AS48" s="138"/>
      <c r="AT48" s="138"/>
      <c r="AU48" s="139"/>
      <c r="AV48" s="137"/>
      <c r="AW48" s="138"/>
      <c r="AX48" s="138"/>
      <c r="AY48" s="139"/>
      <c r="AZ48" s="137"/>
      <c r="BA48" s="138"/>
      <c r="BB48" s="138"/>
      <c r="BC48" s="139"/>
      <c r="BD48" s="137"/>
      <c r="BE48" s="138"/>
      <c r="BF48" s="138"/>
      <c r="BG48" s="139"/>
      <c r="BH48" s="137"/>
      <c r="BI48" s="138"/>
      <c r="BJ48" s="138"/>
      <c r="BK48" s="139"/>
      <c r="BL48" s="137"/>
      <c r="BM48" s="138"/>
      <c r="BN48" s="138"/>
      <c r="BO48" s="139"/>
      <c r="BP48" s="137"/>
      <c r="BQ48" s="138"/>
      <c r="BR48" s="138"/>
      <c r="BS48" s="139"/>
      <c r="BT48" s="137"/>
      <c r="BU48" s="138"/>
      <c r="BV48" s="138"/>
      <c r="BW48" s="139"/>
      <c r="BX48" s="137"/>
      <c r="BY48" s="138"/>
      <c r="BZ48" s="138"/>
      <c r="CA48" s="139"/>
      <c r="CB48" s="137"/>
      <c r="CC48" s="138"/>
      <c r="CD48" s="138"/>
      <c r="CE48" s="139"/>
      <c r="CF48" s="137"/>
      <c r="CG48" s="138"/>
      <c r="CH48" s="138"/>
      <c r="CI48" s="139"/>
      <c r="CJ48" s="137"/>
      <c r="CK48" s="138"/>
      <c r="CL48" s="138"/>
      <c r="CM48" s="139"/>
      <c r="CN48" s="137"/>
      <c r="CO48" s="138"/>
      <c r="CP48" s="138"/>
      <c r="CQ48" s="139"/>
      <c r="CR48" s="137"/>
      <c r="CS48" s="138"/>
      <c r="CT48" s="138"/>
      <c r="CU48" s="139"/>
      <c r="CV48" s="137"/>
      <c r="CW48" s="138"/>
      <c r="CX48" s="138"/>
      <c r="CY48" s="139"/>
      <c r="CZ48" s="137"/>
      <c r="DA48" s="138"/>
      <c r="DB48" s="138"/>
      <c r="DC48" s="139"/>
      <c r="DD48" s="137"/>
      <c r="DE48" s="138"/>
      <c r="DF48" s="138"/>
      <c r="DG48" s="139"/>
      <c r="DH48" s="137"/>
      <c r="DI48" s="138"/>
      <c r="DJ48" s="138"/>
      <c r="DK48" s="139"/>
      <c r="DL48" s="137"/>
      <c r="DM48" s="138"/>
      <c r="DN48" s="138"/>
      <c r="DO48" s="139"/>
      <c r="DP48" s="137"/>
      <c r="DQ48" s="138"/>
      <c r="DR48" s="138"/>
      <c r="DS48" s="139"/>
      <c r="DT48" s="137"/>
      <c r="DU48" s="138"/>
      <c r="DV48" s="138"/>
      <c r="DW48" s="139"/>
      <c r="DX48" s="137"/>
      <c r="DY48" s="138"/>
      <c r="DZ48" s="138"/>
      <c r="EA48" s="139"/>
      <c r="EB48" s="137"/>
      <c r="EC48" s="138"/>
      <c r="ED48" s="138"/>
      <c r="EE48" s="139"/>
      <c r="EF48" s="137"/>
      <c r="EG48" s="138"/>
      <c r="EH48" s="138"/>
      <c r="EI48" s="139"/>
      <c r="EJ48" s="137"/>
      <c r="EK48" s="138"/>
      <c r="EL48" s="138"/>
      <c r="EM48" s="139"/>
      <c r="EN48" s="137"/>
      <c r="EO48" s="138"/>
      <c r="EP48" s="138"/>
      <c r="EQ48" s="139"/>
    </row>
    <row r="49" spans="2:148" ht="20.25" customHeight="1" thickBot="1" x14ac:dyDescent="0.3">
      <c r="B49" s="146"/>
      <c r="C49" s="24"/>
      <c r="D49" s="23"/>
      <c r="E49" s="37" t="e">
        <f>F61/G61</f>
        <v>#DIV/0!</v>
      </c>
      <c r="F49" s="140">
        <f>SUM(K50:K58,O50:O58,S50:S58,W50:W58,AA50:AA58,AE50:AE58,AI50:AI58,AM50:AM58,AQ50:AQ58,AU50:AU58,AY50:AY58,BC50:BC58,BG50:BG58,BK50:BK58,BO50:BO58,BS50:BS58,BW50:BW58,CA50:CA58,CE50:CE58,CI50:CI58,CM50:CM58,CQ50:CQ58,CU50:CU58,CY50:CY58,DC50:DC58,DG50:DG58,DK50:DK58,DO50:DO58,DS50:DS58,DW50:DW58,EA50:EA58,EE50:EE58,EI50:EI58,EM50:EM58,EQ50:EQ58)</f>
        <v>0</v>
      </c>
      <c r="G49" s="141"/>
      <c r="H49" s="142"/>
      <c r="I49" s="143"/>
      <c r="J49" s="143"/>
      <c r="K49" s="144"/>
      <c r="L49" s="142"/>
      <c r="M49" s="143"/>
      <c r="N49" s="143"/>
      <c r="O49" s="144"/>
      <c r="P49" s="142"/>
      <c r="Q49" s="143"/>
      <c r="R49" s="143"/>
      <c r="S49" s="144"/>
      <c r="T49" s="142"/>
      <c r="U49" s="143"/>
      <c r="V49" s="143"/>
      <c r="W49" s="144"/>
      <c r="X49" s="142"/>
      <c r="Y49" s="143"/>
      <c r="Z49" s="143"/>
      <c r="AA49" s="144"/>
      <c r="AB49" s="130"/>
      <c r="AC49" s="131"/>
      <c r="AD49" s="131"/>
      <c r="AE49" s="132"/>
      <c r="AF49" s="130"/>
      <c r="AG49" s="131"/>
      <c r="AH49" s="131"/>
      <c r="AI49" s="132"/>
      <c r="AJ49" s="130"/>
      <c r="AK49" s="131"/>
      <c r="AL49" s="131"/>
      <c r="AM49" s="132"/>
      <c r="AN49" s="130"/>
      <c r="AO49" s="131"/>
      <c r="AP49" s="131"/>
      <c r="AQ49" s="132"/>
      <c r="AR49" s="130"/>
      <c r="AS49" s="131"/>
      <c r="AT49" s="131"/>
      <c r="AU49" s="132"/>
      <c r="AV49" s="130"/>
      <c r="AW49" s="131"/>
      <c r="AX49" s="131"/>
      <c r="AY49" s="132"/>
      <c r="AZ49" s="130"/>
      <c r="BA49" s="131"/>
      <c r="BB49" s="131"/>
      <c r="BC49" s="132"/>
      <c r="BD49" s="130"/>
      <c r="BE49" s="131"/>
      <c r="BF49" s="131"/>
      <c r="BG49" s="132"/>
      <c r="BH49" s="130"/>
      <c r="BI49" s="131"/>
      <c r="BJ49" s="131"/>
      <c r="BK49" s="132"/>
      <c r="BL49" s="130"/>
      <c r="BM49" s="131"/>
      <c r="BN49" s="131"/>
      <c r="BO49" s="132"/>
      <c r="BP49" s="130"/>
      <c r="BQ49" s="131"/>
      <c r="BR49" s="131"/>
      <c r="BS49" s="132"/>
      <c r="BT49" s="130"/>
      <c r="BU49" s="131"/>
      <c r="BV49" s="131"/>
      <c r="BW49" s="132"/>
      <c r="BX49" s="130"/>
      <c r="BY49" s="131"/>
      <c r="BZ49" s="131"/>
      <c r="CA49" s="132"/>
      <c r="CB49" s="130"/>
      <c r="CC49" s="131"/>
      <c r="CD49" s="131"/>
      <c r="CE49" s="132"/>
      <c r="CF49" s="130"/>
      <c r="CG49" s="131"/>
      <c r="CH49" s="131"/>
      <c r="CI49" s="132"/>
      <c r="CJ49" s="130"/>
      <c r="CK49" s="131"/>
      <c r="CL49" s="131"/>
      <c r="CM49" s="132"/>
      <c r="CN49" s="130"/>
      <c r="CO49" s="131"/>
      <c r="CP49" s="131"/>
      <c r="CQ49" s="132"/>
      <c r="CR49" s="130"/>
      <c r="CS49" s="131"/>
      <c r="CT49" s="131"/>
      <c r="CU49" s="132"/>
      <c r="CV49" s="130"/>
      <c r="CW49" s="131"/>
      <c r="CX49" s="131"/>
      <c r="CY49" s="132"/>
      <c r="CZ49" s="130"/>
      <c r="DA49" s="131"/>
      <c r="DB49" s="131"/>
      <c r="DC49" s="132"/>
      <c r="DD49" s="130"/>
      <c r="DE49" s="131"/>
      <c r="DF49" s="131"/>
      <c r="DG49" s="132"/>
      <c r="DH49" s="130"/>
      <c r="DI49" s="131"/>
      <c r="DJ49" s="131"/>
      <c r="DK49" s="132"/>
      <c r="DL49" s="130"/>
      <c r="DM49" s="131"/>
      <c r="DN49" s="131"/>
      <c r="DO49" s="132"/>
      <c r="DP49" s="130"/>
      <c r="DQ49" s="131"/>
      <c r="DR49" s="131"/>
      <c r="DS49" s="132"/>
      <c r="DT49" s="130"/>
      <c r="DU49" s="131"/>
      <c r="DV49" s="131"/>
      <c r="DW49" s="132"/>
      <c r="DX49" s="130"/>
      <c r="DY49" s="131"/>
      <c r="DZ49" s="131"/>
      <c r="EA49" s="132"/>
      <c r="EB49" s="130"/>
      <c r="EC49" s="131"/>
      <c r="ED49" s="131"/>
      <c r="EE49" s="132"/>
      <c r="EF49" s="130"/>
      <c r="EG49" s="131"/>
      <c r="EH49" s="131"/>
      <c r="EI49" s="132"/>
      <c r="EJ49" s="130"/>
      <c r="EK49" s="131"/>
      <c r="EL49" s="131"/>
      <c r="EM49" s="132"/>
      <c r="EN49" s="130"/>
      <c r="EO49" s="131"/>
      <c r="EP49" s="131"/>
      <c r="EQ49" s="132"/>
    </row>
    <row r="50" spans="2:148" ht="13.5" customHeight="1" x14ac:dyDescent="0.25">
      <c r="B50" s="146"/>
      <c r="C50" s="24"/>
      <c r="D50" s="23"/>
      <c r="E50" s="36" t="s">
        <v>23</v>
      </c>
      <c r="F50" s="35">
        <v>150</v>
      </c>
      <c r="G50" s="35"/>
      <c r="H50" s="124"/>
      <c r="I50" s="31">
        <f>(H50/60)*$F$50</f>
        <v>0</v>
      </c>
      <c r="J50" s="108"/>
      <c r="K50" s="106"/>
      <c r="L50" s="126"/>
      <c r="M50" s="31">
        <f>(L50/60)*$F$50</f>
        <v>0</v>
      </c>
      <c r="N50" s="108"/>
      <c r="O50" s="106"/>
      <c r="P50" s="126"/>
      <c r="Q50" s="31">
        <f>(P50/60)*$F$50</f>
        <v>0</v>
      </c>
      <c r="R50" s="108"/>
      <c r="S50" s="106"/>
      <c r="T50" s="126"/>
      <c r="U50" s="31">
        <f>(T50/60)*$F$50</f>
        <v>0</v>
      </c>
      <c r="V50" s="108"/>
      <c r="W50" s="106"/>
      <c r="X50" s="126"/>
      <c r="Y50" s="31">
        <f>(X50/60)*$F$50</f>
        <v>0</v>
      </c>
      <c r="Z50" s="108"/>
      <c r="AA50" s="106"/>
      <c r="AB50" s="126"/>
      <c r="AC50" s="31">
        <f>(AB50/60)*$F$50</f>
        <v>0</v>
      </c>
      <c r="AD50" s="108"/>
      <c r="AE50" s="106"/>
      <c r="AF50" s="126"/>
      <c r="AG50" s="31">
        <f>(AF50/60)*$F$50</f>
        <v>0</v>
      </c>
      <c r="AH50" s="108"/>
      <c r="AI50" s="106"/>
      <c r="AJ50" s="126"/>
      <c r="AK50" s="31">
        <f>(AJ50/60)*$F$50</f>
        <v>0</v>
      </c>
      <c r="AL50" s="108"/>
      <c r="AM50" s="106"/>
      <c r="AN50" s="126"/>
      <c r="AO50" s="31">
        <f>(AN50/60)*$F$50</f>
        <v>0</v>
      </c>
      <c r="AP50" s="108"/>
      <c r="AQ50" s="106"/>
      <c r="AR50" s="126"/>
      <c r="AS50" s="31">
        <f>(AR50/60)*$F$50</f>
        <v>0</v>
      </c>
      <c r="AT50" s="108"/>
      <c r="AU50" s="106"/>
      <c r="AV50" s="126"/>
      <c r="AW50" s="31">
        <f>(AV50/60)*$F$50</f>
        <v>0</v>
      </c>
      <c r="AX50" s="108"/>
      <c r="AY50" s="106"/>
      <c r="AZ50" s="126"/>
      <c r="BA50" s="31">
        <f>(AZ50/60)*$F$50</f>
        <v>0</v>
      </c>
      <c r="BB50" s="108"/>
      <c r="BC50" s="106"/>
      <c r="BD50" s="126"/>
      <c r="BE50" s="31">
        <f>(BD50/60)*$F$50</f>
        <v>0</v>
      </c>
      <c r="BF50" s="108"/>
      <c r="BG50" s="106"/>
      <c r="BH50" s="126"/>
      <c r="BI50" s="31">
        <f>(BH50/60)*$F$50</f>
        <v>0</v>
      </c>
      <c r="BJ50" s="108"/>
      <c r="BK50" s="106"/>
      <c r="BL50" s="126"/>
      <c r="BM50" s="31">
        <f>(BL50/60)*$F$50</f>
        <v>0</v>
      </c>
      <c r="BN50" s="108"/>
      <c r="BO50" s="106"/>
      <c r="BP50" s="126"/>
      <c r="BQ50" s="31">
        <f>(BP50/60)*$F$50</f>
        <v>0</v>
      </c>
      <c r="BR50" s="108"/>
      <c r="BS50" s="106"/>
      <c r="BT50" s="126"/>
      <c r="BU50" s="31">
        <f>(BT50/60)*$F$50</f>
        <v>0</v>
      </c>
      <c r="BV50" s="108"/>
      <c r="BW50" s="106"/>
      <c r="BX50" s="126"/>
      <c r="BY50" s="31">
        <f>(BX50/60)*$F$50</f>
        <v>0</v>
      </c>
      <c r="BZ50" s="108"/>
      <c r="CA50" s="106"/>
      <c r="CB50" s="126"/>
      <c r="CC50" s="31">
        <f>(CB50/60)*$F$50</f>
        <v>0</v>
      </c>
      <c r="CD50" s="108"/>
      <c r="CE50" s="106"/>
      <c r="CF50" s="126"/>
      <c r="CG50" s="31">
        <f>(CF50/60)*$F$50</f>
        <v>0</v>
      </c>
      <c r="CH50" s="108"/>
      <c r="CI50" s="106"/>
      <c r="CJ50" s="126"/>
      <c r="CK50" s="31">
        <f>(CJ50/60)*$F$50</f>
        <v>0</v>
      </c>
      <c r="CL50" s="108"/>
      <c r="CM50" s="106"/>
      <c r="CN50" s="126"/>
      <c r="CO50" s="31">
        <f>(CN50/60)*$F$50</f>
        <v>0</v>
      </c>
      <c r="CP50" s="108"/>
      <c r="CQ50" s="106"/>
      <c r="CR50" s="126"/>
      <c r="CS50" s="31">
        <f>(CR50/60)*$F$50</f>
        <v>0</v>
      </c>
      <c r="CT50" s="108"/>
      <c r="CU50" s="106"/>
      <c r="CV50" s="126"/>
      <c r="CW50" s="31">
        <f>(CV50/60)*$F$50</f>
        <v>0</v>
      </c>
      <c r="CX50" s="108"/>
      <c r="CY50" s="106"/>
      <c r="CZ50" s="126"/>
      <c r="DA50" s="31">
        <f>(CZ50/60)*$F$50</f>
        <v>0</v>
      </c>
      <c r="DB50" s="108"/>
      <c r="DC50" s="106"/>
      <c r="DD50" s="126"/>
      <c r="DE50" s="31">
        <f>(DD50/60)*$F$50</f>
        <v>0</v>
      </c>
      <c r="DF50" s="108"/>
      <c r="DG50" s="106"/>
      <c r="DH50" s="126"/>
      <c r="DI50" s="31">
        <f>(DH50/60)*$F$50</f>
        <v>0</v>
      </c>
      <c r="DJ50" s="108"/>
      <c r="DK50" s="106"/>
      <c r="DL50" s="126"/>
      <c r="DM50" s="31">
        <f>(DL50/60)*$F$50</f>
        <v>0</v>
      </c>
      <c r="DN50" s="108"/>
      <c r="DO50" s="106"/>
      <c r="DP50" s="126"/>
      <c r="DQ50" s="31">
        <f>(DP50/60)*$F$50</f>
        <v>0</v>
      </c>
      <c r="DR50" s="108"/>
      <c r="DS50" s="106"/>
      <c r="DT50" s="126"/>
      <c r="DU50" s="31">
        <f>(DT50/60)*$F$50</f>
        <v>0</v>
      </c>
      <c r="DV50" s="108"/>
      <c r="DW50" s="106"/>
      <c r="DX50" s="126"/>
      <c r="DY50" s="31">
        <f>(DX50/60)*$F$50</f>
        <v>0</v>
      </c>
      <c r="DZ50" s="108"/>
      <c r="EA50" s="106"/>
      <c r="EB50" s="126"/>
      <c r="EC50" s="31">
        <f>(EB50/60)*$F$50</f>
        <v>0</v>
      </c>
      <c r="ED50" s="108"/>
      <c r="EE50" s="106"/>
      <c r="EF50" s="126"/>
      <c r="EG50" s="31">
        <f>(EF50/60)*$F$50</f>
        <v>0</v>
      </c>
      <c r="EH50" s="108"/>
      <c r="EI50" s="106"/>
      <c r="EJ50" s="126"/>
      <c r="EK50" s="31">
        <f>(EJ50/60)*$F$50</f>
        <v>0</v>
      </c>
      <c r="EL50" s="108"/>
      <c r="EM50" s="106"/>
      <c r="EN50" s="126"/>
      <c r="EO50" s="31">
        <f>(EN50/60)*$F$50</f>
        <v>0</v>
      </c>
      <c r="EP50" s="108"/>
      <c r="EQ50" s="106"/>
    </row>
    <row r="51" spans="2:148" ht="13.5" customHeight="1" x14ac:dyDescent="0.25">
      <c r="B51" s="146"/>
      <c r="C51" s="24"/>
      <c r="D51" s="23"/>
      <c r="E51" s="28" t="s">
        <v>22</v>
      </c>
      <c r="F51" s="27">
        <v>75</v>
      </c>
      <c r="G51" s="27"/>
      <c r="H51" s="125"/>
      <c r="I51" s="18">
        <f>(H51/60)*$F$51</f>
        <v>0</v>
      </c>
      <c r="J51" s="109"/>
      <c r="K51" s="107"/>
      <c r="L51" s="127"/>
      <c r="M51" s="18">
        <f>(L51/60)*$F$51</f>
        <v>0</v>
      </c>
      <c r="N51" s="109"/>
      <c r="O51" s="107"/>
      <c r="P51" s="127"/>
      <c r="Q51" s="18">
        <f>(P51/60)*$F$51</f>
        <v>0</v>
      </c>
      <c r="R51" s="109"/>
      <c r="S51" s="107"/>
      <c r="T51" s="127"/>
      <c r="U51" s="18">
        <f>(T51/60)*$F$51</f>
        <v>0</v>
      </c>
      <c r="V51" s="109"/>
      <c r="W51" s="107"/>
      <c r="X51" s="127"/>
      <c r="Y51" s="18">
        <f>(X51/60)*$F$51</f>
        <v>0</v>
      </c>
      <c r="Z51" s="109"/>
      <c r="AA51" s="107"/>
      <c r="AB51" s="127"/>
      <c r="AC51" s="18">
        <f>(AB51/60)*$F$51</f>
        <v>0</v>
      </c>
      <c r="AD51" s="109"/>
      <c r="AE51" s="107"/>
      <c r="AF51" s="127"/>
      <c r="AG51" s="18">
        <f>(AF51/60)*$F$51</f>
        <v>0</v>
      </c>
      <c r="AH51" s="109"/>
      <c r="AI51" s="107"/>
      <c r="AJ51" s="127"/>
      <c r="AK51" s="18">
        <f>(AJ51/60)*$F$51</f>
        <v>0</v>
      </c>
      <c r="AL51" s="109"/>
      <c r="AM51" s="107"/>
      <c r="AN51" s="127"/>
      <c r="AO51" s="18">
        <f>(AN51/60)*$F$51</f>
        <v>0</v>
      </c>
      <c r="AP51" s="109"/>
      <c r="AQ51" s="107"/>
      <c r="AR51" s="127"/>
      <c r="AS51" s="18">
        <f>(AR51/60)*$F$51</f>
        <v>0</v>
      </c>
      <c r="AT51" s="109"/>
      <c r="AU51" s="107"/>
      <c r="AV51" s="127"/>
      <c r="AW51" s="18">
        <f>(AV51/60)*$F$51</f>
        <v>0</v>
      </c>
      <c r="AX51" s="109"/>
      <c r="AY51" s="107"/>
      <c r="AZ51" s="127"/>
      <c r="BA51" s="18">
        <f>(AZ51/60)*$F$51</f>
        <v>0</v>
      </c>
      <c r="BB51" s="109"/>
      <c r="BC51" s="107"/>
      <c r="BD51" s="127"/>
      <c r="BE51" s="18">
        <f>(BD51/60)*$F$51</f>
        <v>0</v>
      </c>
      <c r="BF51" s="109"/>
      <c r="BG51" s="107"/>
      <c r="BH51" s="127"/>
      <c r="BI51" s="18">
        <f>(BH51/60)*$F$51</f>
        <v>0</v>
      </c>
      <c r="BJ51" s="109"/>
      <c r="BK51" s="107"/>
      <c r="BL51" s="127"/>
      <c r="BM51" s="18">
        <f>(BL51/60)*$F$51</f>
        <v>0</v>
      </c>
      <c r="BN51" s="109"/>
      <c r="BO51" s="107"/>
      <c r="BP51" s="127"/>
      <c r="BQ51" s="18">
        <f>(BP51/60)*$F$51</f>
        <v>0</v>
      </c>
      <c r="BR51" s="109"/>
      <c r="BS51" s="107"/>
      <c r="BT51" s="127"/>
      <c r="BU51" s="18">
        <f>(BT51/60)*$F$51</f>
        <v>0</v>
      </c>
      <c r="BV51" s="109"/>
      <c r="BW51" s="107"/>
      <c r="BX51" s="127"/>
      <c r="BY51" s="18">
        <f>(BX51/60)*$F$51</f>
        <v>0</v>
      </c>
      <c r="BZ51" s="109"/>
      <c r="CA51" s="107"/>
      <c r="CB51" s="127"/>
      <c r="CC51" s="18">
        <f>(CB51/60)*$F$51</f>
        <v>0</v>
      </c>
      <c r="CD51" s="109"/>
      <c r="CE51" s="107"/>
      <c r="CF51" s="127"/>
      <c r="CG51" s="18">
        <f>(CF51/60)*$F$51</f>
        <v>0</v>
      </c>
      <c r="CH51" s="109"/>
      <c r="CI51" s="107"/>
      <c r="CJ51" s="127"/>
      <c r="CK51" s="18">
        <f>(CJ51/60)*$F$51</f>
        <v>0</v>
      </c>
      <c r="CL51" s="109"/>
      <c r="CM51" s="107"/>
      <c r="CN51" s="127"/>
      <c r="CO51" s="18">
        <f>(CN51/60)*$F$51</f>
        <v>0</v>
      </c>
      <c r="CP51" s="109"/>
      <c r="CQ51" s="107"/>
      <c r="CR51" s="127"/>
      <c r="CS51" s="18">
        <f>(CR51/60)*$F$51</f>
        <v>0</v>
      </c>
      <c r="CT51" s="109"/>
      <c r="CU51" s="107"/>
      <c r="CV51" s="127"/>
      <c r="CW51" s="18">
        <f>(CV51/60)*$F$51</f>
        <v>0</v>
      </c>
      <c r="CX51" s="109"/>
      <c r="CY51" s="107"/>
      <c r="CZ51" s="127"/>
      <c r="DA51" s="18">
        <f>(CZ51/60)*$F$51</f>
        <v>0</v>
      </c>
      <c r="DB51" s="109"/>
      <c r="DC51" s="107"/>
      <c r="DD51" s="127"/>
      <c r="DE51" s="18">
        <f>(DD51/60)*$F$51</f>
        <v>0</v>
      </c>
      <c r="DF51" s="109"/>
      <c r="DG51" s="107"/>
      <c r="DH51" s="127"/>
      <c r="DI51" s="18">
        <f>(DH51/60)*$F$51</f>
        <v>0</v>
      </c>
      <c r="DJ51" s="109"/>
      <c r="DK51" s="107"/>
      <c r="DL51" s="127"/>
      <c r="DM51" s="18">
        <f>(DL51/60)*$F$51</f>
        <v>0</v>
      </c>
      <c r="DN51" s="109"/>
      <c r="DO51" s="107"/>
      <c r="DP51" s="127"/>
      <c r="DQ51" s="18">
        <f>(DP51/60)*$F$51</f>
        <v>0</v>
      </c>
      <c r="DR51" s="109"/>
      <c r="DS51" s="107"/>
      <c r="DT51" s="127"/>
      <c r="DU51" s="18">
        <f>(DT51/60)*$F$51</f>
        <v>0</v>
      </c>
      <c r="DV51" s="109"/>
      <c r="DW51" s="107"/>
      <c r="DX51" s="127"/>
      <c r="DY51" s="18">
        <f>(DX51/60)*$F$51</f>
        <v>0</v>
      </c>
      <c r="DZ51" s="109"/>
      <c r="EA51" s="107"/>
      <c r="EB51" s="127"/>
      <c r="EC51" s="18">
        <f>(EB51/60)*$F$51</f>
        <v>0</v>
      </c>
      <c r="ED51" s="109"/>
      <c r="EE51" s="107"/>
      <c r="EF51" s="127"/>
      <c r="EG51" s="18">
        <f>(EF51/60)*$F$51</f>
        <v>0</v>
      </c>
      <c r="EH51" s="109"/>
      <c r="EI51" s="107"/>
      <c r="EJ51" s="127"/>
      <c r="EK51" s="18">
        <f>(EJ51/60)*$F$51</f>
        <v>0</v>
      </c>
      <c r="EL51" s="109"/>
      <c r="EM51" s="107"/>
      <c r="EN51" s="127"/>
      <c r="EO51" s="18">
        <f>(EN51/60)*$F$51</f>
        <v>0</v>
      </c>
      <c r="EP51" s="109"/>
      <c r="EQ51" s="107"/>
    </row>
    <row r="52" spans="2:148" ht="13.5" customHeight="1" x14ac:dyDescent="0.25">
      <c r="B52" s="146"/>
      <c r="C52" s="24"/>
      <c r="D52" s="23"/>
      <c r="E52" s="28" t="s">
        <v>21</v>
      </c>
      <c r="F52" s="27">
        <v>375</v>
      </c>
      <c r="G52" s="27"/>
      <c r="H52" s="125"/>
      <c r="I52" s="18">
        <f>(H52/60)*$F$52</f>
        <v>0</v>
      </c>
      <c r="J52" s="109"/>
      <c r="K52" s="107"/>
      <c r="L52" s="127"/>
      <c r="M52" s="18">
        <f>(L52/60)*$F$52</f>
        <v>0</v>
      </c>
      <c r="N52" s="109"/>
      <c r="O52" s="107"/>
      <c r="P52" s="127"/>
      <c r="Q52" s="18">
        <f>(P52/60)*$F$52</f>
        <v>0</v>
      </c>
      <c r="R52" s="109"/>
      <c r="S52" s="107"/>
      <c r="T52" s="127"/>
      <c r="U52" s="18">
        <f>(T52/60)*$F$52</f>
        <v>0</v>
      </c>
      <c r="V52" s="109"/>
      <c r="W52" s="107"/>
      <c r="X52" s="127"/>
      <c r="Y52" s="18">
        <f>(X52/60)*$F$52</f>
        <v>0</v>
      </c>
      <c r="Z52" s="109"/>
      <c r="AA52" s="107"/>
      <c r="AB52" s="127"/>
      <c r="AC52" s="18">
        <f>(AB52/60)*$F$52</f>
        <v>0</v>
      </c>
      <c r="AD52" s="109"/>
      <c r="AE52" s="107"/>
      <c r="AF52" s="127"/>
      <c r="AG52" s="18">
        <f>(AF52/60)*$F$52</f>
        <v>0</v>
      </c>
      <c r="AH52" s="109"/>
      <c r="AI52" s="107"/>
      <c r="AJ52" s="127"/>
      <c r="AK52" s="18">
        <f>(AJ52/60)*$F$52</f>
        <v>0</v>
      </c>
      <c r="AL52" s="109"/>
      <c r="AM52" s="107"/>
      <c r="AN52" s="127"/>
      <c r="AO52" s="18">
        <f>(AN52/60)*$F$52</f>
        <v>0</v>
      </c>
      <c r="AP52" s="109"/>
      <c r="AQ52" s="107"/>
      <c r="AR52" s="127"/>
      <c r="AS52" s="18">
        <f>(AR52/60)*$F$52</f>
        <v>0</v>
      </c>
      <c r="AT52" s="109"/>
      <c r="AU52" s="107"/>
      <c r="AV52" s="127"/>
      <c r="AW52" s="18">
        <f>(AV52/60)*$F$52</f>
        <v>0</v>
      </c>
      <c r="AX52" s="109"/>
      <c r="AY52" s="107"/>
      <c r="AZ52" s="127"/>
      <c r="BA52" s="18">
        <f>(AZ52/60)*$F$52</f>
        <v>0</v>
      </c>
      <c r="BB52" s="109"/>
      <c r="BC52" s="107"/>
      <c r="BD52" s="127"/>
      <c r="BE52" s="18">
        <f>(BD52/60)*$F$52</f>
        <v>0</v>
      </c>
      <c r="BF52" s="109"/>
      <c r="BG52" s="107"/>
      <c r="BH52" s="127"/>
      <c r="BI52" s="18">
        <f>(BH52/60)*$F$52</f>
        <v>0</v>
      </c>
      <c r="BJ52" s="109"/>
      <c r="BK52" s="107"/>
      <c r="BL52" s="127"/>
      <c r="BM52" s="18">
        <f>(BL52/60)*$F$52</f>
        <v>0</v>
      </c>
      <c r="BN52" s="109"/>
      <c r="BO52" s="107"/>
      <c r="BP52" s="127"/>
      <c r="BQ52" s="18">
        <f>(BP52/60)*$F$52</f>
        <v>0</v>
      </c>
      <c r="BR52" s="109"/>
      <c r="BS52" s="107"/>
      <c r="BT52" s="127"/>
      <c r="BU52" s="18">
        <f>(BT52/60)*$F$52</f>
        <v>0</v>
      </c>
      <c r="BV52" s="109"/>
      <c r="BW52" s="107"/>
      <c r="BX52" s="127"/>
      <c r="BY52" s="18">
        <f>(BX52/60)*$F$52</f>
        <v>0</v>
      </c>
      <c r="BZ52" s="109"/>
      <c r="CA52" s="107"/>
      <c r="CB52" s="127"/>
      <c r="CC52" s="18">
        <f>(CB52/60)*$F$52</f>
        <v>0</v>
      </c>
      <c r="CD52" s="109"/>
      <c r="CE52" s="107"/>
      <c r="CF52" s="127"/>
      <c r="CG52" s="18">
        <f>(CF52/60)*$F$52</f>
        <v>0</v>
      </c>
      <c r="CH52" s="109"/>
      <c r="CI52" s="107"/>
      <c r="CJ52" s="127"/>
      <c r="CK52" s="18">
        <f>(CJ52/60)*$F$52</f>
        <v>0</v>
      </c>
      <c r="CL52" s="109"/>
      <c r="CM52" s="107"/>
      <c r="CN52" s="127"/>
      <c r="CO52" s="18">
        <f>(CN52/60)*$F$52</f>
        <v>0</v>
      </c>
      <c r="CP52" s="109"/>
      <c r="CQ52" s="107"/>
      <c r="CR52" s="127"/>
      <c r="CS52" s="18">
        <f>(CR52/60)*$F$52</f>
        <v>0</v>
      </c>
      <c r="CT52" s="109"/>
      <c r="CU52" s="107"/>
      <c r="CV52" s="127"/>
      <c r="CW52" s="18">
        <f>(CV52/60)*$F$52</f>
        <v>0</v>
      </c>
      <c r="CX52" s="109"/>
      <c r="CY52" s="107"/>
      <c r="CZ52" s="127"/>
      <c r="DA52" s="18">
        <f>(CZ52/60)*$F$52</f>
        <v>0</v>
      </c>
      <c r="DB52" s="109"/>
      <c r="DC52" s="107"/>
      <c r="DD52" s="127"/>
      <c r="DE52" s="18">
        <f>(DD52/60)*$F$52</f>
        <v>0</v>
      </c>
      <c r="DF52" s="109"/>
      <c r="DG52" s="107"/>
      <c r="DH52" s="127"/>
      <c r="DI52" s="18">
        <f>(DH52/60)*$F$52</f>
        <v>0</v>
      </c>
      <c r="DJ52" s="109"/>
      <c r="DK52" s="107"/>
      <c r="DL52" s="127"/>
      <c r="DM52" s="18">
        <f>(DL52/60)*$F$52</f>
        <v>0</v>
      </c>
      <c r="DN52" s="109"/>
      <c r="DO52" s="107"/>
      <c r="DP52" s="127"/>
      <c r="DQ52" s="18">
        <f>(DP52/60)*$F$52</f>
        <v>0</v>
      </c>
      <c r="DR52" s="109"/>
      <c r="DS52" s="107"/>
      <c r="DT52" s="127"/>
      <c r="DU52" s="18">
        <f>(DT52/60)*$F$52</f>
        <v>0</v>
      </c>
      <c r="DV52" s="109"/>
      <c r="DW52" s="107"/>
      <c r="DX52" s="127"/>
      <c r="DY52" s="18">
        <f>(DX52/60)*$F$52</f>
        <v>0</v>
      </c>
      <c r="DZ52" s="109"/>
      <c r="EA52" s="107"/>
      <c r="EB52" s="127"/>
      <c r="EC52" s="18">
        <f>(EB52/60)*$F$52</f>
        <v>0</v>
      </c>
      <c r="ED52" s="109"/>
      <c r="EE52" s="107"/>
      <c r="EF52" s="127"/>
      <c r="EG52" s="18">
        <f>(EF52/60)*$F$52</f>
        <v>0</v>
      </c>
      <c r="EH52" s="109"/>
      <c r="EI52" s="107"/>
      <c r="EJ52" s="127"/>
      <c r="EK52" s="18">
        <f>(EJ52/60)*$F$52</f>
        <v>0</v>
      </c>
      <c r="EL52" s="109"/>
      <c r="EM52" s="107"/>
      <c r="EN52" s="127"/>
      <c r="EO52" s="18">
        <f>(EN52/60)*$F$52</f>
        <v>0</v>
      </c>
      <c r="EP52" s="109"/>
      <c r="EQ52" s="107"/>
    </row>
    <row r="53" spans="2:148" ht="13.5" customHeight="1" x14ac:dyDescent="0.25">
      <c r="B53" s="146"/>
      <c r="C53" s="24"/>
      <c r="D53" s="23"/>
      <c r="E53" s="28" t="s">
        <v>20</v>
      </c>
      <c r="F53" s="27">
        <v>300</v>
      </c>
      <c r="G53" s="27"/>
      <c r="H53" s="125"/>
      <c r="I53" s="18">
        <f>(H53/60)*$F$53</f>
        <v>0</v>
      </c>
      <c r="J53" s="109"/>
      <c r="K53" s="107"/>
      <c r="L53" s="127"/>
      <c r="M53" s="18">
        <f>(L53/60)*$F$53</f>
        <v>0</v>
      </c>
      <c r="N53" s="109"/>
      <c r="O53" s="107"/>
      <c r="P53" s="127"/>
      <c r="Q53" s="18">
        <f>(P53/60)*$F$53</f>
        <v>0</v>
      </c>
      <c r="R53" s="109"/>
      <c r="S53" s="107"/>
      <c r="T53" s="127"/>
      <c r="U53" s="18">
        <f>(T53/60)*$F$53</f>
        <v>0</v>
      </c>
      <c r="V53" s="109"/>
      <c r="W53" s="107"/>
      <c r="X53" s="127"/>
      <c r="Y53" s="18">
        <f>(X53/60)*$F$53</f>
        <v>0</v>
      </c>
      <c r="Z53" s="109"/>
      <c r="AA53" s="107"/>
      <c r="AB53" s="127"/>
      <c r="AC53" s="18">
        <f>(AB53/60)*$F$53</f>
        <v>0</v>
      </c>
      <c r="AD53" s="109"/>
      <c r="AE53" s="107"/>
      <c r="AF53" s="127"/>
      <c r="AG53" s="18">
        <f>(AF53/60)*$F$53</f>
        <v>0</v>
      </c>
      <c r="AH53" s="109"/>
      <c r="AI53" s="107"/>
      <c r="AJ53" s="127"/>
      <c r="AK53" s="18">
        <f>(AJ53/60)*$F$53</f>
        <v>0</v>
      </c>
      <c r="AL53" s="109"/>
      <c r="AM53" s="107"/>
      <c r="AN53" s="127"/>
      <c r="AO53" s="18">
        <f>(AN53/60)*$F$53</f>
        <v>0</v>
      </c>
      <c r="AP53" s="109"/>
      <c r="AQ53" s="107"/>
      <c r="AR53" s="127"/>
      <c r="AS53" s="18">
        <f>(AR53/60)*$F$53</f>
        <v>0</v>
      </c>
      <c r="AT53" s="109"/>
      <c r="AU53" s="107"/>
      <c r="AV53" s="127"/>
      <c r="AW53" s="18">
        <f>(AV53/60)*$F$53</f>
        <v>0</v>
      </c>
      <c r="AX53" s="109"/>
      <c r="AY53" s="107"/>
      <c r="AZ53" s="127"/>
      <c r="BA53" s="18">
        <f>(AZ53/60)*$F$53</f>
        <v>0</v>
      </c>
      <c r="BB53" s="109"/>
      <c r="BC53" s="107"/>
      <c r="BD53" s="127"/>
      <c r="BE53" s="18">
        <f>(BD53/60)*$F$53</f>
        <v>0</v>
      </c>
      <c r="BF53" s="109"/>
      <c r="BG53" s="107"/>
      <c r="BH53" s="127"/>
      <c r="BI53" s="18">
        <f>(BH53/60)*$F$53</f>
        <v>0</v>
      </c>
      <c r="BJ53" s="109"/>
      <c r="BK53" s="107"/>
      <c r="BL53" s="127"/>
      <c r="BM53" s="18">
        <f>(BL53/60)*$F$53</f>
        <v>0</v>
      </c>
      <c r="BN53" s="109"/>
      <c r="BO53" s="107"/>
      <c r="BP53" s="127"/>
      <c r="BQ53" s="18">
        <f>(BP53/60)*$F$53</f>
        <v>0</v>
      </c>
      <c r="BR53" s="109"/>
      <c r="BS53" s="107"/>
      <c r="BT53" s="127"/>
      <c r="BU53" s="18">
        <f>(BT53/60)*$F$53</f>
        <v>0</v>
      </c>
      <c r="BV53" s="109"/>
      <c r="BW53" s="107"/>
      <c r="BX53" s="127"/>
      <c r="BY53" s="18">
        <f>(BX53/60)*$F$53</f>
        <v>0</v>
      </c>
      <c r="BZ53" s="109"/>
      <c r="CA53" s="107"/>
      <c r="CB53" s="127"/>
      <c r="CC53" s="18">
        <f>(CB53/60)*$F$53</f>
        <v>0</v>
      </c>
      <c r="CD53" s="109"/>
      <c r="CE53" s="107"/>
      <c r="CF53" s="127"/>
      <c r="CG53" s="18">
        <f>(CF53/60)*$F$53</f>
        <v>0</v>
      </c>
      <c r="CH53" s="109"/>
      <c r="CI53" s="107"/>
      <c r="CJ53" s="127"/>
      <c r="CK53" s="18">
        <f>(CJ53/60)*$F$53</f>
        <v>0</v>
      </c>
      <c r="CL53" s="109"/>
      <c r="CM53" s="107"/>
      <c r="CN53" s="127"/>
      <c r="CO53" s="18">
        <f>(CN53/60)*$F$53</f>
        <v>0</v>
      </c>
      <c r="CP53" s="109"/>
      <c r="CQ53" s="107"/>
      <c r="CR53" s="127"/>
      <c r="CS53" s="18">
        <f>(CR53/60)*$F$53</f>
        <v>0</v>
      </c>
      <c r="CT53" s="109"/>
      <c r="CU53" s="107"/>
      <c r="CV53" s="127"/>
      <c r="CW53" s="18">
        <f>(CV53/60)*$F$53</f>
        <v>0</v>
      </c>
      <c r="CX53" s="109"/>
      <c r="CY53" s="107"/>
      <c r="CZ53" s="127"/>
      <c r="DA53" s="18">
        <f>(CZ53/60)*$F$53</f>
        <v>0</v>
      </c>
      <c r="DB53" s="109"/>
      <c r="DC53" s="107"/>
      <c r="DD53" s="127"/>
      <c r="DE53" s="18">
        <f>(DD53/60)*$F$53</f>
        <v>0</v>
      </c>
      <c r="DF53" s="109"/>
      <c r="DG53" s="107"/>
      <c r="DH53" s="127"/>
      <c r="DI53" s="18">
        <f>(DH53/60)*$F$53</f>
        <v>0</v>
      </c>
      <c r="DJ53" s="109"/>
      <c r="DK53" s="107"/>
      <c r="DL53" s="127"/>
      <c r="DM53" s="18">
        <f>(DL53/60)*$F$53</f>
        <v>0</v>
      </c>
      <c r="DN53" s="109"/>
      <c r="DO53" s="107"/>
      <c r="DP53" s="127"/>
      <c r="DQ53" s="18">
        <f>(DP53/60)*$F$53</f>
        <v>0</v>
      </c>
      <c r="DR53" s="109"/>
      <c r="DS53" s="107"/>
      <c r="DT53" s="127"/>
      <c r="DU53" s="18">
        <f>(DT53/60)*$F$53</f>
        <v>0</v>
      </c>
      <c r="DV53" s="109"/>
      <c r="DW53" s="107"/>
      <c r="DX53" s="127"/>
      <c r="DY53" s="18">
        <f>(DX53/60)*$F$53</f>
        <v>0</v>
      </c>
      <c r="DZ53" s="109"/>
      <c r="EA53" s="107"/>
      <c r="EB53" s="127"/>
      <c r="EC53" s="18">
        <f>(EB53/60)*$F$53</f>
        <v>0</v>
      </c>
      <c r="ED53" s="109"/>
      <c r="EE53" s="107"/>
      <c r="EF53" s="127"/>
      <c r="EG53" s="18">
        <f>(EF53/60)*$F$53</f>
        <v>0</v>
      </c>
      <c r="EH53" s="109"/>
      <c r="EI53" s="107"/>
      <c r="EJ53" s="127"/>
      <c r="EK53" s="18">
        <f>(EJ53/60)*$F$53</f>
        <v>0</v>
      </c>
      <c r="EL53" s="109"/>
      <c r="EM53" s="107"/>
      <c r="EN53" s="127"/>
      <c r="EO53" s="18">
        <f>(EN53/60)*$F$53</f>
        <v>0</v>
      </c>
      <c r="EP53" s="109"/>
      <c r="EQ53" s="107"/>
    </row>
    <row r="54" spans="2:148" ht="13.5" customHeight="1" x14ac:dyDescent="0.25">
      <c r="B54" s="146"/>
      <c r="C54" s="24"/>
      <c r="D54" s="23"/>
      <c r="E54" s="28" t="s">
        <v>19</v>
      </c>
      <c r="F54" s="27">
        <v>375</v>
      </c>
      <c r="G54" s="27"/>
      <c r="H54" s="125"/>
      <c r="I54" s="18">
        <f>(H54/60)*$F$54</f>
        <v>0</v>
      </c>
      <c r="J54" s="109"/>
      <c r="K54" s="107"/>
      <c r="L54" s="127"/>
      <c r="M54" s="18">
        <f>(L54/60)*$F$54</f>
        <v>0</v>
      </c>
      <c r="N54" s="109"/>
      <c r="O54" s="107"/>
      <c r="P54" s="127"/>
      <c r="Q54" s="18">
        <f>(P54/60)*$F$54</f>
        <v>0</v>
      </c>
      <c r="R54" s="109"/>
      <c r="S54" s="107"/>
      <c r="T54" s="127"/>
      <c r="U54" s="18">
        <f>(T54/60)*$F$54</f>
        <v>0</v>
      </c>
      <c r="V54" s="109"/>
      <c r="W54" s="107"/>
      <c r="X54" s="127"/>
      <c r="Y54" s="18">
        <f>(X54/60)*$F$54</f>
        <v>0</v>
      </c>
      <c r="Z54" s="109"/>
      <c r="AA54" s="107"/>
      <c r="AB54" s="127"/>
      <c r="AC54" s="18">
        <f>(AB54/60)*$F$54</f>
        <v>0</v>
      </c>
      <c r="AD54" s="109"/>
      <c r="AE54" s="107"/>
      <c r="AF54" s="127"/>
      <c r="AG54" s="18">
        <f>(AF54/60)*$F$54</f>
        <v>0</v>
      </c>
      <c r="AH54" s="109"/>
      <c r="AI54" s="107"/>
      <c r="AJ54" s="127"/>
      <c r="AK54" s="18">
        <f>(AJ54/60)*$F$54</f>
        <v>0</v>
      </c>
      <c r="AL54" s="109"/>
      <c r="AM54" s="107"/>
      <c r="AN54" s="127"/>
      <c r="AO54" s="18">
        <f>(AN54/60)*$F$54</f>
        <v>0</v>
      </c>
      <c r="AP54" s="109"/>
      <c r="AQ54" s="107"/>
      <c r="AR54" s="127"/>
      <c r="AS54" s="18">
        <f>(AR54/60)*$F$54</f>
        <v>0</v>
      </c>
      <c r="AT54" s="109"/>
      <c r="AU54" s="107"/>
      <c r="AV54" s="127"/>
      <c r="AW54" s="18">
        <f>(AV54/60)*$F$54</f>
        <v>0</v>
      </c>
      <c r="AX54" s="109"/>
      <c r="AY54" s="107"/>
      <c r="AZ54" s="127"/>
      <c r="BA54" s="18">
        <f>(AZ54/60)*$F$54</f>
        <v>0</v>
      </c>
      <c r="BB54" s="109"/>
      <c r="BC54" s="107"/>
      <c r="BD54" s="127"/>
      <c r="BE54" s="18">
        <f>(BD54/60)*$F$54</f>
        <v>0</v>
      </c>
      <c r="BF54" s="109"/>
      <c r="BG54" s="107"/>
      <c r="BH54" s="127"/>
      <c r="BI54" s="18">
        <f>(BH54/60)*$F$54</f>
        <v>0</v>
      </c>
      <c r="BJ54" s="109"/>
      <c r="BK54" s="107"/>
      <c r="BL54" s="127"/>
      <c r="BM54" s="18">
        <f>(BL54/60)*$F$54</f>
        <v>0</v>
      </c>
      <c r="BN54" s="109"/>
      <c r="BO54" s="107"/>
      <c r="BP54" s="127"/>
      <c r="BQ54" s="18">
        <f>(BP54/60)*$F$54</f>
        <v>0</v>
      </c>
      <c r="BR54" s="109"/>
      <c r="BS54" s="107"/>
      <c r="BT54" s="127"/>
      <c r="BU54" s="18">
        <f>(BT54/60)*$F$54</f>
        <v>0</v>
      </c>
      <c r="BV54" s="109"/>
      <c r="BW54" s="107"/>
      <c r="BX54" s="127"/>
      <c r="BY54" s="18">
        <f>(BX54/60)*$F$54</f>
        <v>0</v>
      </c>
      <c r="BZ54" s="109"/>
      <c r="CA54" s="107"/>
      <c r="CB54" s="127"/>
      <c r="CC54" s="18">
        <f>(CB54/60)*$F$54</f>
        <v>0</v>
      </c>
      <c r="CD54" s="109"/>
      <c r="CE54" s="107"/>
      <c r="CF54" s="127"/>
      <c r="CG54" s="18">
        <f>(CF54/60)*$F$54</f>
        <v>0</v>
      </c>
      <c r="CH54" s="109"/>
      <c r="CI54" s="107"/>
      <c r="CJ54" s="127"/>
      <c r="CK54" s="18">
        <f>(CJ54/60)*$F$54</f>
        <v>0</v>
      </c>
      <c r="CL54" s="109"/>
      <c r="CM54" s="107"/>
      <c r="CN54" s="127"/>
      <c r="CO54" s="18">
        <f>(CN54/60)*$F$54</f>
        <v>0</v>
      </c>
      <c r="CP54" s="109"/>
      <c r="CQ54" s="107"/>
      <c r="CR54" s="127"/>
      <c r="CS54" s="18">
        <f>(CR54/60)*$F$54</f>
        <v>0</v>
      </c>
      <c r="CT54" s="109"/>
      <c r="CU54" s="107"/>
      <c r="CV54" s="127"/>
      <c r="CW54" s="18">
        <f>(CV54/60)*$F$54</f>
        <v>0</v>
      </c>
      <c r="CX54" s="109"/>
      <c r="CY54" s="107"/>
      <c r="CZ54" s="127"/>
      <c r="DA54" s="18">
        <f>(CZ54/60)*$F$54</f>
        <v>0</v>
      </c>
      <c r="DB54" s="109"/>
      <c r="DC54" s="107"/>
      <c r="DD54" s="127"/>
      <c r="DE54" s="18">
        <f>(DD54/60)*$F$54</f>
        <v>0</v>
      </c>
      <c r="DF54" s="109"/>
      <c r="DG54" s="107"/>
      <c r="DH54" s="127"/>
      <c r="DI54" s="18">
        <f>(DH54/60)*$F$54</f>
        <v>0</v>
      </c>
      <c r="DJ54" s="109"/>
      <c r="DK54" s="107"/>
      <c r="DL54" s="127"/>
      <c r="DM54" s="18">
        <f>(DL54/60)*$F$54</f>
        <v>0</v>
      </c>
      <c r="DN54" s="109"/>
      <c r="DO54" s="107"/>
      <c r="DP54" s="127"/>
      <c r="DQ54" s="18">
        <f>(DP54/60)*$F$54</f>
        <v>0</v>
      </c>
      <c r="DR54" s="109"/>
      <c r="DS54" s="107"/>
      <c r="DT54" s="127"/>
      <c r="DU54" s="18">
        <f>(DT54/60)*$F$54</f>
        <v>0</v>
      </c>
      <c r="DV54" s="109"/>
      <c r="DW54" s="107"/>
      <c r="DX54" s="127"/>
      <c r="DY54" s="18">
        <f>(DX54/60)*$F$54</f>
        <v>0</v>
      </c>
      <c r="DZ54" s="109"/>
      <c r="EA54" s="107"/>
      <c r="EB54" s="127"/>
      <c r="EC54" s="18">
        <f>(EB54/60)*$F$54</f>
        <v>0</v>
      </c>
      <c r="ED54" s="109"/>
      <c r="EE54" s="107"/>
      <c r="EF54" s="127"/>
      <c r="EG54" s="18">
        <f>(EF54/60)*$F$54</f>
        <v>0</v>
      </c>
      <c r="EH54" s="109"/>
      <c r="EI54" s="107"/>
      <c r="EJ54" s="127"/>
      <c r="EK54" s="18">
        <f>(EJ54/60)*$F$54</f>
        <v>0</v>
      </c>
      <c r="EL54" s="109"/>
      <c r="EM54" s="107"/>
      <c r="EN54" s="127"/>
      <c r="EO54" s="18">
        <f>(EN54/60)*$F$54</f>
        <v>0</v>
      </c>
      <c r="EP54" s="109"/>
      <c r="EQ54" s="107"/>
    </row>
    <row r="55" spans="2:148" ht="13.5" customHeight="1" x14ac:dyDescent="0.25">
      <c r="B55" s="146"/>
      <c r="C55" s="24"/>
      <c r="D55" s="23"/>
      <c r="E55" s="28" t="s">
        <v>18</v>
      </c>
      <c r="F55" s="27">
        <v>3750</v>
      </c>
      <c r="G55" s="27"/>
      <c r="H55" s="125"/>
      <c r="I55" s="18">
        <f>(H55/60)*$F$55</f>
        <v>0</v>
      </c>
      <c r="J55" s="109"/>
      <c r="K55" s="107"/>
      <c r="L55" s="127"/>
      <c r="M55" s="18">
        <f>(L55/60)*$F$55</f>
        <v>0</v>
      </c>
      <c r="N55" s="109"/>
      <c r="O55" s="107"/>
      <c r="P55" s="127"/>
      <c r="Q55" s="18">
        <f>(P55/60)*$F$55</f>
        <v>0</v>
      </c>
      <c r="R55" s="109"/>
      <c r="S55" s="107"/>
      <c r="T55" s="127"/>
      <c r="U55" s="18">
        <f>(T55/60)*$F$55</f>
        <v>0</v>
      </c>
      <c r="V55" s="109"/>
      <c r="W55" s="107"/>
      <c r="X55" s="127"/>
      <c r="Y55" s="18">
        <f>(X55/60)*$F$55</f>
        <v>0</v>
      </c>
      <c r="Z55" s="109"/>
      <c r="AA55" s="107"/>
      <c r="AB55" s="127"/>
      <c r="AC55" s="18">
        <f>(AB55/60)*$F$55</f>
        <v>0</v>
      </c>
      <c r="AD55" s="109"/>
      <c r="AE55" s="107"/>
      <c r="AF55" s="127"/>
      <c r="AG55" s="18">
        <f>(AF55/60)*$F$55</f>
        <v>0</v>
      </c>
      <c r="AH55" s="109"/>
      <c r="AI55" s="107"/>
      <c r="AJ55" s="127"/>
      <c r="AK55" s="18">
        <f>(AJ55/60)*$F$55</f>
        <v>0</v>
      </c>
      <c r="AL55" s="109"/>
      <c r="AM55" s="107"/>
      <c r="AN55" s="127"/>
      <c r="AO55" s="18">
        <f>(AN55/60)*$F$55</f>
        <v>0</v>
      </c>
      <c r="AP55" s="109"/>
      <c r="AQ55" s="107"/>
      <c r="AR55" s="127"/>
      <c r="AS55" s="18">
        <f>(AR55/60)*$F$55</f>
        <v>0</v>
      </c>
      <c r="AT55" s="109"/>
      <c r="AU55" s="107"/>
      <c r="AV55" s="127"/>
      <c r="AW55" s="18">
        <f>(AV55/60)*$F$55</f>
        <v>0</v>
      </c>
      <c r="AX55" s="109"/>
      <c r="AY55" s="107"/>
      <c r="AZ55" s="127"/>
      <c r="BA55" s="18">
        <f>(AZ55/60)*$F$55</f>
        <v>0</v>
      </c>
      <c r="BB55" s="109"/>
      <c r="BC55" s="107"/>
      <c r="BD55" s="127"/>
      <c r="BE55" s="18">
        <f>(BD55/60)*$F$55</f>
        <v>0</v>
      </c>
      <c r="BF55" s="109"/>
      <c r="BG55" s="107"/>
      <c r="BH55" s="127"/>
      <c r="BI55" s="18">
        <f>(BH55/60)*$F$55</f>
        <v>0</v>
      </c>
      <c r="BJ55" s="109"/>
      <c r="BK55" s="107"/>
      <c r="BL55" s="127"/>
      <c r="BM55" s="18">
        <f>(BL55/60)*$F$55</f>
        <v>0</v>
      </c>
      <c r="BN55" s="109"/>
      <c r="BO55" s="107"/>
      <c r="BP55" s="127"/>
      <c r="BQ55" s="18">
        <f>(BP55/60)*$F$55</f>
        <v>0</v>
      </c>
      <c r="BR55" s="109"/>
      <c r="BS55" s="107"/>
      <c r="BT55" s="127"/>
      <c r="BU55" s="18">
        <f>(BT55/60)*$F$55</f>
        <v>0</v>
      </c>
      <c r="BV55" s="109"/>
      <c r="BW55" s="107"/>
      <c r="BX55" s="127"/>
      <c r="BY55" s="18">
        <f>(BX55/60)*$F$55</f>
        <v>0</v>
      </c>
      <c r="BZ55" s="109"/>
      <c r="CA55" s="107"/>
      <c r="CB55" s="127"/>
      <c r="CC55" s="18">
        <f>(CB55/60)*$F$55</f>
        <v>0</v>
      </c>
      <c r="CD55" s="109"/>
      <c r="CE55" s="107"/>
      <c r="CF55" s="127"/>
      <c r="CG55" s="18">
        <f>(CF55/60)*$F$55</f>
        <v>0</v>
      </c>
      <c r="CH55" s="109"/>
      <c r="CI55" s="107"/>
      <c r="CJ55" s="127"/>
      <c r="CK55" s="18">
        <f>(CJ55/60)*$F$55</f>
        <v>0</v>
      </c>
      <c r="CL55" s="109"/>
      <c r="CM55" s="107"/>
      <c r="CN55" s="127"/>
      <c r="CO55" s="18">
        <f>(CN55/60)*$F$55</f>
        <v>0</v>
      </c>
      <c r="CP55" s="109"/>
      <c r="CQ55" s="107"/>
      <c r="CR55" s="127"/>
      <c r="CS55" s="18">
        <f>(CR55/60)*$F$55</f>
        <v>0</v>
      </c>
      <c r="CT55" s="109"/>
      <c r="CU55" s="107"/>
      <c r="CV55" s="127"/>
      <c r="CW55" s="18">
        <f>(CV55/60)*$F$55</f>
        <v>0</v>
      </c>
      <c r="CX55" s="109"/>
      <c r="CY55" s="107"/>
      <c r="CZ55" s="127"/>
      <c r="DA55" s="18">
        <f>(CZ55/60)*$F$55</f>
        <v>0</v>
      </c>
      <c r="DB55" s="109"/>
      <c r="DC55" s="107"/>
      <c r="DD55" s="127"/>
      <c r="DE55" s="18">
        <f>(DD55/60)*$F$55</f>
        <v>0</v>
      </c>
      <c r="DF55" s="109"/>
      <c r="DG55" s="107"/>
      <c r="DH55" s="127"/>
      <c r="DI55" s="18">
        <f>(DH55/60)*$F$55</f>
        <v>0</v>
      </c>
      <c r="DJ55" s="109"/>
      <c r="DK55" s="107"/>
      <c r="DL55" s="127"/>
      <c r="DM55" s="18">
        <f>(DL55/60)*$F$55</f>
        <v>0</v>
      </c>
      <c r="DN55" s="109"/>
      <c r="DO55" s="107"/>
      <c r="DP55" s="127"/>
      <c r="DQ55" s="18">
        <f>(DP55/60)*$F$55</f>
        <v>0</v>
      </c>
      <c r="DR55" s="109"/>
      <c r="DS55" s="107"/>
      <c r="DT55" s="127"/>
      <c r="DU55" s="18">
        <f>(DT55/60)*$F$55</f>
        <v>0</v>
      </c>
      <c r="DV55" s="109"/>
      <c r="DW55" s="107"/>
      <c r="DX55" s="127"/>
      <c r="DY55" s="18">
        <f>(DX55/60)*$F$55</f>
        <v>0</v>
      </c>
      <c r="DZ55" s="109"/>
      <c r="EA55" s="107"/>
      <c r="EB55" s="127"/>
      <c r="EC55" s="18">
        <f>(EB55/60)*$F$55</f>
        <v>0</v>
      </c>
      <c r="ED55" s="109"/>
      <c r="EE55" s="107"/>
      <c r="EF55" s="127"/>
      <c r="EG55" s="18">
        <f>(EF55/60)*$F$55</f>
        <v>0</v>
      </c>
      <c r="EH55" s="109"/>
      <c r="EI55" s="107"/>
      <c r="EJ55" s="127"/>
      <c r="EK55" s="18">
        <f>(EJ55/60)*$F$55</f>
        <v>0</v>
      </c>
      <c r="EL55" s="109"/>
      <c r="EM55" s="107"/>
      <c r="EN55" s="127"/>
      <c r="EO55" s="18">
        <f>(EN55/60)*$F$55</f>
        <v>0</v>
      </c>
      <c r="EP55" s="109"/>
      <c r="EQ55" s="107"/>
      <c r="ER55" s="129"/>
    </row>
    <row r="56" spans="2:148" ht="13.5" customHeight="1" x14ac:dyDescent="0.25">
      <c r="B56" s="146"/>
      <c r="C56" s="24"/>
      <c r="D56" s="23"/>
      <c r="E56" s="28" t="s">
        <v>17</v>
      </c>
      <c r="F56" s="27">
        <v>300</v>
      </c>
      <c r="G56" s="27"/>
      <c r="H56" s="125"/>
      <c r="I56" s="18">
        <f>(H56/60)*$F$56</f>
        <v>0</v>
      </c>
      <c r="J56" s="109"/>
      <c r="K56" s="107"/>
      <c r="L56" s="127"/>
      <c r="M56" s="18">
        <f>(L56/60)*$F$56</f>
        <v>0</v>
      </c>
      <c r="N56" s="109"/>
      <c r="O56" s="107"/>
      <c r="P56" s="127"/>
      <c r="Q56" s="18">
        <f>(P56/60)*$F$56</f>
        <v>0</v>
      </c>
      <c r="R56" s="109"/>
      <c r="S56" s="107"/>
      <c r="T56" s="127"/>
      <c r="U56" s="18">
        <f>(T56/60)*$F$56</f>
        <v>0</v>
      </c>
      <c r="V56" s="109"/>
      <c r="W56" s="107"/>
      <c r="X56" s="127"/>
      <c r="Y56" s="18">
        <f>(X56/60)*$F$56</f>
        <v>0</v>
      </c>
      <c r="Z56" s="109"/>
      <c r="AA56" s="107"/>
      <c r="AB56" s="127"/>
      <c r="AC56" s="18">
        <f>(AB56/60)*$F$56</f>
        <v>0</v>
      </c>
      <c r="AD56" s="109"/>
      <c r="AE56" s="107"/>
      <c r="AF56" s="127"/>
      <c r="AG56" s="18">
        <f>(AF56/60)*$F$56</f>
        <v>0</v>
      </c>
      <c r="AH56" s="109"/>
      <c r="AI56" s="107"/>
      <c r="AJ56" s="127"/>
      <c r="AK56" s="18">
        <f>(AJ56/60)*$F$56</f>
        <v>0</v>
      </c>
      <c r="AL56" s="109"/>
      <c r="AM56" s="107"/>
      <c r="AN56" s="127"/>
      <c r="AO56" s="18">
        <f>(AN56/60)*$F$56</f>
        <v>0</v>
      </c>
      <c r="AP56" s="109"/>
      <c r="AQ56" s="107"/>
      <c r="AR56" s="127"/>
      <c r="AS56" s="18">
        <f>(AR56/60)*$F$56</f>
        <v>0</v>
      </c>
      <c r="AT56" s="109"/>
      <c r="AU56" s="107"/>
      <c r="AV56" s="127"/>
      <c r="AW56" s="18">
        <f>(AV56/60)*$F$56</f>
        <v>0</v>
      </c>
      <c r="AX56" s="109"/>
      <c r="AY56" s="107"/>
      <c r="AZ56" s="127"/>
      <c r="BA56" s="18">
        <f>(AZ56/60)*$F$56</f>
        <v>0</v>
      </c>
      <c r="BB56" s="109"/>
      <c r="BC56" s="107"/>
      <c r="BD56" s="127"/>
      <c r="BE56" s="18">
        <f>(BD56/60)*$F$56</f>
        <v>0</v>
      </c>
      <c r="BF56" s="109"/>
      <c r="BG56" s="107"/>
      <c r="BH56" s="127"/>
      <c r="BI56" s="18">
        <f>(BH56/60)*$F$56</f>
        <v>0</v>
      </c>
      <c r="BJ56" s="109"/>
      <c r="BK56" s="107"/>
      <c r="BL56" s="127"/>
      <c r="BM56" s="18">
        <f>(BL56/60)*$F$56</f>
        <v>0</v>
      </c>
      <c r="BN56" s="109"/>
      <c r="BO56" s="107"/>
      <c r="BP56" s="127"/>
      <c r="BQ56" s="18">
        <f>(BP56/60)*$F$56</f>
        <v>0</v>
      </c>
      <c r="BR56" s="109"/>
      <c r="BS56" s="107"/>
      <c r="BT56" s="127"/>
      <c r="BU56" s="18">
        <f>(BT56/60)*$F$56</f>
        <v>0</v>
      </c>
      <c r="BV56" s="109"/>
      <c r="BW56" s="107"/>
      <c r="BX56" s="127"/>
      <c r="BY56" s="18">
        <f>(BX56/60)*$F$56</f>
        <v>0</v>
      </c>
      <c r="BZ56" s="109"/>
      <c r="CA56" s="107"/>
      <c r="CB56" s="127"/>
      <c r="CC56" s="18">
        <f>(CB56/60)*$F$56</f>
        <v>0</v>
      </c>
      <c r="CD56" s="109"/>
      <c r="CE56" s="107"/>
      <c r="CF56" s="127"/>
      <c r="CG56" s="18">
        <f>(CF56/60)*$F$56</f>
        <v>0</v>
      </c>
      <c r="CH56" s="109"/>
      <c r="CI56" s="107"/>
      <c r="CJ56" s="127"/>
      <c r="CK56" s="18">
        <f>(CJ56/60)*$F$56</f>
        <v>0</v>
      </c>
      <c r="CL56" s="109"/>
      <c r="CM56" s="107"/>
      <c r="CN56" s="127"/>
      <c r="CO56" s="18">
        <f>(CN56/60)*$F$56</f>
        <v>0</v>
      </c>
      <c r="CP56" s="109"/>
      <c r="CQ56" s="107"/>
      <c r="CR56" s="127"/>
      <c r="CS56" s="18">
        <f>(CR56/60)*$F$56</f>
        <v>0</v>
      </c>
      <c r="CT56" s="109"/>
      <c r="CU56" s="107"/>
      <c r="CV56" s="127"/>
      <c r="CW56" s="18">
        <f>(CV56/60)*$F$56</f>
        <v>0</v>
      </c>
      <c r="CX56" s="109"/>
      <c r="CY56" s="107"/>
      <c r="CZ56" s="127"/>
      <c r="DA56" s="18">
        <f>(CZ56/60)*$F$56</f>
        <v>0</v>
      </c>
      <c r="DB56" s="109"/>
      <c r="DC56" s="107"/>
      <c r="DD56" s="127"/>
      <c r="DE56" s="18">
        <f>(DD56/60)*$F$56</f>
        <v>0</v>
      </c>
      <c r="DF56" s="109"/>
      <c r="DG56" s="107"/>
      <c r="DH56" s="127"/>
      <c r="DI56" s="18">
        <f>(DH56/60)*$F$56</f>
        <v>0</v>
      </c>
      <c r="DJ56" s="109"/>
      <c r="DK56" s="107"/>
      <c r="DL56" s="127"/>
      <c r="DM56" s="18">
        <f>(DL56/60)*$F$56</f>
        <v>0</v>
      </c>
      <c r="DN56" s="109"/>
      <c r="DO56" s="107"/>
      <c r="DP56" s="127"/>
      <c r="DQ56" s="18">
        <f>(DP56/60)*$F$56</f>
        <v>0</v>
      </c>
      <c r="DR56" s="109"/>
      <c r="DS56" s="107"/>
      <c r="DT56" s="127"/>
      <c r="DU56" s="18">
        <f>(DT56/60)*$F$56</f>
        <v>0</v>
      </c>
      <c r="DV56" s="109"/>
      <c r="DW56" s="107"/>
      <c r="DX56" s="127"/>
      <c r="DY56" s="18">
        <f>(DX56/60)*$F$56</f>
        <v>0</v>
      </c>
      <c r="DZ56" s="109"/>
      <c r="EA56" s="107"/>
      <c r="EB56" s="127"/>
      <c r="EC56" s="18">
        <f>(EB56/60)*$F$56</f>
        <v>0</v>
      </c>
      <c r="ED56" s="109"/>
      <c r="EE56" s="107"/>
      <c r="EF56" s="127"/>
      <c r="EG56" s="18">
        <f>(EF56/60)*$F$56</f>
        <v>0</v>
      </c>
      <c r="EH56" s="109"/>
      <c r="EI56" s="107"/>
      <c r="EJ56" s="127"/>
      <c r="EK56" s="18">
        <f>(EJ56/60)*$F$56</f>
        <v>0</v>
      </c>
      <c r="EL56" s="109"/>
      <c r="EM56" s="107"/>
      <c r="EN56" s="127"/>
      <c r="EO56" s="18">
        <f>(EN56/60)*$F$56</f>
        <v>0</v>
      </c>
      <c r="EP56" s="109"/>
      <c r="EQ56" s="107"/>
    </row>
    <row r="57" spans="2:148" ht="13.5" customHeight="1" x14ac:dyDescent="0.25">
      <c r="B57" s="146"/>
      <c r="C57" s="24"/>
      <c r="D57" s="23"/>
      <c r="E57" s="28" t="s">
        <v>16</v>
      </c>
      <c r="F57" s="27">
        <v>750</v>
      </c>
      <c r="G57" s="27"/>
      <c r="H57" s="125"/>
      <c r="I57" s="18">
        <f>(H57/60)*$F$57</f>
        <v>0</v>
      </c>
      <c r="J57" s="109"/>
      <c r="K57" s="107"/>
      <c r="L57" s="127"/>
      <c r="M57" s="18">
        <f>(L57/60)*$F$57</f>
        <v>0</v>
      </c>
      <c r="N57" s="109"/>
      <c r="O57" s="107"/>
      <c r="P57" s="127"/>
      <c r="Q57" s="18">
        <f>(P57/60)*$F$57</f>
        <v>0</v>
      </c>
      <c r="R57" s="109"/>
      <c r="S57" s="107"/>
      <c r="T57" s="127"/>
      <c r="U57" s="18">
        <f>(T57/60)*$F$57</f>
        <v>0</v>
      </c>
      <c r="V57" s="109"/>
      <c r="W57" s="107"/>
      <c r="X57" s="127"/>
      <c r="Y57" s="18">
        <f>(X57/60)*$F$57</f>
        <v>0</v>
      </c>
      <c r="Z57" s="109"/>
      <c r="AA57" s="107"/>
      <c r="AB57" s="127"/>
      <c r="AC57" s="18">
        <f>(AB57/60)*$F$57</f>
        <v>0</v>
      </c>
      <c r="AD57" s="109"/>
      <c r="AE57" s="107"/>
      <c r="AF57" s="127"/>
      <c r="AG57" s="18">
        <f>(AF57/60)*$F$57</f>
        <v>0</v>
      </c>
      <c r="AH57" s="109"/>
      <c r="AI57" s="107"/>
      <c r="AJ57" s="127"/>
      <c r="AK57" s="18">
        <f>(AJ57/60)*$F$57</f>
        <v>0</v>
      </c>
      <c r="AL57" s="109"/>
      <c r="AM57" s="107"/>
      <c r="AN57" s="127"/>
      <c r="AO57" s="18">
        <f>(AN57/60)*$F$57</f>
        <v>0</v>
      </c>
      <c r="AP57" s="109"/>
      <c r="AQ57" s="107"/>
      <c r="AR57" s="127"/>
      <c r="AS57" s="18">
        <f>(AR57/60)*$F$57</f>
        <v>0</v>
      </c>
      <c r="AT57" s="109"/>
      <c r="AU57" s="107"/>
      <c r="AV57" s="127"/>
      <c r="AW57" s="18">
        <f>(AV57/60)*$F$57</f>
        <v>0</v>
      </c>
      <c r="AX57" s="109"/>
      <c r="AY57" s="107"/>
      <c r="AZ57" s="127"/>
      <c r="BA57" s="18">
        <f>(AZ57/60)*$F$57</f>
        <v>0</v>
      </c>
      <c r="BB57" s="109"/>
      <c r="BC57" s="107"/>
      <c r="BD57" s="127"/>
      <c r="BE57" s="18">
        <f>(BD57/60)*$F$57</f>
        <v>0</v>
      </c>
      <c r="BF57" s="109"/>
      <c r="BG57" s="107"/>
      <c r="BH57" s="127"/>
      <c r="BI57" s="18">
        <f>(BH57/60)*$F$57</f>
        <v>0</v>
      </c>
      <c r="BJ57" s="109"/>
      <c r="BK57" s="107"/>
      <c r="BL57" s="127"/>
      <c r="BM57" s="18">
        <f>(BL57/60)*$F$57</f>
        <v>0</v>
      </c>
      <c r="BN57" s="109"/>
      <c r="BO57" s="107"/>
      <c r="BP57" s="127"/>
      <c r="BQ57" s="18">
        <f>(BP57/60)*$F$57</f>
        <v>0</v>
      </c>
      <c r="BR57" s="109"/>
      <c r="BS57" s="107"/>
      <c r="BT57" s="127"/>
      <c r="BU57" s="18">
        <f>(BT57/60)*$F$57</f>
        <v>0</v>
      </c>
      <c r="BV57" s="109"/>
      <c r="BW57" s="107"/>
      <c r="BX57" s="127"/>
      <c r="BY57" s="18">
        <f>(BX57/60)*$F$57</f>
        <v>0</v>
      </c>
      <c r="BZ57" s="109"/>
      <c r="CA57" s="107"/>
      <c r="CB57" s="127"/>
      <c r="CC57" s="18">
        <f>(CB57/60)*$F$57</f>
        <v>0</v>
      </c>
      <c r="CD57" s="109"/>
      <c r="CE57" s="107"/>
      <c r="CF57" s="127"/>
      <c r="CG57" s="18">
        <f>(CF57/60)*$F$57</f>
        <v>0</v>
      </c>
      <c r="CH57" s="109"/>
      <c r="CI57" s="107"/>
      <c r="CJ57" s="127"/>
      <c r="CK57" s="18">
        <f>(CJ57/60)*$F$57</f>
        <v>0</v>
      </c>
      <c r="CL57" s="109"/>
      <c r="CM57" s="107"/>
      <c r="CN57" s="127"/>
      <c r="CO57" s="18">
        <f>(CN57/60)*$F$57</f>
        <v>0</v>
      </c>
      <c r="CP57" s="109"/>
      <c r="CQ57" s="107"/>
      <c r="CR57" s="127"/>
      <c r="CS57" s="18">
        <f>(CR57/60)*$F$57</f>
        <v>0</v>
      </c>
      <c r="CT57" s="109"/>
      <c r="CU57" s="107"/>
      <c r="CV57" s="127"/>
      <c r="CW57" s="18">
        <f>(CV57/60)*$F$57</f>
        <v>0</v>
      </c>
      <c r="CX57" s="109"/>
      <c r="CY57" s="107"/>
      <c r="CZ57" s="127"/>
      <c r="DA57" s="18">
        <f>(CZ57/60)*$F$57</f>
        <v>0</v>
      </c>
      <c r="DB57" s="109"/>
      <c r="DC57" s="107"/>
      <c r="DD57" s="127"/>
      <c r="DE57" s="18">
        <f>(DD57/60)*$F$57</f>
        <v>0</v>
      </c>
      <c r="DF57" s="109"/>
      <c r="DG57" s="107"/>
      <c r="DH57" s="127"/>
      <c r="DI57" s="18">
        <f>(DH57/60)*$F$57</f>
        <v>0</v>
      </c>
      <c r="DJ57" s="109"/>
      <c r="DK57" s="107"/>
      <c r="DL57" s="127"/>
      <c r="DM57" s="18">
        <f>(DL57/60)*$F$57</f>
        <v>0</v>
      </c>
      <c r="DN57" s="109"/>
      <c r="DO57" s="107"/>
      <c r="DP57" s="127"/>
      <c r="DQ57" s="18">
        <f>(DP57/60)*$F$57</f>
        <v>0</v>
      </c>
      <c r="DR57" s="109"/>
      <c r="DS57" s="107"/>
      <c r="DT57" s="127"/>
      <c r="DU57" s="18">
        <f>(DT57/60)*$F$57</f>
        <v>0</v>
      </c>
      <c r="DV57" s="109"/>
      <c r="DW57" s="107"/>
      <c r="DX57" s="127"/>
      <c r="DY57" s="18">
        <f>(DX57/60)*$F$57</f>
        <v>0</v>
      </c>
      <c r="DZ57" s="109"/>
      <c r="EA57" s="107"/>
      <c r="EB57" s="127"/>
      <c r="EC57" s="18">
        <f>(EB57/60)*$F$57</f>
        <v>0</v>
      </c>
      <c r="ED57" s="109"/>
      <c r="EE57" s="107"/>
      <c r="EF57" s="127"/>
      <c r="EG57" s="18">
        <f>(EF57/60)*$F$57</f>
        <v>0</v>
      </c>
      <c r="EH57" s="109"/>
      <c r="EI57" s="107"/>
      <c r="EJ57" s="127"/>
      <c r="EK57" s="18">
        <f>(EJ57/60)*$F$57</f>
        <v>0</v>
      </c>
      <c r="EL57" s="109"/>
      <c r="EM57" s="107"/>
      <c r="EN57" s="127"/>
      <c r="EO57" s="18">
        <f>(EN57/60)*$F$57</f>
        <v>0</v>
      </c>
      <c r="EP57" s="109"/>
      <c r="EQ57" s="107"/>
    </row>
    <row r="58" spans="2:148" ht="13.5" customHeight="1" thickBot="1" x14ac:dyDescent="0.3">
      <c r="B58" s="146"/>
      <c r="C58" s="24"/>
      <c r="D58" s="23"/>
      <c r="E58" s="22" t="s">
        <v>31</v>
      </c>
      <c r="F58" s="21"/>
      <c r="G58" s="21"/>
      <c r="H58" s="125"/>
      <c r="I58" s="18">
        <f>(H58/60)*$F$58</f>
        <v>0</v>
      </c>
      <c r="J58" s="109"/>
      <c r="K58" s="107"/>
      <c r="L58" s="125"/>
      <c r="M58" s="18">
        <f>(L58/60)*$F$58</f>
        <v>0</v>
      </c>
      <c r="N58" s="109"/>
      <c r="O58" s="107"/>
      <c r="P58" s="125"/>
      <c r="Q58" s="18">
        <f>(P58/60)*$F$58</f>
        <v>0</v>
      </c>
      <c r="R58" s="109"/>
      <c r="S58" s="107"/>
      <c r="T58" s="125"/>
      <c r="U58" s="18">
        <f>(T58/60)*$F$58</f>
        <v>0</v>
      </c>
      <c r="V58" s="109"/>
      <c r="W58" s="107"/>
      <c r="X58" s="125"/>
      <c r="Y58" s="18">
        <f>(X58/60)*$F$58</f>
        <v>0</v>
      </c>
      <c r="Z58" s="109"/>
      <c r="AA58" s="107"/>
      <c r="AB58" s="125"/>
      <c r="AC58" s="18">
        <f>(AB58/60)*$F$58</f>
        <v>0</v>
      </c>
      <c r="AD58" s="109"/>
      <c r="AE58" s="107"/>
      <c r="AF58" s="125"/>
      <c r="AG58" s="18">
        <f>(AF58/60)*$F$58</f>
        <v>0</v>
      </c>
      <c r="AH58" s="109"/>
      <c r="AI58" s="107"/>
      <c r="AJ58" s="125"/>
      <c r="AK58" s="18">
        <f>(AJ58/60)*$F$58</f>
        <v>0</v>
      </c>
      <c r="AL58" s="109"/>
      <c r="AM58" s="107"/>
      <c r="AN58" s="125"/>
      <c r="AO58" s="18">
        <f>(AN58/60)*$F$58</f>
        <v>0</v>
      </c>
      <c r="AP58" s="109"/>
      <c r="AQ58" s="107"/>
      <c r="AR58" s="125"/>
      <c r="AS58" s="18">
        <f>(AR58/60)*$F$58</f>
        <v>0</v>
      </c>
      <c r="AT58" s="109"/>
      <c r="AU58" s="107"/>
      <c r="AV58" s="125"/>
      <c r="AW58" s="18">
        <f>(AV58/60)*$F$58</f>
        <v>0</v>
      </c>
      <c r="AX58" s="109"/>
      <c r="AY58" s="107"/>
      <c r="AZ58" s="125"/>
      <c r="BA58" s="18">
        <f>(AZ58/60)*$F$58</f>
        <v>0</v>
      </c>
      <c r="BB58" s="109"/>
      <c r="BC58" s="107"/>
      <c r="BD58" s="125"/>
      <c r="BE58" s="18">
        <f>(BD58/60)*$F$58</f>
        <v>0</v>
      </c>
      <c r="BF58" s="109"/>
      <c r="BG58" s="107"/>
      <c r="BH58" s="125"/>
      <c r="BI58" s="18">
        <f>(BH58/60)*$F$58</f>
        <v>0</v>
      </c>
      <c r="BJ58" s="109"/>
      <c r="BK58" s="107"/>
      <c r="BL58" s="125"/>
      <c r="BM58" s="18">
        <f>(BL58/60)*$F$58</f>
        <v>0</v>
      </c>
      <c r="BN58" s="109"/>
      <c r="BO58" s="107"/>
      <c r="BP58" s="125"/>
      <c r="BQ58" s="18">
        <f>(BP58/60)*$F$58</f>
        <v>0</v>
      </c>
      <c r="BR58" s="109"/>
      <c r="BS58" s="107"/>
      <c r="BT58" s="125"/>
      <c r="BU58" s="18">
        <f>(BT58/60)*$F$58</f>
        <v>0</v>
      </c>
      <c r="BV58" s="109"/>
      <c r="BW58" s="107"/>
      <c r="BX58" s="125"/>
      <c r="BY58" s="18">
        <f>(BX58/60)*$F$58</f>
        <v>0</v>
      </c>
      <c r="BZ58" s="109"/>
      <c r="CA58" s="107"/>
      <c r="CB58" s="125"/>
      <c r="CC58" s="18">
        <f>(CB58/60)*$F$58</f>
        <v>0</v>
      </c>
      <c r="CD58" s="109"/>
      <c r="CE58" s="107"/>
      <c r="CF58" s="125"/>
      <c r="CG58" s="18">
        <f>(CF58/60)*$F$58</f>
        <v>0</v>
      </c>
      <c r="CH58" s="109"/>
      <c r="CI58" s="107"/>
      <c r="CJ58" s="125"/>
      <c r="CK58" s="18">
        <f>(CJ58/60)*$F$58</f>
        <v>0</v>
      </c>
      <c r="CL58" s="109"/>
      <c r="CM58" s="107"/>
      <c r="CN58" s="125"/>
      <c r="CO58" s="18">
        <f>(CN58/60)*$F$58</f>
        <v>0</v>
      </c>
      <c r="CP58" s="109"/>
      <c r="CQ58" s="107"/>
      <c r="CR58" s="125"/>
      <c r="CS58" s="18">
        <f>(CR58/60)*$F$58</f>
        <v>0</v>
      </c>
      <c r="CT58" s="109"/>
      <c r="CU58" s="107"/>
      <c r="CV58" s="125"/>
      <c r="CW58" s="18">
        <f>(CV58/60)*$F$58</f>
        <v>0</v>
      </c>
      <c r="CX58" s="109"/>
      <c r="CY58" s="107"/>
      <c r="CZ58" s="125"/>
      <c r="DA58" s="18">
        <f>(CZ58/60)*$F$58</f>
        <v>0</v>
      </c>
      <c r="DB58" s="109"/>
      <c r="DC58" s="107"/>
      <c r="DD58" s="125"/>
      <c r="DE58" s="18">
        <f>(DD58/60)*$F$58</f>
        <v>0</v>
      </c>
      <c r="DF58" s="109"/>
      <c r="DG58" s="107"/>
      <c r="DH58" s="125"/>
      <c r="DI58" s="18">
        <f>(DH58/60)*$F$58</f>
        <v>0</v>
      </c>
      <c r="DJ58" s="109"/>
      <c r="DK58" s="107"/>
      <c r="DL58" s="125"/>
      <c r="DM58" s="18">
        <f>(DL58/60)*$F$58</f>
        <v>0</v>
      </c>
      <c r="DN58" s="109"/>
      <c r="DO58" s="107"/>
      <c r="DP58" s="125"/>
      <c r="DQ58" s="18">
        <f>(DP58/60)*$F$58</f>
        <v>0</v>
      </c>
      <c r="DR58" s="109"/>
      <c r="DS58" s="107"/>
      <c r="DT58" s="125"/>
      <c r="DU58" s="18">
        <f>(DT58/60)*$F$58</f>
        <v>0</v>
      </c>
      <c r="DV58" s="109"/>
      <c r="DW58" s="107"/>
      <c r="DX58" s="125"/>
      <c r="DY58" s="18">
        <f>(DX58/60)*$F$58</f>
        <v>0</v>
      </c>
      <c r="DZ58" s="109"/>
      <c r="EA58" s="107"/>
      <c r="EB58" s="125"/>
      <c r="EC58" s="18">
        <f>(EB58/60)*$F$58</f>
        <v>0</v>
      </c>
      <c r="ED58" s="109"/>
      <c r="EE58" s="107"/>
      <c r="EF58" s="125"/>
      <c r="EG58" s="18">
        <f>(EF58/60)*$F$58</f>
        <v>0</v>
      </c>
      <c r="EH58" s="109"/>
      <c r="EI58" s="107"/>
      <c r="EJ58" s="125"/>
      <c r="EK58" s="18">
        <f>(EJ58/60)*$F$58</f>
        <v>0</v>
      </c>
      <c r="EL58" s="109"/>
      <c r="EM58" s="107"/>
      <c r="EN58" s="125"/>
      <c r="EO58" s="18">
        <f>(EN58/60)*$F$58</f>
        <v>0</v>
      </c>
      <c r="EP58" s="109"/>
      <c r="EQ58" s="107"/>
    </row>
    <row r="59" spans="2:148" ht="13.5" customHeight="1" thickBot="1" x14ac:dyDescent="0.3">
      <c r="B59" s="146"/>
      <c r="C59" s="24"/>
      <c r="D59" s="23"/>
      <c r="E59" s="101" t="s">
        <v>51</v>
      </c>
      <c r="F59" s="123" t="e">
        <f>F60/G59</f>
        <v>#DIV/0!</v>
      </c>
      <c r="G59" s="122"/>
      <c r="H59" s="110"/>
      <c r="I59" s="111"/>
      <c r="J59" s="112"/>
      <c r="K59" s="113"/>
      <c r="L59" s="110"/>
      <c r="M59" s="111"/>
      <c r="N59" s="112"/>
      <c r="O59" s="113"/>
      <c r="P59" s="110"/>
      <c r="Q59" s="111"/>
      <c r="R59" s="112"/>
      <c r="S59" s="113"/>
      <c r="T59" s="110"/>
      <c r="U59" s="111"/>
      <c r="V59" s="112"/>
      <c r="W59" s="113"/>
      <c r="X59" s="110"/>
      <c r="Y59" s="111"/>
      <c r="Z59" s="112"/>
      <c r="AA59" s="113"/>
      <c r="AB59" s="110"/>
      <c r="AC59" s="111"/>
      <c r="AD59" s="112"/>
      <c r="AE59" s="113"/>
      <c r="AF59" s="110"/>
      <c r="AG59" s="111"/>
      <c r="AH59" s="112"/>
      <c r="AI59" s="113"/>
      <c r="AJ59" s="110"/>
      <c r="AK59" s="111"/>
      <c r="AL59" s="112"/>
      <c r="AM59" s="113"/>
      <c r="AN59" s="110"/>
      <c r="AO59" s="111"/>
      <c r="AP59" s="112"/>
      <c r="AQ59" s="113"/>
      <c r="AR59" s="110"/>
      <c r="AS59" s="111"/>
      <c r="AT59" s="112"/>
      <c r="AU59" s="113"/>
      <c r="AV59" s="110"/>
      <c r="AW59" s="111"/>
      <c r="AX59" s="112"/>
      <c r="AY59" s="113"/>
      <c r="AZ59" s="110"/>
      <c r="BA59" s="111"/>
      <c r="BB59" s="112"/>
      <c r="BC59" s="113"/>
      <c r="BD59" s="110"/>
      <c r="BE59" s="111"/>
      <c r="BF59" s="112"/>
      <c r="BG59" s="113"/>
      <c r="BH59" s="110"/>
      <c r="BI59" s="111"/>
      <c r="BJ59" s="112"/>
      <c r="BK59" s="113"/>
      <c r="BL59" s="110"/>
      <c r="BM59" s="111"/>
      <c r="BN59" s="112"/>
      <c r="BO59" s="113"/>
      <c r="BP59" s="110"/>
      <c r="BQ59" s="111"/>
      <c r="BR59" s="112"/>
      <c r="BS59" s="113"/>
      <c r="BT59" s="110"/>
      <c r="BU59" s="111"/>
      <c r="BV59" s="112"/>
      <c r="BW59" s="113"/>
      <c r="BX59" s="110"/>
      <c r="BY59" s="111"/>
      <c r="BZ59" s="112"/>
      <c r="CA59" s="113"/>
      <c r="CB59" s="110"/>
      <c r="CC59" s="111"/>
      <c r="CD59" s="112"/>
      <c r="CE59" s="113"/>
      <c r="CF59" s="110"/>
      <c r="CG59" s="111"/>
      <c r="CH59" s="112"/>
      <c r="CI59" s="113"/>
      <c r="CJ59" s="110"/>
      <c r="CK59" s="111"/>
      <c r="CL59" s="112"/>
      <c r="CM59" s="113"/>
      <c r="CN59" s="110"/>
      <c r="CO59" s="111"/>
      <c r="CP59" s="112"/>
      <c r="CQ59" s="113"/>
      <c r="CR59" s="110"/>
      <c r="CS59" s="111"/>
      <c r="CT59" s="111"/>
      <c r="CU59" s="114"/>
      <c r="CV59" s="128"/>
      <c r="CW59" s="111"/>
      <c r="CX59" s="112"/>
      <c r="CY59" s="113"/>
      <c r="CZ59" s="110"/>
      <c r="DA59" s="111"/>
      <c r="DB59" s="112"/>
      <c r="DC59" s="113"/>
      <c r="DD59" s="110"/>
      <c r="DE59" s="111"/>
      <c r="DF59" s="112"/>
      <c r="DG59" s="113"/>
      <c r="DH59" s="110"/>
      <c r="DI59" s="111"/>
      <c r="DJ59" s="112"/>
      <c r="DK59" s="113"/>
      <c r="DL59" s="110"/>
      <c r="DM59" s="111"/>
      <c r="DN59" s="112"/>
      <c r="DO59" s="113"/>
      <c r="DP59" s="110"/>
      <c r="DQ59" s="111"/>
      <c r="DR59" s="112"/>
      <c r="DS59" s="113"/>
      <c r="DT59" s="110"/>
      <c r="DU59" s="111"/>
      <c r="DV59" s="112"/>
      <c r="DW59" s="113"/>
      <c r="DX59" s="110"/>
      <c r="DY59" s="111"/>
      <c r="DZ59" s="112"/>
      <c r="EA59" s="113"/>
      <c r="EB59" s="110"/>
      <c r="EC59" s="111"/>
      <c r="ED59" s="112"/>
      <c r="EE59" s="113"/>
      <c r="EF59" s="110"/>
      <c r="EG59" s="111"/>
      <c r="EH59" s="112"/>
      <c r="EI59" s="113"/>
      <c r="EJ59" s="110"/>
      <c r="EK59" s="111"/>
      <c r="EL59" s="112"/>
      <c r="EM59" s="113"/>
      <c r="EN59" s="110"/>
      <c r="EO59" s="111"/>
      <c r="EP59" s="112"/>
      <c r="EQ59" s="113"/>
    </row>
    <row r="60" spans="2:148" ht="13.5" customHeight="1" thickBot="1" x14ac:dyDescent="0.3">
      <c r="B60" s="146"/>
      <c r="C60" s="24"/>
      <c r="D60" s="23"/>
      <c r="E60" s="101" t="s">
        <v>47</v>
      </c>
      <c r="F60" s="102"/>
      <c r="G60" s="118"/>
      <c r="H60" s="110"/>
      <c r="I60" s="111"/>
      <c r="J60" s="112"/>
      <c r="K60" s="113"/>
      <c r="L60" s="110"/>
      <c r="M60" s="111"/>
      <c r="N60" s="112"/>
      <c r="O60" s="113"/>
      <c r="P60" s="110"/>
      <c r="Q60" s="111"/>
      <c r="R60" s="112"/>
      <c r="S60" s="113"/>
      <c r="T60" s="110"/>
      <c r="U60" s="111"/>
      <c r="V60" s="112"/>
      <c r="W60" s="113"/>
      <c r="X60" s="110"/>
      <c r="Y60" s="111"/>
      <c r="Z60" s="112"/>
      <c r="AA60" s="113"/>
      <c r="AB60" s="110"/>
      <c r="AC60" s="111"/>
      <c r="AD60" s="112"/>
      <c r="AE60" s="113"/>
      <c r="AF60" s="110"/>
      <c r="AG60" s="111"/>
      <c r="AH60" s="112"/>
      <c r="AI60" s="113"/>
      <c r="AJ60" s="110"/>
      <c r="AK60" s="111"/>
      <c r="AL60" s="112"/>
      <c r="AM60" s="113"/>
      <c r="AN60" s="110"/>
      <c r="AO60" s="111"/>
      <c r="AP60" s="112"/>
      <c r="AQ60" s="113"/>
      <c r="AR60" s="110"/>
      <c r="AS60" s="111"/>
      <c r="AT60" s="112"/>
      <c r="AU60" s="113"/>
      <c r="AV60" s="110"/>
      <c r="AW60" s="111"/>
      <c r="AX60" s="112"/>
      <c r="AY60" s="113"/>
      <c r="AZ60" s="110"/>
      <c r="BA60" s="111"/>
      <c r="BB60" s="112"/>
      <c r="BC60" s="113"/>
      <c r="BD60" s="110"/>
      <c r="BE60" s="111"/>
      <c r="BF60" s="112"/>
      <c r="BG60" s="113"/>
      <c r="BH60" s="110"/>
      <c r="BI60" s="111"/>
      <c r="BJ60" s="112"/>
      <c r="BK60" s="113"/>
      <c r="BL60" s="110"/>
      <c r="BM60" s="111"/>
      <c r="BN60" s="112"/>
      <c r="BO60" s="113"/>
      <c r="BP60" s="110"/>
      <c r="BQ60" s="111"/>
      <c r="BR60" s="112"/>
      <c r="BS60" s="113"/>
      <c r="BT60" s="110"/>
      <c r="BU60" s="111"/>
      <c r="BV60" s="112"/>
      <c r="BW60" s="113"/>
      <c r="BX60" s="110"/>
      <c r="BY60" s="111"/>
      <c r="BZ60" s="112"/>
      <c r="CA60" s="113"/>
      <c r="CB60" s="110"/>
      <c r="CC60" s="111"/>
      <c r="CD60" s="112"/>
      <c r="CE60" s="113"/>
      <c r="CF60" s="110"/>
      <c r="CG60" s="111"/>
      <c r="CH60" s="112"/>
      <c r="CI60" s="113"/>
      <c r="CJ60" s="110"/>
      <c r="CK60" s="111"/>
      <c r="CL60" s="112"/>
      <c r="CM60" s="113"/>
      <c r="CN60" s="110"/>
      <c r="CO60" s="111"/>
      <c r="CP60" s="112"/>
      <c r="CQ60" s="113"/>
      <c r="CR60" s="110"/>
      <c r="CS60" s="111"/>
      <c r="CT60" s="112"/>
      <c r="CU60" s="113"/>
      <c r="CV60" s="110"/>
      <c r="CW60" s="111"/>
      <c r="CX60" s="112"/>
      <c r="CY60" s="113"/>
      <c r="CZ60" s="110"/>
      <c r="DA60" s="111"/>
      <c r="DB60" s="112"/>
      <c r="DC60" s="113"/>
      <c r="DD60" s="110"/>
      <c r="DE60" s="111"/>
      <c r="DF60" s="112"/>
      <c r="DG60" s="113"/>
      <c r="DH60" s="110"/>
      <c r="DI60" s="111"/>
      <c r="DJ60" s="112"/>
      <c r="DK60" s="113"/>
      <c r="DL60" s="110"/>
      <c r="DM60" s="111"/>
      <c r="DN60" s="112"/>
      <c r="DO60" s="113"/>
      <c r="DP60" s="110"/>
      <c r="DQ60" s="111"/>
      <c r="DR60" s="112"/>
      <c r="DS60" s="113"/>
      <c r="DT60" s="110"/>
      <c r="DU60" s="111"/>
      <c r="DV60" s="112"/>
      <c r="DW60" s="113"/>
      <c r="DX60" s="110"/>
      <c r="DY60" s="111"/>
      <c r="DZ60" s="112"/>
      <c r="EA60" s="113"/>
      <c r="EB60" s="110"/>
      <c r="EC60" s="111"/>
      <c r="ED60" s="112"/>
      <c r="EE60" s="113"/>
      <c r="EF60" s="110"/>
      <c r="EG60" s="111"/>
      <c r="EH60" s="112"/>
      <c r="EI60" s="113"/>
      <c r="EJ60" s="110"/>
      <c r="EK60" s="111"/>
      <c r="EL60" s="112"/>
      <c r="EM60" s="113"/>
      <c r="EN60" s="110"/>
      <c r="EO60" s="111"/>
      <c r="EP60" s="112"/>
      <c r="EQ60" s="113"/>
    </row>
    <row r="61" spans="2:148" ht="13.5" customHeight="1" thickBot="1" x14ac:dyDescent="0.3">
      <c r="B61" s="147"/>
      <c r="C61" s="15"/>
      <c r="D61" s="14"/>
      <c r="E61" s="13" t="s">
        <v>14</v>
      </c>
      <c r="F61" s="12"/>
      <c r="G61" s="41">
        <f>(H61+L61+P61+T61+X61+AB61+AF61+AJ61+AN61+AR61+AV61+AZ61+BD61+BH61+BL61+BP61+BT61+BX61+CB61+CF61+CJ61+CN61+CR61+CV61+CZ61+DD61+DH61+DL61+DP61+DT61+DX61+EB61+EF61+EJ61+EN61+G60)/60</f>
        <v>0</v>
      </c>
      <c r="H61" s="10">
        <f>SUM(H50:H58)</f>
        <v>0</v>
      </c>
      <c r="I61" s="115" t="e">
        <f>SUM(J50:J58)/SUM(I50:I58)</f>
        <v>#DIV/0!</v>
      </c>
      <c r="J61" s="9"/>
      <c r="K61" s="9"/>
      <c r="L61" s="10">
        <f>SUM(L50:L58)</f>
        <v>0</v>
      </c>
      <c r="M61" s="115" t="e">
        <f>SUM(N50:N58)/SUM(M50:M58)</f>
        <v>#DIV/0!</v>
      </c>
      <c r="N61" s="9"/>
      <c r="O61" s="9"/>
      <c r="P61" s="10">
        <f>SUM(P50:P58)</f>
        <v>0</v>
      </c>
      <c r="Q61" s="115" t="e">
        <f>SUM(R50:R58)/SUM(Q50:Q58)</f>
        <v>#DIV/0!</v>
      </c>
      <c r="R61" s="9"/>
      <c r="S61" s="9"/>
      <c r="T61" s="10">
        <f>SUM(T50:T58)</f>
        <v>0</v>
      </c>
      <c r="U61" s="115" t="e">
        <f>SUM(V50:V58)/SUM(U50:U58)</f>
        <v>#DIV/0!</v>
      </c>
      <c r="V61" s="9"/>
      <c r="W61" s="9"/>
      <c r="X61" s="10">
        <f>SUM(X50:X58)</f>
        <v>0</v>
      </c>
      <c r="Y61" s="115" t="e">
        <f>SUM(Z50:Z58)/SUM(Y50:Y58)</f>
        <v>#DIV/0!</v>
      </c>
      <c r="Z61" s="9"/>
      <c r="AA61" s="9"/>
      <c r="AB61" s="10">
        <f>SUM(AB50:AB58)</f>
        <v>0</v>
      </c>
      <c r="AC61" s="115" t="e">
        <f>SUM(AD50:AD58)/SUM(AC50:AC58)</f>
        <v>#DIV/0!</v>
      </c>
      <c r="AD61" s="9"/>
      <c r="AE61" s="9"/>
      <c r="AF61" s="10">
        <f>SUM(AF50:AF58)</f>
        <v>0</v>
      </c>
      <c r="AG61" s="115" t="e">
        <f>SUM(AH50:AH58)/SUM(AG50:AG58)</f>
        <v>#DIV/0!</v>
      </c>
      <c r="AH61" s="9"/>
      <c r="AI61" s="9"/>
      <c r="AJ61" s="10">
        <f>SUM(AJ50:AJ58)</f>
        <v>0</v>
      </c>
      <c r="AK61" s="115" t="e">
        <f>SUM(AL50:AL58)/SUM(AK50:AK58)</f>
        <v>#DIV/0!</v>
      </c>
      <c r="AL61" s="9"/>
      <c r="AM61" s="9"/>
      <c r="AN61" s="10">
        <f>SUM(AN50:AN58)</f>
        <v>0</v>
      </c>
      <c r="AO61" s="115" t="e">
        <f>SUM(AP50:AP58)/SUM(AO50:AO58)</f>
        <v>#DIV/0!</v>
      </c>
      <c r="AP61" s="9"/>
      <c r="AQ61" s="9"/>
      <c r="AR61" s="10">
        <f>SUM(AR50:AR58)</f>
        <v>0</v>
      </c>
      <c r="AS61" s="115" t="e">
        <f>SUM(AT50:AT58)/SUM(AS50:AS58)</f>
        <v>#DIV/0!</v>
      </c>
      <c r="AT61" s="9"/>
      <c r="AU61" s="9"/>
      <c r="AV61" s="10">
        <f>SUM(AV50:AV58)</f>
        <v>0</v>
      </c>
      <c r="AW61" s="115" t="e">
        <f>SUM(AX50:AX58)/SUM(AW50:AW58)</f>
        <v>#DIV/0!</v>
      </c>
      <c r="AX61" s="9"/>
      <c r="AY61" s="9"/>
      <c r="AZ61" s="10">
        <f>SUM(AZ50:AZ58)</f>
        <v>0</v>
      </c>
      <c r="BA61" s="115" t="e">
        <f>SUM(BB50:BB58)/SUM(BA50:BA58)</f>
        <v>#DIV/0!</v>
      </c>
      <c r="BB61" s="9"/>
      <c r="BC61" s="9"/>
      <c r="BD61" s="10">
        <f>SUM(BD50:BD58)</f>
        <v>0</v>
      </c>
      <c r="BE61" s="115" t="e">
        <f>SUM(BF50:BF58)/SUM(BE50:BE58)</f>
        <v>#DIV/0!</v>
      </c>
      <c r="BF61" s="9"/>
      <c r="BG61" s="9"/>
      <c r="BH61" s="10">
        <f>SUM(BH50:BH58)</f>
        <v>0</v>
      </c>
      <c r="BI61" s="115" t="e">
        <f>SUM(BJ50:BJ58)/SUM(BI50:BI58)</f>
        <v>#DIV/0!</v>
      </c>
      <c r="BJ61" s="9"/>
      <c r="BK61" s="9"/>
      <c r="BL61" s="10">
        <f>SUM(BL50:BL58)</f>
        <v>0</v>
      </c>
      <c r="BM61" s="115" t="e">
        <f>SUM(BN50:BN58)/SUM(BM50:BM58)</f>
        <v>#DIV/0!</v>
      </c>
      <c r="BN61" s="9"/>
      <c r="BO61" s="8"/>
      <c r="BP61" s="10">
        <f>SUM(BP50:BP58)</f>
        <v>0</v>
      </c>
      <c r="BQ61" s="115" t="e">
        <f>SUM(BR50:BR58)/SUM(BQ50:BQ58)</f>
        <v>#DIV/0!</v>
      </c>
      <c r="BR61" s="9"/>
      <c r="BS61" s="8"/>
      <c r="BT61" s="10">
        <f>SUM(BT50:BT58)</f>
        <v>0</v>
      </c>
      <c r="BU61" s="115" t="e">
        <f>SUM(BV50:BV58)/SUM(BU50:BU58)</f>
        <v>#DIV/0!</v>
      </c>
      <c r="BV61" s="9"/>
      <c r="BW61" s="8"/>
      <c r="BX61" s="10">
        <f>SUM(BX50:BX58)</f>
        <v>0</v>
      </c>
      <c r="BY61" s="115" t="e">
        <f>SUM(BZ50:BZ58)/SUM(BY50:BY58)</f>
        <v>#DIV/0!</v>
      </c>
      <c r="BZ61" s="9"/>
      <c r="CA61" s="8"/>
      <c r="CB61" s="10">
        <f>SUM(CB50:CB58)</f>
        <v>0</v>
      </c>
      <c r="CC61" s="115" t="e">
        <f>SUM(CD50:CD58)/SUM(CC50:CC58)</f>
        <v>#DIV/0!</v>
      </c>
      <c r="CD61" s="9"/>
      <c r="CE61" s="8"/>
      <c r="CF61" s="10">
        <f>SUM(CF50:CF58)</f>
        <v>0</v>
      </c>
      <c r="CG61" s="115" t="e">
        <f>SUM(CH50:CH58)/SUM(CG50:CG58)</f>
        <v>#DIV/0!</v>
      </c>
      <c r="CH61" s="9"/>
      <c r="CI61" s="8"/>
      <c r="CJ61" s="10">
        <f>SUM(CJ50:CJ58)</f>
        <v>0</v>
      </c>
      <c r="CK61" s="115" t="e">
        <f>SUM(CL50:CL58)/SUM(CK50:CK58)</f>
        <v>#DIV/0!</v>
      </c>
      <c r="CL61" s="9"/>
      <c r="CM61" s="8"/>
      <c r="CN61" s="10">
        <f>SUM(CN50:CN58)</f>
        <v>0</v>
      </c>
      <c r="CO61" s="115" t="e">
        <f>SUM(CP50:CP58)/SUM(CO50:CO58)</f>
        <v>#DIV/0!</v>
      </c>
      <c r="CP61" s="9"/>
      <c r="CQ61" s="8"/>
      <c r="CR61" s="10">
        <f>SUM(CR50:CR58)</f>
        <v>0</v>
      </c>
      <c r="CS61" s="115" t="e">
        <f>SUM(CT50:CT58)/SUM(CS50:CS58)</f>
        <v>#DIV/0!</v>
      </c>
      <c r="CT61" s="9"/>
      <c r="CU61" s="8"/>
      <c r="CV61" s="10">
        <f>SUM(CV50:CV58)</f>
        <v>0</v>
      </c>
      <c r="CW61" s="115" t="e">
        <f>SUM(CX50:CX58)/SUM(CW50:CW58)</f>
        <v>#DIV/0!</v>
      </c>
      <c r="CX61" s="9"/>
      <c r="CY61" s="8"/>
      <c r="CZ61" s="10">
        <f>SUM(CZ50:CZ58)</f>
        <v>0</v>
      </c>
      <c r="DA61" s="115" t="e">
        <f>SUM(DB50:DB58)/SUM(DA50:DA58)</f>
        <v>#DIV/0!</v>
      </c>
      <c r="DB61" s="9"/>
      <c r="DC61" s="8"/>
      <c r="DD61" s="10">
        <f>SUM(DD50:DD58)</f>
        <v>0</v>
      </c>
      <c r="DE61" s="115" t="e">
        <f>SUM(DF50:DF58)/SUM(DE50:DE58)</f>
        <v>#DIV/0!</v>
      </c>
      <c r="DF61" s="9"/>
      <c r="DG61" s="8"/>
      <c r="DH61" s="10">
        <f>SUM(DH50:DH58)</f>
        <v>0</v>
      </c>
      <c r="DI61" s="115" t="e">
        <f>SUM(DJ50:DJ58)/SUM(DI50:DI58)</f>
        <v>#DIV/0!</v>
      </c>
      <c r="DJ61" s="9"/>
      <c r="DK61" s="8"/>
      <c r="DL61" s="10">
        <f>SUM(DL50:DL58)</f>
        <v>0</v>
      </c>
      <c r="DM61" s="115" t="e">
        <f>SUM(DN50:DN58)/SUM(DM50:DM58)</f>
        <v>#DIV/0!</v>
      </c>
      <c r="DN61" s="9"/>
      <c r="DO61" s="8"/>
      <c r="DP61" s="10">
        <f>SUM(DP50:DP58)</f>
        <v>0</v>
      </c>
      <c r="DQ61" s="115" t="e">
        <f>SUM(DR50:DR58)/SUM(DQ50:DQ58)</f>
        <v>#DIV/0!</v>
      </c>
      <c r="DR61" s="9"/>
      <c r="DS61" s="8"/>
      <c r="DT61" s="10">
        <f>SUM(DT50:DT58)</f>
        <v>0</v>
      </c>
      <c r="DU61" s="115" t="e">
        <f>SUM(DV50:DV58)/SUM(DU50:DU58)</f>
        <v>#DIV/0!</v>
      </c>
      <c r="DV61" s="9"/>
      <c r="DW61" s="8"/>
      <c r="DX61" s="10">
        <f>SUM(DX50:DX58)</f>
        <v>0</v>
      </c>
      <c r="DY61" s="115" t="e">
        <f>SUM(DZ50:DZ58)/SUM(DY50:DY58)</f>
        <v>#DIV/0!</v>
      </c>
      <c r="DZ61" s="9"/>
      <c r="EA61" s="8"/>
      <c r="EB61" s="10">
        <f>SUM(EB50:EB58)</f>
        <v>0</v>
      </c>
      <c r="EC61" s="115" t="e">
        <f>SUM(ED50:ED58)/SUM(EC50:EC58)</f>
        <v>#DIV/0!</v>
      </c>
      <c r="ED61" s="9"/>
      <c r="EE61" s="8"/>
      <c r="EF61" s="10">
        <f>SUM(EF50:EF58)</f>
        <v>0</v>
      </c>
      <c r="EG61" s="115" t="e">
        <f>SUM(EH50:EH58)/SUM(EG50:EG58)</f>
        <v>#DIV/0!</v>
      </c>
      <c r="EH61" s="9"/>
      <c r="EI61" s="8"/>
      <c r="EJ61" s="10">
        <f>SUM(EJ50:EJ58)</f>
        <v>0</v>
      </c>
      <c r="EK61" s="115" t="e">
        <f>SUM(EL50:EL58)/SUM(EK50:EK58)</f>
        <v>#DIV/0!</v>
      </c>
      <c r="EL61" s="9"/>
      <c r="EM61" s="8"/>
      <c r="EN61" s="10">
        <f>SUM(EN50:EN58)</f>
        <v>0</v>
      </c>
      <c r="EO61" s="115" t="e">
        <f>SUM(EP50:EP58)/SUM(EO50:EO58)</f>
        <v>#DIV/0!</v>
      </c>
      <c r="EP61" s="9"/>
      <c r="EQ61" s="8"/>
    </row>
    <row r="62" spans="2:148" ht="13.5" customHeight="1" thickBot="1" x14ac:dyDescent="0.3"/>
    <row r="63" spans="2:148" ht="20.25" customHeight="1" thickBot="1" x14ac:dyDescent="0.3">
      <c r="B63" s="145" t="s">
        <v>33</v>
      </c>
      <c r="C63" s="40"/>
      <c r="D63" s="39"/>
      <c r="E63" s="38" t="s">
        <v>29</v>
      </c>
      <c r="F63" s="140" t="s">
        <v>28</v>
      </c>
      <c r="G63" s="141"/>
      <c r="H63" s="140" t="s">
        <v>27</v>
      </c>
      <c r="I63" s="148"/>
      <c r="J63" s="148"/>
      <c r="K63" s="141"/>
      <c r="L63" s="140" t="s">
        <v>10</v>
      </c>
      <c r="M63" s="148"/>
      <c r="N63" s="148"/>
      <c r="O63" s="141"/>
      <c r="P63" s="140" t="s">
        <v>26</v>
      </c>
      <c r="Q63" s="148"/>
      <c r="R63" s="148"/>
      <c r="S63" s="141"/>
      <c r="T63" s="140" t="s">
        <v>25</v>
      </c>
      <c r="U63" s="148"/>
      <c r="V63" s="148"/>
      <c r="W63" s="141"/>
      <c r="X63" s="140" t="s">
        <v>24</v>
      </c>
      <c r="Y63" s="148"/>
      <c r="Z63" s="148"/>
      <c r="AA63" s="141"/>
      <c r="AB63" s="137"/>
      <c r="AC63" s="138"/>
      <c r="AD63" s="138"/>
      <c r="AE63" s="139"/>
      <c r="AF63" s="137"/>
      <c r="AG63" s="138"/>
      <c r="AH63" s="138"/>
      <c r="AI63" s="139"/>
      <c r="AJ63" s="137"/>
      <c r="AK63" s="138"/>
      <c r="AL63" s="138"/>
      <c r="AM63" s="139"/>
      <c r="AN63" s="137"/>
      <c r="AO63" s="138"/>
      <c r="AP63" s="138"/>
      <c r="AQ63" s="139"/>
      <c r="AR63" s="137"/>
      <c r="AS63" s="138"/>
      <c r="AT63" s="138"/>
      <c r="AU63" s="139"/>
      <c r="AV63" s="137"/>
      <c r="AW63" s="138"/>
      <c r="AX63" s="138"/>
      <c r="AY63" s="139"/>
      <c r="AZ63" s="137"/>
      <c r="BA63" s="138"/>
      <c r="BB63" s="138"/>
      <c r="BC63" s="139"/>
      <c r="BD63" s="137"/>
      <c r="BE63" s="138"/>
      <c r="BF63" s="138"/>
      <c r="BG63" s="139"/>
      <c r="BH63" s="137"/>
      <c r="BI63" s="138"/>
      <c r="BJ63" s="138"/>
      <c r="BK63" s="139"/>
      <c r="BL63" s="137"/>
      <c r="BM63" s="138"/>
      <c r="BN63" s="138"/>
      <c r="BO63" s="139"/>
      <c r="BP63" s="137"/>
      <c r="BQ63" s="138"/>
      <c r="BR63" s="138"/>
      <c r="BS63" s="139"/>
      <c r="BT63" s="137"/>
      <c r="BU63" s="138"/>
      <c r="BV63" s="138"/>
      <c r="BW63" s="139"/>
      <c r="BX63" s="137"/>
      <c r="BY63" s="138"/>
      <c r="BZ63" s="138"/>
      <c r="CA63" s="139"/>
      <c r="CB63" s="137"/>
      <c r="CC63" s="138"/>
      <c r="CD63" s="138"/>
      <c r="CE63" s="139"/>
      <c r="CF63" s="137"/>
      <c r="CG63" s="138"/>
      <c r="CH63" s="138"/>
      <c r="CI63" s="139"/>
      <c r="CJ63" s="137"/>
      <c r="CK63" s="138"/>
      <c r="CL63" s="138"/>
      <c r="CM63" s="139"/>
      <c r="CN63" s="137"/>
      <c r="CO63" s="138"/>
      <c r="CP63" s="138"/>
      <c r="CQ63" s="139"/>
      <c r="CR63" s="137"/>
      <c r="CS63" s="138"/>
      <c r="CT63" s="138"/>
      <c r="CU63" s="139"/>
      <c r="CV63" s="137"/>
      <c r="CW63" s="138"/>
      <c r="CX63" s="138"/>
      <c r="CY63" s="139"/>
      <c r="CZ63" s="137"/>
      <c r="DA63" s="138"/>
      <c r="DB63" s="138"/>
      <c r="DC63" s="139"/>
      <c r="DD63" s="137"/>
      <c r="DE63" s="138"/>
      <c r="DF63" s="138"/>
      <c r="DG63" s="139"/>
      <c r="DH63" s="137"/>
      <c r="DI63" s="138"/>
      <c r="DJ63" s="138"/>
      <c r="DK63" s="139"/>
      <c r="DL63" s="137"/>
      <c r="DM63" s="138"/>
      <c r="DN63" s="138"/>
      <c r="DO63" s="139"/>
      <c r="DP63" s="137"/>
      <c r="DQ63" s="138"/>
      <c r="DR63" s="138"/>
      <c r="DS63" s="139"/>
      <c r="DT63" s="137"/>
      <c r="DU63" s="138"/>
      <c r="DV63" s="138"/>
      <c r="DW63" s="139"/>
      <c r="DX63" s="137"/>
      <c r="DY63" s="138"/>
      <c r="DZ63" s="138"/>
      <c r="EA63" s="139"/>
      <c r="EB63" s="137"/>
      <c r="EC63" s="138"/>
      <c r="ED63" s="138"/>
      <c r="EE63" s="139"/>
      <c r="EF63" s="137"/>
      <c r="EG63" s="138"/>
      <c r="EH63" s="138"/>
      <c r="EI63" s="139"/>
      <c r="EJ63" s="137"/>
      <c r="EK63" s="138"/>
      <c r="EL63" s="138"/>
      <c r="EM63" s="139"/>
      <c r="EN63" s="137"/>
      <c r="EO63" s="138"/>
      <c r="EP63" s="138"/>
      <c r="EQ63" s="139"/>
    </row>
    <row r="64" spans="2:148" ht="20.25" customHeight="1" thickBot="1" x14ac:dyDescent="0.3">
      <c r="B64" s="146"/>
      <c r="C64" s="24"/>
      <c r="D64" s="23"/>
      <c r="E64" s="37" t="e">
        <f>F76/G76</f>
        <v>#DIV/0!</v>
      </c>
      <c r="F64" s="140">
        <f>SUM(K65:K73,O65:O73,S65:S73,W65:W73,AA65:AA73,AE65:AE73,AI65:AI73,AM65:AM73,AQ65:AQ73,AU65:AU73,AY65:AY73,BC65:BC73,BG65:BG73,BK65:BK73,BO65:BO73,BS65:BS73,BW65:BW73,CA65:CA73,CE65:CE73,CI65:CI73,CM65:CM73,CQ65:CQ73,CU65:CU73,CY65:CY73,DC65:DC73,DG65:DG73,DK65:DK73,DO65:DO73,DS65:DS73,DW65:DW73,EA65:EA73,EE65:EE73,EI65:EI73,EM65:EM73,EQ65:EQ73)</f>
        <v>0</v>
      </c>
      <c r="G64" s="141"/>
      <c r="H64" s="142"/>
      <c r="I64" s="143"/>
      <c r="J64" s="143"/>
      <c r="K64" s="144"/>
      <c r="L64" s="142"/>
      <c r="M64" s="143"/>
      <c r="N64" s="143"/>
      <c r="O64" s="144"/>
      <c r="P64" s="142"/>
      <c r="Q64" s="143"/>
      <c r="R64" s="143"/>
      <c r="S64" s="144"/>
      <c r="T64" s="142"/>
      <c r="U64" s="143"/>
      <c r="V64" s="143"/>
      <c r="W64" s="144"/>
      <c r="X64" s="142"/>
      <c r="Y64" s="143"/>
      <c r="Z64" s="143"/>
      <c r="AA64" s="144"/>
      <c r="AB64" s="130"/>
      <c r="AC64" s="131"/>
      <c r="AD64" s="131"/>
      <c r="AE64" s="132"/>
      <c r="AF64" s="130"/>
      <c r="AG64" s="131"/>
      <c r="AH64" s="131"/>
      <c r="AI64" s="132"/>
      <c r="AJ64" s="130"/>
      <c r="AK64" s="131"/>
      <c r="AL64" s="131"/>
      <c r="AM64" s="132"/>
      <c r="AN64" s="130"/>
      <c r="AO64" s="131"/>
      <c r="AP64" s="131"/>
      <c r="AQ64" s="132"/>
      <c r="AR64" s="130"/>
      <c r="AS64" s="131"/>
      <c r="AT64" s="131"/>
      <c r="AU64" s="132"/>
      <c r="AV64" s="130"/>
      <c r="AW64" s="131"/>
      <c r="AX64" s="131"/>
      <c r="AY64" s="132"/>
      <c r="AZ64" s="130"/>
      <c r="BA64" s="131"/>
      <c r="BB64" s="131"/>
      <c r="BC64" s="132"/>
      <c r="BD64" s="130"/>
      <c r="BE64" s="131"/>
      <c r="BF64" s="131"/>
      <c r="BG64" s="132"/>
      <c r="BH64" s="130"/>
      <c r="BI64" s="131"/>
      <c r="BJ64" s="131"/>
      <c r="BK64" s="132"/>
      <c r="BL64" s="130"/>
      <c r="BM64" s="131"/>
      <c r="BN64" s="131"/>
      <c r="BO64" s="132"/>
      <c r="BP64" s="130"/>
      <c r="BQ64" s="131"/>
      <c r="BR64" s="131"/>
      <c r="BS64" s="132"/>
      <c r="BT64" s="130"/>
      <c r="BU64" s="131"/>
      <c r="BV64" s="131"/>
      <c r="BW64" s="132"/>
      <c r="BX64" s="130"/>
      <c r="BY64" s="131"/>
      <c r="BZ64" s="131"/>
      <c r="CA64" s="132"/>
      <c r="CB64" s="130"/>
      <c r="CC64" s="131"/>
      <c r="CD64" s="131"/>
      <c r="CE64" s="132"/>
      <c r="CF64" s="130"/>
      <c r="CG64" s="131"/>
      <c r="CH64" s="131"/>
      <c r="CI64" s="132"/>
      <c r="CJ64" s="130"/>
      <c r="CK64" s="131"/>
      <c r="CL64" s="131"/>
      <c r="CM64" s="132"/>
      <c r="CN64" s="130"/>
      <c r="CO64" s="131"/>
      <c r="CP64" s="131"/>
      <c r="CQ64" s="132"/>
      <c r="CR64" s="130"/>
      <c r="CS64" s="131"/>
      <c r="CT64" s="131"/>
      <c r="CU64" s="132"/>
      <c r="CV64" s="130"/>
      <c r="CW64" s="131"/>
      <c r="CX64" s="131"/>
      <c r="CY64" s="132"/>
      <c r="CZ64" s="130"/>
      <c r="DA64" s="131"/>
      <c r="DB64" s="131"/>
      <c r="DC64" s="132"/>
      <c r="DD64" s="130"/>
      <c r="DE64" s="131"/>
      <c r="DF64" s="131"/>
      <c r="DG64" s="132"/>
      <c r="DH64" s="130"/>
      <c r="DI64" s="131"/>
      <c r="DJ64" s="131"/>
      <c r="DK64" s="132"/>
      <c r="DL64" s="130"/>
      <c r="DM64" s="131"/>
      <c r="DN64" s="131"/>
      <c r="DO64" s="132"/>
      <c r="DP64" s="130"/>
      <c r="DQ64" s="131"/>
      <c r="DR64" s="131"/>
      <c r="DS64" s="132"/>
      <c r="DT64" s="130"/>
      <c r="DU64" s="131"/>
      <c r="DV64" s="131"/>
      <c r="DW64" s="132"/>
      <c r="DX64" s="130"/>
      <c r="DY64" s="131"/>
      <c r="DZ64" s="131"/>
      <c r="EA64" s="132"/>
      <c r="EB64" s="130"/>
      <c r="EC64" s="131"/>
      <c r="ED64" s="131"/>
      <c r="EE64" s="132"/>
      <c r="EF64" s="130"/>
      <c r="EG64" s="131"/>
      <c r="EH64" s="131"/>
      <c r="EI64" s="132"/>
      <c r="EJ64" s="130"/>
      <c r="EK64" s="131"/>
      <c r="EL64" s="131"/>
      <c r="EM64" s="132"/>
      <c r="EN64" s="130"/>
      <c r="EO64" s="131"/>
      <c r="EP64" s="131"/>
      <c r="EQ64" s="132"/>
    </row>
    <row r="65" spans="2:147" ht="13.5" customHeight="1" x14ac:dyDescent="0.25">
      <c r="B65" s="146"/>
      <c r="C65" s="24"/>
      <c r="D65" s="23"/>
      <c r="E65" s="36" t="s">
        <v>23</v>
      </c>
      <c r="F65" s="35">
        <v>150</v>
      </c>
      <c r="G65" s="35"/>
      <c r="H65" s="124"/>
      <c r="I65" s="31">
        <f>(H65/60)*$F$65</f>
        <v>0</v>
      </c>
      <c r="J65" s="108"/>
      <c r="K65" s="106"/>
      <c r="L65" s="126"/>
      <c r="M65" s="31">
        <f>(L65/60)*$F$65</f>
        <v>0</v>
      </c>
      <c r="N65" s="108"/>
      <c r="O65" s="106"/>
      <c r="P65" s="126"/>
      <c r="Q65" s="31">
        <f>(P65/60)*$F$65</f>
        <v>0</v>
      </c>
      <c r="R65" s="108"/>
      <c r="S65" s="106"/>
      <c r="T65" s="126"/>
      <c r="U65" s="31">
        <f>(T65/60)*$F$65</f>
        <v>0</v>
      </c>
      <c r="V65" s="108"/>
      <c r="W65" s="106"/>
      <c r="X65" s="126"/>
      <c r="Y65" s="31">
        <f>(X65/60)*$F$65</f>
        <v>0</v>
      </c>
      <c r="Z65" s="108"/>
      <c r="AA65" s="106"/>
      <c r="AB65" s="126"/>
      <c r="AC65" s="31">
        <f>(AB65/60)*$F$65</f>
        <v>0</v>
      </c>
      <c r="AD65" s="108"/>
      <c r="AE65" s="106"/>
      <c r="AF65" s="126"/>
      <c r="AG65" s="31">
        <f>(AF65/60)*$F$65</f>
        <v>0</v>
      </c>
      <c r="AH65" s="108"/>
      <c r="AI65" s="106"/>
      <c r="AJ65" s="126"/>
      <c r="AK65" s="31">
        <f>(AJ65/60)*$F$65</f>
        <v>0</v>
      </c>
      <c r="AL65" s="108"/>
      <c r="AM65" s="106"/>
      <c r="AN65" s="126"/>
      <c r="AO65" s="31">
        <f>(AN65/60)*$F$65</f>
        <v>0</v>
      </c>
      <c r="AP65" s="108"/>
      <c r="AQ65" s="106"/>
      <c r="AR65" s="126"/>
      <c r="AS65" s="31">
        <f>(AR65/60)*$F$65</f>
        <v>0</v>
      </c>
      <c r="AT65" s="108"/>
      <c r="AU65" s="106"/>
      <c r="AV65" s="126"/>
      <c r="AW65" s="31">
        <f>(AV65/60)*$F$65</f>
        <v>0</v>
      </c>
      <c r="AX65" s="108"/>
      <c r="AY65" s="106"/>
      <c r="AZ65" s="126"/>
      <c r="BA65" s="31">
        <f>(AZ65/60)*$F$65</f>
        <v>0</v>
      </c>
      <c r="BB65" s="108"/>
      <c r="BC65" s="106"/>
      <c r="BD65" s="126"/>
      <c r="BE65" s="31">
        <f>(BD65/60)*$F$65</f>
        <v>0</v>
      </c>
      <c r="BF65" s="108"/>
      <c r="BG65" s="106"/>
      <c r="BH65" s="126"/>
      <c r="BI65" s="31">
        <f>(BH65/60)*$F$65</f>
        <v>0</v>
      </c>
      <c r="BJ65" s="108"/>
      <c r="BK65" s="106"/>
      <c r="BL65" s="126"/>
      <c r="BM65" s="31">
        <f>(BL65/60)*$F$65</f>
        <v>0</v>
      </c>
      <c r="BN65" s="108"/>
      <c r="BO65" s="106"/>
      <c r="BP65" s="126"/>
      <c r="BQ65" s="31">
        <f>(BP65/60)*$F$65</f>
        <v>0</v>
      </c>
      <c r="BR65" s="108"/>
      <c r="BS65" s="106"/>
      <c r="BT65" s="126"/>
      <c r="BU65" s="31">
        <f>(BT65/60)*$F$65</f>
        <v>0</v>
      </c>
      <c r="BV65" s="108"/>
      <c r="BW65" s="106"/>
      <c r="BX65" s="126"/>
      <c r="BY65" s="31">
        <f>(BX65/60)*$F$65</f>
        <v>0</v>
      </c>
      <c r="BZ65" s="108"/>
      <c r="CA65" s="106"/>
      <c r="CB65" s="126"/>
      <c r="CC65" s="31">
        <f>(CB65/60)*$F$65</f>
        <v>0</v>
      </c>
      <c r="CD65" s="108"/>
      <c r="CE65" s="106"/>
      <c r="CF65" s="126"/>
      <c r="CG65" s="31">
        <f>(CF65/60)*$F$65</f>
        <v>0</v>
      </c>
      <c r="CH65" s="108"/>
      <c r="CI65" s="106"/>
      <c r="CJ65" s="126"/>
      <c r="CK65" s="31">
        <f>(CJ65/60)*$F$65</f>
        <v>0</v>
      </c>
      <c r="CL65" s="108"/>
      <c r="CM65" s="106"/>
      <c r="CN65" s="126"/>
      <c r="CO65" s="31">
        <f>(CN65/60)*$F$65</f>
        <v>0</v>
      </c>
      <c r="CP65" s="108"/>
      <c r="CQ65" s="106"/>
      <c r="CR65" s="126"/>
      <c r="CS65" s="31">
        <f>(CR65/60)*$F$65</f>
        <v>0</v>
      </c>
      <c r="CT65" s="108"/>
      <c r="CU65" s="106"/>
      <c r="CV65" s="126"/>
      <c r="CW65" s="31">
        <f>(CV65/60)*$F$65</f>
        <v>0</v>
      </c>
      <c r="CX65" s="108"/>
      <c r="CY65" s="106"/>
      <c r="CZ65" s="126"/>
      <c r="DA65" s="31">
        <f>(CZ65/60)*$F$65</f>
        <v>0</v>
      </c>
      <c r="DB65" s="108"/>
      <c r="DC65" s="106"/>
      <c r="DD65" s="126"/>
      <c r="DE65" s="31">
        <f>(DD65/60)*$F$65</f>
        <v>0</v>
      </c>
      <c r="DF65" s="108"/>
      <c r="DG65" s="106"/>
      <c r="DH65" s="126"/>
      <c r="DI65" s="31">
        <f>(DH65/60)*$F$65</f>
        <v>0</v>
      </c>
      <c r="DJ65" s="108"/>
      <c r="DK65" s="106"/>
      <c r="DL65" s="126"/>
      <c r="DM65" s="31">
        <f>(DL65/60)*$F$65</f>
        <v>0</v>
      </c>
      <c r="DN65" s="108"/>
      <c r="DO65" s="106"/>
      <c r="DP65" s="126"/>
      <c r="DQ65" s="31">
        <f>(DP65/60)*$F$65</f>
        <v>0</v>
      </c>
      <c r="DR65" s="108"/>
      <c r="DS65" s="106"/>
      <c r="DT65" s="126"/>
      <c r="DU65" s="31">
        <f>(DT65/60)*$F$65</f>
        <v>0</v>
      </c>
      <c r="DV65" s="108"/>
      <c r="DW65" s="106"/>
      <c r="DX65" s="126"/>
      <c r="DY65" s="31">
        <f>(DX65/60)*$F$65</f>
        <v>0</v>
      </c>
      <c r="DZ65" s="108"/>
      <c r="EA65" s="106"/>
      <c r="EB65" s="126"/>
      <c r="EC65" s="31">
        <f>(EB65/60)*$F$65</f>
        <v>0</v>
      </c>
      <c r="ED65" s="108"/>
      <c r="EE65" s="106"/>
      <c r="EF65" s="126"/>
      <c r="EG65" s="31">
        <f>(EF65/60)*$F$65</f>
        <v>0</v>
      </c>
      <c r="EH65" s="108"/>
      <c r="EI65" s="106"/>
      <c r="EJ65" s="126"/>
      <c r="EK65" s="31">
        <f>(EJ65/60)*$F$65</f>
        <v>0</v>
      </c>
      <c r="EL65" s="108"/>
      <c r="EM65" s="106"/>
      <c r="EN65" s="126"/>
      <c r="EO65" s="31">
        <f>(EN65/60)*$F$65</f>
        <v>0</v>
      </c>
      <c r="EP65" s="108"/>
      <c r="EQ65" s="106"/>
    </row>
    <row r="66" spans="2:147" ht="13.5" customHeight="1" x14ac:dyDescent="0.25">
      <c r="B66" s="146"/>
      <c r="C66" s="24"/>
      <c r="D66" s="23"/>
      <c r="E66" s="28" t="s">
        <v>22</v>
      </c>
      <c r="F66" s="27">
        <v>75</v>
      </c>
      <c r="G66" s="27"/>
      <c r="H66" s="125"/>
      <c r="I66" s="18">
        <f>(H66/60)*$F$66</f>
        <v>0</v>
      </c>
      <c r="J66" s="109"/>
      <c r="K66" s="107"/>
      <c r="L66" s="127"/>
      <c r="M66" s="18">
        <f>(L66/60)*$F$66</f>
        <v>0</v>
      </c>
      <c r="N66" s="109"/>
      <c r="O66" s="107"/>
      <c r="P66" s="127"/>
      <c r="Q66" s="18">
        <f>(P66/60)*$F$66</f>
        <v>0</v>
      </c>
      <c r="R66" s="109"/>
      <c r="S66" s="107"/>
      <c r="T66" s="127"/>
      <c r="U66" s="18">
        <f>(T66/60)*$F$66</f>
        <v>0</v>
      </c>
      <c r="V66" s="109"/>
      <c r="W66" s="107"/>
      <c r="X66" s="127"/>
      <c r="Y66" s="18">
        <f>(X66/60)*$F$66</f>
        <v>0</v>
      </c>
      <c r="Z66" s="109"/>
      <c r="AA66" s="107"/>
      <c r="AB66" s="127"/>
      <c r="AC66" s="18">
        <f>(AB66/60)*$F$66</f>
        <v>0</v>
      </c>
      <c r="AD66" s="109"/>
      <c r="AE66" s="107"/>
      <c r="AF66" s="127"/>
      <c r="AG66" s="18">
        <f>(AF66/60)*$F$66</f>
        <v>0</v>
      </c>
      <c r="AH66" s="109"/>
      <c r="AI66" s="107"/>
      <c r="AJ66" s="127"/>
      <c r="AK66" s="18">
        <f>(AJ66/60)*$F$66</f>
        <v>0</v>
      </c>
      <c r="AL66" s="109"/>
      <c r="AM66" s="107"/>
      <c r="AN66" s="127"/>
      <c r="AO66" s="18">
        <f>(AN66/60)*$F$66</f>
        <v>0</v>
      </c>
      <c r="AP66" s="109"/>
      <c r="AQ66" s="107"/>
      <c r="AR66" s="127"/>
      <c r="AS66" s="18">
        <f>(AR66/60)*$F$66</f>
        <v>0</v>
      </c>
      <c r="AT66" s="109"/>
      <c r="AU66" s="107"/>
      <c r="AV66" s="127"/>
      <c r="AW66" s="18">
        <f>(AV66/60)*$F$66</f>
        <v>0</v>
      </c>
      <c r="AX66" s="109"/>
      <c r="AY66" s="107"/>
      <c r="AZ66" s="127"/>
      <c r="BA66" s="18">
        <f>(AZ66/60)*$F$66</f>
        <v>0</v>
      </c>
      <c r="BB66" s="109"/>
      <c r="BC66" s="107"/>
      <c r="BD66" s="127"/>
      <c r="BE66" s="18">
        <f>(BD66/60)*$F$66</f>
        <v>0</v>
      </c>
      <c r="BF66" s="109"/>
      <c r="BG66" s="107"/>
      <c r="BH66" s="127"/>
      <c r="BI66" s="18">
        <f>(BH66/60)*$F$66</f>
        <v>0</v>
      </c>
      <c r="BJ66" s="109"/>
      <c r="BK66" s="107"/>
      <c r="BL66" s="127"/>
      <c r="BM66" s="18">
        <f>(BL66/60)*$F$66</f>
        <v>0</v>
      </c>
      <c r="BN66" s="109"/>
      <c r="BO66" s="107"/>
      <c r="BP66" s="127"/>
      <c r="BQ66" s="18">
        <f>(BP66/60)*$F$66</f>
        <v>0</v>
      </c>
      <c r="BR66" s="109"/>
      <c r="BS66" s="107"/>
      <c r="BT66" s="127"/>
      <c r="BU66" s="18">
        <f>(BT66/60)*$F$66</f>
        <v>0</v>
      </c>
      <c r="BV66" s="109"/>
      <c r="BW66" s="107"/>
      <c r="BX66" s="127"/>
      <c r="BY66" s="18">
        <f>(BX66/60)*$F$66</f>
        <v>0</v>
      </c>
      <c r="BZ66" s="109"/>
      <c r="CA66" s="107"/>
      <c r="CB66" s="127"/>
      <c r="CC66" s="18">
        <f>(CB66/60)*$F$66</f>
        <v>0</v>
      </c>
      <c r="CD66" s="109"/>
      <c r="CE66" s="107"/>
      <c r="CF66" s="127"/>
      <c r="CG66" s="18">
        <f>(CF66/60)*$F$66</f>
        <v>0</v>
      </c>
      <c r="CH66" s="109"/>
      <c r="CI66" s="107"/>
      <c r="CJ66" s="127"/>
      <c r="CK66" s="18">
        <f>(CJ66/60)*$F$66</f>
        <v>0</v>
      </c>
      <c r="CL66" s="109"/>
      <c r="CM66" s="107"/>
      <c r="CN66" s="127"/>
      <c r="CO66" s="18">
        <f>(CN66/60)*$F$66</f>
        <v>0</v>
      </c>
      <c r="CP66" s="109"/>
      <c r="CQ66" s="107"/>
      <c r="CR66" s="127"/>
      <c r="CS66" s="18">
        <f>(CR66/60)*$F$66</f>
        <v>0</v>
      </c>
      <c r="CT66" s="109"/>
      <c r="CU66" s="107"/>
      <c r="CV66" s="127"/>
      <c r="CW66" s="18">
        <f>(CV66/60)*$F$66</f>
        <v>0</v>
      </c>
      <c r="CX66" s="109"/>
      <c r="CY66" s="107"/>
      <c r="CZ66" s="127"/>
      <c r="DA66" s="18">
        <f>(CZ66/60)*$F$66</f>
        <v>0</v>
      </c>
      <c r="DB66" s="109"/>
      <c r="DC66" s="107"/>
      <c r="DD66" s="127"/>
      <c r="DE66" s="18">
        <f>(DD66/60)*$F$66</f>
        <v>0</v>
      </c>
      <c r="DF66" s="109"/>
      <c r="DG66" s="107"/>
      <c r="DH66" s="127"/>
      <c r="DI66" s="18">
        <f>(DH66/60)*$F$66</f>
        <v>0</v>
      </c>
      <c r="DJ66" s="109"/>
      <c r="DK66" s="107"/>
      <c r="DL66" s="127"/>
      <c r="DM66" s="18">
        <f>(DL66/60)*$F$66</f>
        <v>0</v>
      </c>
      <c r="DN66" s="109"/>
      <c r="DO66" s="107"/>
      <c r="DP66" s="127"/>
      <c r="DQ66" s="18">
        <f>(DP66/60)*$F$66</f>
        <v>0</v>
      </c>
      <c r="DR66" s="109"/>
      <c r="DS66" s="107"/>
      <c r="DT66" s="127"/>
      <c r="DU66" s="18">
        <f>(DT66/60)*$F$66</f>
        <v>0</v>
      </c>
      <c r="DV66" s="109"/>
      <c r="DW66" s="107"/>
      <c r="DX66" s="127"/>
      <c r="DY66" s="18">
        <f>(DX66/60)*$F$66</f>
        <v>0</v>
      </c>
      <c r="DZ66" s="109"/>
      <c r="EA66" s="107"/>
      <c r="EB66" s="127"/>
      <c r="EC66" s="18">
        <f>(EB66/60)*$F$66</f>
        <v>0</v>
      </c>
      <c r="ED66" s="109"/>
      <c r="EE66" s="107"/>
      <c r="EF66" s="127"/>
      <c r="EG66" s="18">
        <f>(EF66/60)*$F$66</f>
        <v>0</v>
      </c>
      <c r="EH66" s="109"/>
      <c r="EI66" s="107"/>
      <c r="EJ66" s="127"/>
      <c r="EK66" s="18">
        <f>(EJ66/60)*$F$66</f>
        <v>0</v>
      </c>
      <c r="EL66" s="109"/>
      <c r="EM66" s="107"/>
      <c r="EN66" s="127"/>
      <c r="EO66" s="18">
        <f>(EN66/60)*$F$66</f>
        <v>0</v>
      </c>
      <c r="EP66" s="109"/>
      <c r="EQ66" s="107"/>
    </row>
    <row r="67" spans="2:147" ht="13.5" customHeight="1" x14ac:dyDescent="0.25">
      <c r="B67" s="146"/>
      <c r="C67" s="24"/>
      <c r="D67" s="23"/>
      <c r="E67" s="28" t="s">
        <v>21</v>
      </c>
      <c r="F67" s="27">
        <v>375</v>
      </c>
      <c r="G67" s="27"/>
      <c r="H67" s="125"/>
      <c r="I67" s="18">
        <f>(H67/60)*$F$67</f>
        <v>0</v>
      </c>
      <c r="J67" s="109"/>
      <c r="K67" s="107"/>
      <c r="L67" s="127"/>
      <c r="M67" s="18">
        <f>(L67/60)*$F$67</f>
        <v>0</v>
      </c>
      <c r="N67" s="109"/>
      <c r="O67" s="107"/>
      <c r="P67" s="127"/>
      <c r="Q67" s="18">
        <f>(P67/60)*$F$67</f>
        <v>0</v>
      </c>
      <c r="R67" s="109"/>
      <c r="S67" s="107"/>
      <c r="T67" s="127"/>
      <c r="U67" s="18">
        <f>(T67/60)*$F$67</f>
        <v>0</v>
      </c>
      <c r="V67" s="109"/>
      <c r="W67" s="107"/>
      <c r="X67" s="127"/>
      <c r="Y67" s="18">
        <f>(X67/60)*$F$67</f>
        <v>0</v>
      </c>
      <c r="Z67" s="109"/>
      <c r="AA67" s="107"/>
      <c r="AB67" s="127"/>
      <c r="AC67" s="18">
        <f>(AB67/60)*$F$67</f>
        <v>0</v>
      </c>
      <c r="AD67" s="109"/>
      <c r="AE67" s="107"/>
      <c r="AF67" s="127"/>
      <c r="AG67" s="18">
        <f>(AF67/60)*$F$67</f>
        <v>0</v>
      </c>
      <c r="AH67" s="109"/>
      <c r="AI67" s="107"/>
      <c r="AJ67" s="127"/>
      <c r="AK67" s="18">
        <f>(AJ67/60)*$F$67</f>
        <v>0</v>
      </c>
      <c r="AL67" s="109"/>
      <c r="AM67" s="107"/>
      <c r="AN67" s="127"/>
      <c r="AO67" s="18">
        <f>(AN67/60)*$F$67</f>
        <v>0</v>
      </c>
      <c r="AP67" s="109"/>
      <c r="AQ67" s="107"/>
      <c r="AR67" s="127"/>
      <c r="AS67" s="18">
        <f>(AR67/60)*$F$67</f>
        <v>0</v>
      </c>
      <c r="AT67" s="109"/>
      <c r="AU67" s="107"/>
      <c r="AV67" s="127"/>
      <c r="AW67" s="18">
        <f>(AV67/60)*$F$67</f>
        <v>0</v>
      </c>
      <c r="AX67" s="109"/>
      <c r="AY67" s="107"/>
      <c r="AZ67" s="127"/>
      <c r="BA67" s="18">
        <f>(AZ67/60)*$F$67</f>
        <v>0</v>
      </c>
      <c r="BB67" s="109"/>
      <c r="BC67" s="107"/>
      <c r="BD67" s="127"/>
      <c r="BE67" s="18">
        <f>(BD67/60)*$F$67</f>
        <v>0</v>
      </c>
      <c r="BF67" s="109"/>
      <c r="BG67" s="107"/>
      <c r="BH67" s="127"/>
      <c r="BI67" s="18">
        <f>(BH67/60)*$F$67</f>
        <v>0</v>
      </c>
      <c r="BJ67" s="109"/>
      <c r="BK67" s="107"/>
      <c r="BL67" s="127"/>
      <c r="BM67" s="18">
        <f>(BL67/60)*$F$67</f>
        <v>0</v>
      </c>
      <c r="BN67" s="109"/>
      <c r="BO67" s="107"/>
      <c r="BP67" s="127"/>
      <c r="BQ67" s="18">
        <f>(BP67/60)*$F$67</f>
        <v>0</v>
      </c>
      <c r="BR67" s="109"/>
      <c r="BS67" s="107"/>
      <c r="BT67" s="127"/>
      <c r="BU67" s="18">
        <f>(BT67/60)*$F$67</f>
        <v>0</v>
      </c>
      <c r="BV67" s="109"/>
      <c r="BW67" s="107"/>
      <c r="BX67" s="127"/>
      <c r="BY67" s="18">
        <f>(BX67/60)*$F$67</f>
        <v>0</v>
      </c>
      <c r="BZ67" s="109"/>
      <c r="CA67" s="107"/>
      <c r="CB67" s="127"/>
      <c r="CC67" s="18">
        <f>(CB67/60)*$F$67</f>
        <v>0</v>
      </c>
      <c r="CD67" s="109"/>
      <c r="CE67" s="107"/>
      <c r="CF67" s="127"/>
      <c r="CG67" s="18">
        <f>(CF67/60)*$F$67</f>
        <v>0</v>
      </c>
      <c r="CH67" s="109"/>
      <c r="CI67" s="107"/>
      <c r="CJ67" s="127"/>
      <c r="CK67" s="18">
        <f>(CJ67/60)*$F$67</f>
        <v>0</v>
      </c>
      <c r="CL67" s="109"/>
      <c r="CM67" s="107"/>
      <c r="CN67" s="127"/>
      <c r="CO67" s="18">
        <f>(CN67/60)*$F$67</f>
        <v>0</v>
      </c>
      <c r="CP67" s="109"/>
      <c r="CQ67" s="107"/>
      <c r="CR67" s="127"/>
      <c r="CS67" s="18">
        <f>(CR67/60)*$F$67</f>
        <v>0</v>
      </c>
      <c r="CT67" s="109"/>
      <c r="CU67" s="107"/>
      <c r="CV67" s="127"/>
      <c r="CW67" s="18">
        <f>(CV67/60)*$F$67</f>
        <v>0</v>
      </c>
      <c r="CX67" s="109"/>
      <c r="CY67" s="107"/>
      <c r="CZ67" s="127"/>
      <c r="DA67" s="18">
        <f>(CZ67/60)*$F$67</f>
        <v>0</v>
      </c>
      <c r="DB67" s="109"/>
      <c r="DC67" s="107"/>
      <c r="DD67" s="127"/>
      <c r="DE67" s="18">
        <f>(DD67/60)*$F$67</f>
        <v>0</v>
      </c>
      <c r="DF67" s="109"/>
      <c r="DG67" s="107"/>
      <c r="DH67" s="127"/>
      <c r="DI67" s="18">
        <f>(DH67/60)*$F$67</f>
        <v>0</v>
      </c>
      <c r="DJ67" s="109"/>
      <c r="DK67" s="107"/>
      <c r="DL67" s="127"/>
      <c r="DM67" s="18">
        <f>(DL67/60)*$F$67</f>
        <v>0</v>
      </c>
      <c r="DN67" s="109"/>
      <c r="DO67" s="107"/>
      <c r="DP67" s="127"/>
      <c r="DQ67" s="18">
        <f>(DP67/60)*$F$67</f>
        <v>0</v>
      </c>
      <c r="DR67" s="109"/>
      <c r="DS67" s="107"/>
      <c r="DT67" s="127"/>
      <c r="DU67" s="18">
        <f>(DT67/60)*$F$67</f>
        <v>0</v>
      </c>
      <c r="DV67" s="109"/>
      <c r="DW67" s="107"/>
      <c r="DX67" s="127"/>
      <c r="DY67" s="18">
        <f>(DX67/60)*$F$67</f>
        <v>0</v>
      </c>
      <c r="DZ67" s="109"/>
      <c r="EA67" s="107"/>
      <c r="EB67" s="127"/>
      <c r="EC67" s="18">
        <f>(EB67/60)*$F$67</f>
        <v>0</v>
      </c>
      <c r="ED67" s="109"/>
      <c r="EE67" s="107"/>
      <c r="EF67" s="127"/>
      <c r="EG67" s="18">
        <f>(EF67/60)*$F$67</f>
        <v>0</v>
      </c>
      <c r="EH67" s="109"/>
      <c r="EI67" s="107"/>
      <c r="EJ67" s="127"/>
      <c r="EK67" s="18">
        <f>(EJ67/60)*$F$67</f>
        <v>0</v>
      </c>
      <c r="EL67" s="109"/>
      <c r="EM67" s="107"/>
      <c r="EN67" s="127"/>
      <c r="EO67" s="18">
        <f>(EN67/60)*$F$67</f>
        <v>0</v>
      </c>
      <c r="EP67" s="109"/>
      <c r="EQ67" s="107"/>
    </row>
    <row r="68" spans="2:147" ht="13.5" customHeight="1" x14ac:dyDescent="0.25">
      <c r="B68" s="146"/>
      <c r="C68" s="24"/>
      <c r="D68" s="23"/>
      <c r="E68" s="28" t="s">
        <v>20</v>
      </c>
      <c r="F68" s="27">
        <v>300</v>
      </c>
      <c r="G68" s="27"/>
      <c r="H68" s="125"/>
      <c r="I68" s="18">
        <f>(H68/60)*$F$68</f>
        <v>0</v>
      </c>
      <c r="J68" s="109"/>
      <c r="K68" s="107"/>
      <c r="L68" s="127"/>
      <c r="M68" s="18">
        <f>(L68/60)*$F$68</f>
        <v>0</v>
      </c>
      <c r="N68" s="109"/>
      <c r="O68" s="107"/>
      <c r="P68" s="127"/>
      <c r="Q68" s="18">
        <f>(P68/60)*$F$68</f>
        <v>0</v>
      </c>
      <c r="R68" s="109"/>
      <c r="S68" s="107"/>
      <c r="T68" s="127"/>
      <c r="U68" s="18">
        <f>(T68/60)*$F$68</f>
        <v>0</v>
      </c>
      <c r="V68" s="109"/>
      <c r="W68" s="107"/>
      <c r="X68" s="127"/>
      <c r="Y68" s="18">
        <f>(X68/60)*$F$68</f>
        <v>0</v>
      </c>
      <c r="Z68" s="109"/>
      <c r="AA68" s="107"/>
      <c r="AB68" s="127"/>
      <c r="AC68" s="18">
        <f>(AB68/60)*$F$68</f>
        <v>0</v>
      </c>
      <c r="AD68" s="109"/>
      <c r="AE68" s="107"/>
      <c r="AF68" s="127"/>
      <c r="AG68" s="18">
        <f>(AF68/60)*$F$68</f>
        <v>0</v>
      </c>
      <c r="AH68" s="109"/>
      <c r="AI68" s="107"/>
      <c r="AJ68" s="127"/>
      <c r="AK68" s="18">
        <f>(AJ68/60)*$F$68</f>
        <v>0</v>
      </c>
      <c r="AL68" s="109"/>
      <c r="AM68" s="107"/>
      <c r="AN68" s="127"/>
      <c r="AO68" s="18">
        <f>(AN68/60)*$F$68</f>
        <v>0</v>
      </c>
      <c r="AP68" s="109"/>
      <c r="AQ68" s="107"/>
      <c r="AR68" s="127"/>
      <c r="AS68" s="18">
        <f>(AR68/60)*$F$68</f>
        <v>0</v>
      </c>
      <c r="AT68" s="109"/>
      <c r="AU68" s="107"/>
      <c r="AV68" s="127"/>
      <c r="AW68" s="18">
        <f>(AV68/60)*$F$68</f>
        <v>0</v>
      </c>
      <c r="AX68" s="109"/>
      <c r="AY68" s="107"/>
      <c r="AZ68" s="127"/>
      <c r="BA68" s="18">
        <f>(AZ68/60)*$F$68</f>
        <v>0</v>
      </c>
      <c r="BB68" s="109"/>
      <c r="BC68" s="107"/>
      <c r="BD68" s="127"/>
      <c r="BE68" s="18">
        <f>(BD68/60)*$F$68</f>
        <v>0</v>
      </c>
      <c r="BF68" s="109"/>
      <c r="BG68" s="107"/>
      <c r="BH68" s="127"/>
      <c r="BI68" s="18">
        <f>(BH68/60)*$F$68</f>
        <v>0</v>
      </c>
      <c r="BJ68" s="109"/>
      <c r="BK68" s="107"/>
      <c r="BL68" s="127"/>
      <c r="BM68" s="18">
        <f>(BL68/60)*$F$68</f>
        <v>0</v>
      </c>
      <c r="BN68" s="109"/>
      <c r="BO68" s="107"/>
      <c r="BP68" s="127"/>
      <c r="BQ68" s="18">
        <f>(BP68/60)*$F$68</f>
        <v>0</v>
      </c>
      <c r="BR68" s="109"/>
      <c r="BS68" s="107"/>
      <c r="BT68" s="127"/>
      <c r="BU68" s="18">
        <f>(BT68/60)*$F$68</f>
        <v>0</v>
      </c>
      <c r="BV68" s="109"/>
      <c r="BW68" s="107"/>
      <c r="BX68" s="127"/>
      <c r="BY68" s="18">
        <f>(BX68/60)*$F$68</f>
        <v>0</v>
      </c>
      <c r="BZ68" s="109"/>
      <c r="CA68" s="107"/>
      <c r="CB68" s="127"/>
      <c r="CC68" s="18">
        <f>(CB68/60)*$F$68</f>
        <v>0</v>
      </c>
      <c r="CD68" s="109"/>
      <c r="CE68" s="107"/>
      <c r="CF68" s="127"/>
      <c r="CG68" s="18">
        <f>(CF68/60)*$F$68</f>
        <v>0</v>
      </c>
      <c r="CH68" s="109"/>
      <c r="CI68" s="107"/>
      <c r="CJ68" s="127"/>
      <c r="CK68" s="18">
        <f>(CJ68/60)*$F$68</f>
        <v>0</v>
      </c>
      <c r="CL68" s="109"/>
      <c r="CM68" s="107"/>
      <c r="CN68" s="127"/>
      <c r="CO68" s="18">
        <f>(CN68/60)*$F$68</f>
        <v>0</v>
      </c>
      <c r="CP68" s="109"/>
      <c r="CQ68" s="107"/>
      <c r="CR68" s="127"/>
      <c r="CS68" s="18">
        <f>(CR68/60)*$F$68</f>
        <v>0</v>
      </c>
      <c r="CT68" s="109"/>
      <c r="CU68" s="107"/>
      <c r="CV68" s="127"/>
      <c r="CW68" s="18">
        <f>(CV68/60)*$F$68</f>
        <v>0</v>
      </c>
      <c r="CX68" s="109"/>
      <c r="CY68" s="107"/>
      <c r="CZ68" s="127"/>
      <c r="DA68" s="18">
        <f>(CZ68/60)*$F$68</f>
        <v>0</v>
      </c>
      <c r="DB68" s="109"/>
      <c r="DC68" s="107"/>
      <c r="DD68" s="127"/>
      <c r="DE68" s="18">
        <f>(DD68/60)*$F$68</f>
        <v>0</v>
      </c>
      <c r="DF68" s="109"/>
      <c r="DG68" s="107"/>
      <c r="DH68" s="127"/>
      <c r="DI68" s="18">
        <f>(DH68/60)*$F$68</f>
        <v>0</v>
      </c>
      <c r="DJ68" s="109"/>
      <c r="DK68" s="107"/>
      <c r="DL68" s="127"/>
      <c r="DM68" s="18">
        <f>(DL68/60)*$F$68</f>
        <v>0</v>
      </c>
      <c r="DN68" s="109"/>
      <c r="DO68" s="107"/>
      <c r="DP68" s="127"/>
      <c r="DQ68" s="18">
        <f>(DP68/60)*$F$68</f>
        <v>0</v>
      </c>
      <c r="DR68" s="109"/>
      <c r="DS68" s="107"/>
      <c r="DT68" s="127"/>
      <c r="DU68" s="18">
        <f>(DT68/60)*$F$68</f>
        <v>0</v>
      </c>
      <c r="DV68" s="109"/>
      <c r="DW68" s="107"/>
      <c r="DX68" s="127"/>
      <c r="DY68" s="18">
        <f>(DX68/60)*$F$68</f>
        <v>0</v>
      </c>
      <c r="DZ68" s="109"/>
      <c r="EA68" s="107"/>
      <c r="EB68" s="127"/>
      <c r="EC68" s="18">
        <f>(EB68/60)*$F$68</f>
        <v>0</v>
      </c>
      <c r="ED68" s="109"/>
      <c r="EE68" s="107"/>
      <c r="EF68" s="127"/>
      <c r="EG68" s="18">
        <f>(EF68/60)*$F$68</f>
        <v>0</v>
      </c>
      <c r="EH68" s="109"/>
      <c r="EI68" s="107"/>
      <c r="EJ68" s="127"/>
      <c r="EK68" s="18">
        <f>(EJ68/60)*$F$68</f>
        <v>0</v>
      </c>
      <c r="EL68" s="109"/>
      <c r="EM68" s="107"/>
      <c r="EN68" s="127"/>
      <c r="EO68" s="18">
        <f>(EN68/60)*$F$68</f>
        <v>0</v>
      </c>
      <c r="EP68" s="109"/>
      <c r="EQ68" s="107"/>
    </row>
    <row r="69" spans="2:147" ht="13.5" customHeight="1" x14ac:dyDescent="0.25">
      <c r="B69" s="146"/>
      <c r="C69" s="24"/>
      <c r="D69" s="23"/>
      <c r="E69" s="28" t="s">
        <v>19</v>
      </c>
      <c r="F69" s="27">
        <v>375</v>
      </c>
      <c r="G69" s="27"/>
      <c r="H69" s="125"/>
      <c r="I69" s="18">
        <f>(H69/60)*$F$69</f>
        <v>0</v>
      </c>
      <c r="J69" s="109"/>
      <c r="K69" s="107"/>
      <c r="L69" s="127"/>
      <c r="M69" s="18">
        <f>(L69/60)*$F$69</f>
        <v>0</v>
      </c>
      <c r="N69" s="109"/>
      <c r="O69" s="107"/>
      <c r="P69" s="127"/>
      <c r="Q69" s="18">
        <f>(P69/60)*$F$69</f>
        <v>0</v>
      </c>
      <c r="R69" s="109"/>
      <c r="S69" s="107"/>
      <c r="T69" s="127"/>
      <c r="U69" s="18">
        <f>(T69/60)*$F$69</f>
        <v>0</v>
      </c>
      <c r="V69" s="109"/>
      <c r="W69" s="107"/>
      <c r="X69" s="127"/>
      <c r="Y69" s="18">
        <f>(X69/60)*$F$69</f>
        <v>0</v>
      </c>
      <c r="Z69" s="109"/>
      <c r="AA69" s="107"/>
      <c r="AB69" s="127"/>
      <c r="AC69" s="18">
        <f>(AB69/60)*$F$69</f>
        <v>0</v>
      </c>
      <c r="AD69" s="109"/>
      <c r="AE69" s="107"/>
      <c r="AF69" s="127"/>
      <c r="AG69" s="18">
        <f>(AF69/60)*$F$69</f>
        <v>0</v>
      </c>
      <c r="AH69" s="109"/>
      <c r="AI69" s="107"/>
      <c r="AJ69" s="127"/>
      <c r="AK69" s="18">
        <f>(AJ69/60)*$F$69</f>
        <v>0</v>
      </c>
      <c r="AL69" s="109"/>
      <c r="AM69" s="107"/>
      <c r="AN69" s="127"/>
      <c r="AO69" s="18">
        <f>(AN69/60)*$F$69</f>
        <v>0</v>
      </c>
      <c r="AP69" s="109"/>
      <c r="AQ69" s="107"/>
      <c r="AR69" s="127"/>
      <c r="AS69" s="18">
        <f>(AR69/60)*$F$69</f>
        <v>0</v>
      </c>
      <c r="AT69" s="109"/>
      <c r="AU69" s="107"/>
      <c r="AV69" s="127"/>
      <c r="AW69" s="18">
        <f>(AV69/60)*$F$69</f>
        <v>0</v>
      </c>
      <c r="AX69" s="109"/>
      <c r="AY69" s="107"/>
      <c r="AZ69" s="127"/>
      <c r="BA69" s="18">
        <f>(AZ69/60)*$F$69</f>
        <v>0</v>
      </c>
      <c r="BB69" s="109"/>
      <c r="BC69" s="107"/>
      <c r="BD69" s="127"/>
      <c r="BE69" s="18">
        <f>(BD69/60)*$F$69</f>
        <v>0</v>
      </c>
      <c r="BF69" s="109"/>
      <c r="BG69" s="107"/>
      <c r="BH69" s="127"/>
      <c r="BI69" s="18">
        <f>(BH69/60)*$F$69</f>
        <v>0</v>
      </c>
      <c r="BJ69" s="109"/>
      <c r="BK69" s="107"/>
      <c r="BL69" s="127"/>
      <c r="BM69" s="18">
        <f>(BL69/60)*$F$69</f>
        <v>0</v>
      </c>
      <c r="BN69" s="109"/>
      <c r="BO69" s="107"/>
      <c r="BP69" s="127"/>
      <c r="BQ69" s="18">
        <f>(BP69/60)*$F$69</f>
        <v>0</v>
      </c>
      <c r="BR69" s="109"/>
      <c r="BS69" s="107"/>
      <c r="BT69" s="127"/>
      <c r="BU69" s="18">
        <f>(BT69/60)*$F$69</f>
        <v>0</v>
      </c>
      <c r="BV69" s="109"/>
      <c r="BW69" s="107"/>
      <c r="BX69" s="127"/>
      <c r="BY69" s="18">
        <f>(BX69/60)*$F$69</f>
        <v>0</v>
      </c>
      <c r="BZ69" s="109"/>
      <c r="CA69" s="107"/>
      <c r="CB69" s="127"/>
      <c r="CC69" s="18">
        <f>(CB69/60)*$F$69</f>
        <v>0</v>
      </c>
      <c r="CD69" s="109"/>
      <c r="CE69" s="107"/>
      <c r="CF69" s="127"/>
      <c r="CG69" s="18">
        <f>(CF69/60)*$F$69</f>
        <v>0</v>
      </c>
      <c r="CH69" s="109"/>
      <c r="CI69" s="107"/>
      <c r="CJ69" s="127"/>
      <c r="CK69" s="18">
        <f>(CJ69/60)*$F$69</f>
        <v>0</v>
      </c>
      <c r="CL69" s="109"/>
      <c r="CM69" s="107"/>
      <c r="CN69" s="127"/>
      <c r="CO69" s="18">
        <f>(CN69/60)*$F$69</f>
        <v>0</v>
      </c>
      <c r="CP69" s="109"/>
      <c r="CQ69" s="107"/>
      <c r="CR69" s="127"/>
      <c r="CS69" s="18">
        <f>(CR69/60)*$F$69</f>
        <v>0</v>
      </c>
      <c r="CT69" s="109"/>
      <c r="CU69" s="107"/>
      <c r="CV69" s="127"/>
      <c r="CW69" s="18">
        <f>(CV69/60)*$F$69</f>
        <v>0</v>
      </c>
      <c r="CX69" s="109"/>
      <c r="CY69" s="107"/>
      <c r="CZ69" s="127"/>
      <c r="DA69" s="18">
        <f>(CZ69/60)*$F$69</f>
        <v>0</v>
      </c>
      <c r="DB69" s="109"/>
      <c r="DC69" s="107"/>
      <c r="DD69" s="127"/>
      <c r="DE69" s="18">
        <f>(DD69/60)*$F$69</f>
        <v>0</v>
      </c>
      <c r="DF69" s="109"/>
      <c r="DG69" s="107"/>
      <c r="DH69" s="127"/>
      <c r="DI69" s="18">
        <f>(DH69/60)*$F$69</f>
        <v>0</v>
      </c>
      <c r="DJ69" s="109"/>
      <c r="DK69" s="107"/>
      <c r="DL69" s="127"/>
      <c r="DM69" s="18">
        <f>(DL69/60)*$F$69</f>
        <v>0</v>
      </c>
      <c r="DN69" s="109"/>
      <c r="DO69" s="107"/>
      <c r="DP69" s="127"/>
      <c r="DQ69" s="18">
        <f>(DP69/60)*$F$69</f>
        <v>0</v>
      </c>
      <c r="DR69" s="109"/>
      <c r="DS69" s="107"/>
      <c r="DT69" s="127"/>
      <c r="DU69" s="18">
        <f>(DT69/60)*$F$69</f>
        <v>0</v>
      </c>
      <c r="DV69" s="109"/>
      <c r="DW69" s="107"/>
      <c r="DX69" s="127"/>
      <c r="DY69" s="18">
        <f>(DX69/60)*$F$69</f>
        <v>0</v>
      </c>
      <c r="DZ69" s="109"/>
      <c r="EA69" s="107"/>
      <c r="EB69" s="127"/>
      <c r="EC69" s="18">
        <f>(EB69/60)*$F$69</f>
        <v>0</v>
      </c>
      <c r="ED69" s="109"/>
      <c r="EE69" s="107"/>
      <c r="EF69" s="127"/>
      <c r="EG69" s="18">
        <f>(EF69/60)*$F$69</f>
        <v>0</v>
      </c>
      <c r="EH69" s="109"/>
      <c r="EI69" s="107"/>
      <c r="EJ69" s="127"/>
      <c r="EK69" s="18">
        <f>(EJ69/60)*$F$69</f>
        <v>0</v>
      </c>
      <c r="EL69" s="109"/>
      <c r="EM69" s="107"/>
      <c r="EN69" s="127"/>
      <c r="EO69" s="18">
        <f>(EN69/60)*$F$69</f>
        <v>0</v>
      </c>
      <c r="EP69" s="109"/>
      <c r="EQ69" s="107"/>
    </row>
    <row r="70" spans="2:147" ht="13.5" customHeight="1" x14ac:dyDescent="0.25">
      <c r="B70" s="146"/>
      <c r="C70" s="24"/>
      <c r="D70" s="23"/>
      <c r="E70" s="28" t="s">
        <v>18</v>
      </c>
      <c r="F70" s="27">
        <v>3750</v>
      </c>
      <c r="G70" s="27"/>
      <c r="H70" s="125"/>
      <c r="I70" s="18">
        <f>(H70/60)*$F$70</f>
        <v>0</v>
      </c>
      <c r="J70" s="109"/>
      <c r="K70" s="107"/>
      <c r="L70" s="127"/>
      <c r="M70" s="18">
        <f>(L70/60)*$F$70</f>
        <v>0</v>
      </c>
      <c r="N70" s="109"/>
      <c r="O70" s="107"/>
      <c r="P70" s="127"/>
      <c r="Q70" s="18">
        <f>(P70/60)*$F$70</f>
        <v>0</v>
      </c>
      <c r="R70" s="109"/>
      <c r="S70" s="107"/>
      <c r="T70" s="127"/>
      <c r="U70" s="18">
        <f>(T70/60)*$F$70</f>
        <v>0</v>
      </c>
      <c r="V70" s="109"/>
      <c r="W70" s="107"/>
      <c r="X70" s="127"/>
      <c r="Y70" s="18">
        <f>(X70/60)*$F$70</f>
        <v>0</v>
      </c>
      <c r="Z70" s="109"/>
      <c r="AA70" s="107"/>
      <c r="AB70" s="127"/>
      <c r="AC70" s="18">
        <f>(AB70/60)*$F$70</f>
        <v>0</v>
      </c>
      <c r="AD70" s="109"/>
      <c r="AE70" s="107"/>
      <c r="AF70" s="127"/>
      <c r="AG70" s="18">
        <f>(AF70/60)*$F$70</f>
        <v>0</v>
      </c>
      <c r="AH70" s="109"/>
      <c r="AI70" s="107"/>
      <c r="AJ70" s="127"/>
      <c r="AK70" s="18">
        <f>(AJ70/60)*$F$70</f>
        <v>0</v>
      </c>
      <c r="AL70" s="109"/>
      <c r="AM70" s="107"/>
      <c r="AN70" s="127"/>
      <c r="AO70" s="18">
        <f>(AN70/60)*$F$70</f>
        <v>0</v>
      </c>
      <c r="AP70" s="109"/>
      <c r="AQ70" s="107"/>
      <c r="AR70" s="127"/>
      <c r="AS70" s="18">
        <f>(AR70/60)*$F$70</f>
        <v>0</v>
      </c>
      <c r="AT70" s="109"/>
      <c r="AU70" s="107"/>
      <c r="AV70" s="127"/>
      <c r="AW70" s="18">
        <f>(AV70/60)*$F$70</f>
        <v>0</v>
      </c>
      <c r="AX70" s="109"/>
      <c r="AY70" s="107"/>
      <c r="AZ70" s="127"/>
      <c r="BA70" s="18">
        <f>(AZ70/60)*$F$70</f>
        <v>0</v>
      </c>
      <c r="BB70" s="109"/>
      <c r="BC70" s="107"/>
      <c r="BD70" s="127"/>
      <c r="BE70" s="18">
        <f>(BD70/60)*$F$70</f>
        <v>0</v>
      </c>
      <c r="BF70" s="109"/>
      <c r="BG70" s="107"/>
      <c r="BH70" s="127"/>
      <c r="BI70" s="18">
        <f>(BH70/60)*$F$70</f>
        <v>0</v>
      </c>
      <c r="BJ70" s="109"/>
      <c r="BK70" s="107"/>
      <c r="BL70" s="127"/>
      <c r="BM70" s="18">
        <f>(BL70/60)*$F$70</f>
        <v>0</v>
      </c>
      <c r="BN70" s="109"/>
      <c r="BO70" s="107"/>
      <c r="BP70" s="127"/>
      <c r="BQ70" s="18">
        <f>(BP70/60)*$F$70</f>
        <v>0</v>
      </c>
      <c r="BR70" s="109"/>
      <c r="BS70" s="107"/>
      <c r="BT70" s="127"/>
      <c r="BU70" s="18">
        <f>(BT70/60)*$F$70</f>
        <v>0</v>
      </c>
      <c r="BV70" s="109"/>
      <c r="BW70" s="107"/>
      <c r="BX70" s="127"/>
      <c r="BY70" s="18">
        <f>(BX70/60)*$F$70</f>
        <v>0</v>
      </c>
      <c r="BZ70" s="109"/>
      <c r="CA70" s="107"/>
      <c r="CB70" s="127"/>
      <c r="CC70" s="18">
        <f>(CB70/60)*$F$70</f>
        <v>0</v>
      </c>
      <c r="CD70" s="109"/>
      <c r="CE70" s="107"/>
      <c r="CF70" s="127"/>
      <c r="CG70" s="18">
        <f>(CF70/60)*$F$70</f>
        <v>0</v>
      </c>
      <c r="CH70" s="109"/>
      <c r="CI70" s="107"/>
      <c r="CJ70" s="127"/>
      <c r="CK70" s="18">
        <f>(CJ70/60)*$F$70</f>
        <v>0</v>
      </c>
      <c r="CL70" s="109"/>
      <c r="CM70" s="107"/>
      <c r="CN70" s="127"/>
      <c r="CO70" s="18">
        <f>(CN70/60)*$F$70</f>
        <v>0</v>
      </c>
      <c r="CP70" s="109"/>
      <c r="CQ70" s="107"/>
      <c r="CR70" s="127"/>
      <c r="CS70" s="18">
        <f>(CR70/60)*$F$70</f>
        <v>0</v>
      </c>
      <c r="CT70" s="109"/>
      <c r="CU70" s="107"/>
      <c r="CV70" s="127"/>
      <c r="CW70" s="18">
        <f>(CV70/60)*$F$70</f>
        <v>0</v>
      </c>
      <c r="CX70" s="109"/>
      <c r="CY70" s="107"/>
      <c r="CZ70" s="127"/>
      <c r="DA70" s="18">
        <f>(CZ70/60)*$F$70</f>
        <v>0</v>
      </c>
      <c r="DB70" s="109"/>
      <c r="DC70" s="107"/>
      <c r="DD70" s="127"/>
      <c r="DE70" s="18">
        <f>(DD70/60)*$F$70</f>
        <v>0</v>
      </c>
      <c r="DF70" s="109"/>
      <c r="DG70" s="107"/>
      <c r="DH70" s="127"/>
      <c r="DI70" s="18">
        <f>(DH70/60)*$F$70</f>
        <v>0</v>
      </c>
      <c r="DJ70" s="109"/>
      <c r="DK70" s="107"/>
      <c r="DL70" s="127"/>
      <c r="DM70" s="18">
        <f>(DL70/60)*$F$70</f>
        <v>0</v>
      </c>
      <c r="DN70" s="109"/>
      <c r="DO70" s="107"/>
      <c r="DP70" s="127"/>
      <c r="DQ70" s="18">
        <f>(DP70/60)*$F$70</f>
        <v>0</v>
      </c>
      <c r="DR70" s="109"/>
      <c r="DS70" s="107"/>
      <c r="DT70" s="127"/>
      <c r="DU70" s="18">
        <f>(DT70/60)*$F$70</f>
        <v>0</v>
      </c>
      <c r="DV70" s="109"/>
      <c r="DW70" s="107"/>
      <c r="DX70" s="127"/>
      <c r="DY70" s="18">
        <f>(DX70/60)*$F$70</f>
        <v>0</v>
      </c>
      <c r="DZ70" s="109"/>
      <c r="EA70" s="107"/>
      <c r="EB70" s="127"/>
      <c r="EC70" s="18">
        <f>(EB70/60)*$F$70</f>
        <v>0</v>
      </c>
      <c r="ED70" s="109"/>
      <c r="EE70" s="107"/>
      <c r="EF70" s="127"/>
      <c r="EG70" s="18">
        <f>(EF70/60)*$F$70</f>
        <v>0</v>
      </c>
      <c r="EH70" s="109"/>
      <c r="EI70" s="107"/>
      <c r="EJ70" s="127"/>
      <c r="EK70" s="18">
        <f>(EJ70/60)*$F$70</f>
        <v>0</v>
      </c>
      <c r="EL70" s="109"/>
      <c r="EM70" s="107"/>
      <c r="EN70" s="127"/>
      <c r="EO70" s="18">
        <f>(EN70/60)*$F$70</f>
        <v>0</v>
      </c>
      <c r="EP70" s="109"/>
      <c r="EQ70" s="107"/>
    </row>
    <row r="71" spans="2:147" ht="13.5" customHeight="1" x14ac:dyDescent="0.25">
      <c r="B71" s="146"/>
      <c r="C71" s="24"/>
      <c r="D71" s="23"/>
      <c r="E71" s="28" t="s">
        <v>17</v>
      </c>
      <c r="F71" s="27">
        <v>300</v>
      </c>
      <c r="G71" s="27"/>
      <c r="H71" s="125"/>
      <c r="I71" s="18">
        <f>(H71/60)*$F$71</f>
        <v>0</v>
      </c>
      <c r="J71" s="109"/>
      <c r="K71" s="107"/>
      <c r="L71" s="127"/>
      <c r="M71" s="18">
        <f>(L71/60)*$F$71</f>
        <v>0</v>
      </c>
      <c r="N71" s="109"/>
      <c r="O71" s="107"/>
      <c r="P71" s="127"/>
      <c r="Q71" s="18">
        <f>(P71/60)*$F$71</f>
        <v>0</v>
      </c>
      <c r="R71" s="109"/>
      <c r="S71" s="107"/>
      <c r="T71" s="127"/>
      <c r="U71" s="18">
        <f>(T71/60)*$F$71</f>
        <v>0</v>
      </c>
      <c r="V71" s="109"/>
      <c r="W71" s="107"/>
      <c r="X71" s="127"/>
      <c r="Y71" s="18">
        <f>(X71/60)*$F$71</f>
        <v>0</v>
      </c>
      <c r="Z71" s="109"/>
      <c r="AA71" s="107"/>
      <c r="AB71" s="127"/>
      <c r="AC71" s="18">
        <f>(AB71/60)*$F$71</f>
        <v>0</v>
      </c>
      <c r="AD71" s="109"/>
      <c r="AE71" s="107"/>
      <c r="AF71" s="127"/>
      <c r="AG71" s="18">
        <f>(AF71/60)*$F$71</f>
        <v>0</v>
      </c>
      <c r="AH71" s="109"/>
      <c r="AI71" s="107"/>
      <c r="AJ71" s="127"/>
      <c r="AK71" s="18">
        <f>(AJ71/60)*$F$71</f>
        <v>0</v>
      </c>
      <c r="AL71" s="109"/>
      <c r="AM71" s="107"/>
      <c r="AN71" s="127"/>
      <c r="AO71" s="18">
        <f>(AN71/60)*$F$71</f>
        <v>0</v>
      </c>
      <c r="AP71" s="109"/>
      <c r="AQ71" s="107"/>
      <c r="AR71" s="127"/>
      <c r="AS71" s="18">
        <f>(AR71/60)*$F$71</f>
        <v>0</v>
      </c>
      <c r="AT71" s="109"/>
      <c r="AU71" s="107"/>
      <c r="AV71" s="127"/>
      <c r="AW71" s="18">
        <f>(AV71/60)*$F$71</f>
        <v>0</v>
      </c>
      <c r="AX71" s="109"/>
      <c r="AY71" s="107"/>
      <c r="AZ71" s="127"/>
      <c r="BA71" s="18">
        <f>(AZ71/60)*$F$71</f>
        <v>0</v>
      </c>
      <c r="BB71" s="109"/>
      <c r="BC71" s="107"/>
      <c r="BD71" s="127"/>
      <c r="BE71" s="18">
        <f>(BD71/60)*$F$71</f>
        <v>0</v>
      </c>
      <c r="BF71" s="109"/>
      <c r="BG71" s="107"/>
      <c r="BH71" s="127"/>
      <c r="BI71" s="18">
        <f>(BH71/60)*$F$71</f>
        <v>0</v>
      </c>
      <c r="BJ71" s="109"/>
      <c r="BK71" s="107"/>
      <c r="BL71" s="127"/>
      <c r="BM71" s="18">
        <f>(BL71/60)*$F$71</f>
        <v>0</v>
      </c>
      <c r="BN71" s="109"/>
      <c r="BO71" s="107"/>
      <c r="BP71" s="127"/>
      <c r="BQ71" s="18">
        <f>(BP71/60)*$F$71</f>
        <v>0</v>
      </c>
      <c r="BR71" s="109"/>
      <c r="BS71" s="107"/>
      <c r="BT71" s="127"/>
      <c r="BU71" s="18">
        <f>(BT71/60)*$F$71</f>
        <v>0</v>
      </c>
      <c r="BV71" s="109"/>
      <c r="BW71" s="107"/>
      <c r="BX71" s="127"/>
      <c r="BY71" s="18">
        <f>(BX71/60)*$F$71</f>
        <v>0</v>
      </c>
      <c r="BZ71" s="109"/>
      <c r="CA71" s="107"/>
      <c r="CB71" s="127"/>
      <c r="CC71" s="18">
        <f>(CB71/60)*$F$71</f>
        <v>0</v>
      </c>
      <c r="CD71" s="109"/>
      <c r="CE71" s="107"/>
      <c r="CF71" s="127"/>
      <c r="CG71" s="18">
        <f>(CF71/60)*$F$71</f>
        <v>0</v>
      </c>
      <c r="CH71" s="109"/>
      <c r="CI71" s="107"/>
      <c r="CJ71" s="127"/>
      <c r="CK71" s="18">
        <f>(CJ71/60)*$F$71</f>
        <v>0</v>
      </c>
      <c r="CL71" s="109"/>
      <c r="CM71" s="107"/>
      <c r="CN71" s="127"/>
      <c r="CO71" s="18">
        <f>(CN71/60)*$F$71</f>
        <v>0</v>
      </c>
      <c r="CP71" s="109"/>
      <c r="CQ71" s="107"/>
      <c r="CR71" s="127"/>
      <c r="CS71" s="18">
        <f>(CR71/60)*$F$71</f>
        <v>0</v>
      </c>
      <c r="CT71" s="109"/>
      <c r="CU71" s="107"/>
      <c r="CV71" s="127"/>
      <c r="CW71" s="18">
        <f>(CV71/60)*$F$71</f>
        <v>0</v>
      </c>
      <c r="CX71" s="109"/>
      <c r="CY71" s="107"/>
      <c r="CZ71" s="127"/>
      <c r="DA71" s="18">
        <f>(CZ71/60)*$F$71</f>
        <v>0</v>
      </c>
      <c r="DB71" s="109"/>
      <c r="DC71" s="107"/>
      <c r="DD71" s="127"/>
      <c r="DE71" s="18">
        <f>(DD71/60)*$F$71</f>
        <v>0</v>
      </c>
      <c r="DF71" s="109"/>
      <c r="DG71" s="107"/>
      <c r="DH71" s="127"/>
      <c r="DI71" s="18">
        <f>(DH71/60)*$F$71</f>
        <v>0</v>
      </c>
      <c r="DJ71" s="109"/>
      <c r="DK71" s="107"/>
      <c r="DL71" s="127"/>
      <c r="DM71" s="18">
        <f>(DL71/60)*$F$71</f>
        <v>0</v>
      </c>
      <c r="DN71" s="109"/>
      <c r="DO71" s="107"/>
      <c r="DP71" s="127"/>
      <c r="DQ71" s="18">
        <f>(DP71/60)*$F$71</f>
        <v>0</v>
      </c>
      <c r="DR71" s="109"/>
      <c r="DS71" s="107"/>
      <c r="DT71" s="127"/>
      <c r="DU71" s="18">
        <f>(DT71/60)*$F$71</f>
        <v>0</v>
      </c>
      <c r="DV71" s="109"/>
      <c r="DW71" s="107"/>
      <c r="DX71" s="127"/>
      <c r="DY71" s="18">
        <f>(DX71/60)*$F$71</f>
        <v>0</v>
      </c>
      <c r="DZ71" s="109"/>
      <c r="EA71" s="107"/>
      <c r="EB71" s="127"/>
      <c r="EC71" s="18">
        <f>(EB71/60)*$F$71</f>
        <v>0</v>
      </c>
      <c r="ED71" s="109"/>
      <c r="EE71" s="107"/>
      <c r="EF71" s="127"/>
      <c r="EG71" s="18">
        <f>(EF71/60)*$F$71</f>
        <v>0</v>
      </c>
      <c r="EH71" s="109"/>
      <c r="EI71" s="107"/>
      <c r="EJ71" s="127"/>
      <c r="EK71" s="18">
        <f>(EJ71/60)*$F$71</f>
        <v>0</v>
      </c>
      <c r="EL71" s="109"/>
      <c r="EM71" s="107"/>
      <c r="EN71" s="127"/>
      <c r="EO71" s="18">
        <f>(EN71/60)*$F$71</f>
        <v>0</v>
      </c>
      <c r="EP71" s="109"/>
      <c r="EQ71" s="107"/>
    </row>
    <row r="72" spans="2:147" ht="13.5" customHeight="1" x14ac:dyDescent="0.25">
      <c r="B72" s="146"/>
      <c r="C72" s="24"/>
      <c r="D72" s="23"/>
      <c r="E72" s="28" t="s">
        <v>16</v>
      </c>
      <c r="F72" s="27">
        <v>750</v>
      </c>
      <c r="G72" s="27"/>
      <c r="H72" s="125"/>
      <c r="I72" s="18">
        <f>(H72/60)*$F$72</f>
        <v>0</v>
      </c>
      <c r="J72" s="109"/>
      <c r="K72" s="107"/>
      <c r="L72" s="127"/>
      <c r="M72" s="18">
        <f>(L72/60)*$F$72</f>
        <v>0</v>
      </c>
      <c r="N72" s="109"/>
      <c r="O72" s="107"/>
      <c r="P72" s="127"/>
      <c r="Q72" s="18">
        <f>(P72/60)*$F$72</f>
        <v>0</v>
      </c>
      <c r="R72" s="109"/>
      <c r="S72" s="107"/>
      <c r="T72" s="127"/>
      <c r="U72" s="18">
        <f>(T72/60)*$F$72</f>
        <v>0</v>
      </c>
      <c r="V72" s="109"/>
      <c r="W72" s="107"/>
      <c r="X72" s="127"/>
      <c r="Y72" s="18">
        <f>(X72/60)*$F$72</f>
        <v>0</v>
      </c>
      <c r="Z72" s="109"/>
      <c r="AA72" s="107"/>
      <c r="AB72" s="127"/>
      <c r="AC72" s="18">
        <f>(AB72/60)*$F$72</f>
        <v>0</v>
      </c>
      <c r="AD72" s="109"/>
      <c r="AE72" s="107"/>
      <c r="AF72" s="127"/>
      <c r="AG72" s="18">
        <f>(AF72/60)*$F$72</f>
        <v>0</v>
      </c>
      <c r="AH72" s="109"/>
      <c r="AI72" s="107"/>
      <c r="AJ72" s="127"/>
      <c r="AK72" s="18">
        <f>(AJ72/60)*$F$72</f>
        <v>0</v>
      </c>
      <c r="AL72" s="109"/>
      <c r="AM72" s="107"/>
      <c r="AN72" s="127"/>
      <c r="AO72" s="18">
        <f>(AN72/60)*$F$72</f>
        <v>0</v>
      </c>
      <c r="AP72" s="109"/>
      <c r="AQ72" s="107"/>
      <c r="AR72" s="127"/>
      <c r="AS72" s="18">
        <f>(AR72/60)*$F$72</f>
        <v>0</v>
      </c>
      <c r="AT72" s="109"/>
      <c r="AU72" s="107"/>
      <c r="AV72" s="127"/>
      <c r="AW72" s="18">
        <f>(AV72/60)*$F$72</f>
        <v>0</v>
      </c>
      <c r="AX72" s="109"/>
      <c r="AY72" s="107"/>
      <c r="AZ72" s="127"/>
      <c r="BA72" s="18">
        <f>(AZ72/60)*$F$72</f>
        <v>0</v>
      </c>
      <c r="BB72" s="109"/>
      <c r="BC72" s="107"/>
      <c r="BD72" s="127"/>
      <c r="BE72" s="18">
        <f>(BD72/60)*$F$72</f>
        <v>0</v>
      </c>
      <c r="BF72" s="109"/>
      <c r="BG72" s="107"/>
      <c r="BH72" s="127"/>
      <c r="BI72" s="18">
        <f>(BH72/60)*$F$72</f>
        <v>0</v>
      </c>
      <c r="BJ72" s="109"/>
      <c r="BK72" s="107"/>
      <c r="BL72" s="127"/>
      <c r="BM72" s="18">
        <f>(BL72/60)*$F$72</f>
        <v>0</v>
      </c>
      <c r="BN72" s="109"/>
      <c r="BO72" s="107"/>
      <c r="BP72" s="127"/>
      <c r="BQ72" s="18">
        <f>(BP72/60)*$F$72</f>
        <v>0</v>
      </c>
      <c r="BR72" s="109"/>
      <c r="BS72" s="107"/>
      <c r="BT72" s="127"/>
      <c r="BU72" s="18">
        <f>(BT72/60)*$F$72</f>
        <v>0</v>
      </c>
      <c r="BV72" s="109"/>
      <c r="BW72" s="107"/>
      <c r="BX72" s="127"/>
      <c r="BY72" s="18">
        <f>(BX72/60)*$F$72</f>
        <v>0</v>
      </c>
      <c r="BZ72" s="109"/>
      <c r="CA72" s="107"/>
      <c r="CB72" s="127"/>
      <c r="CC72" s="18">
        <f>(CB72/60)*$F$72</f>
        <v>0</v>
      </c>
      <c r="CD72" s="109"/>
      <c r="CE72" s="107"/>
      <c r="CF72" s="127"/>
      <c r="CG72" s="18">
        <f>(CF72/60)*$F$72</f>
        <v>0</v>
      </c>
      <c r="CH72" s="109"/>
      <c r="CI72" s="107"/>
      <c r="CJ72" s="127"/>
      <c r="CK72" s="18">
        <f>(CJ72/60)*$F$72</f>
        <v>0</v>
      </c>
      <c r="CL72" s="109"/>
      <c r="CM72" s="107"/>
      <c r="CN72" s="127"/>
      <c r="CO72" s="18">
        <f>(CN72/60)*$F$72</f>
        <v>0</v>
      </c>
      <c r="CP72" s="109"/>
      <c r="CQ72" s="107"/>
      <c r="CR72" s="127"/>
      <c r="CS72" s="18">
        <f>(CR72/60)*$F$72</f>
        <v>0</v>
      </c>
      <c r="CT72" s="109"/>
      <c r="CU72" s="107"/>
      <c r="CV72" s="127"/>
      <c r="CW72" s="18">
        <f>(CV72/60)*$F$72</f>
        <v>0</v>
      </c>
      <c r="CX72" s="109"/>
      <c r="CY72" s="107"/>
      <c r="CZ72" s="127"/>
      <c r="DA72" s="18">
        <f>(CZ72/60)*$F$72</f>
        <v>0</v>
      </c>
      <c r="DB72" s="109"/>
      <c r="DC72" s="107"/>
      <c r="DD72" s="127"/>
      <c r="DE72" s="18">
        <f>(DD72/60)*$F$72</f>
        <v>0</v>
      </c>
      <c r="DF72" s="109"/>
      <c r="DG72" s="107"/>
      <c r="DH72" s="127"/>
      <c r="DI72" s="18">
        <f>(DH72/60)*$F$72</f>
        <v>0</v>
      </c>
      <c r="DJ72" s="109"/>
      <c r="DK72" s="107"/>
      <c r="DL72" s="127"/>
      <c r="DM72" s="18">
        <f>(DL72/60)*$F$72</f>
        <v>0</v>
      </c>
      <c r="DN72" s="109"/>
      <c r="DO72" s="107"/>
      <c r="DP72" s="127"/>
      <c r="DQ72" s="18">
        <f>(DP72/60)*$F$72</f>
        <v>0</v>
      </c>
      <c r="DR72" s="109"/>
      <c r="DS72" s="107"/>
      <c r="DT72" s="127"/>
      <c r="DU72" s="18">
        <f>(DT72/60)*$F$72</f>
        <v>0</v>
      </c>
      <c r="DV72" s="109"/>
      <c r="DW72" s="107"/>
      <c r="DX72" s="127"/>
      <c r="DY72" s="18">
        <f>(DX72/60)*$F$72</f>
        <v>0</v>
      </c>
      <c r="DZ72" s="109"/>
      <c r="EA72" s="107"/>
      <c r="EB72" s="127"/>
      <c r="EC72" s="18">
        <f>(EB72/60)*$F$72</f>
        <v>0</v>
      </c>
      <c r="ED72" s="109"/>
      <c r="EE72" s="107"/>
      <c r="EF72" s="127"/>
      <c r="EG72" s="18">
        <f>(EF72/60)*$F$72</f>
        <v>0</v>
      </c>
      <c r="EH72" s="109"/>
      <c r="EI72" s="107"/>
      <c r="EJ72" s="127"/>
      <c r="EK72" s="18">
        <f>(EJ72/60)*$F$72</f>
        <v>0</v>
      </c>
      <c r="EL72" s="109"/>
      <c r="EM72" s="107"/>
      <c r="EN72" s="127"/>
      <c r="EO72" s="18">
        <f>(EN72/60)*$F$72</f>
        <v>0</v>
      </c>
      <c r="EP72" s="109"/>
      <c r="EQ72" s="107"/>
    </row>
    <row r="73" spans="2:147" ht="13.5" customHeight="1" thickBot="1" x14ac:dyDescent="0.3">
      <c r="B73" s="146"/>
      <c r="C73" s="24"/>
      <c r="D73" s="23"/>
      <c r="E73" s="22" t="s">
        <v>31</v>
      </c>
      <c r="F73" s="21"/>
      <c r="G73" s="21"/>
      <c r="H73" s="125"/>
      <c r="I73" s="18">
        <f>(H73/60)*$F$73</f>
        <v>0</v>
      </c>
      <c r="J73" s="109"/>
      <c r="K73" s="107"/>
      <c r="L73" s="125"/>
      <c r="M73" s="18">
        <f>(L73/60)*$F$73</f>
        <v>0</v>
      </c>
      <c r="N73" s="109"/>
      <c r="O73" s="107"/>
      <c r="P73" s="125"/>
      <c r="Q73" s="18">
        <f>(P73/60)*$F$73</f>
        <v>0</v>
      </c>
      <c r="R73" s="109"/>
      <c r="S73" s="107"/>
      <c r="T73" s="125"/>
      <c r="U73" s="18">
        <f>(T73/60)*$F$73</f>
        <v>0</v>
      </c>
      <c r="V73" s="109"/>
      <c r="W73" s="107"/>
      <c r="X73" s="125"/>
      <c r="Y73" s="18">
        <f>(X73/60)*$F$73</f>
        <v>0</v>
      </c>
      <c r="Z73" s="109"/>
      <c r="AA73" s="107"/>
      <c r="AB73" s="125"/>
      <c r="AC73" s="18">
        <f>(AB73/60)*$F$73</f>
        <v>0</v>
      </c>
      <c r="AD73" s="109"/>
      <c r="AE73" s="107"/>
      <c r="AF73" s="125"/>
      <c r="AG73" s="18">
        <f>(AF73/60)*$F$73</f>
        <v>0</v>
      </c>
      <c r="AH73" s="109"/>
      <c r="AI73" s="107"/>
      <c r="AJ73" s="125"/>
      <c r="AK73" s="18">
        <f>(AJ73/60)*$F$73</f>
        <v>0</v>
      </c>
      <c r="AL73" s="109"/>
      <c r="AM73" s="107"/>
      <c r="AN73" s="125"/>
      <c r="AO73" s="18">
        <f>(AN73/60)*$F$73</f>
        <v>0</v>
      </c>
      <c r="AP73" s="109"/>
      <c r="AQ73" s="107"/>
      <c r="AR73" s="125"/>
      <c r="AS73" s="18">
        <f>(AR73/60)*$F$73</f>
        <v>0</v>
      </c>
      <c r="AT73" s="109"/>
      <c r="AU73" s="107"/>
      <c r="AV73" s="125"/>
      <c r="AW73" s="18">
        <f>(AV73/60)*$F$73</f>
        <v>0</v>
      </c>
      <c r="AX73" s="109"/>
      <c r="AY73" s="107"/>
      <c r="AZ73" s="125"/>
      <c r="BA73" s="18">
        <f>(AZ73/60)*$F$73</f>
        <v>0</v>
      </c>
      <c r="BB73" s="109"/>
      <c r="BC73" s="107"/>
      <c r="BD73" s="125"/>
      <c r="BE73" s="18">
        <f>(BD73/60)*$F$73</f>
        <v>0</v>
      </c>
      <c r="BF73" s="109"/>
      <c r="BG73" s="107"/>
      <c r="BH73" s="125"/>
      <c r="BI73" s="18">
        <f>(BH73/60)*$F$73</f>
        <v>0</v>
      </c>
      <c r="BJ73" s="109"/>
      <c r="BK73" s="107"/>
      <c r="BL73" s="125"/>
      <c r="BM73" s="18">
        <f>(BL73/60)*$F$73</f>
        <v>0</v>
      </c>
      <c r="BN73" s="109"/>
      <c r="BO73" s="107"/>
      <c r="BP73" s="125"/>
      <c r="BQ73" s="18">
        <f>(BP73/60)*$F$73</f>
        <v>0</v>
      </c>
      <c r="BR73" s="109"/>
      <c r="BS73" s="107"/>
      <c r="BT73" s="125"/>
      <c r="BU73" s="18">
        <f>(BT73/60)*$F$73</f>
        <v>0</v>
      </c>
      <c r="BV73" s="109"/>
      <c r="BW73" s="107"/>
      <c r="BX73" s="125"/>
      <c r="BY73" s="18">
        <f>(BX73/60)*$F$73</f>
        <v>0</v>
      </c>
      <c r="BZ73" s="109"/>
      <c r="CA73" s="107"/>
      <c r="CB73" s="125"/>
      <c r="CC73" s="18">
        <f>(CB73/60)*$F$73</f>
        <v>0</v>
      </c>
      <c r="CD73" s="109"/>
      <c r="CE73" s="107"/>
      <c r="CF73" s="125"/>
      <c r="CG73" s="18">
        <f>(CF73/60)*$F$73</f>
        <v>0</v>
      </c>
      <c r="CH73" s="109"/>
      <c r="CI73" s="107"/>
      <c r="CJ73" s="125"/>
      <c r="CK73" s="18">
        <f>(CJ73/60)*$F$73</f>
        <v>0</v>
      </c>
      <c r="CL73" s="109"/>
      <c r="CM73" s="107"/>
      <c r="CN73" s="125"/>
      <c r="CO73" s="18">
        <f>(CN73/60)*$F$73</f>
        <v>0</v>
      </c>
      <c r="CP73" s="109"/>
      <c r="CQ73" s="107"/>
      <c r="CR73" s="125"/>
      <c r="CS73" s="18">
        <f>(CR73/60)*$F$73</f>
        <v>0</v>
      </c>
      <c r="CT73" s="109"/>
      <c r="CU73" s="107"/>
      <c r="CV73" s="125"/>
      <c r="CW73" s="18">
        <f>(CV73/60)*$F$73</f>
        <v>0</v>
      </c>
      <c r="CX73" s="109"/>
      <c r="CY73" s="107"/>
      <c r="CZ73" s="125"/>
      <c r="DA73" s="18">
        <f>(CZ73/60)*$F$73</f>
        <v>0</v>
      </c>
      <c r="DB73" s="109"/>
      <c r="DC73" s="107"/>
      <c r="DD73" s="125"/>
      <c r="DE73" s="18">
        <f>(DD73/60)*$F$73</f>
        <v>0</v>
      </c>
      <c r="DF73" s="109"/>
      <c r="DG73" s="107"/>
      <c r="DH73" s="125"/>
      <c r="DI73" s="18">
        <f>(DH73/60)*$F$73</f>
        <v>0</v>
      </c>
      <c r="DJ73" s="109"/>
      <c r="DK73" s="107"/>
      <c r="DL73" s="125"/>
      <c r="DM73" s="18">
        <f>(DL73/60)*$F$73</f>
        <v>0</v>
      </c>
      <c r="DN73" s="109"/>
      <c r="DO73" s="107"/>
      <c r="DP73" s="125"/>
      <c r="DQ73" s="18">
        <f>(DP73/60)*$F$73</f>
        <v>0</v>
      </c>
      <c r="DR73" s="109"/>
      <c r="DS73" s="107"/>
      <c r="DT73" s="125"/>
      <c r="DU73" s="18">
        <f>(DT73/60)*$F$73</f>
        <v>0</v>
      </c>
      <c r="DV73" s="109"/>
      <c r="DW73" s="107"/>
      <c r="DX73" s="125"/>
      <c r="DY73" s="18">
        <f>(DX73/60)*$F$73</f>
        <v>0</v>
      </c>
      <c r="DZ73" s="109"/>
      <c r="EA73" s="107"/>
      <c r="EB73" s="125"/>
      <c r="EC73" s="18">
        <f>(EB73/60)*$F$73</f>
        <v>0</v>
      </c>
      <c r="ED73" s="109"/>
      <c r="EE73" s="107"/>
      <c r="EF73" s="125"/>
      <c r="EG73" s="18">
        <f>(EF73/60)*$F$73</f>
        <v>0</v>
      </c>
      <c r="EH73" s="109"/>
      <c r="EI73" s="107"/>
      <c r="EJ73" s="125"/>
      <c r="EK73" s="18">
        <f>(EJ73/60)*$F$73</f>
        <v>0</v>
      </c>
      <c r="EL73" s="109"/>
      <c r="EM73" s="107"/>
      <c r="EN73" s="125"/>
      <c r="EO73" s="18">
        <f>(EN73/60)*$F$73</f>
        <v>0</v>
      </c>
      <c r="EP73" s="109"/>
      <c r="EQ73" s="107"/>
    </row>
    <row r="74" spans="2:147" ht="13.5" customHeight="1" thickBot="1" x14ac:dyDescent="0.3">
      <c r="B74" s="146"/>
      <c r="C74" s="24"/>
      <c r="D74" s="23"/>
      <c r="E74" s="101" t="s">
        <v>51</v>
      </c>
      <c r="F74" s="123" t="e">
        <f>F75/G74</f>
        <v>#DIV/0!</v>
      </c>
      <c r="G74" s="122"/>
      <c r="H74" s="110"/>
      <c r="I74" s="111"/>
      <c r="J74" s="112"/>
      <c r="K74" s="113"/>
      <c r="L74" s="110"/>
      <c r="M74" s="111"/>
      <c r="N74" s="112"/>
      <c r="O74" s="113"/>
      <c r="P74" s="110"/>
      <c r="Q74" s="111"/>
      <c r="R74" s="112"/>
      <c r="S74" s="113"/>
      <c r="T74" s="110"/>
      <c r="U74" s="111"/>
      <c r="V74" s="112"/>
      <c r="W74" s="113"/>
      <c r="X74" s="110"/>
      <c r="Y74" s="111"/>
      <c r="Z74" s="112"/>
      <c r="AA74" s="113"/>
      <c r="AB74" s="110"/>
      <c r="AC74" s="111"/>
      <c r="AD74" s="112"/>
      <c r="AE74" s="113"/>
      <c r="AF74" s="110"/>
      <c r="AG74" s="111"/>
      <c r="AH74" s="112"/>
      <c r="AI74" s="113"/>
      <c r="AJ74" s="110"/>
      <c r="AK74" s="111"/>
      <c r="AL74" s="112"/>
      <c r="AM74" s="113"/>
      <c r="AN74" s="110"/>
      <c r="AO74" s="111"/>
      <c r="AP74" s="112"/>
      <c r="AQ74" s="113"/>
      <c r="AR74" s="110"/>
      <c r="AS74" s="111"/>
      <c r="AT74" s="112"/>
      <c r="AU74" s="113"/>
      <c r="AV74" s="110"/>
      <c r="AW74" s="111"/>
      <c r="AX74" s="112"/>
      <c r="AY74" s="113"/>
      <c r="AZ74" s="110"/>
      <c r="BA74" s="111"/>
      <c r="BB74" s="112"/>
      <c r="BC74" s="113"/>
      <c r="BD74" s="110"/>
      <c r="BE74" s="111"/>
      <c r="BF74" s="112"/>
      <c r="BG74" s="113"/>
      <c r="BH74" s="110"/>
      <c r="BI74" s="111"/>
      <c r="BJ74" s="112"/>
      <c r="BK74" s="113"/>
      <c r="BL74" s="110"/>
      <c r="BM74" s="111"/>
      <c r="BN74" s="112"/>
      <c r="BO74" s="113"/>
      <c r="BP74" s="110"/>
      <c r="BQ74" s="111"/>
      <c r="BR74" s="112"/>
      <c r="BS74" s="113"/>
      <c r="BT74" s="110"/>
      <c r="BU74" s="111"/>
      <c r="BV74" s="112"/>
      <c r="BW74" s="113"/>
      <c r="BX74" s="110"/>
      <c r="BY74" s="111"/>
      <c r="BZ74" s="112"/>
      <c r="CA74" s="113"/>
      <c r="CB74" s="110"/>
      <c r="CC74" s="111"/>
      <c r="CD74" s="112"/>
      <c r="CE74" s="113"/>
      <c r="CF74" s="110"/>
      <c r="CG74" s="111"/>
      <c r="CH74" s="112"/>
      <c r="CI74" s="113"/>
      <c r="CJ74" s="110"/>
      <c r="CK74" s="111"/>
      <c r="CL74" s="112"/>
      <c r="CM74" s="113"/>
      <c r="CN74" s="110"/>
      <c r="CO74" s="111"/>
      <c r="CP74" s="112"/>
      <c r="CQ74" s="113"/>
      <c r="CR74" s="110"/>
      <c r="CS74" s="111"/>
      <c r="CT74" s="112"/>
      <c r="CU74" s="113"/>
      <c r="CV74" s="110"/>
      <c r="CW74" s="111"/>
      <c r="CX74" s="112"/>
      <c r="CY74" s="113"/>
      <c r="CZ74" s="110"/>
      <c r="DA74" s="111"/>
      <c r="DB74" s="112"/>
      <c r="DC74" s="113"/>
      <c r="DD74" s="110"/>
      <c r="DE74" s="111"/>
      <c r="DF74" s="112"/>
      <c r="DG74" s="113"/>
      <c r="DH74" s="110"/>
      <c r="DI74" s="111"/>
      <c r="DJ74" s="112"/>
      <c r="DK74" s="113"/>
      <c r="DL74" s="110"/>
      <c r="DM74" s="111"/>
      <c r="DN74" s="112"/>
      <c r="DO74" s="113"/>
      <c r="DP74" s="110"/>
      <c r="DQ74" s="111"/>
      <c r="DR74" s="112"/>
      <c r="DS74" s="113"/>
      <c r="DT74" s="110"/>
      <c r="DU74" s="111"/>
      <c r="DV74" s="112"/>
      <c r="DW74" s="113"/>
      <c r="DX74" s="110"/>
      <c r="DY74" s="111"/>
      <c r="DZ74" s="112"/>
      <c r="EA74" s="113"/>
      <c r="EB74" s="110"/>
      <c r="EC74" s="111"/>
      <c r="ED74" s="112"/>
      <c r="EE74" s="113"/>
      <c r="EF74" s="110"/>
      <c r="EG74" s="111"/>
      <c r="EH74" s="112"/>
      <c r="EI74" s="113"/>
      <c r="EJ74" s="110"/>
      <c r="EK74" s="111"/>
      <c r="EL74" s="112"/>
      <c r="EM74" s="113"/>
      <c r="EN74" s="110"/>
      <c r="EO74" s="111"/>
      <c r="EP74" s="112"/>
      <c r="EQ74" s="113"/>
    </row>
    <row r="75" spans="2:147" ht="13.5" customHeight="1" thickBot="1" x14ac:dyDescent="0.3">
      <c r="B75" s="146"/>
      <c r="C75" s="24"/>
      <c r="D75" s="23"/>
      <c r="E75" s="101" t="s">
        <v>47</v>
      </c>
      <c r="F75" s="102"/>
      <c r="G75" s="118"/>
      <c r="H75" s="110"/>
      <c r="I75" s="111"/>
      <c r="J75" s="112"/>
      <c r="K75" s="113"/>
      <c r="L75" s="110"/>
      <c r="M75" s="111"/>
      <c r="N75" s="112"/>
      <c r="O75" s="113"/>
      <c r="P75" s="110"/>
      <c r="Q75" s="111"/>
      <c r="R75" s="112"/>
      <c r="S75" s="113"/>
      <c r="T75" s="110"/>
      <c r="U75" s="111"/>
      <c r="V75" s="112"/>
      <c r="W75" s="113"/>
      <c r="X75" s="110"/>
      <c r="Y75" s="111"/>
      <c r="Z75" s="112"/>
      <c r="AA75" s="113"/>
      <c r="AB75" s="110"/>
      <c r="AC75" s="111"/>
      <c r="AD75" s="112"/>
      <c r="AE75" s="113"/>
      <c r="AF75" s="110"/>
      <c r="AG75" s="111"/>
      <c r="AH75" s="112"/>
      <c r="AI75" s="113"/>
      <c r="AJ75" s="110"/>
      <c r="AK75" s="111"/>
      <c r="AL75" s="112"/>
      <c r="AM75" s="113"/>
      <c r="AN75" s="110"/>
      <c r="AO75" s="111"/>
      <c r="AP75" s="112"/>
      <c r="AQ75" s="113"/>
      <c r="AR75" s="110"/>
      <c r="AS75" s="111"/>
      <c r="AT75" s="112"/>
      <c r="AU75" s="113"/>
      <c r="AV75" s="110"/>
      <c r="AW75" s="111"/>
      <c r="AX75" s="112"/>
      <c r="AY75" s="113"/>
      <c r="AZ75" s="110"/>
      <c r="BA75" s="111"/>
      <c r="BB75" s="112"/>
      <c r="BC75" s="113"/>
      <c r="BD75" s="110"/>
      <c r="BE75" s="111"/>
      <c r="BF75" s="112"/>
      <c r="BG75" s="113"/>
      <c r="BH75" s="110"/>
      <c r="BI75" s="111"/>
      <c r="BJ75" s="112"/>
      <c r="BK75" s="113"/>
      <c r="BL75" s="110"/>
      <c r="BM75" s="111"/>
      <c r="BN75" s="112"/>
      <c r="BO75" s="113"/>
      <c r="BP75" s="110"/>
      <c r="BQ75" s="111"/>
      <c r="BR75" s="112"/>
      <c r="BS75" s="113"/>
      <c r="BT75" s="110"/>
      <c r="BU75" s="111"/>
      <c r="BV75" s="112"/>
      <c r="BW75" s="113"/>
      <c r="BX75" s="110"/>
      <c r="BY75" s="111"/>
      <c r="BZ75" s="112"/>
      <c r="CA75" s="113"/>
      <c r="CB75" s="110"/>
      <c r="CC75" s="111"/>
      <c r="CD75" s="112"/>
      <c r="CE75" s="113"/>
      <c r="CF75" s="110"/>
      <c r="CG75" s="111"/>
      <c r="CH75" s="112"/>
      <c r="CI75" s="113"/>
      <c r="CJ75" s="110"/>
      <c r="CK75" s="111"/>
      <c r="CL75" s="112"/>
      <c r="CM75" s="113"/>
      <c r="CN75" s="110"/>
      <c r="CO75" s="111"/>
      <c r="CP75" s="112"/>
      <c r="CQ75" s="113"/>
      <c r="CR75" s="110"/>
      <c r="CS75" s="111"/>
      <c r="CT75" s="112"/>
      <c r="CU75" s="113"/>
      <c r="CV75" s="110"/>
      <c r="CW75" s="111"/>
      <c r="CX75" s="112"/>
      <c r="CY75" s="113"/>
      <c r="CZ75" s="110"/>
      <c r="DA75" s="111"/>
      <c r="DB75" s="112"/>
      <c r="DC75" s="113"/>
      <c r="DD75" s="110"/>
      <c r="DE75" s="111"/>
      <c r="DF75" s="112"/>
      <c r="DG75" s="113"/>
      <c r="DH75" s="110"/>
      <c r="DI75" s="111"/>
      <c r="DJ75" s="112"/>
      <c r="DK75" s="113"/>
      <c r="DL75" s="110"/>
      <c r="DM75" s="111"/>
      <c r="DN75" s="112"/>
      <c r="DO75" s="113"/>
      <c r="DP75" s="110"/>
      <c r="DQ75" s="111"/>
      <c r="DR75" s="112"/>
      <c r="DS75" s="113"/>
      <c r="DT75" s="110"/>
      <c r="DU75" s="111"/>
      <c r="DV75" s="112"/>
      <c r="DW75" s="113"/>
      <c r="DX75" s="110"/>
      <c r="DY75" s="111"/>
      <c r="DZ75" s="112"/>
      <c r="EA75" s="113"/>
      <c r="EB75" s="110"/>
      <c r="EC75" s="111"/>
      <c r="ED75" s="112"/>
      <c r="EE75" s="113"/>
      <c r="EF75" s="110"/>
      <c r="EG75" s="111"/>
      <c r="EH75" s="112"/>
      <c r="EI75" s="113"/>
      <c r="EJ75" s="110"/>
      <c r="EK75" s="111"/>
      <c r="EL75" s="112"/>
      <c r="EM75" s="113"/>
      <c r="EN75" s="110"/>
      <c r="EO75" s="111"/>
      <c r="EP75" s="112"/>
      <c r="EQ75" s="113"/>
    </row>
    <row r="76" spans="2:147" ht="13.5" customHeight="1" thickBot="1" x14ac:dyDescent="0.3">
      <c r="B76" s="147"/>
      <c r="C76" s="15"/>
      <c r="D76" s="14"/>
      <c r="E76" s="13" t="s">
        <v>14</v>
      </c>
      <c r="F76" s="12"/>
      <c r="G76" s="41">
        <f>(H76+L76+P76+T76+X76+AB76+AF76+AJ76+AN76+AR76+AV76+AZ76+BD76+BH76+BL76+BP76+BT76+BX76+CB76+CF76+CJ76+CN76+CR76+CV76+CZ76+DD76+DH76+DL76+DP76+DT76+DX76+EB76+EF76+EJ76+EN76+G75)/60</f>
        <v>0</v>
      </c>
      <c r="H76" s="10">
        <f>SUM(H65:H73)</f>
        <v>0</v>
      </c>
      <c r="I76" s="116" t="e">
        <f>SUM(J65:J73)/SUM(I65:I73)</f>
        <v>#DIV/0!</v>
      </c>
      <c r="J76" s="9"/>
      <c r="K76" s="9"/>
      <c r="L76" s="10">
        <f>SUM(L65:L73)</f>
        <v>0</v>
      </c>
      <c r="M76" s="116" t="e">
        <f>SUM(N65:N73)/SUM(M65:M73)</f>
        <v>#DIV/0!</v>
      </c>
      <c r="N76" s="9"/>
      <c r="O76" s="9"/>
      <c r="P76" s="10">
        <f>SUM(P65:P73)</f>
        <v>0</v>
      </c>
      <c r="Q76" s="116" t="e">
        <f>SUM(R65:R73)/SUM(Q65:Q73)</f>
        <v>#DIV/0!</v>
      </c>
      <c r="R76" s="9"/>
      <c r="S76" s="9"/>
      <c r="T76" s="10">
        <f>SUM(T65:T73)</f>
        <v>0</v>
      </c>
      <c r="U76" s="116" t="e">
        <f>SUM(V65:V73)/SUM(U65:U73)</f>
        <v>#DIV/0!</v>
      </c>
      <c r="V76" s="9"/>
      <c r="W76" s="9"/>
      <c r="X76" s="10">
        <f>SUM(X65:X73)</f>
        <v>0</v>
      </c>
      <c r="Y76" s="116" t="e">
        <f>SUM(Z65:Z73)/SUM(Y65:Y73)</f>
        <v>#DIV/0!</v>
      </c>
      <c r="Z76" s="9"/>
      <c r="AA76" s="9"/>
      <c r="AB76" s="10">
        <f>SUM(AB65:AB73)</f>
        <v>0</v>
      </c>
      <c r="AC76" s="116" t="e">
        <f>SUM(AD65:AD73)/SUM(AC65:AC73)</f>
        <v>#DIV/0!</v>
      </c>
      <c r="AD76" s="9"/>
      <c r="AE76" s="9"/>
      <c r="AF76" s="10">
        <f>SUM(AF65:AF73)</f>
        <v>0</v>
      </c>
      <c r="AG76" s="116" t="e">
        <f>SUM(AH65:AH73)/SUM(AG65:AG73)</f>
        <v>#DIV/0!</v>
      </c>
      <c r="AH76" s="9"/>
      <c r="AI76" s="9"/>
      <c r="AJ76" s="10">
        <f>SUM(AJ65:AJ73)</f>
        <v>0</v>
      </c>
      <c r="AK76" s="116" t="e">
        <f>SUM(AL65:AL73)/SUM(AK65:AK73)</f>
        <v>#DIV/0!</v>
      </c>
      <c r="AL76" s="9"/>
      <c r="AM76" s="9"/>
      <c r="AN76" s="10">
        <f>SUM(AN65:AN73)</f>
        <v>0</v>
      </c>
      <c r="AO76" s="116" t="e">
        <f>SUM(AP65:AP73)/SUM(AO65:AO73)</f>
        <v>#DIV/0!</v>
      </c>
      <c r="AP76" s="9"/>
      <c r="AQ76" s="9"/>
      <c r="AR76" s="10">
        <f>SUM(AR65:AR73)</f>
        <v>0</v>
      </c>
      <c r="AS76" s="116" t="e">
        <f>SUM(AT65:AT73)/SUM(AS65:AS73)</f>
        <v>#DIV/0!</v>
      </c>
      <c r="AT76" s="9"/>
      <c r="AU76" s="9"/>
      <c r="AV76" s="10">
        <f>SUM(AV65:AV73)</f>
        <v>0</v>
      </c>
      <c r="AW76" s="116" t="e">
        <f>SUM(AX65:AX73)/SUM(AW65:AW73)</f>
        <v>#DIV/0!</v>
      </c>
      <c r="AX76" s="9"/>
      <c r="AY76" s="9"/>
      <c r="AZ76" s="10">
        <f>SUM(AZ65:AZ73)</f>
        <v>0</v>
      </c>
      <c r="BA76" s="116" t="e">
        <f>SUM(BB65:BB73)/SUM(BA65:BA73)</f>
        <v>#DIV/0!</v>
      </c>
      <c r="BB76" s="9"/>
      <c r="BC76" s="9"/>
      <c r="BD76" s="10">
        <f>SUM(BD65:BD73)</f>
        <v>0</v>
      </c>
      <c r="BE76" s="116" t="e">
        <f>SUM(BF65:BF73)/SUM(BE65:BE73)</f>
        <v>#DIV/0!</v>
      </c>
      <c r="BF76" s="9"/>
      <c r="BG76" s="9"/>
      <c r="BH76" s="10">
        <f>SUM(BH65:BH73)</f>
        <v>0</v>
      </c>
      <c r="BI76" s="116" t="e">
        <f>SUM(BJ65:BJ73)/SUM(BI65:BI73)</f>
        <v>#DIV/0!</v>
      </c>
      <c r="BJ76" s="9"/>
      <c r="BK76" s="9"/>
      <c r="BL76" s="10">
        <f>SUM(BL65:BL73)</f>
        <v>0</v>
      </c>
      <c r="BM76" s="116" t="e">
        <f>SUM(BN65:BN73)/SUM(BM65:BM73)</f>
        <v>#DIV/0!</v>
      </c>
      <c r="BN76" s="9"/>
      <c r="BO76" s="8"/>
      <c r="BP76" s="10">
        <f>SUM(BP65:BP73)</f>
        <v>0</v>
      </c>
      <c r="BQ76" s="116" t="e">
        <f>SUM(BR65:BR73)/SUM(BQ65:BQ73)</f>
        <v>#DIV/0!</v>
      </c>
      <c r="BR76" s="9"/>
      <c r="BS76" s="8"/>
      <c r="BT76" s="10">
        <f>SUM(BT65:BT73)</f>
        <v>0</v>
      </c>
      <c r="BU76" s="116" t="e">
        <f>SUM(BV65:BV73)/SUM(BU65:BU73)</f>
        <v>#DIV/0!</v>
      </c>
      <c r="BV76" s="9"/>
      <c r="BW76" s="8"/>
      <c r="BX76" s="10">
        <f>SUM(BX65:BX73)</f>
        <v>0</v>
      </c>
      <c r="BY76" s="116" t="e">
        <f>SUM(BZ65:BZ73)/SUM(BY65:BY73)</f>
        <v>#DIV/0!</v>
      </c>
      <c r="BZ76" s="9"/>
      <c r="CA76" s="8"/>
      <c r="CB76" s="10">
        <f>SUM(CB65:CB73)</f>
        <v>0</v>
      </c>
      <c r="CC76" s="116" t="e">
        <f>SUM(CD65:CD73)/SUM(CC65:CC73)</f>
        <v>#DIV/0!</v>
      </c>
      <c r="CD76" s="9"/>
      <c r="CE76" s="8"/>
      <c r="CF76" s="10">
        <f>SUM(CF65:CF73)</f>
        <v>0</v>
      </c>
      <c r="CG76" s="116" t="e">
        <f>SUM(CH65:CH73)/SUM(CG65:CG73)</f>
        <v>#DIV/0!</v>
      </c>
      <c r="CH76" s="9"/>
      <c r="CI76" s="8"/>
      <c r="CJ76" s="10">
        <f>SUM(CJ65:CJ73)</f>
        <v>0</v>
      </c>
      <c r="CK76" s="116" t="e">
        <f>SUM(CL65:CL73)/SUM(CK65:CK73)</f>
        <v>#DIV/0!</v>
      </c>
      <c r="CL76" s="9"/>
      <c r="CM76" s="8"/>
      <c r="CN76" s="10">
        <f>SUM(CN65:CN73)</f>
        <v>0</v>
      </c>
      <c r="CO76" s="116" t="e">
        <f>SUM(CP65:CP73)/SUM(CO65:CO73)</f>
        <v>#DIV/0!</v>
      </c>
      <c r="CP76" s="9"/>
      <c r="CQ76" s="8"/>
      <c r="CR76" s="10">
        <f>SUM(CR65:CR73)</f>
        <v>0</v>
      </c>
      <c r="CS76" s="116" t="e">
        <f>SUM(CT65:CT73)/SUM(CS65:CS73)</f>
        <v>#DIV/0!</v>
      </c>
      <c r="CT76" s="9"/>
      <c r="CU76" s="8"/>
      <c r="CV76" s="10">
        <f>SUM(CV65:CV73)</f>
        <v>0</v>
      </c>
      <c r="CW76" s="116" t="e">
        <f>SUM(CX65:CX73)/SUM(CW65:CW73)</f>
        <v>#DIV/0!</v>
      </c>
      <c r="CX76" s="9"/>
      <c r="CY76" s="8"/>
      <c r="CZ76" s="10">
        <f>SUM(CZ65:CZ73)</f>
        <v>0</v>
      </c>
      <c r="DA76" s="116" t="e">
        <f>SUM(DB65:DB73)/SUM(DA65:DA73)</f>
        <v>#DIV/0!</v>
      </c>
      <c r="DB76" s="9"/>
      <c r="DC76" s="8"/>
      <c r="DD76" s="10">
        <f>SUM(DD65:DD73)</f>
        <v>0</v>
      </c>
      <c r="DE76" s="116" t="e">
        <f>SUM(DF65:DF73)/SUM(DE65:DE73)</f>
        <v>#DIV/0!</v>
      </c>
      <c r="DF76" s="9"/>
      <c r="DG76" s="8"/>
      <c r="DH76" s="10">
        <f>SUM(DH65:DH73)</f>
        <v>0</v>
      </c>
      <c r="DI76" s="116" t="e">
        <f>SUM(DJ65:DJ73)/SUM(DI65:DI73)</f>
        <v>#DIV/0!</v>
      </c>
      <c r="DJ76" s="9"/>
      <c r="DK76" s="8"/>
      <c r="DL76" s="10">
        <f>SUM(DL65:DL73)</f>
        <v>0</v>
      </c>
      <c r="DM76" s="116" t="e">
        <f>SUM(DN65:DN73)/SUM(DM65:DM73)</f>
        <v>#DIV/0!</v>
      </c>
      <c r="DN76" s="9"/>
      <c r="DO76" s="8"/>
      <c r="DP76" s="10">
        <f>SUM(DP65:DP73)</f>
        <v>0</v>
      </c>
      <c r="DQ76" s="116" t="e">
        <f>SUM(DR65:DR73)/SUM(DQ65:DQ73)</f>
        <v>#DIV/0!</v>
      </c>
      <c r="DR76" s="9"/>
      <c r="DS76" s="8"/>
      <c r="DT76" s="10">
        <f>SUM(DT65:DT73)</f>
        <v>0</v>
      </c>
      <c r="DU76" s="116" t="e">
        <f>SUM(DV65:DV73)/SUM(DU65:DU73)</f>
        <v>#DIV/0!</v>
      </c>
      <c r="DV76" s="9"/>
      <c r="DW76" s="8"/>
      <c r="DX76" s="10">
        <f>SUM(DX65:DX73)</f>
        <v>0</v>
      </c>
      <c r="DY76" s="116" t="e">
        <f>SUM(DZ65:DZ73)/SUM(DY65:DY73)</f>
        <v>#DIV/0!</v>
      </c>
      <c r="DZ76" s="9"/>
      <c r="EA76" s="8"/>
      <c r="EB76" s="10">
        <f>SUM(EB65:EB73)</f>
        <v>0</v>
      </c>
      <c r="EC76" s="116" t="e">
        <f>SUM(ED65:ED73)/SUM(EC65:EC73)</f>
        <v>#DIV/0!</v>
      </c>
      <c r="ED76" s="9"/>
      <c r="EE76" s="8"/>
      <c r="EF76" s="10">
        <f>SUM(EF65:EF73)</f>
        <v>0</v>
      </c>
      <c r="EG76" s="116" t="e">
        <f>SUM(EH65:EH73)/SUM(EG65:EG73)</f>
        <v>#DIV/0!</v>
      </c>
      <c r="EH76" s="9"/>
      <c r="EI76" s="8"/>
      <c r="EJ76" s="10">
        <f>SUM(EJ65:EJ73)</f>
        <v>0</v>
      </c>
      <c r="EK76" s="116" t="e">
        <f>SUM(EL65:EL73)/SUM(EK65:EK73)</f>
        <v>#DIV/0!</v>
      </c>
      <c r="EL76" s="9"/>
      <c r="EM76" s="8"/>
      <c r="EN76" s="10">
        <f>SUM(EN65:EN73)</f>
        <v>0</v>
      </c>
      <c r="EO76" s="116" t="e">
        <f>SUM(EP65:EP73)/SUM(EO65:EO73)</f>
        <v>#DIV/0!</v>
      </c>
      <c r="EP76" s="9"/>
      <c r="EQ76" s="8"/>
    </row>
    <row r="77" spans="2:147" ht="13.5" customHeight="1" thickBot="1" x14ac:dyDescent="0.3"/>
    <row r="78" spans="2:147" ht="20.25" customHeight="1" thickBot="1" x14ac:dyDescent="0.3">
      <c r="B78" s="145" t="s">
        <v>32</v>
      </c>
      <c r="C78" s="40"/>
      <c r="D78" s="39"/>
      <c r="E78" s="38" t="s">
        <v>29</v>
      </c>
      <c r="F78" s="140" t="s">
        <v>28</v>
      </c>
      <c r="G78" s="141"/>
      <c r="H78" s="140" t="s">
        <v>27</v>
      </c>
      <c r="I78" s="148"/>
      <c r="J78" s="148"/>
      <c r="K78" s="141"/>
      <c r="L78" s="140" t="s">
        <v>10</v>
      </c>
      <c r="M78" s="148"/>
      <c r="N78" s="148"/>
      <c r="O78" s="141"/>
      <c r="P78" s="140" t="s">
        <v>26</v>
      </c>
      <c r="Q78" s="148"/>
      <c r="R78" s="148"/>
      <c r="S78" s="141"/>
      <c r="T78" s="140" t="s">
        <v>25</v>
      </c>
      <c r="U78" s="148"/>
      <c r="V78" s="148"/>
      <c r="W78" s="141"/>
      <c r="X78" s="140" t="s">
        <v>24</v>
      </c>
      <c r="Y78" s="148"/>
      <c r="Z78" s="148"/>
      <c r="AA78" s="141"/>
      <c r="AB78" s="137"/>
      <c r="AC78" s="138"/>
      <c r="AD78" s="138"/>
      <c r="AE78" s="139"/>
      <c r="AF78" s="137"/>
      <c r="AG78" s="138"/>
      <c r="AH78" s="138"/>
      <c r="AI78" s="139"/>
      <c r="AJ78" s="137"/>
      <c r="AK78" s="138"/>
      <c r="AL78" s="138"/>
      <c r="AM78" s="139"/>
      <c r="AN78" s="137"/>
      <c r="AO78" s="138"/>
      <c r="AP78" s="138"/>
      <c r="AQ78" s="139"/>
      <c r="AR78" s="137"/>
      <c r="AS78" s="138"/>
      <c r="AT78" s="138"/>
      <c r="AU78" s="139"/>
      <c r="AV78" s="137"/>
      <c r="AW78" s="138"/>
      <c r="AX78" s="138"/>
      <c r="AY78" s="139"/>
      <c r="AZ78" s="137"/>
      <c r="BA78" s="138"/>
      <c r="BB78" s="138"/>
      <c r="BC78" s="139"/>
      <c r="BD78" s="137"/>
      <c r="BE78" s="138"/>
      <c r="BF78" s="138"/>
      <c r="BG78" s="139"/>
      <c r="BH78" s="137"/>
      <c r="BI78" s="138"/>
      <c r="BJ78" s="138"/>
      <c r="BK78" s="139"/>
      <c r="BL78" s="137"/>
      <c r="BM78" s="138"/>
      <c r="BN78" s="138"/>
      <c r="BO78" s="139"/>
      <c r="BP78" s="137"/>
      <c r="BQ78" s="138"/>
      <c r="BR78" s="138"/>
      <c r="BS78" s="139"/>
      <c r="BT78" s="137"/>
      <c r="BU78" s="138"/>
      <c r="BV78" s="138"/>
      <c r="BW78" s="139"/>
      <c r="BX78" s="137"/>
      <c r="BY78" s="138"/>
      <c r="BZ78" s="138"/>
      <c r="CA78" s="139"/>
      <c r="CB78" s="137"/>
      <c r="CC78" s="138"/>
      <c r="CD78" s="138"/>
      <c r="CE78" s="139"/>
      <c r="CF78" s="137"/>
      <c r="CG78" s="138"/>
      <c r="CH78" s="138"/>
      <c r="CI78" s="139"/>
      <c r="CJ78" s="137"/>
      <c r="CK78" s="138"/>
      <c r="CL78" s="138"/>
      <c r="CM78" s="139"/>
      <c r="CN78" s="137"/>
      <c r="CO78" s="138"/>
      <c r="CP78" s="138"/>
      <c r="CQ78" s="139"/>
      <c r="CR78" s="137"/>
      <c r="CS78" s="138"/>
      <c r="CT78" s="138"/>
      <c r="CU78" s="139"/>
      <c r="CV78" s="137"/>
      <c r="CW78" s="138"/>
      <c r="CX78" s="138"/>
      <c r="CY78" s="139"/>
      <c r="CZ78" s="137"/>
      <c r="DA78" s="138"/>
      <c r="DB78" s="138"/>
      <c r="DC78" s="139"/>
      <c r="DD78" s="137"/>
      <c r="DE78" s="138"/>
      <c r="DF78" s="138"/>
      <c r="DG78" s="139"/>
      <c r="DH78" s="137"/>
      <c r="DI78" s="138"/>
      <c r="DJ78" s="138"/>
      <c r="DK78" s="139"/>
      <c r="DL78" s="137"/>
      <c r="DM78" s="138"/>
      <c r="DN78" s="138"/>
      <c r="DO78" s="139"/>
      <c r="DP78" s="137"/>
      <c r="DQ78" s="138"/>
      <c r="DR78" s="138"/>
      <c r="DS78" s="139"/>
      <c r="DT78" s="137"/>
      <c r="DU78" s="138"/>
      <c r="DV78" s="138"/>
      <c r="DW78" s="139"/>
      <c r="DX78" s="137"/>
      <c r="DY78" s="138"/>
      <c r="DZ78" s="138"/>
      <c r="EA78" s="139"/>
      <c r="EB78" s="137"/>
      <c r="EC78" s="138"/>
      <c r="ED78" s="138"/>
      <c r="EE78" s="139"/>
      <c r="EF78" s="137"/>
      <c r="EG78" s="138"/>
      <c r="EH78" s="138"/>
      <c r="EI78" s="139"/>
      <c r="EJ78" s="137"/>
      <c r="EK78" s="138"/>
      <c r="EL78" s="138"/>
      <c r="EM78" s="139"/>
      <c r="EN78" s="137"/>
      <c r="EO78" s="138"/>
      <c r="EP78" s="138"/>
      <c r="EQ78" s="139"/>
    </row>
    <row r="79" spans="2:147" ht="20.25" customHeight="1" thickBot="1" x14ac:dyDescent="0.3">
      <c r="B79" s="146"/>
      <c r="C79" s="24"/>
      <c r="D79" s="23"/>
      <c r="E79" s="37" t="e">
        <f>F91/G91</f>
        <v>#DIV/0!</v>
      </c>
      <c r="F79" s="140">
        <f>SUM(K80:K88,O80:O88,S80:S88,W80:W88,AA80:AA88,AE80:AE88,AI80:AI88,AM80:AM88,AQ80:AQ88,AU80:AU88,AY80:AY88,BC80:BC88,BG80:BG88,BK80:BK88,BO80:BO88,BS80:BS88,BW80:BW88,CA80:CA88,CE80:CE88,CI80:CI88,CM80:CM88,CQ80:CQ88,CU80:CU88,CY80:CY88,DC80:DC88,DG80:DG88,DK80:DK88,DO80:DO88,DS80:DS88,DW80:DW88,EA80:EA88,EE80:EE88,EI80:EI88,EM80:EM88,EQ80:EQ88)</f>
        <v>0</v>
      </c>
      <c r="G79" s="141"/>
      <c r="H79" s="142"/>
      <c r="I79" s="143"/>
      <c r="J79" s="143"/>
      <c r="K79" s="144"/>
      <c r="L79" s="142"/>
      <c r="M79" s="143"/>
      <c r="N79" s="143"/>
      <c r="O79" s="144"/>
      <c r="P79" s="142"/>
      <c r="Q79" s="143"/>
      <c r="R79" s="143"/>
      <c r="S79" s="144"/>
      <c r="T79" s="142"/>
      <c r="U79" s="143"/>
      <c r="V79" s="143"/>
      <c r="W79" s="144"/>
      <c r="X79" s="142"/>
      <c r="Y79" s="143"/>
      <c r="Z79" s="143"/>
      <c r="AA79" s="144"/>
      <c r="AB79" s="130"/>
      <c r="AC79" s="131"/>
      <c r="AD79" s="131"/>
      <c r="AE79" s="132"/>
      <c r="AF79" s="130"/>
      <c r="AG79" s="131"/>
      <c r="AH79" s="131"/>
      <c r="AI79" s="132"/>
      <c r="AJ79" s="130"/>
      <c r="AK79" s="131"/>
      <c r="AL79" s="131"/>
      <c r="AM79" s="132"/>
      <c r="AN79" s="130"/>
      <c r="AO79" s="131"/>
      <c r="AP79" s="131"/>
      <c r="AQ79" s="132"/>
      <c r="AR79" s="130"/>
      <c r="AS79" s="131"/>
      <c r="AT79" s="131"/>
      <c r="AU79" s="132"/>
      <c r="AV79" s="130"/>
      <c r="AW79" s="131"/>
      <c r="AX79" s="131"/>
      <c r="AY79" s="132"/>
      <c r="AZ79" s="130"/>
      <c r="BA79" s="131"/>
      <c r="BB79" s="131"/>
      <c r="BC79" s="132"/>
      <c r="BD79" s="130"/>
      <c r="BE79" s="131"/>
      <c r="BF79" s="131"/>
      <c r="BG79" s="132"/>
      <c r="BH79" s="130"/>
      <c r="BI79" s="131"/>
      <c r="BJ79" s="131"/>
      <c r="BK79" s="132"/>
      <c r="BL79" s="130"/>
      <c r="BM79" s="131"/>
      <c r="BN79" s="131"/>
      <c r="BO79" s="132"/>
      <c r="BP79" s="130"/>
      <c r="BQ79" s="131"/>
      <c r="BR79" s="131"/>
      <c r="BS79" s="132"/>
      <c r="BT79" s="130"/>
      <c r="BU79" s="131"/>
      <c r="BV79" s="131"/>
      <c r="BW79" s="132"/>
      <c r="BX79" s="130"/>
      <c r="BY79" s="131"/>
      <c r="BZ79" s="131"/>
      <c r="CA79" s="132"/>
      <c r="CB79" s="130"/>
      <c r="CC79" s="131"/>
      <c r="CD79" s="131"/>
      <c r="CE79" s="132"/>
      <c r="CF79" s="130"/>
      <c r="CG79" s="131"/>
      <c r="CH79" s="131"/>
      <c r="CI79" s="132"/>
      <c r="CJ79" s="130"/>
      <c r="CK79" s="131"/>
      <c r="CL79" s="131"/>
      <c r="CM79" s="132"/>
      <c r="CN79" s="130"/>
      <c r="CO79" s="131"/>
      <c r="CP79" s="131"/>
      <c r="CQ79" s="132"/>
      <c r="CR79" s="130"/>
      <c r="CS79" s="131"/>
      <c r="CT79" s="131"/>
      <c r="CU79" s="132"/>
      <c r="CV79" s="130"/>
      <c r="CW79" s="131"/>
      <c r="CX79" s="131"/>
      <c r="CY79" s="132"/>
      <c r="CZ79" s="130"/>
      <c r="DA79" s="131"/>
      <c r="DB79" s="131"/>
      <c r="DC79" s="132"/>
      <c r="DD79" s="130"/>
      <c r="DE79" s="131"/>
      <c r="DF79" s="131"/>
      <c r="DG79" s="132"/>
      <c r="DH79" s="130"/>
      <c r="DI79" s="131"/>
      <c r="DJ79" s="131"/>
      <c r="DK79" s="132"/>
      <c r="DL79" s="130"/>
      <c r="DM79" s="131"/>
      <c r="DN79" s="131"/>
      <c r="DO79" s="132"/>
      <c r="DP79" s="130"/>
      <c r="DQ79" s="131"/>
      <c r="DR79" s="131"/>
      <c r="DS79" s="132"/>
      <c r="DT79" s="130"/>
      <c r="DU79" s="131"/>
      <c r="DV79" s="131"/>
      <c r="DW79" s="132"/>
      <c r="DX79" s="130"/>
      <c r="DY79" s="131"/>
      <c r="DZ79" s="131"/>
      <c r="EA79" s="132"/>
      <c r="EB79" s="130"/>
      <c r="EC79" s="131"/>
      <c r="ED79" s="131"/>
      <c r="EE79" s="132"/>
      <c r="EF79" s="130"/>
      <c r="EG79" s="131"/>
      <c r="EH79" s="131"/>
      <c r="EI79" s="132"/>
      <c r="EJ79" s="130"/>
      <c r="EK79" s="131"/>
      <c r="EL79" s="131"/>
      <c r="EM79" s="132"/>
      <c r="EN79" s="130"/>
      <c r="EO79" s="131"/>
      <c r="EP79" s="131"/>
      <c r="EQ79" s="132"/>
    </row>
    <row r="80" spans="2:147" ht="13.5" customHeight="1" x14ac:dyDescent="0.25">
      <c r="B80" s="146"/>
      <c r="C80" s="24"/>
      <c r="D80" s="23"/>
      <c r="E80" s="36" t="s">
        <v>23</v>
      </c>
      <c r="F80" s="35">
        <v>150</v>
      </c>
      <c r="G80" s="35"/>
      <c r="H80" s="124"/>
      <c r="I80" s="31">
        <f>(H80/60)*$F$80</f>
        <v>0</v>
      </c>
      <c r="J80" s="108"/>
      <c r="K80" s="106"/>
      <c r="L80" s="126"/>
      <c r="M80" s="31">
        <f>(L80/60)*$F$80</f>
        <v>0</v>
      </c>
      <c r="N80" s="108"/>
      <c r="O80" s="106"/>
      <c r="P80" s="126"/>
      <c r="Q80" s="31">
        <f>(P80/60)*$F$80</f>
        <v>0</v>
      </c>
      <c r="R80" s="108"/>
      <c r="S80" s="106"/>
      <c r="T80" s="126"/>
      <c r="U80" s="31">
        <f>(T80/60)*$F$80</f>
        <v>0</v>
      </c>
      <c r="V80" s="108"/>
      <c r="W80" s="106"/>
      <c r="X80" s="126"/>
      <c r="Y80" s="31">
        <f>(X80/60)*$F$80</f>
        <v>0</v>
      </c>
      <c r="Z80" s="108"/>
      <c r="AA80" s="106"/>
      <c r="AB80" s="126"/>
      <c r="AC80" s="31">
        <f>(AB80/60)*$F$80</f>
        <v>0</v>
      </c>
      <c r="AD80" s="108"/>
      <c r="AE80" s="106"/>
      <c r="AF80" s="126"/>
      <c r="AG80" s="31">
        <f>(AF80/60)*$F$80</f>
        <v>0</v>
      </c>
      <c r="AH80" s="108"/>
      <c r="AI80" s="106"/>
      <c r="AJ80" s="126"/>
      <c r="AK80" s="31">
        <f>(AJ80/60)*$F$80</f>
        <v>0</v>
      </c>
      <c r="AL80" s="108"/>
      <c r="AM80" s="106"/>
      <c r="AN80" s="126"/>
      <c r="AO80" s="31">
        <f>(AN80/60)*$F$80</f>
        <v>0</v>
      </c>
      <c r="AP80" s="108"/>
      <c r="AQ80" s="106"/>
      <c r="AR80" s="126"/>
      <c r="AS80" s="31">
        <f>(AR80/60)*$F$80</f>
        <v>0</v>
      </c>
      <c r="AT80" s="108"/>
      <c r="AU80" s="106"/>
      <c r="AV80" s="126"/>
      <c r="AW80" s="31">
        <f>(AV80/60)*$F$80</f>
        <v>0</v>
      </c>
      <c r="AX80" s="108"/>
      <c r="AY80" s="106"/>
      <c r="AZ80" s="126"/>
      <c r="BA80" s="31">
        <f>(AZ80/60)*$F$80</f>
        <v>0</v>
      </c>
      <c r="BB80" s="108"/>
      <c r="BC80" s="106"/>
      <c r="BD80" s="126"/>
      <c r="BE80" s="31">
        <f>(BD80/60)*$F$80</f>
        <v>0</v>
      </c>
      <c r="BF80" s="108"/>
      <c r="BG80" s="106"/>
      <c r="BH80" s="126"/>
      <c r="BI80" s="31">
        <f>(BH80/60)*$F$80</f>
        <v>0</v>
      </c>
      <c r="BJ80" s="108"/>
      <c r="BK80" s="106"/>
      <c r="BL80" s="126"/>
      <c r="BM80" s="31">
        <f>(BL80/60)*$F$80</f>
        <v>0</v>
      </c>
      <c r="BN80" s="108"/>
      <c r="BO80" s="106"/>
      <c r="BP80" s="126"/>
      <c r="BQ80" s="31">
        <f>(BP80/60)*$F$80</f>
        <v>0</v>
      </c>
      <c r="BR80" s="108"/>
      <c r="BS80" s="106"/>
      <c r="BT80" s="126"/>
      <c r="BU80" s="31">
        <f>(BT80/60)*$F$80</f>
        <v>0</v>
      </c>
      <c r="BV80" s="108"/>
      <c r="BW80" s="106"/>
      <c r="BX80" s="126"/>
      <c r="BY80" s="31">
        <f>(BX80/60)*$F$80</f>
        <v>0</v>
      </c>
      <c r="BZ80" s="108"/>
      <c r="CA80" s="106"/>
      <c r="CB80" s="126"/>
      <c r="CC80" s="31">
        <f>(CB80/60)*$F$80</f>
        <v>0</v>
      </c>
      <c r="CD80" s="108"/>
      <c r="CE80" s="106"/>
      <c r="CF80" s="126"/>
      <c r="CG80" s="31">
        <f>(CF80/60)*$F$80</f>
        <v>0</v>
      </c>
      <c r="CH80" s="108"/>
      <c r="CI80" s="106"/>
      <c r="CJ80" s="126"/>
      <c r="CK80" s="31">
        <f>(CJ80/60)*$F$80</f>
        <v>0</v>
      </c>
      <c r="CL80" s="108"/>
      <c r="CM80" s="106"/>
      <c r="CN80" s="126"/>
      <c r="CO80" s="31">
        <f>(CN80/60)*$F$80</f>
        <v>0</v>
      </c>
      <c r="CP80" s="108"/>
      <c r="CQ80" s="106"/>
      <c r="CR80" s="126"/>
      <c r="CS80" s="31">
        <f>(CR80/60)*$F$80</f>
        <v>0</v>
      </c>
      <c r="CT80" s="108"/>
      <c r="CU80" s="106"/>
      <c r="CV80" s="126"/>
      <c r="CW80" s="31">
        <f>(CV80/60)*$F$80</f>
        <v>0</v>
      </c>
      <c r="CX80" s="108"/>
      <c r="CY80" s="106"/>
      <c r="CZ80" s="126"/>
      <c r="DA80" s="31">
        <f>(CZ80/60)*$F$80</f>
        <v>0</v>
      </c>
      <c r="DB80" s="108"/>
      <c r="DC80" s="106"/>
      <c r="DD80" s="126"/>
      <c r="DE80" s="31">
        <f>(DD80/60)*$F$80</f>
        <v>0</v>
      </c>
      <c r="DF80" s="108"/>
      <c r="DG80" s="106"/>
      <c r="DH80" s="126"/>
      <c r="DI80" s="31">
        <f>(DH80/60)*$F$80</f>
        <v>0</v>
      </c>
      <c r="DJ80" s="108"/>
      <c r="DK80" s="106"/>
      <c r="DL80" s="126"/>
      <c r="DM80" s="31">
        <f>(DL80/60)*$F$80</f>
        <v>0</v>
      </c>
      <c r="DN80" s="108"/>
      <c r="DO80" s="106"/>
      <c r="DP80" s="126"/>
      <c r="DQ80" s="31">
        <f>(DP80/60)*$F$80</f>
        <v>0</v>
      </c>
      <c r="DR80" s="108"/>
      <c r="DS80" s="106"/>
      <c r="DT80" s="126"/>
      <c r="DU80" s="31">
        <f>(DT80/60)*$F$80</f>
        <v>0</v>
      </c>
      <c r="DV80" s="108"/>
      <c r="DW80" s="106"/>
      <c r="DX80" s="126"/>
      <c r="DY80" s="31">
        <f>(DX80/60)*$F$80</f>
        <v>0</v>
      </c>
      <c r="DZ80" s="108"/>
      <c r="EA80" s="106"/>
      <c r="EB80" s="126"/>
      <c r="EC80" s="31">
        <f>(EB80/60)*$F$80</f>
        <v>0</v>
      </c>
      <c r="ED80" s="108"/>
      <c r="EE80" s="106"/>
      <c r="EF80" s="126"/>
      <c r="EG80" s="31">
        <f>(EF80/60)*$F$80</f>
        <v>0</v>
      </c>
      <c r="EH80" s="108"/>
      <c r="EI80" s="106"/>
      <c r="EJ80" s="126"/>
      <c r="EK80" s="31">
        <f>(EJ80/60)*$F$80</f>
        <v>0</v>
      </c>
      <c r="EL80" s="108"/>
      <c r="EM80" s="106"/>
      <c r="EN80" s="126"/>
      <c r="EO80" s="31">
        <f>(EN80/60)*$F$80</f>
        <v>0</v>
      </c>
      <c r="EP80" s="108"/>
      <c r="EQ80" s="106"/>
    </row>
    <row r="81" spans="2:147" ht="13.5" customHeight="1" x14ac:dyDescent="0.25">
      <c r="B81" s="146"/>
      <c r="C81" s="24"/>
      <c r="D81" s="23"/>
      <c r="E81" s="28" t="s">
        <v>22</v>
      </c>
      <c r="F81" s="27">
        <v>75</v>
      </c>
      <c r="G81" s="27"/>
      <c r="H81" s="125"/>
      <c r="I81" s="18">
        <f>(H81/60)*$F$81</f>
        <v>0</v>
      </c>
      <c r="J81" s="109"/>
      <c r="K81" s="107"/>
      <c r="L81" s="127"/>
      <c r="M81" s="18">
        <f>(L81/60)*$F$81</f>
        <v>0</v>
      </c>
      <c r="N81" s="109"/>
      <c r="O81" s="107"/>
      <c r="P81" s="127"/>
      <c r="Q81" s="18">
        <f>(P81/60)*$F$81</f>
        <v>0</v>
      </c>
      <c r="R81" s="109"/>
      <c r="S81" s="107"/>
      <c r="T81" s="127"/>
      <c r="U81" s="18">
        <f>(T81/60)*$F$81</f>
        <v>0</v>
      </c>
      <c r="V81" s="109"/>
      <c r="W81" s="107"/>
      <c r="X81" s="127"/>
      <c r="Y81" s="18">
        <f>(X81/60)*$F$81</f>
        <v>0</v>
      </c>
      <c r="Z81" s="109"/>
      <c r="AA81" s="107"/>
      <c r="AB81" s="127"/>
      <c r="AC81" s="18">
        <f>(AB81/60)*$F$81</f>
        <v>0</v>
      </c>
      <c r="AD81" s="109"/>
      <c r="AE81" s="107"/>
      <c r="AF81" s="127"/>
      <c r="AG81" s="18">
        <f>(AF81/60)*$F$81</f>
        <v>0</v>
      </c>
      <c r="AH81" s="109"/>
      <c r="AI81" s="107"/>
      <c r="AJ81" s="127"/>
      <c r="AK81" s="18">
        <f>(AJ81/60)*$F$81</f>
        <v>0</v>
      </c>
      <c r="AL81" s="109"/>
      <c r="AM81" s="107"/>
      <c r="AN81" s="127"/>
      <c r="AO81" s="18">
        <f>(AN81/60)*$F$81</f>
        <v>0</v>
      </c>
      <c r="AP81" s="109"/>
      <c r="AQ81" s="107"/>
      <c r="AR81" s="127"/>
      <c r="AS81" s="18">
        <f>(AR81/60)*$F$81</f>
        <v>0</v>
      </c>
      <c r="AT81" s="109"/>
      <c r="AU81" s="107"/>
      <c r="AV81" s="127"/>
      <c r="AW81" s="18">
        <f>(AV81/60)*$F$81</f>
        <v>0</v>
      </c>
      <c r="AX81" s="109"/>
      <c r="AY81" s="107"/>
      <c r="AZ81" s="127"/>
      <c r="BA81" s="18">
        <f>(AZ81/60)*$F$81</f>
        <v>0</v>
      </c>
      <c r="BB81" s="109"/>
      <c r="BC81" s="107"/>
      <c r="BD81" s="127"/>
      <c r="BE81" s="18">
        <f>(BD81/60)*$F$81</f>
        <v>0</v>
      </c>
      <c r="BF81" s="109"/>
      <c r="BG81" s="107"/>
      <c r="BH81" s="127"/>
      <c r="BI81" s="18">
        <f>(BH81/60)*$F$81</f>
        <v>0</v>
      </c>
      <c r="BJ81" s="109"/>
      <c r="BK81" s="107"/>
      <c r="BL81" s="127"/>
      <c r="BM81" s="18">
        <f>(BL81/60)*$F$81</f>
        <v>0</v>
      </c>
      <c r="BN81" s="109"/>
      <c r="BO81" s="107"/>
      <c r="BP81" s="127"/>
      <c r="BQ81" s="18">
        <f>(BP81/60)*$F$81</f>
        <v>0</v>
      </c>
      <c r="BR81" s="109"/>
      <c r="BS81" s="107"/>
      <c r="BT81" s="127"/>
      <c r="BU81" s="18">
        <f>(BT81/60)*$F$81</f>
        <v>0</v>
      </c>
      <c r="BV81" s="109"/>
      <c r="BW81" s="107"/>
      <c r="BX81" s="127"/>
      <c r="BY81" s="18">
        <f>(BX81/60)*$F$81</f>
        <v>0</v>
      </c>
      <c r="BZ81" s="109"/>
      <c r="CA81" s="107"/>
      <c r="CB81" s="127"/>
      <c r="CC81" s="18">
        <f>(CB81/60)*$F$81</f>
        <v>0</v>
      </c>
      <c r="CD81" s="109"/>
      <c r="CE81" s="107"/>
      <c r="CF81" s="127"/>
      <c r="CG81" s="18">
        <f>(CF81/60)*$F$81</f>
        <v>0</v>
      </c>
      <c r="CH81" s="109"/>
      <c r="CI81" s="107"/>
      <c r="CJ81" s="127"/>
      <c r="CK81" s="18">
        <f>(CJ81/60)*$F$81</f>
        <v>0</v>
      </c>
      <c r="CL81" s="109"/>
      <c r="CM81" s="107"/>
      <c r="CN81" s="127"/>
      <c r="CO81" s="18">
        <f>(CN81/60)*$F$81</f>
        <v>0</v>
      </c>
      <c r="CP81" s="109"/>
      <c r="CQ81" s="107"/>
      <c r="CR81" s="127"/>
      <c r="CS81" s="18">
        <f>(CR81/60)*$F$81</f>
        <v>0</v>
      </c>
      <c r="CT81" s="109"/>
      <c r="CU81" s="107"/>
      <c r="CV81" s="127"/>
      <c r="CW81" s="18">
        <f>(CV81/60)*$F$81</f>
        <v>0</v>
      </c>
      <c r="CX81" s="109"/>
      <c r="CY81" s="107"/>
      <c r="CZ81" s="127"/>
      <c r="DA81" s="18">
        <f>(CZ81/60)*$F$81</f>
        <v>0</v>
      </c>
      <c r="DB81" s="109"/>
      <c r="DC81" s="107"/>
      <c r="DD81" s="127"/>
      <c r="DE81" s="18">
        <f>(DD81/60)*$F$81</f>
        <v>0</v>
      </c>
      <c r="DF81" s="109"/>
      <c r="DG81" s="107"/>
      <c r="DH81" s="127"/>
      <c r="DI81" s="18">
        <f>(DH81/60)*$F$81</f>
        <v>0</v>
      </c>
      <c r="DJ81" s="109"/>
      <c r="DK81" s="107"/>
      <c r="DL81" s="127"/>
      <c r="DM81" s="18">
        <f>(DL81/60)*$F$81</f>
        <v>0</v>
      </c>
      <c r="DN81" s="109"/>
      <c r="DO81" s="107"/>
      <c r="DP81" s="127"/>
      <c r="DQ81" s="18">
        <f>(DP81/60)*$F$81</f>
        <v>0</v>
      </c>
      <c r="DR81" s="109"/>
      <c r="DS81" s="107"/>
      <c r="DT81" s="127"/>
      <c r="DU81" s="18">
        <f>(DT81/60)*$F$81</f>
        <v>0</v>
      </c>
      <c r="DV81" s="109"/>
      <c r="DW81" s="107"/>
      <c r="DX81" s="127"/>
      <c r="DY81" s="18">
        <f>(DX81/60)*$F$81</f>
        <v>0</v>
      </c>
      <c r="DZ81" s="109"/>
      <c r="EA81" s="107"/>
      <c r="EB81" s="127"/>
      <c r="EC81" s="18">
        <f>(EB81/60)*$F$81</f>
        <v>0</v>
      </c>
      <c r="ED81" s="109"/>
      <c r="EE81" s="107"/>
      <c r="EF81" s="127"/>
      <c r="EG81" s="18">
        <f>(EF81/60)*$F$81</f>
        <v>0</v>
      </c>
      <c r="EH81" s="109"/>
      <c r="EI81" s="107"/>
      <c r="EJ81" s="127"/>
      <c r="EK81" s="18">
        <f>(EJ81/60)*$F$81</f>
        <v>0</v>
      </c>
      <c r="EL81" s="109"/>
      <c r="EM81" s="107"/>
      <c r="EN81" s="127"/>
      <c r="EO81" s="18">
        <f>(EN81/60)*$F$81</f>
        <v>0</v>
      </c>
      <c r="EP81" s="109"/>
      <c r="EQ81" s="107"/>
    </row>
    <row r="82" spans="2:147" ht="13.5" customHeight="1" x14ac:dyDescent="0.25">
      <c r="B82" s="146"/>
      <c r="C82" s="24"/>
      <c r="D82" s="23"/>
      <c r="E82" s="28" t="s">
        <v>21</v>
      </c>
      <c r="F82" s="27">
        <v>375</v>
      </c>
      <c r="G82" s="27"/>
      <c r="H82" s="125"/>
      <c r="I82" s="18">
        <f>(H82/60)*$F$82</f>
        <v>0</v>
      </c>
      <c r="J82" s="109"/>
      <c r="K82" s="107"/>
      <c r="L82" s="127"/>
      <c r="M82" s="18">
        <f>(L82/60)*$F$82</f>
        <v>0</v>
      </c>
      <c r="N82" s="109"/>
      <c r="O82" s="107"/>
      <c r="P82" s="127"/>
      <c r="Q82" s="18">
        <f>(P82/60)*$F$82</f>
        <v>0</v>
      </c>
      <c r="R82" s="109"/>
      <c r="S82" s="107"/>
      <c r="T82" s="127"/>
      <c r="U82" s="18">
        <f>(T82/60)*$F$82</f>
        <v>0</v>
      </c>
      <c r="V82" s="109"/>
      <c r="W82" s="107"/>
      <c r="X82" s="127"/>
      <c r="Y82" s="18">
        <f>(X82/60)*$F$82</f>
        <v>0</v>
      </c>
      <c r="Z82" s="109"/>
      <c r="AA82" s="107"/>
      <c r="AB82" s="127"/>
      <c r="AC82" s="18">
        <f>(AB82/60)*$F$82</f>
        <v>0</v>
      </c>
      <c r="AD82" s="109"/>
      <c r="AE82" s="107"/>
      <c r="AF82" s="127"/>
      <c r="AG82" s="18">
        <f>(AF82/60)*$F$82</f>
        <v>0</v>
      </c>
      <c r="AH82" s="109"/>
      <c r="AI82" s="107"/>
      <c r="AJ82" s="127"/>
      <c r="AK82" s="18">
        <f>(AJ82/60)*$F$82</f>
        <v>0</v>
      </c>
      <c r="AL82" s="109"/>
      <c r="AM82" s="107"/>
      <c r="AN82" s="127"/>
      <c r="AO82" s="18">
        <f>(AN82/60)*$F$82</f>
        <v>0</v>
      </c>
      <c r="AP82" s="109"/>
      <c r="AQ82" s="107"/>
      <c r="AR82" s="127"/>
      <c r="AS82" s="18">
        <f>(AR82/60)*$F$82</f>
        <v>0</v>
      </c>
      <c r="AT82" s="109"/>
      <c r="AU82" s="107"/>
      <c r="AV82" s="127"/>
      <c r="AW82" s="18">
        <f>(AV82/60)*$F$82</f>
        <v>0</v>
      </c>
      <c r="AX82" s="109"/>
      <c r="AY82" s="107"/>
      <c r="AZ82" s="127"/>
      <c r="BA82" s="18">
        <f>(AZ82/60)*$F$82</f>
        <v>0</v>
      </c>
      <c r="BB82" s="109"/>
      <c r="BC82" s="107"/>
      <c r="BD82" s="127"/>
      <c r="BE82" s="18">
        <f>(BD82/60)*$F$82</f>
        <v>0</v>
      </c>
      <c r="BF82" s="109"/>
      <c r="BG82" s="107"/>
      <c r="BH82" s="127"/>
      <c r="BI82" s="18">
        <f>(BH82/60)*$F$82</f>
        <v>0</v>
      </c>
      <c r="BJ82" s="109"/>
      <c r="BK82" s="107"/>
      <c r="BL82" s="127"/>
      <c r="BM82" s="18">
        <f>(BL82/60)*$F$82</f>
        <v>0</v>
      </c>
      <c r="BN82" s="109"/>
      <c r="BO82" s="107"/>
      <c r="BP82" s="127"/>
      <c r="BQ82" s="18">
        <f>(BP82/60)*$F$82</f>
        <v>0</v>
      </c>
      <c r="BR82" s="109"/>
      <c r="BS82" s="107"/>
      <c r="BT82" s="127"/>
      <c r="BU82" s="18">
        <f>(BT82/60)*$F$82</f>
        <v>0</v>
      </c>
      <c r="BV82" s="109"/>
      <c r="BW82" s="107"/>
      <c r="BX82" s="127"/>
      <c r="BY82" s="18">
        <f>(BX82/60)*$F$82</f>
        <v>0</v>
      </c>
      <c r="BZ82" s="109"/>
      <c r="CA82" s="107"/>
      <c r="CB82" s="127"/>
      <c r="CC82" s="18">
        <f>(CB82/60)*$F$82</f>
        <v>0</v>
      </c>
      <c r="CD82" s="109"/>
      <c r="CE82" s="107"/>
      <c r="CF82" s="127"/>
      <c r="CG82" s="18">
        <f>(CF82/60)*$F$82</f>
        <v>0</v>
      </c>
      <c r="CH82" s="109"/>
      <c r="CI82" s="107"/>
      <c r="CJ82" s="127"/>
      <c r="CK82" s="18">
        <f>(CJ82/60)*$F$82</f>
        <v>0</v>
      </c>
      <c r="CL82" s="109"/>
      <c r="CM82" s="107"/>
      <c r="CN82" s="127"/>
      <c r="CO82" s="18">
        <f>(CN82/60)*$F$82</f>
        <v>0</v>
      </c>
      <c r="CP82" s="109"/>
      <c r="CQ82" s="107"/>
      <c r="CR82" s="127"/>
      <c r="CS82" s="18">
        <f>(CR82/60)*$F$82</f>
        <v>0</v>
      </c>
      <c r="CT82" s="109"/>
      <c r="CU82" s="107"/>
      <c r="CV82" s="127"/>
      <c r="CW82" s="18">
        <f>(CV82/60)*$F$82</f>
        <v>0</v>
      </c>
      <c r="CX82" s="109"/>
      <c r="CY82" s="107"/>
      <c r="CZ82" s="127"/>
      <c r="DA82" s="18">
        <f>(CZ82/60)*$F$82</f>
        <v>0</v>
      </c>
      <c r="DB82" s="109"/>
      <c r="DC82" s="107"/>
      <c r="DD82" s="127"/>
      <c r="DE82" s="18">
        <f>(DD82/60)*$F$82</f>
        <v>0</v>
      </c>
      <c r="DF82" s="109"/>
      <c r="DG82" s="107"/>
      <c r="DH82" s="127"/>
      <c r="DI82" s="18">
        <f>(DH82/60)*$F$82</f>
        <v>0</v>
      </c>
      <c r="DJ82" s="109"/>
      <c r="DK82" s="107"/>
      <c r="DL82" s="127"/>
      <c r="DM82" s="18">
        <f>(DL82/60)*$F$82</f>
        <v>0</v>
      </c>
      <c r="DN82" s="109"/>
      <c r="DO82" s="107"/>
      <c r="DP82" s="127"/>
      <c r="DQ82" s="18">
        <f>(DP82/60)*$F$82</f>
        <v>0</v>
      </c>
      <c r="DR82" s="109"/>
      <c r="DS82" s="107"/>
      <c r="DT82" s="127"/>
      <c r="DU82" s="18">
        <f>(DT82/60)*$F$82</f>
        <v>0</v>
      </c>
      <c r="DV82" s="109"/>
      <c r="DW82" s="107"/>
      <c r="DX82" s="127"/>
      <c r="DY82" s="18">
        <f>(DX82/60)*$F$82</f>
        <v>0</v>
      </c>
      <c r="DZ82" s="109"/>
      <c r="EA82" s="107"/>
      <c r="EB82" s="127"/>
      <c r="EC82" s="18">
        <f>(EB82/60)*$F$82</f>
        <v>0</v>
      </c>
      <c r="ED82" s="109"/>
      <c r="EE82" s="107"/>
      <c r="EF82" s="127"/>
      <c r="EG82" s="18">
        <f>(EF82/60)*$F$82</f>
        <v>0</v>
      </c>
      <c r="EH82" s="109"/>
      <c r="EI82" s="107"/>
      <c r="EJ82" s="127"/>
      <c r="EK82" s="18">
        <f>(EJ82/60)*$F$82</f>
        <v>0</v>
      </c>
      <c r="EL82" s="109"/>
      <c r="EM82" s="107"/>
      <c r="EN82" s="127"/>
      <c r="EO82" s="18">
        <f>(EN82/60)*$F$82</f>
        <v>0</v>
      </c>
      <c r="EP82" s="109"/>
      <c r="EQ82" s="107"/>
    </row>
    <row r="83" spans="2:147" ht="13.5" customHeight="1" x14ac:dyDescent="0.25">
      <c r="B83" s="146"/>
      <c r="C83" s="24"/>
      <c r="D83" s="23"/>
      <c r="E83" s="28" t="s">
        <v>20</v>
      </c>
      <c r="F83" s="27">
        <v>300</v>
      </c>
      <c r="G83" s="27"/>
      <c r="H83" s="125"/>
      <c r="I83" s="18">
        <f>(H83/60)*$F$83</f>
        <v>0</v>
      </c>
      <c r="J83" s="109"/>
      <c r="K83" s="107"/>
      <c r="L83" s="127"/>
      <c r="M83" s="18">
        <f>(L83/60)*$F$83</f>
        <v>0</v>
      </c>
      <c r="N83" s="109"/>
      <c r="O83" s="107"/>
      <c r="P83" s="127"/>
      <c r="Q83" s="18">
        <f>(P83/60)*$F$83</f>
        <v>0</v>
      </c>
      <c r="R83" s="109"/>
      <c r="S83" s="107"/>
      <c r="T83" s="127"/>
      <c r="U83" s="18">
        <f>(T83/60)*$F$83</f>
        <v>0</v>
      </c>
      <c r="V83" s="109"/>
      <c r="W83" s="107"/>
      <c r="X83" s="127"/>
      <c r="Y83" s="18">
        <f>(X83/60)*$F$83</f>
        <v>0</v>
      </c>
      <c r="Z83" s="109"/>
      <c r="AA83" s="107"/>
      <c r="AB83" s="127"/>
      <c r="AC83" s="18">
        <f>(AB83/60)*$F$83</f>
        <v>0</v>
      </c>
      <c r="AD83" s="109"/>
      <c r="AE83" s="107"/>
      <c r="AF83" s="127"/>
      <c r="AG83" s="18">
        <f>(AF83/60)*$F$83</f>
        <v>0</v>
      </c>
      <c r="AH83" s="109"/>
      <c r="AI83" s="107"/>
      <c r="AJ83" s="127"/>
      <c r="AK83" s="18">
        <f>(AJ83/60)*$F$83</f>
        <v>0</v>
      </c>
      <c r="AL83" s="109"/>
      <c r="AM83" s="107"/>
      <c r="AN83" s="127"/>
      <c r="AO83" s="18">
        <f>(AN83/60)*$F$83</f>
        <v>0</v>
      </c>
      <c r="AP83" s="109"/>
      <c r="AQ83" s="107"/>
      <c r="AR83" s="127"/>
      <c r="AS83" s="18">
        <f>(AR83/60)*$F$83</f>
        <v>0</v>
      </c>
      <c r="AT83" s="109"/>
      <c r="AU83" s="107"/>
      <c r="AV83" s="127"/>
      <c r="AW83" s="18">
        <f>(AV83/60)*$F$83</f>
        <v>0</v>
      </c>
      <c r="AX83" s="109"/>
      <c r="AY83" s="107"/>
      <c r="AZ83" s="127"/>
      <c r="BA83" s="18">
        <f>(AZ83/60)*$F$83</f>
        <v>0</v>
      </c>
      <c r="BB83" s="109"/>
      <c r="BC83" s="107"/>
      <c r="BD83" s="127"/>
      <c r="BE83" s="18">
        <f>(BD83/60)*$F$83</f>
        <v>0</v>
      </c>
      <c r="BF83" s="109"/>
      <c r="BG83" s="107"/>
      <c r="BH83" s="127"/>
      <c r="BI83" s="18">
        <f>(BH83/60)*$F$83</f>
        <v>0</v>
      </c>
      <c r="BJ83" s="109"/>
      <c r="BK83" s="107"/>
      <c r="BL83" s="127"/>
      <c r="BM83" s="18">
        <f>(BL83/60)*$F$83</f>
        <v>0</v>
      </c>
      <c r="BN83" s="109"/>
      <c r="BO83" s="107"/>
      <c r="BP83" s="127"/>
      <c r="BQ83" s="18">
        <f>(BP83/60)*$F$83</f>
        <v>0</v>
      </c>
      <c r="BR83" s="109"/>
      <c r="BS83" s="107"/>
      <c r="BT83" s="127"/>
      <c r="BU83" s="18">
        <f>(BT83/60)*$F$83</f>
        <v>0</v>
      </c>
      <c r="BV83" s="109"/>
      <c r="BW83" s="107"/>
      <c r="BX83" s="127"/>
      <c r="BY83" s="18">
        <f>(BX83/60)*$F$83</f>
        <v>0</v>
      </c>
      <c r="BZ83" s="109"/>
      <c r="CA83" s="107"/>
      <c r="CB83" s="127"/>
      <c r="CC83" s="18">
        <f>(CB83/60)*$F$83</f>
        <v>0</v>
      </c>
      <c r="CD83" s="109"/>
      <c r="CE83" s="107"/>
      <c r="CF83" s="127"/>
      <c r="CG83" s="18">
        <f>(CF83/60)*$F$83</f>
        <v>0</v>
      </c>
      <c r="CH83" s="109"/>
      <c r="CI83" s="107"/>
      <c r="CJ83" s="127"/>
      <c r="CK83" s="18">
        <f>(CJ83/60)*$F$83</f>
        <v>0</v>
      </c>
      <c r="CL83" s="109"/>
      <c r="CM83" s="107"/>
      <c r="CN83" s="127"/>
      <c r="CO83" s="18">
        <f>(CN83/60)*$F$83</f>
        <v>0</v>
      </c>
      <c r="CP83" s="109"/>
      <c r="CQ83" s="107"/>
      <c r="CR83" s="127"/>
      <c r="CS83" s="18">
        <f>(CR83/60)*$F$83</f>
        <v>0</v>
      </c>
      <c r="CT83" s="109"/>
      <c r="CU83" s="107"/>
      <c r="CV83" s="127"/>
      <c r="CW83" s="18">
        <f>(CV83/60)*$F$83</f>
        <v>0</v>
      </c>
      <c r="CX83" s="109"/>
      <c r="CY83" s="107"/>
      <c r="CZ83" s="127"/>
      <c r="DA83" s="18">
        <f>(CZ83/60)*$F$83</f>
        <v>0</v>
      </c>
      <c r="DB83" s="109"/>
      <c r="DC83" s="107"/>
      <c r="DD83" s="127"/>
      <c r="DE83" s="18">
        <f>(DD83/60)*$F$83</f>
        <v>0</v>
      </c>
      <c r="DF83" s="109"/>
      <c r="DG83" s="107"/>
      <c r="DH83" s="127"/>
      <c r="DI83" s="18">
        <f>(DH83/60)*$F$83</f>
        <v>0</v>
      </c>
      <c r="DJ83" s="109"/>
      <c r="DK83" s="107"/>
      <c r="DL83" s="127"/>
      <c r="DM83" s="18">
        <f>(DL83/60)*$F$83</f>
        <v>0</v>
      </c>
      <c r="DN83" s="109"/>
      <c r="DO83" s="107"/>
      <c r="DP83" s="127"/>
      <c r="DQ83" s="18">
        <f>(DP83/60)*$F$83</f>
        <v>0</v>
      </c>
      <c r="DR83" s="109"/>
      <c r="DS83" s="107"/>
      <c r="DT83" s="127"/>
      <c r="DU83" s="18">
        <f>(DT83/60)*$F$83</f>
        <v>0</v>
      </c>
      <c r="DV83" s="109"/>
      <c r="DW83" s="107"/>
      <c r="DX83" s="127"/>
      <c r="DY83" s="18">
        <f>(DX83/60)*$F$83</f>
        <v>0</v>
      </c>
      <c r="DZ83" s="109"/>
      <c r="EA83" s="107"/>
      <c r="EB83" s="127"/>
      <c r="EC83" s="18">
        <f>(EB83/60)*$F$83</f>
        <v>0</v>
      </c>
      <c r="ED83" s="109"/>
      <c r="EE83" s="107"/>
      <c r="EF83" s="127"/>
      <c r="EG83" s="18">
        <f>(EF83/60)*$F$83</f>
        <v>0</v>
      </c>
      <c r="EH83" s="109"/>
      <c r="EI83" s="107"/>
      <c r="EJ83" s="127"/>
      <c r="EK83" s="18">
        <f>(EJ83/60)*$F$83</f>
        <v>0</v>
      </c>
      <c r="EL83" s="109"/>
      <c r="EM83" s="107"/>
      <c r="EN83" s="127"/>
      <c r="EO83" s="18">
        <f>(EN83/60)*$F$83</f>
        <v>0</v>
      </c>
      <c r="EP83" s="109"/>
      <c r="EQ83" s="107"/>
    </row>
    <row r="84" spans="2:147" ht="13.5" customHeight="1" x14ac:dyDescent="0.25">
      <c r="B84" s="146"/>
      <c r="C84" s="24"/>
      <c r="D84" s="23"/>
      <c r="E84" s="28" t="s">
        <v>19</v>
      </c>
      <c r="F84" s="27">
        <v>375</v>
      </c>
      <c r="G84" s="27"/>
      <c r="H84" s="125"/>
      <c r="I84" s="18">
        <f>(H84/60)*$F$84</f>
        <v>0</v>
      </c>
      <c r="J84" s="109"/>
      <c r="K84" s="107"/>
      <c r="L84" s="127"/>
      <c r="M84" s="18">
        <f>(L84/60)*$F$84</f>
        <v>0</v>
      </c>
      <c r="N84" s="109"/>
      <c r="O84" s="107"/>
      <c r="P84" s="127"/>
      <c r="Q84" s="18">
        <f>(P84/60)*$F$84</f>
        <v>0</v>
      </c>
      <c r="R84" s="109"/>
      <c r="S84" s="107"/>
      <c r="T84" s="127"/>
      <c r="U84" s="18">
        <f>(T84/60)*$F$84</f>
        <v>0</v>
      </c>
      <c r="V84" s="109"/>
      <c r="W84" s="107"/>
      <c r="X84" s="127"/>
      <c r="Y84" s="18">
        <f>(X84/60)*$F$84</f>
        <v>0</v>
      </c>
      <c r="Z84" s="109"/>
      <c r="AA84" s="107"/>
      <c r="AB84" s="127"/>
      <c r="AC84" s="18">
        <f>(AB84/60)*$F$84</f>
        <v>0</v>
      </c>
      <c r="AD84" s="109"/>
      <c r="AE84" s="107"/>
      <c r="AF84" s="127"/>
      <c r="AG84" s="18">
        <f>(AF84/60)*$F$84</f>
        <v>0</v>
      </c>
      <c r="AH84" s="109"/>
      <c r="AI84" s="107"/>
      <c r="AJ84" s="127"/>
      <c r="AK84" s="18">
        <f>(AJ84/60)*$F$84</f>
        <v>0</v>
      </c>
      <c r="AL84" s="109"/>
      <c r="AM84" s="107"/>
      <c r="AN84" s="127"/>
      <c r="AO84" s="18">
        <f>(AN84/60)*$F$84</f>
        <v>0</v>
      </c>
      <c r="AP84" s="109"/>
      <c r="AQ84" s="107"/>
      <c r="AR84" s="127"/>
      <c r="AS84" s="18">
        <f>(AR84/60)*$F$84</f>
        <v>0</v>
      </c>
      <c r="AT84" s="109"/>
      <c r="AU84" s="107"/>
      <c r="AV84" s="127"/>
      <c r="AW84" s="18">
        <f>(AV84/60)*$F$84</f>
        <v>0</v>
      </c>
      <c r="AX84" s="109"/>
      <c r="AY84" s="107"/>
      <c r="AZ84" s="127"/>
      <c r="BA84" s="18">
        <f>(AZ84/60)*$F$84</f>
        <v>0</v>
      </c>
      <c r="BB84" s="109"/>
      <c r="BC84" s="107"/>
      <c r="BD84" s="127"/>
      <c r="BE84" s="18">
        <f>(BD84/60)*$F$84</f>
        <v>0</v>
      </c>
      <c r="BF84" s="109"/>
      <c r="BG84" s="107"/>
      <c r="BH84" s="127"/>
      <c r="BI84" s="18">
        <f>(BH84/60)*$F$84</f>
        <v>0</v>
      </c>
      <c r="BJ84" s="109"/>
      <c r="BK84" s="107"/>
      <c r="BL84" s="127"/>
      <c r="BM84" s="18">
        <f>(BL84/60)*$F$84</f>
        <v>0</v>
      </c>
      <c r="BN84" s="109"/>
      <c r="BO84" s="107"/>
      <c r="BP84" s="127"/>
      <c r="BQ84" s="18">
        <f>(BP84/60)*$F$84</f>
        <v>0</v>
      </c>
      <c r="BR84" s="109"/>
      <c r="BS84" s="107"/>
      <c r="BT84" s="127"/>
      <c r="BU84" s="18">
        <f>(BT84/60)*$F$84</f>
        <v>0</v>
      </c>
      <c r="BV84" s="109"/>
      <c r="BW84" s="107"/>
      <c r="BX84" s="127"/>
      <c r="BY84" s="18">
        <f>(BX84/60)*$F$84</f>
        <v>0</v>
      </c>
      <c r="BZ84" s="109"/>
      <c r="CA84" s="107"/>
      <c r="CB84" s="127"/>
      <c r="CC84" s="18">
        <f>(CB84/60)*$F$84</f>
        <v>0</v>
      </c>
      <c r="CD84" s="109"/>
      <c r="CE84" s="107"/>
      <c r="CF84" s="127"/>
      <c r="CG84" s="18">
        <f>(CF84/60)*$F$84</f>
        <v>0</v>
      </c>
      <c r="CH84" s="109"/>
      <c r="CI84" s="107"/>
      <c r="CJ84" s="127"/>
      <c r="CK84" s="18">
        <f>(CJ84/60)*$F$84</f>
        <v>0</v>
      </c>
      <c r="CL84" s="109"/>
      <c r="CM84" s="107"/>
      <c r="CN84" s="127"/>
      <c r="CO84" s="18">
        <f>(CN84/60)*$F$84</f>
        <v>0</v>
      </c>
      <c r="CP84" s="109"/>
      <c r="CQ84" s="107"/>
      <c r="CR84" s="127"/>
      <c r="CS84" s="18">
        <f>(CR84/60)*$F$84</f>
        <v>0</v>
      </c>
      <c r="CT84" s="109"/>
      <c r="CU84" s="107"/>
      <c r="CV84" s="127"/>
      <c r="CW84" s="18">
        <f>(CV84/60)*$F$84</f>
        <v>0</v>
      </c>
      <c r="CX84" s="109"/>
      <c r="CY84" s="107"/>
      <c r="CZ84" s="127"/>
      <c r="DA84" s="18">
        <f>(CZ84/60)*$F$84</f>
        <v>0</v>
      </c>
      <c r="DB84" s="109"/>
      <c r="DC84" s="107"/>
      <c r="DD84" s="127"/>
      <c r="DE84" s="18">
        <f>(DD84/60)*$F$84</f>
        <v>0</v>
      </c>
      <c r="DF84" s="109"/>
      <c r="DG84" s="107"/>
      <c r="DH84" s="127"/>
      <c r="DI84" s="18">
        <f>(DH84/60)*$F$84</f>
        <v>0</v>
      </c>
      <c r="DJ84" s="109"/>
      <c r="DK84" s="107"/>
      <c r="DL84" s="127"/>
      <c r="DM84" s="18">
        <f>(DL84/60)*$F$84</f>
        <v>0</v>
      </c>
      <c r="DN84" s="109"/>
      <c r="DO84" s="107"/>
      <c r="DP84" s="127"/>
      <c r="DQ84" s="18">
        <f>(DP84/60)*$F$84</f>
        <v>0</v>
      </c>
      <c r="DR84" s="109"/>
      <c r="DS84" s="107"/>
      <c r="DT84" s="127"/>
      <c r="DU84" s="18">
        <f>(DT84/60)*$F$84</f>
        <v>0</v>
      </c>
      <c r="DV84" s="109"/>
      <c r="DW84" s="107"/>
      <c r="DX84" s="127"/>
      <c r="DY84" s="18">
        <f>(DX84/60)*$F$84</f>
        <v>0</v>
      </c>
      <c r="DZ84" s="109"/>
      <c r="EA84" s="107"/>
      <c r="EB84" s="127"/>
      <c r="EC84" s="18">
        <f>(EB84/60)*$F$84</f>
        <v>0</v>
      </c>
      <c r="ED84" s="109"/>
      <c r="EE84" s="107"/>
      <c r="EF84" s="127"/>
      <c r="EG84" s="18">
        <f>(EF84/60)*$F$84</f>
        <v>0</v>
      </c>
      <c r="EH84" s="109"/>
      <c r="EI84" s="107"/>
      <c r="EJ84" s="127"/>
      <c r="EK84" s="18">
        <f>(EJ84/60)*$F$84</f>
        <v>0</v>
      </c>
      <c r="EL84" s="109"/>
      <c r="EM84" s="107"/>
      <c r="EN84" s="127"/>
      <c r="EO84" s="18">
        <f>(EN84/60)*$F$84</f>
        <v>0</v>
      </c>
      <c r="EP84" s="109"/>
      <c r="EQ84" s="107"/>
    </row>
    <row r="85" spans="2:147" ht="13.5" customHeight="1" x14ac:dyDescent="0.25">
      <c r="B85" s="146"/>
      <c r="C85" s="24"/>
      <c r="D85" s="23"/>
      <c r="E85" s="28" t="s">
        <v>18</v>
      </c>
      <c r="F85" s="27">
        <v>3750</v>
      </c>
      <c r="G85" s="27"/>
      <c r="H85" s="125"/>
      <c r="I85" s="18">
        <f>(H85/60)*$F$85</f>
        <v>0</v>
      </c>
      <c r="J85" s="109"/>
      <c r="K85" s="107"/>
      <c r="L85" s="127"/>
      <c r="M85" s="18">
        <f>(L85/60)*$F$85</f>
        <v>0</v>
      </c>
      <c r="N85" s="109"/>
      <c r="O85" s="107"/>
      <c r="P85" s="127"/>
      <c r="Q85" s="18">
        <f>(P85/60)*$F$85</f>
        <v>0</v>
      </c>
      <c r="R85" s="109"/>
      <c r="S85" s="107"/>
      <c r="T85" s="127"/>
      <c r="U85" s="18">
        <f>(T85/60)*$F$85</f>
        <v>0</v>
      </c>
      <c r="V85" s="109"/>
      <c r="W85" s="107"/>
      <c r="X85" s="127"/>
      <c r="Y85" s="18">
        <f>(X85/60)*$F$85</f>
        <v>0</v>
      </c>
      <c r="Z85" s="109"/>
      <c r="AA85" s="107"/>
      <c r="AB85" s="127"/>
      <c r="AC85" s="18">
        <f>(AB85/60)*$F$85</f>
        <v>0</v>
      </c>
      <c r="AD85" s="109"/>
      <c r="AE85" s="107"/>
      <c r="AF85" s="127"/>
      <c r="AG85" s="18">
        <f>(AF85/60)*$F$85</f>
        <v>0</v>
      </c>
      <c r="AH85" s="109"/>
      <c r="AI85" s="107"/>
      <c r="AJ85" s="127"/>
      <c r="AK85" s="18">
        <f>(AJ85/60)*$F$85</f>
        <v>0</v>
      </c>
      <c r="AL85" s="109"/>
      <c r="AM85" s="107"/>
      <c r="AN85" s="127"/>
      <c r="AO85" s="18">
        <f>(AN85/60)*$F$85</f>
        <v>0</v>
      </c>
      <c r="AP85" s="109"/>
      <c r="AQ85" s="107"/>
      <c r="AR85" s="127"/>
      <c r="AS85" s="18">
        <f>(AR85/60)*$F$85</f>
        <v>0</v>
      </c>
      <c r="AT85" s="109"/>
      <c r="AU85" s="107"/>
      <c r="AV85" s="127"/>
      <c r="AW85" s="18">
        <f>(AV85/60)*$F$85</f>
        <v>0</v>
      </c>
      <c r="AX85" s="109"/>
      <c r="AY85" s="107"/>
      <c r="AZ85" s="127"/>
      <c r="BA85" s="18">
        <f>(AZ85/60)*$F$85</f>
        <v>0</v>
      </c>
      <c r="BB85" s="109"/>
      <c r="BC85" s="107"/>
      <c r="BD85" s="127"/>
      <c r="BE85" s="18">
        <f>(BD85/60)*$F$85</f>
        <v>0</v>
      </c>
      <c r="BF85" s="109"/>
      <c r="BG85" s="107"/>
      <c r="BH85" s="127"/>
      <c r="BI85" s="18">
        <f>(BH85/60)*$F$85</f>
        <v>0</v>
      </c>
      <c r="BJ85" s="109"/>
      <c r="BK85" s="107"/>
      <c r="BL85" s="127"/>
      <c r="BM85" s="18">
        <f>(BL85/60)*$F$85</f>
        <v>0</v>
      </c>
      <c r="BN85" s="109"/>
      <c r="BO85" s="107"/>
      <c r="BP85" s="127"/>
      <c r="BQ85" s="18">
        <f>(BP85/60)*$F$85</f>
        <v>0</v>
      </c>
      <c r="BR85" s="109"/>
      <c r="BS85" s="107"/>
      <c r="BT85" s="127"/>
      <c r="BU85" s="18">
        <f>(BT85/60)*$F$85</f>
        <v>0</v>
      </c>
      <c r="BV85" s="109"/>
      <c r="BW85" s="107"/>
      <c r="BX85" s="127"/>
      <c r="BY85" s="18">
        <f>(BX85/60)*$F$85</f>
        <v>0</v>
      </c>
      <c r="BZ85" s="109"/>
      <c r="CA85" s="107"/>
      <c r="CB85" s="127"/>
      <c r="CC85" s="18">
        <f>(CB85/60)*$F$85</f>
        <v>0</v>
      </c>
      <c r="CD85" s="109"/>
      <c r="CE85" s="107"/>
      <c r="CF85" s="127"/>
      <c r="CG85" s="18">
        <f>(CF85/60)*$F$85</f>
        <v>0</v>
      </c>
      <c r="CH85" s="109"/>
      <c r="CI85" s="107"/>
      <c r="CJ85" s="127"/>
      <c r="CK85" s="18">
        <f>(CJ85/60)*$F$85</f>
        <v>0</v>
      </c>
      <c r="CL85" s="109"/>
      <c r="CM85" s="107"/>
      <c r="CN85" s="127"/>
      <c r="CO85" s="18">
        <f>(CN85/60)*$F$85</f>
        <v>0</v>
      </c>
      <c r="CP85" s="109"/>
      <c r="CQ85" s="107"/>
      <c r="CR85" s="127"/>
      <c r="CS85" s="18">
        <f>(CR85/60)*$F$85</f>
        <v>0</v>
      </c>
      <c r="CT85" s="109"/>
      <c r="CU85" s="107"/>
      <c r="CV85" s="127"/>
      <c r="CW85" s="18">
        <f>(CV85/60)*$F$85</f>
        <v>0</v>
      </c>
      <c r="CX85" s="109"/>
      <c r="CY85" s="107"/>
      <c r="CZ85" s="127"/>
      <c r="DA85" s="18">
        <f>(CZ85/60)*$F$85</f>
        <v>0</v>
      </c>
      <c r="DB85" s="109"/>
      <c r="DC85" s="107"/>
      <c r="DD85" s="127"/>
      <c r="DE85" s="18">
        <f>(DD85/60)*$F$85</f>
        <v>0</v>
      </c>
      <c r="DF85" s="109"/>
      <c r="DG85" s="107"/>
      <c r="DH85" s="127"/>
      <c r="DI85" s="18">
        <f>(DH85/60)*$F$85</f>
        <v>0</v>
      </c>
      <c r="DJ85" s="109"/>
      <c r="DK85" s="107"/>
      <c r="DL85" s="127"/>
      <c r="DM85" s="18">
        <f>(DL85/60)*$F$85</f>
        <v>0</v>
      </c>
      <c r="DN85" s="109"/>
      <c r="DO85" s="107"/>
      <c r="DP85" s="127"/>
      <c r="DQ85" s="18">
        <f>(DP85/60)*$F$85</f>
        <v>0</v>
      </c>
      <c r="DR85" s="109"/>
      <c r="DS85" s="107"/>
      <c r="DT85" s="127"/>
      <c r="DU85" s="18">
        <f>(DT85/60)*$F$85</f>
        <v>0</v>
      </c>
      <c r="DV85" s="109"/>
      <c r="DW85" s="107"/>
      <c r="DX85" s="127"/>
      <c r="DY85" s="18">
        <f>(DX85/60)*$F$85</f>
        <v>0</v>
      </c>
      <c r="DZ85" s="109"/>
      <c r="EA85" s="107"/>
      <c r="EB85" s="127"/>
      <c r="EC85" s="18">
        <f>(EB85/60)*$F$85</f>
        <v>0</v>
      </c>
      <c r="ED85" s="109"/>
      <c r="EE85" s="107"/>
      <c r="EF85" s="127"/>
      <c r="EG85" s="18">
        <f>(EF85/60)*$F$85</f>
        <v>0</v>
      </c>
      <c r="EH85" s="109"/>
      <c r="EI85" s="107"/>
      <c r="EJ85" s="127"/>
      <c r="EK85" s="18">
        <f>(EJ85/60)*$F$85</f>
        <v>0</v>
      </c>
      <c r="EL85" s="109"/>
      <c r="EM85" s="107"/>
      <c r="EN85" s="127"/>
      <c r="EO85" s="18">
        <f>(EN85/60)*$F$85</f>
        <v>0</v>
      </c>
      <c r="EP85" s="109"/>
      <c r="EQ85" s="107"/>
    </row>
    <row r="86" spans="2:147" ht="13.5" customHeight="1" x14ac:dyDescent="0.25">
      <c r="B86" s="146"/>
      <c r="C86" s="24"/>
      <c r="D86" s="23"/>
      <c r="E86" s="28" t="s">
        <v>17</v>
      </c>
      <c r="F86" s="27">
        <v>300</v>
      </c>
      <c r="G86" s="27"/>
      <c r="H86" s="125"/>
      <c r="I86" s="18">
        <f>(H86/60)*$F$86</f>
        <v>0</v>
      </c>
      <c r="J86" s="109"/>
      <c r="K86" s="107"/>
      <c r="L86" s="127"/>
      <c r="M86" s="18">
        <f>(L86/60)*$F$86</f>
        <v>0</v>
      </c>
      <c r="N86" s="109"/>
      <c r="O86" s="107"/>
      <c r="P86" s="127"/>
      <c r="Q86" s="18">
        <f>(P86/60)*$F$86</f>
        <v>0</v>
      </c>
      <c r="R86" s="109"/>
      <c r="S86" s="107"/>
      <c r="T86" s="127"/>
      <c r="U86" s="18">
        <f>(T86/60)*$F$86</f>
        <v>0</v>
      </c>
      <c r="V86" s="109"/>
      <c r="W86" s="107"/>
      <c r="X86" s="127"/>
      <c r="Y86" s="18">
        <f>(X86/60)*$F$86</f>
        <v>0</v>
      </c>
      <c r="Z86" s="109"/>
      <c r="AA86" s="107"/>
      <c r="AB86" s="127"/>
      <c r="AC86" s="18">
        <f>(AB86/60)*$F$86</f>
        <v>0</v>
      </c>
      <c r="AD86" s="109"/>
      <c r="AE86" s="107"/>
      <c r="AF86" s="127"/>
      <c r="AG86" s="18">
        <f>(AF86/60)*$F$86</f>
        <v>0</v>
      </c>
      <c r="AH86" s="109"/>
      <c r="AI86" s="107"/>
      <c r="AJ86" s="127"/>
      <c r="AK86" s="18">
        <f>(AJ86/60)*$F$86</f>
        <v>0</v>
      </c>
      <c r="AL86" s="109"/>
      <c r="AM86" s="107"/>
      <c r="AN86" s="127"/>
      <c r="AO86" s="18">
        <f>(AN86/60)*$F$86</f>
        <v>0</v>
      </c>
      <c r="AP86" s="109"/>
      <c r="AQ86" s="107"/>
      <c r="AR86" s="127"/>
      <c r="AS86" s="18">
        <f>(AR86/60)*$F$86</f>
        <v>0</v>
      </c>
      <c r="AT86" s="109"/>
      <c r="AU86" s="107"/>
      <c r="AV86" s="127"/>
      <c r="AW86" s="18">
        <f>(AV86/60)*$F$86</f>
        <v>0</v>
      </c>
      <c r="AX86" s="109"/>
      <c r="AY86" s="107"/>
      <c r="AZ86" s="127"/>
      <c r="BA86" s="18">
        <f>(AZ86/60)*$F$86</f>
        <v>0</v>
      </c>
      <c r="BB86" s="109"/>
      <c r="BC86" s="107"/>
      <c r="BD86" s="127"/>
      <c r="BE86" s="18">
        <f>(BD86/60)*$F$86</f>
        <v>0</v>
      </c>
      <c r="BF86" s="109"/>
      <c r="BG86" s="107"/>
      <c r="BH86" s="127"/>
      <c r="BI86" s="18">
        <f>(BH86/60)*$F$86</f>
        <v>0</v>
      </c>
      <c r="BJ86" s="109"/>
      <c r="BK86" s="107"/>
      <c r="BL86" s="127"/>
      <c r="BM86" s="18">
        <f>(BL86/60)*$F$86</f>
        <v>0</v>
      </c>
      <c r="BN86" s="109"/>
      <c r="BO86" s="107"/>
      <c r="BP86" s="127"/>
      <c r="BQ86" s="18">
        <f>(BP86/60)*$F$86</f>
        <v>0</v>
      </c>
      <c r="BR86" s="109"/>
      <c r="BS86" s="107"/>
      <c r="BT86" s="127"/>
      <c r="BU86" s="18">
        <f>(BT86/60)*$F$86</f>
        <v>0</v>
      </c>
      <c r="BV86" s="109"/>
      <c r="BW86" s="107"/>
      <c r="BX86" s="127"/>
      <c r="BY86" s="18">
        <f>(BX86/60)*$F$86</f>
        <v>0</v>
      </c>
      <c r="BZ86" s="109"/>
      <c r="CA86" s="107"/>
      <c r="CB86" s="127"/>
      <c r="CC86" s="18">
        <f>(CB86/60)*$F$86</f>
        <v>0</v>
      </c>
      <c r="CD86" s="109"/>
      <c r="CE86" s="107"/>
      <c r="CF86" s="127"/>
      <c r="CG86" s="18">
        <f>(CF86/60)*$F$86</f>
        <v>0</v>
      </c>
      <c r="CH86" s="109"/>
      <c r="CI86" s="107"/>
      <c r="CJ86" s="127"/>
      <c r="CK86" s="18">
        <f>(CJ86/60)*$F$86</f>
        <v>0</v>
      </c>
      <c r="CL86" s="109"/>
      <c r="CM86" s="107"/>
      <c r="CN86" s="127"/>
      <c r="CO86" s="18">
        <f>(CN86/60)*$F$86</f>
        <v>0</v>
      </c>
      <c r="CP86" s="109"/>
      <c r="CQ86" s="107"/>
      <c r="CR86" s="127"/>
      <c r="CS86" s="18">
        <f>(CR86/60)*$F$86</f>
        <v>0</v>
      </c>
      <c r="CT86" s="109"/>
      <c r="CU86" s="107"/>
      <c r="CV86" s="127"/>
      <c r="CW86" s="18">
        <f>(CV86/60)*$F$86</f>
        <v>0</v>
      </c>
      <c r="CX86" s="109"/>
      <c r="CY86" s="107"/>
      <c r="CZ86" s="127"/>
      <c r="DA86" s="18">
        <f>(CZ86/60)*$F$86</f>
        <v>0</v>
      </c>
      <c r="DB86" s="109"/>
      <c r="DC86" s="107"/>
      <c r="DD86" s="127"/>
      <c r="DE86" s="18">
        <f>(DD86/60)*$F$86</f>
        <v>0</v>
      </c>
      <c r="DF86" s="109"/>
      <c r="DG86" s="107"/>
      <c r="DH86" s="127"/>
      <c r="DI86" s="18">
        <f>(DH86/60)*$F$86</f>
        <v>0</v>
      </c>
      <c r="DJ86" s="109"/>
      <c r="DK86" s="107"/>
      <c r="DL86" s="127"/>
      <c r="DM86" s="18">
        <f>(DL86/60)*$F$86</f>
        <v>0</v>
      </c>
      <c r="DN86" s="109"/>
      <c r="DO86" s="107"/>
      <c r="DP86" s="127"/>
      <c r="DQ86" s="18">
        <f>(DP86/60)*$F$86</f>
        <v>0</v>
      </c>
      <c r="DR86" s="109"/>
      <c r="DS86" s="107"/>
      <c r="DT86" s="127"/>
      <c r="DU86" s="18">
        <f>(DT86/60)*$F$86</f>
        <v>0</v>
      </c>
      <c r="DV86" s="109"/>
      <c r="DW86" s="107"/>
      <c r="DX86" s="127"/>
      <c r="DY86" s="18">
        <f>(DX86/60)*$F$86</f>
        <v>0</v>
      </c>
      <c r="DZ86" s="109"/>
      <c r="EA86" s="107"/>
      <c r="EB86" s="127"/>
      <c r="EC86" s="18">
        <f>(EB86/60)*$F$86</f>
        <v>0</v>
      </c>
      <c r="ED86" s="109"/>
      <c r="EE86" s="107"/>
      <c r="EF86" s="127"/>
      <c r="EG86" s="18">
        <f>(EF86/60)*$F$86</f>
        <v>0</v>
      </c>
      <c r="EH86" s="109"/>
      <c r="EI86" s="107"/>
      <c r="EJ86" s="127"/>
      <c r="EK86" s="18">
        <f>(EJ86/60)*$F$86</f>
        <v>0</v>
      </c>
      <c r="EL86" s="109"/>
      <c r="EM86" s="107"/>
      <c r="EN86" s="127"/>
      <c r="EO86" s="18">
        <f>(EN86/60)*$F$86</f>
        <v>0</v>
      </c>
      <c r="EP86" s="109"/>
      <c r="EQ86" s="107"/>
    </row>
    <row r="87" spans="2:147" ht="13.5" customHeight="1" x14ac:dyDescent="0.25">
      <c r="B87" s="146"/>
      <c r="C87" s="24"/>
      <c r="D87" s="23"/>
      <c r="E87" s="28" t="s">
        <v>16</v>
      </c>
      <c r="F87" s="27">
        <v>750</v>
      </c>
      <c r="G87" s="27"/>
      <c r="H87" s="125"/>
      <c r="I87" s="18">
        <f>(H87/60)*$F$87</f>
        <v>0</v>
      </c>
      <c r="J87" s="109"/>
      <c r="K87" s="107"/>
      <c r="L87" s="127"/>
      <c r="M87" s="18">
        <f>(L87/60)*$F$87</f>
        <v>0</v>
      </c>
      <c r="N87" s="109"/>
      <c r="O87" s="107"/>
      <c r="P87" s="127"/>
      <c r="Q87" s="18">
        <f>(P87/60)*$F$87</f>
        <v>0</v>
      </c>
      <c r="R87" s="109"/>
      <c r="S87" s="107"/>
      <c r="T87" s="127"/>
      <c r="U87" s="18">
        <f>(T87/60)*$F$87</f>
        <v>0</v>
      </c>
      <c r="V87" s="109"/>
      <c r="W87" s="107"/>
      <c r="X87" s="127"/>
      <c r="Y87" s="18">
        <f>(X87/60)*$F$87</f>
        <v>0</v>
      </c>
      <c r="Z87" s="109"/>
      <c r="AA87" s="107"/>
      <c r="AB87" s="127"/>
      <c r="AC87" s="18">
        <f>(AB87/60)*$F$87</f>
        <v>0</v>
      </c>
      <c r="AD87" s="109"/>
      <c r="AE87" s="107"/>
      <c r="AF87" s="127"/>
      <c r="AG87" s="18">
        <f>(AF87/60)*$F$87</f>
        <v>0</v>
      </c>
      <c r="AH87" s="109"/>
      <c r="AI87" s="107"/>
      <c r="AJ87" s="127"/>
      <c r="AK87" s="18">
        <f>(AJ87/60)*$F$87</f>
        <v>0</v>
      </c>
      <c r="AL87" s="109"/>
      <c r="AM87" s="107"/>
      <c r="AN87" s="127"/>
      <c r="AO87" s="18">
        <f>(AN87/60)*$F$87</f>
        <v>0</v>
      </c>
      <c r="AP87" s="109"/>
      <c r="AQ87" s="107"/>
      <c r="AR87" s="127"/>
      <c r="AS87" s="18">
        <f>(AR87/60)*$F$87</f>
        <v>0</v>
      </c>
      <c r="AT87" s="109"/>
      <c r="AU87" s="107"/>
      <c r="AV87" s="127"/>
      <c r="AW87" s="18">
        <f>(AV87/60)*$F$87</f>
        <v>0</v>
      </c>
      <c r="AX87" s="109"/>
      <c r="AY87" s="107"/>
      <c r="AZ87" s="127"/>
      <c r="BA87" s="18">
        <f>(AZ87/60)*$F$87</f>
        <v>0</v>
      </c>
      <c r="BB87" s="109"/>
      <c r="BC87" s="107"/>
      <c r="BD87" s="127"/>
      <c r="BE87" s="18">
        <f>(BD87/60)*$F$87</f>
        <v>0</v>
      </c>
      <c r="BF87" s="109"/>
      <c r="BG87" s="107"/>
      <c r="BH87" s="127"/>
      <c r="BI87" s="18">
        <f>(BH87/60)*$F$87</f>
        <v>0</v>
      </c>
      <c r="BJ87" s="109"/>
      <c r="BK87" s="107"/>
      <c r="BL87" s="127"/>
      <c r="BM87" s="18">
        <f>(BL87/60)*$F$87</f>
        <v>0</v>
      </c>
      <c r="BN87" s="109"/>
      <c r="BO87" s="107"/>
      <c r="BP87" s="127"/>
      <c r="BQ87" s="18">
        <f>(BP87/60)*$F$87</f>
        <v>0</v>
      </c>
      <c r="BR87" s="109"/>
      <c r="BS87" s="107"/>
      <c r="BT87" s="127"/>
      <c r="BU87" s="18">
        <f>(BT87/60)*$F$87</f>
        <v>0</v>
      </c>
      <c r="BV87" s="109"/>
      <c r="BW87" s="107"/>
      <c r="BX87" s="127"/>
      <c r="BY87" s="18">
        <f>(BX87/60)*$F$87</f>
        <v>0</v>
      </c>
      <c r="BZ87" s="109"/>
      <c r="CA87" s="107"/>
      <c r="CB87" s="127"/>
      <c r="CC87" s="18">
        <f>(CB87/60)*$F$87</f>
        <v>0</v>
      </c>
      <c r="CD87" s="109"/>
      <c r="CE87" s="107"/>
      <c r="CF87" s="127"/>
      <c r="CG87" s="18">
        <f>(CF87/60)*$F$87</f>
        <v>0</v>
      </c>
      <c r="CH87" s="109"/>
      <c r="CI87" s="107"/>
      <c r="CJ87" s="127"/>
      <c r="CK87" s="18">
        <f>(CJ87/60)*$F$87</f>
        <v>0</v>
      </c>
      <c r="CL87" s="109"/>
      <c r="CM87" s="107"/>
      <c r="CN87" s="127"/>
      <c r="CO87" s="18">
        <f>(CN87/60)*$F$87</f>
        <v>0</v>
      </c>
      <c r="CP87" s="109"/>
      <c r="CQ87" s="107"/>
      <c r="CR87" s="127"/>
      <c r="CS87" s="18">
        <f>(CR87/60)*$F$87</f>
        <v>0</v>
      </c>
      <c r="CT87" s="109"/>
      <c r="CU87" s="107"/>
      <c r="CV87" s="127"/>
      <c r="CW87" s="18">
        <f>(CV87/60)*$F$87</f>
        <v>0</v>
      </c>
      <c r="CX87" s="109"/>
      <c r="CY87" s="107"/>
      <c r="CZ87" s="127"/>
      <c r="DA87" s="18">
        <f>(CZ87/60)*$F$87</f>
        <v>0</v>
      </c>
      <c r="DB87" s="109"/>
      <c r="DC87" s="107"/>
      <c r="DD87" s="127"/>
      <c r="DE87" s="18">
        <f>(DD87/60)*$F$87</f>
        <v>0</v>
      </c>
      <c r="DF87" s="109"/>
      <c r="DG87" s="107"/>
      <c r="DH87" s="127"/>
      <c r="DI87" s="18">
        <f>(DH87/60)*$F$87</f>
        <v>0</v>
      </c>
      <c r="DJ87" s="109"/>
      <c r="DK87" s="107"/>
      <c r="DL87" s="127"/>
      <c r="DM87" s="18">
        <f>(DL87/60)*$F$87</f>
        <v>0</v>
      </c>
      <c r="DN87" s="109"/>
      <c r="DO87" s="107"/>
      <c r="DP87" s="127"/>
      <c r="DQ87" s="18">
        <f>(DP87/60)*$F$87</f>
        <v>0</v>
      </c>
      <c r="DR87" s="109"/>
      <c r="DS87" s="107"/>
      <c r="DT87" s="127"/>
      <c r="DU87" s="18">
        <f>(DT87/60)*$F$87</f>
        <v>0</v>
      </c>
      <c r="DV87" s="109"/>
      <c r="DW87" s="107"/>
      <c r="DX87" s="127"/>
      <c r="DY87" s="18">
        <f>(DX87/60)*$F$87</f>
        <v>0</v>
      </c>
      <c r="DZ87" s="109"/>
      <c r="EA87" s="107"/>
      <c r="EB87" s="127"/>
      <c r="EC87" s="18">
        <f>(EB87/60)*$F$87</f>
        <v>0</v>
      </c>
      <c r="ED87" s="109"/>
      <c r="EE87" s="107"/>
      <c r="EF87" s="127"/>
      <c r="EG87" s="18">
        <f>(EF87/60)*$F$87</f>
        <v>0</v>
      </c>
      <c r="EH87" s="109"/>
      <c r="EI87" s="107"/>
      <c r="EJ87" s="127"/>
      <c r="EK87" s="18">
        <f>(EJ87/60)*$F$87</f>
        <v>0</v>
      </c>
      <c r="EL87" s="109"/>
      <c r="EM87" s="107"/>
      <c r="EN87" s="127"/>
      <c r="EO87" s="18">
        <f>(EN87/60)*$F$87</f>
        <v>0</v>
      </c>
      <c r="EP87" s="109"/>
      <c r="EQ87" s="107"/>
    </row>
    <row r="88" spans="2:147" ht="13.5" customHeight="1" thickBot="1" x14ac:dyDescent="0.3">
      <c r="B88" s="146"/>
      <c r="C88" s="24"/>
      <c r="D88" s="23"/>
      <c r="E88" s="22" t="s">
        <v>31</v>
      </c>
      <c r="F88" s="21"/>
      <c r="G88" s="21"/>
      <c r="H88" s="125"/>
      <c r="I88" s="18">
        <f>(H88/60)*$F$88</f>
        <v>0</v>
      </c>
      <c r="J88" s="109"/>
      <c r="K88" s="107"/>
      <c r="L88" s="125"/>
      <c r="M88" s="18">
        <f>(L88/60)*$F$88</f>
        <v>0</v>
      </c>
      <c r="N88" s="109"/>
      <c r="O88" s="107"/>
      <c r="P88" s="125"/>
      <c r="Q88" s="18">
        <f>(P88/60)*$F$88</f>
        <v>0</v>
      </c>
      <c r="R88" s="109"/>
      <c r="S88" s="107"/>
      <c r="T88" s="125"/>
      <c r="U88" s="18">
        <f>(T88/60)*$F$88</f>
        <v>0</v>
      </c>
      <c r="V88" s="109"/>
      <c r="W88" s="107"/>
      <c r="X88" s="125"/>
      <c r="Y88" s="18">
        <f>(X88/60)*$F$88</f>
        <v>0</v>
      </c>
      <c r="Z88" s="109"/>
      <c r="AA88" s="107"/>
      <c r="AB88" s="125"/>
      <c r="AC88" s="18">
        <f>(AB88/60)*$F$88</f>
        <v>0</v>
      </c>
      <c r="AD88" s="109"/>
      <c r="AE88" s="107"/>
      <c r="AF88" s="125"/>
      <c r="AG88" s="18">
        <f>(AF88/60)*$F$88</f>
        <v>0</v>
      </c>
      <c r="AH88" s="109"/>
      <c r="AI88" s="107"/>
      <c r="AJ88" s="125"/>
      <c r="AK88" s="18">
        <f>(AJ88/60)*$F$88</f>
        <v>0</v>
      </c>
      <c r="AL88" s="109"/>
      <c r="AM88" s="107"/>
      <c r="AN88" s="125"/>
      <c r="AO88" s="18">
        <f>(AN88/60)*$F$88</f>
        <v>0</v>
      </c>
      <c r="AP88" s="109"/>
      <c r="AQ88" s="107"/>
      <c r="AR88" s="125"/>
      <c r="AS88" s="18">
        <f>(AR88/60)*$F$88</f>
        <v>0</v>
      </c>
      <c r="AT88" s="109"/>
      <c r="AU88" s="107"/>
      <c r="AV88" s="125"/>
      <c r="AW88" s="18">
        <f>(AV88/60)*$F$88</f>
        <v>0</v>
      </c>
      <c r="AX88" s="109"/>
      <c r="AY88" s="107"/>
      <c r="AZ88" s="125"/>
      <c r="BA88" s="18">
        <f>(AZ88/60)*$F$88</f>
        <v>0</v>
      </c>
      <c r="BB88" s="109"/>
      <c r="BC88" s="107"/>
      <c r="BD88" s="125"/>
      <c r="BE88" s="18">
        <f>(BD88/60)*$F$88</f>
        <v>0</v>
      </c>
      <c r="BF88" s="109"/>
      <c r="BG88" s="107"/>
      <c r="BH88" s="125"/>
      <c r="BI88" s="18">
        <f>(BH88/60)*$F$88</f>
        <v>0</v>
      </c>
      <c r="BJ88" s="109"/>
      <c r="BK88" s="107"/>
      <c r="BL88" s="125"/>
      <c r="BM88" s="18">
        <f>(BL88/60)*$F$88</f>
        <v>0</v>
      </c>
      <c r="BN88" s="109"/>
      <c r="BO88" s="107"/>
      <c r="BP88" s="125"/>
      <c r="BQ88" s="18">
        <f>(BP88/60)*$F$88</f>
        <v>0</v>
      </c>
      <c r="BR88" s="109"/>
      <c r="BS88" s="107"/>
      <c r="BT88" s="125"/>
      <c r="BU88" s="18">
        <f>(BT88/60)*$F$88</f>
        <v>0</v>
      </c>
      <c r="BV88" s="109"/>
      <c r="BW88" s="107"/>
      <c r="BX88" s="125"/>
      <c r="BY88" s="18">
        <f>(BX88/60)*$F$88</f>
        <v>0</v>
      </c>
      <c r="BZ88" s="109"/>
      <c r="CA88" s="107"/>
      <c r="CB88" s="125"/>
      <c r="CC88" s="18">
        <f>(CB88/60)*$F$88</f>
        <v>0</v>
      </c>
      <c r="CD88" s="109"/>
      <c r="CE88" s="107"/>
      <c r="CF88" s="125"/>
      <c r="CG88" s="18">
        <f>(CF88/60)*$F$88</f>
        <v>0</v>
      </c>
      <c r="CH88" s="109"/>
      <c r="CI88" s="107"/>
      <c r="CJ88" s="125"/>
      <c r="CK88" s="18">
        <f>(CJ88/60)*$F$88</f>
        <v>0</v>
      </c>
      <c r="CL88" s="109"/>
      <c r="CM88" s="107"/>
      <c r="CN88" s="125"/>
      <c r="CO88" s="18">
        <f>(CN88/60)*$F$88</f>
        <v>0</v>
      </c>
      <c r="CP88" s="109"/>
      <c r="CQ88" s="107"/>
      <c r="CR88" s="125"/>
      <c r="CS88" s="18">
        <f>(CR88/60)*$F$88</f>
        <v>0</v>
      </c>
      <c r="CT88" s="109"/>
      <c r="CU88" s="107"/>
      <c r="CV88" s="125"/>
      <c r="CW88" s="18">
        <f>(CV88/60)*$F$88</f>
        <v>0</v>
      </c>
      <c r="CX88" s="109"/>
      <c r="CY88" s="107"/>
      <c r="CZ88" s="125"/>
      <c r="DA88" s="18">
        <f>(CZ88/60)*$F$88</f>
        <v>0</v>
      </c>
      <c r="DB88" s="109"/>
      <c r="DC88" s="107"/>
      <c r="DD88" s="125"/>
      <c r="DE88" s="18">
        <f>(DD88/60)*$F$88</f>
        <v>0</v>
      </c>
      <c r="DF88" s="109"/>
      <c r="DG88" s="107"/>
      <c r="DH88" s="125"/>
      <c r="DI88" s="18">
        <f>(DH88/60)*$F$88</f>
        <v>0</v>
      </c>
      <c r="DJ88" s="109"/>
      <c r="DK88" s="107"/>
      <c r="DL88" s="125"/>
      <c r="DM88" s="18">
        <f>(DL88/60)*$F$88</f>
        <v>0</v>
      </c>
      <c r="DN88" s="109"/>
      <c r="DO88" s="107"/>
      <c r="DP88" s="125"/>
      <c r="DQ88" s="18">
        <f>(DP88/60)*$F$88</f>
        <v>0</v>
      </c>
      <c r="DR88" s="109"/>
      <c r="DS88" s="107"/>
      <c r="DT88" s="125"/>
      <c r="DU88" s="18">
        <f>(DT88/60)*$F$88</f>
        <v>0</v>
      </c>
      <c r="DV88" s="109"/>
      <c r="DW88" s="107"/>
      <c r="DX88" s="125"/>
      <c r="DY88" s="18">
        <f>(DX88/60)*$F$88</f>
        <v>0</v>
      </c>
      <c r="DZ88" s="109"/>
      <c r="EA88" s="107"/>
      <c r="EB88" s="125"/>
      <c r="EC88" s="18">
        <f>(EB88/60)*$F$88</f>
        <v>0</v>
      </c>
      <c r="ED88" s="109"/>
      <c r="EE88" s="107"/>
      <c r="EF88" s="125"/>
      <c r="EG88" s="18">
        <f>(EF88/60)*$F$88</f>
        <v>0</v>
      </c>
      <c r="EH88" s="109"/>
      <c r="EI88" s="107"/>
      <c r="EJ88" s="125"/>
      <c r="EK88" s="18">
        <f>(EJ88/60)*$F$88</f>
        <v>0</v>
      </c>
      <c r="EL88" s="109"/>
      <c r="EM88" s="107"/>
      <c r="EN88" s="125"/>
      <c r="EO88" s="18">
        <f>(EN88/60)*$F$88</f>
        <v>0</v>
      </c>
      <c r="EP88" s="109"/>
      <c r="EQ88" s="107"/>
    </row>
    <row r="89" spans="2:147" ht="13.5" customHeight="1" thickBot="1" x14ac:dyDescent="0.3">
      <c r="B89" s="146"/>
      <c r="C89" s="24"/>
      <c r="D89" s="23"/>
      <c r="E89" s="101" t="s">
        <v>51</v>
      </c>
      <c r="F89" s="123" t="e">
        <f>F90/G89</f>
        <v>#DIV/0!</v>
      </c>
      <c r="G89" s="122"/>
      <c r="H89" s="110"/>
      <c r="I89" s="111"/>
      <c r="J89" s="112"/>
      <c r="K89" s="113"/>
      <c r="L89" s="110"/>
      <c r="M89" s="111"/>
      <c r="N89" s="112"/>
      <c r="O89" s="113"/>
      <c r="P89" s="110"/>
      <c r="Q89" s="111"/>
      <c r="R89" s="112"/>
      <c r="S89" s="113"/>
      <c r="T89" s="110"/>
      <c r="U89" s="111"/>
      <c r="V89" s="112"/>
      <c r="W89" s="113"/>
      <c r="X89" s="110"/>
      <c r="Y89" s="111"/>
      <c r="Z89" s="112"/>
      <c r="AA89" s="113"/>
      <c r="AB89" s="110"/>
      <c r="AC89" s="111"/>
      <c r="AD89" s="112"/>
      <c r="AE89" s="113"/>
      <c r="AF89" s="110"/>
      <c r="AG89" s="111"/>
      <c r="AH89" s="112"/>
      <c r="AI89" s="113"/>
      <c r="AJ89" s="110"/>
      <c r="AK89" s="111"/>
      <c r="AL89" s="112"/>
      <c r="AM89" s="113"/>
      <c r="AN89" s="110"/>
      <c r="AO89" s="111"/>
      <c r="AP89" s="112"/>
      <c r="AQ89" s="113"/>
      <c r="AR89" s="110"/>
      <c r="AS89" s="111"/>
      <c r="AT89" s="112"/>
      <c r="AU89" s="113"/>
      <c r="AV89" s="110"/>
      <c r="AW89" s="111"/>
      <c r="AX89" s="112"/>
      <c r="AY89" s="113"/>
      <c r="AZ89" s="110"/>
      <c r="BA89" s="111"/>
      <c r="BB89" s="112"/>
      <c r="BC89" s="113"/>
      <c r="BD89" s="110"/>
      <c r="BE89" s="111"/>
      <c r="BF89" s="112"/>
      <c r="BG89" s="113"/>
      <c r="BH89" s="110"/>
      <c r="BI89" s="111"/>
      <c r="BJ89" s="112"/>
      <c r="BK89" s="113"/>
      <c r="BL89" s="110"/>
      <c r="BM89" s="111"/>
      <c r="BN89" s="112"/>
      <c r="BO89" s="113"/>
      <c r="BP89" s="110"/>
      <c r="BQ89" s="111"/>
      <c r="BR89" s="112"/>
      <c r="BS89" s="113"/>
      <c r="BT89" s="110"/>
      <c r="BU89" s="111"/>
      <c r="BV89" s="112"/>
      <c r="BW89" s="113"/>
      <c r="BX89" s="110"/>
      <c r="BY89" s="111"/>
      <c r="BZ89" s="112"/>
      <c r="CA89" s="113"/>
      <c r="CB89" s="110"/>
      <c r="CC89" s="111"/>
      <c r="CD89" s="112"/>
      <c r="CE89" s="113"/>
      <c r="CF89" s="110"/>
      <c r="CG89" s="111"/>
      <c r="CH89" s="112"/>
      <c r="CI89" s="113"/>
      <c r="CJ89" s="110"/>
      <c r="CK89" s="111"/>
      <c r="CL89" s="112"/>
      <c r="CM89" s="113"/>
      <c r="CN89" s="110"/>
      <c r="CO89" s="111"/>
      <c r="CP89" s="112"/>
      <c r="CQ89" s="113"/>
      <c r="CR89" s="110"/>
      <c r="CS89" s="111"/>
      <c r="CT89" s="112"/>
      <c r="CU89" s="113"/>
      <c r="CV89" s="110"/>
      <c r="CW89" s="111"/>
      <c r="CX89" s="112"/>
      <c r="CY89" s="113"/>
      <c r="CZ89" s="110"/>
      <c r="DA89" s="111"/>
      <c r="DB89" s="112"/>
      <c r="DC89" s="113"/>
      <c r="DD89" s="110"/>
      <c r="DE89" s="111"/>
      <c r="DF89" s="112"/>
      <c r="DG89" s="113"/>
      <c r="DH89" s="110"/>
      <c r="DI89" s="111"/>
      <c r="DJ89" s="112"/>
      <c r="DK89" s="113"/>
      <c r="DL89" s="110"/>
      <c r="DM89" s="111"/>
      <c r="DN89" s="112"/>
      <c r="DO89" s="113"/>
      <c r="DP89" s="110"/>
      <c r="DQ89" s="111"/>
      <c r="DR89" s="112"/>
      <c r="DS89" s="113"/>
      <c r="DT89" s="110"/>
      <c r="DU89" s="111"/>
      <c r="DV89" s="112"/>
      <c r="DW89" s="113"/>
      <c r="DX89" s="110"/>
      <c r="DY89" s="111"/>
      <c r="DZ89" s="112"/>
      <c r="EA89" s="113"/>
      <c r="EB89" s="110"/>
      <c r="EC89" s="111"/>
      <c r="ED89" s="112"/>
      <c r="EE89" s="113"/>
      <c r="EF89" s="110"/>
      <c r="EG89" s="111"/>
      <c r="EH89" s="112"/>
      <c r="EI89" s="113"/>
      <c r="EJ89" s="110"/>
      <c r="EK89" s="111"/>
      <c r="EL89" s="112"/>
      <c r="EM89" s="113"/>
      <c r="EN89" s="110"/>
      <c r="EO89" s="111"/>
      <c r="EP89" s="112"/>
      <c r="EQ89" s="113"/>
    </row>
    <row r="90" spans="2:147" ht="13.5" customHeight="1" thickBot="1" x14ac:dyDescent="0.3">
      <c r="B90" s="146"/>
      <c r="C90" s="24"/>
      <c r="D90" s="23"/>
      <c r="E90" s="101" t="s">
        <v>47</v>
      </c>
      <c r="F90" s="102"/>
      <c r="G90" s="118"/>
      <c r="H90" s="110"/>
      <c r="I90" s="111"/>
      <c r="J90" s="112"/>
      <c r="K90" s="113"/>
      <c r="L90" s="110"/>
      <c r="M90" s="111"/>
      <c r="N90" s="112"/>
      <c r="O90" s="113"/>
      <c r="P90" s="110"/>
      <c r="Q90" s="111"/>
      <c r="R90" s="112"/>
      <c r="S90" s="113"/>
      <c r="T90" s="110"/>
      <c r="U90" s="111"/>
      <c r="V90" s="112"/>
      <c r="W90" s="113"/>
      <c r="X90" s="110"/>
      <c r="Y90" s="111"/>
      <c r="Z90" s="112"/>
      <c r="AA90" s="113"/>
      <c r="AB90" s="110"/>
      <c r="AC90" s="111"/>
      <c r="AD90" s="112"/>
      <c r="AE90" s="113"/>
      <c r="AF90" s="110"/>
      <c r="AG90" s="111"/>
      <c r="AH90" s="112"/>
      <c r="AI90" s="113"/>
      <c r="AJ90" s="110"/>
      <c r="AK90" s="111"/>
      <c r="AL90" s="112"/>
      <c r="AM90" s="113"/>
      <c r="AN90" s="110"/>
      <c r="AO90" s="111"/>
      <c r="AP90" s="112"/>
      <c r="AQ90" s="113"/>
      <c r="AR90" s="110"/>
      <c r="AS90" s="111"/>
      <c r="AT90" s="112"/>
      <c r="AU90" s="113"/>
      <c r="AV90" s="110"/>
      <c r="AW90" s="111"/>
      <c r="AX90" s="112"/>
      <c r="AY90" s="113"/>
      <c r="AZ90" s="110"/>
      <c r="BA90" s="111"/>
      <c r="BB90" s="112"/>
      <c r="BC90" s="113"/>
      <c r="BD90" s="110"/>
      <c r="BE90" s="111"/>
      <c r="BF90" s="112"/>
      <c r="BG90" s="113"/>
      <c r="BH90" s="110"/>
      <c r="BI90" s="111"/>
      <c r="BJ90" s="112"/>
      <c r="BK90" s="113"/>
      <c r="BL90" s="110"/>
      <c r="BM90" s="111"/>
      <c r="BN90" s="112"/>
      <c r="BO90" s="113"/>
      <c r="BP90" s="110"/>
      <c r="BQ90" s="111"/>
      <c r="BR90" s="112"/>
      <c r="BS90" s="113"/>
      <c r="BT90" s="110"/>
      <c r="BU90" s="111"/>
      <c r="BV90" s="112"/>
      <c r="BW90" s="113"/>
      <c r="BX90" s="110"/>
      <c r="BY90" s="111"/>
      <c r="BZ90" s="112"/>
      <c r="CA90" s="113"/>
      <c r="CB90" s="110"/>
      <c r="CC90" s="111"/>
      <c r="CD90" s="112"/>
      <c r="CE90" s="113"/>
      <c r="CF90" s="110"/>
      <c r="CG90" s="111"/>
      <c r="CH90" s="112"/>
      <c r="CI90" s="113"/>
      <c r="CJ90" s="110"/>
      <c r="CK90" s="111"/>
      <c r="CL90" s="112"/>
      <c r="CM90" s="113"/>
      <c r="CN90" s="110"/>
      <c r="CO90" s="111"/>
      <c r="CP90" s="112"/>
      <c r="CQ90" s="113"/>
      <c r="CR90" s="110"/>
      <c r="CS90" s="111"/>
      <c r="CT90" s="112"/>
      <c r="CU90" s="113"/>
      <c r="CV90" s="110"/>
      <c r="CW90" s="111"/>
      <c r="CX90" s="112"/>
      <c r="CY90" s="113"/>
      <c r="CZ90" s="110"/>
      <c r="DA90" s="111"/>
      <c r="DB90" s="112"/>
      <c r="DC90" s="113"/>
      <c r="DD90" s="110"/>
      <c r="DE90" s="111"/>
      <c r="DF90" s="112"/>
      <c r="DG90" s="113"/>
      <c r="DH90" s="110"/>
      <c r="DI90" s="111"/>
      <c r="DJ90" s="112"/>
      <c r="DK90" s="113"/>
      <c r="DL90" s="110"/>
      <c r="DM90" s="111"/>
      <c r="DN90" s="112"/>
      <c r="DO90" s="113"/>
      <c r="DP90" s="110"/>
      <c r="DQ90" s="111"/>
      <c r="DR90" s="112"/>
      <c r="DS90" s="113"/>
      <c r="DT90" s="110"/>
      <c r="DU90" s="111"/>
      <c r="DV90" s="112"/>
      <c r="DW90" s="113"/>
      <c r="DX90" s="110"/>
      <c r="DY90" s="111"/>
      <c r="DZ90" s="112"/>
      <c r="EA90" s="113"/>
      <c r="EB90" s="110"/>
      <c r="EC90" s="111"/>
      <c r="ED90" s="112"/>
      <c r="EE90" s="113"/>
      <c r="EF90" s="110"/>
      <c r="EG90" s="111"/>
      <c r="EH90" s="112"/>
      <c r="EI90" s="113"/>
      <c r="EJ90" s="110"/>
      <c r="EK90" s="111"/>
      <c r="EL90" s="112"/>
      <c r="EM90" s="113"/>
      <c r="EN90" s="110"/>
      <c r="EO90" s="111"/>
      <c r="EP90" s="112"/>
      <c r="EQ90" s="113"/>
    </row>
    <row r="91" spans="2:147" ht="13.5" customHeight="1" thickBot="1" x14ac:dyDescent="0.3">
      <c r="B91" s="147"/>
      <c r="C91" s="15"/>
      <c r="D91" s="14"/>
      <c r="E91" s="13" t="s">
        <v>14</v>
      </c>
      <c r="F91" s="12"/>
      <c r="G91" s="41">
        <f>(H91+L91+P91+T91+X91+AB91+AF91+AJ91+AN91+AR91+AV91+AZ91+BD91+BH91+BL91+BP91+BT91+BX91+CB91+CF91+CJ91+CN91+CR91+CV91+CZ91+DD91+DH91+DL91+DP91+DT91+DX91+EB91+EF91+EJ91+EN91+G90)/60</f>
        <v>0</v>
      </c>
      <c r="H91" s="10">
        <f>SUM(H80:H88)</f>
        <v>0</v>
      </c>
      <c r="I91" s="116" t="e">
        <f>SUM(J80:J88)/SUM(I80:I88)</f>
        <v>#DIV/0!</v>
      </c>
      <c r="J91" s="9"/>
      <c r="K91" s="9"/>
      <c r="L91" s="10">
        <f>SUM(L80:L88)</f>
        <v>0</v>
      </c>
      <c r="M91" s="116" t="e">
        <f>SUM(N80:N88)/SUM(M80:M88)</f>
        <v>#DIV/0!</v>
      </c>
      <c r="N91" s="9"/>
      <c r="O91" s="9"/>
      <c r="P91" s="10">
        <f>SUM(P80:P88)</f>
        <v>0</v>
      </c>
      <c r="Q91" s="116" t="e">
        <f>SUM(R80:R88)/SUM(Q80:Q88)</f>
        <v>#DIV/0!</v>
      </c>
      <c r="R91" s="9"/>
      <c r="S91" s="9"/>
      <c r="T91" s="10">
        <f>SUM(T80:T88)</f>
        <v>0</v>
      </c>
      <c r="U91" s="116" t="e">
        <f>SUM(V80:V88)/SUM(U80:U88)</f>
        <v>#DIV/0!</v>
      </c>
      <c r="V91" s="9"/>
      <c r="W91" s="9"/>
      <c r="X91" s="10">
        <f>SUM(X80:X88)</f>
        <v>0</v>
      </c>
      <c r="Y91" s="116" t="e">
        <f>SUM(Z80:Z88)/SUM(Y80:Y88)</f>
        <v>#DIV/0!</v>
      </c>
      <c r="Z91" s="9"/>
      <c r="AA91" s="9"/>
      <c r="AB91" s="10">
        <f>SUM(AB80:AB88)</f>
        <v>0</v>
      </c>
      <c r="AC91" s="116" t="e">
        <f>SUM(AD80:AD88)/SUM(AC80:AC88)</f>
        <v>#DIV/0!</v>
      </c>
      <c r="AD91" s="9"/>
      <c r="AE91" s="9"/>
      <c r="AF91" s="10">
        <f>SUM(AF80:AF88)</f>
        <v>0</v>
      </c>
      <c r="AG91" s="116" t="e">
        <f>SUM(AH80:AH88)/SUM(AG80:AG88)</f>
        <v>#DIV/0!</v>
      </c>
      <c r="AH91" s="9"/>
      <c r="AI91" s="9"/>
      <c r="AJ91" s="10">
        <f>SUM(AJ80:AJ88)</f>
        <v>0</v>
      </c>
      <c r="AK91" s="116" t="e">
        <f>SUM(AL80:AL88)/SUM(AK80:AK88)</f>
        <v>#DIV/0!</v>
      </c>
      <c r="AL91" s="9"/>
      <c r="AM91" s="9"/>
      <c r="AN91" s="10">
        <f>SUM(AN80:AN88)</f>
        <v>0</v>
      </c>
      <c r="AO91" s="116" t="e">
        <f>SUM(AP80:AP88)/SUM(AO80:AO88)</f>
        <v>#DIV/0!</v>
      </c>
      <c r="AP91" s="9"/>
      <c r="AQ91" s="9"/>
      <c r="AR91" s="10">
        <f>SUM(AR80:AR88)</f>
        <v>0</v>
      </c>
      <c r="AS91" s="116" t="e">
        <f>SUM(AT80:AT88)/SUM(AS80:AS88)</f>
        <v>#DIV/0!</v>
      </c>
      <c r="AT91" s="9"/>
      <c r="AU91" s="9"/>
      <c r="AV91" s="10">
        <f>SUM(AV80:AV88)</f>
        <v>0</v>
      </c>
      <c r="AW91" s="116" t="e">
        <f>SUM(AX80:AX88)/SUM(AW80:AW88)</f>
        <v>#DIV/0!</v>
      </c>
      <c r="AX91" s="9"/>
      <c r="AY91" s="9"/>
      <c r="AZ91" s="10">
        <f>SUM(AZ80:AZ88)</f>
        <v>0</v>
      </c>
      <c r="BA91" s="116" t="e">
        <f>SUM(BB80:BB88)/SUM(BA80:BA88)</f>
        <v>#DIV/0!</v>
      </c>
      <c r="BB91" s="9"/>
      <c r="BC91" s="9"/>
      <c r="BD91" s="10">
        <f>SUM(BD80:BD88)</f>
        <v>0</v>
      </c>
      <c r="BE91" s="116" t="e">
        <f>SUM(BF80:BF88)/SUM(BE80:BE88)</f>
        <v>#DIV/0!</v>
      </c>
      <c r="BF91" s="9"/>
      <c r="BG91" s="9"/>
      <c r="BH91" s="10">
        <f>SUM(BH80:BH88)</f>
        <v>0</v>
      </c>
      <c r="BI91" s="116" t="e">
        <f>SUM(BJ80:BJ88)/SUM(BI80:BI88)</f>
        <v>#DIV/0!</v>
      </c>
      <c r="BJ91" s="9"/>
      <c r="BK91" s="9"/>
      <c r="BL91" s="10">
        <f>SUM(BL80:BL88)</f>
        <v>0</v>
      </c>
      <c r="BM91" s="116" t="e">
        <f>SUM(BN80:BN88)/SUM(BM80:BM88)</f>
        <v>#DIV/0!</v>
      </c>
      <c r="BN91" s="9"/>
      <c r="BO91" s="8"/>
      <c r="BP91" s="10">
        <f>SUM(BP80:BP88)</f>
        <v>0</v>
      </c>
      <c r="BQ91" s="116" t="e">
        <f>SUM(BR80:BR88)/SUM(BQ80:BQ88)</f>
        <v>#DIV/0!</v>
      </c>
      <c r="BR91" s="9"/>
      <c r="BS91" s="8"/>
      <c r="BT91" s="10">
        <f>SUM(BT80:BT88)</f>
        <v>0</v>
      </c>
      <c r="BU91" s="116" t="e">
        <f>SUM(BV80:BV88)/SUM(BU80:BU88)</f>
        <v>#DIV/0!</v>
      </c>
      <c r="BV91" s="9"/>
      <c r="BW91" s="8"/>
      <c r="BX91" s="10">
        <f>SUM(BX80:BX88)</f>
        <v>0</v>
      </c>
      <c r="BY91" s="116" t="e">
        <f>SUM(BZ80:BZ88)/SUM(BY80:BY88)</f>
        <v>#DIV/0!</v>
      </c>
      <c r="BZ91" s="9"/>
      <c r="CA91" s="8"/>
      <c r="CB91" s="10">
        <f>SUM(CB80:CB88)</f>
        <v>0</v>
      </c>
      <c r="CC91" s="116" t="e">
        <f>SUM(CD80:CD88)/SUM(CC80:CC88)</f>
        <v>#DIV/0!</v>
      </c>
      <c r="CD91" s="9"/>
      <c r="CE91" s="8"/>
      <c r="CF91" s="10">
        <f>SUM(CF80:CF88)</f>
        <v>0</v>
      </c>
      <c r="CG91" s="116" t="e">
        <f>SUM(CH80:CH88)/SUM(CG80:CG88)</f>
        <v>#DIV/0!</v>
      </c>
      <c r="CH91" s="9"/>
      <c r="CI91" s="8"/>
      <c r="CJ91" s="10">
        <f>SUM(CJ80:CJ88)</f>
        <v>0</v>
      </c>
      <c r="CK91" s="116" t="e">
        <f>SUM(CL80:CL88)/SUM(CK80:CK88)</f>
        <v>#DIV/0!</v>
      </c>
      <c r="CL91" s="9"/>
      <c r="CM91" s="8"/>
      <c r="CN91" s="10">
        <f>SUM(CN80:CN88)</f>
        <v>0</v>
      </c>
      <c r="CO91" s="116" t="e">
        <f>SUM(CP80:CP88)/SUM(CO80:CO88)</f>
        <v>#DIV/0!</v>
      </c>
      <c r="CP91" s="9"/>
      <c r="CQ91" s="8"/>
      <c r="CR91" s="10">
        <f>SUM(CR80:CR88)</f>
        <v>0</v>
      </c>
      <c r="CS91" s="116" t="e">
        <f>SUM(CT80:CT88)/SUM(CS80:CS88)</f>
        <v>#DIV/0!</v>
      </c>
      <c r="CT91" s="9"/>
      <c r="CU91" s="8"/>
      <c r="CV91" s="10">
        <f>SUM(CV80:CV88)</f>
        <v>0</v>
      </c>
      <c r="CW91" s="116" t="e">
        <f>SUM(CX80:CX88)/SUM(CW80:CW88)</f>
        <v>#DIV/0!</v>
      </c>
      <c r="CX91" s="9"/>
      <c r="CY91" s="8"/>
      <c r="CZ91" s="10">
        <f>SUM(CZ80:CZ88)</f>
        <v>0</v>
      </c>
      <c r="DA91" s="116" t="e">
        <f>SUM(DB80:DB88)/SUM(DA80:DA88)</f>
        <v>#DIV/0!</v>
      </c>
      <c r="DB91" s="9"/>
      <c r="DC91" s="8"/>
      <c r="DD91" s="10">
        <f>SUM(DD80:DD88)</f>
        <v>0</v>
      </c>
      <c r="DE91" s="116" t="e">
        <f>SUM(DF80:DF88)/SUM(DE80:DE88)</f>
        <v>#DIV/0!</v>
      </c>
      <c r="DF91" s="9"/>
      <c r="DG91" s="8"/>
      <c r="DH91" s="10">
        <f>SUM(DH80:DH88)</f>
        <v>0</v>
      </c>
      <c r="DI91" s="116" t="e">
        <f>SUM(DJ80:DJ88)/SUM(DI80:DI88)</f>
        <v>#DIV/0!</v>
      </c>
      <c r="DJ91" s="9"/>
      <c r="DK91" s="8"/>
      <c r="DL91" s="10">
        <f>SUM(DL80:DL88)</f>
        <v>0</v>
      </c>
      <c r="DM91" s="116" t="e">
        <f>SUM(DN80:DN88)/SUM(DM80:DM88)</f>
        <v>#DIV/0!</v>
      </c>
      <c r="DN91" s="9"/>
      <c r="DO91" s="8"/>
      <c r="DP91" s="10">
        <f>SUM(DP80:DP88)</f>
        <v>0</v>
      </c>
      <c r="DQ91" s="116" t="e">
        <f>SUM(DR80:DR88)/SUM(DQ80:DQ88)</f>
        <v>#DIV/0!</v>
      </c>
      <c r="DR91" s="9"/>
      <c r="DS91" s="8"/>
      <c r="DT91" s="10">
        <f>SUM(DT80:DT88)</f>
        <v>0</v>
      </c>
      <c r="DU91" s="116" t="e">
        <f>SUM(DV80:DV88)/SUM(DU80:DU88)</f>
        <v>#DIV/0!</v>
      </c>
      <c r="DV91" s="9"/>
      <c r="DW91" s="8"/>
      <c r="DX91" s="10">
        <f>SUM(DX80:DX88)</f>
        <v>0</v>
      </c>
      <c r="DY91" s="116" t="e">
        <f>SUM(DZ80:DZ88)/SUM(DY80:DY88)</f>
        <v>#DIV/0!</v>
      </c>
      <c r="DZ91" s="9"/>
      <c r="EA91" s="8"/>
      <c r="EB91" s="10">
        <f>SUM(EB80:EB88)</f>
        <v>0</v>
      </c>
      <c r="EC91" s="116" t="e">
        <f>SUM(ED80:ED88)/SUM(EC80:EC88)</f>
        <v>#DIV/0!</v>
      </c>
      <c r="ED91" s="9"/>
      <c r="EE91" s="8"/>
      <c r="EF91" s="10">
        <f>SUM(EF80:EF88)</f>
        <v>0</v>
      </c>
      <c r="EG91" s="116" t="e">
        <f>SUM(EH80:EH88)/SUM(EG80:EG88)</f>
        <v>#DIV/0!</v>
      </c>
      <c r="EH91" s="9"/>
      <c r="EI91" s="8"/>
      <c r="EJ91" s="10">
        <f>SUM(EJ80:EJ88)</f>
        <v>0</v>
      </c>
      <c r="EK91" s="116" t="e">
        <f>SUM(EL80:EL88)/SUM(EK80:EK88)</f>
        <v>#DIV/0!</v>
      </c>
      <c r="EL91" s="9"/>
      <c r="EM91" s="8"/>
      <c r="EN91" s="10">
        <f>SUM(EN80:EN88)</f>
        <v>0</v>
      </c>
      <c r="EO91" s="116" t="e">
        <f>SUM(EP80:EP88)/SUM(EO80:EO88)</f>
        <v>#DIV/0!</v>
      </c>
      <c r="EP91" s="9"/>
      <c r="EQ91" s="8"/>
    </row>
    <row r="92" spans="2:147" ht="13.5" customHeight="1" thickBot="1" x14ac:dyDescent="0.3"/>
    <row r="93" spans="2:147" ht="20.25" customHeight="1" thickBot="1" x14ac:dyDescent="0.3">
      <c r="B93" s="145" t="s">
        <v>30</v>
      </c>
      <c r="C93" s="40"/>
      <c r="D93" s="39"/>
      <c r="E93" s="38" t="s">
        <v>29</v>
      </c>
      <c r="F93" s="140" t="s">
        <v>28</v>
      </c>
      <c r="G93" s="141"/>
      <c r="H93" s="140" t="s">
        <v>27</v>
      </c>
      <c r="I93" s="148"/>
      <c r="J93" s="148"/>
      <c r="K93" s="141"/>
      <c r="L93" s="140" t="s">
        <v>10</v>
      </c>
      <c r="M93" s="148"/>
      <c r="N93" s="148"/>
      <c r="O93" s="141"/>
      <c r="P93" s="140" t="s">
        <v>26</v>
      </c>
      <c r="Q93" s="148"/>
      <c r="R93" s="148"/>
      <c r="S93" s="141"/>
      <c r="T93" s="140" t="s">
        <v>25</v>
      </c>
      <c r="U93" s="148"/>
      <c r="V93" s="148"/>
      <c r="W93" s="141"/>
      <c r="X93" s="140" t="s">
        <v>24</v>
      </c>
      <c r="Y93" s="148"/>
      <c r="Z93" s="148"/>
      <c r="AA93" s="141"/>
      <c r="AB93" s="137"/>
      <c r="AC93" s="138"/>
      <c r="AD93" s="138"/>
      <c r="AE93" s="139"/>
      <c r="AF93" s="137"/>
      <c r="AG93" s="138"/>
      <c r="AH93" s="138"/>
      <c r="AI93" s="139"/>
      <c r="AJ93" s="137"/>
      <c r="AK93" s="138"/>
      <c r="AL93" s="138"/>
      <c r="AM93" s="139"/>
      <c r="AN93" s="137"/>
      <c r="AO93" s="138"/>
      <c r="AP93" s="138"/>
      <c r="AQ93" s="139"/>
      <c r="AR93" s="137"/>
      <c r="AS93" s="138"/>
      <c r="AT93" s="138"/>
      <c r="AU93" s="139"/>
      <c r="AV93" s="137"/>
      <c r="AW93" s="138"/>
      <c r="AX93" s="138"/>
      <c r="AY93" s="139"/>
      <c r="AZ93" s="137"/>
      <c r="BA93" s="138"/>
      <c r="BB93" s="138"/>
      <c r="BC93" s="139"/>
      <c r="BD93" s="137"/>
      <c r="BE93" s="138"/>
      <c r="BF93" s="138"/>
      <c r="BG93" s="139"/>
      <c r="BH93" s="137"/>
      <c r="BI93" s="138"/>
      <c r="BJ93" s="138"/>
      <c r="BK93" s="139"/>
      <c r="BL93" s="137"/>
      <c r="BM93" s="138"/>
      <c r="BN93" s="138"/>
      <c r="BO93" s="139"/>
      <c r="BP93" s="137"/>
      <c r="BQ93" s="138"/>
      <c r="BR93" s="138"/>
      <c r="BS93" s="139"/>
      <c r="BT93" s="137"/>
      <c r="BU93" s="138"/>
      <c r="BV93" s="138"/>
      <c r="BW93" s="139"/>
      <c r="BX93" s="137"/>
      <c r="BY93" s="138"/>
      <c r="BZ93" s="138"/>
      <c r="CA93" s="139"/>
      <c r="CB93" s="137"/>
      <c r="CC93" s="138"/>
      <c r="CD93" s="138"/>
      <c r="CE93" s="139"/>
      <c r="CF93" s="137"/>
      <c r="CG93" s="138"/>
      <c r="CH93" s="138"/>
      <c r="CI93" s="139"/>
      <c r="CJ93" s="137"/>
      <c r="CK93" s="138"/>
      <c r="CL93" s="138"/>
      <c r="CM93" s="139"/>
      <c r="CN93" s="137"/>
      <c r="CO93" s="138"/>
      <c r="CP93" s="138"/>
      <c r="CQ93" s="139"/>
      <c r="CR93" s="137"/>
      <c r="CS93" s="138"/>
      <c r="CT93" s="138"/>
      <c r="CU93" s="139"/>
      <c r="CV93" s="137"/>
      <c r="CW93" s="138"/>
      <c r="CX93" s="138"/>
      <c r="CY93" s="139"/>
      <c r="CZ93" s="137"/>
      <c r="DA93" s="138"/>
      <c r="DB93" s="138"/>
      <c r="DC93" s="139"/>
      <c r="DD93" s="137"/>
      <c r="DE93" s="138"/>
      <c r="DF93" s="138"/>
      <c r="DG93" s="139"/>
      <c r="DH93" s="137"/>
      <c r="DI93" s="138"/>
      <c r="DJ93" s="138"/>
      <c r="DK93" s="139"/>
      <c r="DL93" s="137"/>
      <c r="DM93" s="138"/>
      <c r="DN93" s="138"/>
      <c r="DO93" s="139"/>
      <c r="DP93" s="137"/>
      <c r="DQ93" s="138"/>
      <c r="DR93" s="138"/>
      <c r="DS93" s="139"/>
      <c r="DT93" s="137"/>
      <c r="DU93" s="138"/>
      <c r="DV93" s="138"/>
      <c r="DW93" s="139"/>
      <c r="DX93" s="137"/>
      <c r="DY93" s="138"/>
      <c r="DZ93" s="138"/>
      <c r="EA93" s="139"/>
      <c r="EB93" s="137"/>
      <c r="EC93" s="138"/>
      <c r="ED93" s="138"/>
      <c r="EE93" s="139"/>
      <c r="EF93" s="137"/>
      <c r="EG93" s="138"/>
      <c r="EH93" s="138"/>
      <c r="EI93" s="139"/>
      <c r="EJ93" s="137"/>
      <c r="EK93" s="138"/>
      <c r="EL93" s="138"/>
      <c r="EM93" s="139"/>
      <c r="EN93" s="137"/>
      <c r="EO93" s="138"/>
      <c r="EP93" s="138"/>
      <c r="EQ93" s="139"/>
    </row>
    <row r="94" spans="2:147" ht="20.25" customHeight="1" thickBot="1" x14ac:dyDescent="0.3">
      <c r="B94" s="146"/>
      <c r="C94" s="24"/>
      <c r="D94" s="23"/>
      <c r="E94" s="37" t="e">
        <f>F106/G106</f>
        <v>#DIV/0!</v>
      </c>
      <c r="F94" s="140">
        <f>SUM(K95:K103,O95:O103,S95:S103,W95:W103,AA95:AA103,AE95:AE103,AI95:AI103,AM95:AM103,AQ95:AQ103,AU95:AU103,AY95:AY103,BC95:BC103,BG95:BG103,BK95:BK103,BO95:BO103,BS95:BS103,BW95:BW103,CA95:CA103,CE95:CE103,CI95:CI103,CM95:CM103,CQ95:CQ103,CU95:CU103,CY95:CY103,DC95:DC103,DG95:DG103,DK95:DK103,DO95:DO103,DS95:DS103,DW95:DW103,EA95:EA103,EE95:EE103,EI95:EI103,EM95:EM103,EQ95:EQ103)</f>
        <v>0</v>
      </c>
      <c r="G94" s="141"/>
      <c r="H94" s="142"/>
      <c r="I94" s="143"/>
      <c r="J94" s="143"/>
      <c r="K94" s="144"/>
      <c r="L94" s="142"/>
      <c r="M94" s="143"/>
      <c r="N94" s="143"/>
      <c r="O94" s="144"/>
      <c r="P94" s="142"/>
      <c r="Q94" s="143"/>
      <c r="R94" s="143"/>
      <c r="S94" s="144"/>
      <c r="T94" s="142"/>
      <c r="U94" s="143"/>
      <c r="V94" s="143"/>
      <c r="W94" s="144"/>
      <c r="X94" s="142"/>
      <c r="Y94" s="143"/>
      <c r="Z94" s="143"/>
      <c r="AA94" s="144"/>
      <c r="AB94" s="130"/>
      <c r="AC94" s="131"/>
      <c r="AD94" s="131"/>
      <c r="AE94" s="132"/>
      <c r="AF94" s="130"/>
      <c r="AG94" s="131"/>
      <c r="AH94" s="131"/>
      <c r="AI94" s="132"/>
      <c r="AJ94" s="130"/>
      <c r="AK94" s="131"/>
      <c r="AL94" s="131"/>
      <c r="AM94" s="132"/>
      <c r="AN94" s="130"/>
      <c r="AO94" s="131"/>
      <c r="AP94" s="131"/>
      <c r="AQ94" s="132"/>
      <c r="AR94" s="130"/>
      <c r="AS94" s="131"/>
      <c r="AT94" s="131"/>
      <c r="AU94" s="132"/>
      <c r="AV94" s="130"/>
      <c r="AW94" s="131"/>
      <c r="AX94" s="131"/>
      <c r="AY94" s="132"/>
      <c r="AZ94" s="130"/>
      <c r="BA94" s="131"/>
      <c r="BB94" s="131"/>
      <c r="BC94" s="132"/>
      <c r="BD94" s="130"/>
      <c r="BE94" s="131"/>
      <c r="BF94" s="131"/>
      <c r="BG94" s="132"/>
      <c r="BH94" s="130"/>
      <c r="BI94" s="131"/>
      <c r="BJ94" s="131"/>
      <c r="BK94" s="132"/>
      <c r="BL94" s="130"/>
      <c r="BM94" s="131"/>
      <c r="BN94" s="131"/>
      <c r="BO94" s="132"/>
      <c r="BP94" s="130"/>
      <c r="BQ94" s="131"/>
      <c r="BR94" s="131"/>
      <c r="BS94" s="132"/>
      <c r="BT94" s="130"/>
      <c r="BU94" s="131"/>
      <c r="BV94" s="131"/>
      <c r="BW94" s="132"/>
      <c r="BX94" s="130"/>
      <c r="BY94" s="131"/>
      <c r="BZ94" s="131"/>
      <c r="CA94" s="132"/>
      <c r="CB94" s="130"/>
      <c r="CC94" s="131"/>
      <c r="CD94" s="131"/>
      <c r="CE94" s="132"/>
      <c r="CF94" s="130"/>
      <c r="CG94" s="131"/>
      <c r="CH94" s="131"/>
      <c r="CI94" s="132"/>
      <c r="CJ94" s="130"/>
      <c r="CK94" s="131"/>
      <c r="CL94" s="131"/>
      <c r="CM94" s="132"/>
      <c r="CN94" s="130"/>
      <c r="CO94" s="131"/>
      <c r="CP94" s="131"/>
      <c r="CQ94" s="132"/>
      <c r="CR94" s="130"/>
      <c r="CS94" s="131"/>
      <c r="CT94" s="131"/>
      <c r="CU94" s="132"/>
      <c r="CV94" s="130"/>
      <c r="CW94" s="131"/>
      <c r="CX94" s="131"/>
      <c r="CY94" s="132"/>
      <c r="CZ94" s="130"/>
      <c r="DA94" s="131"/>
      <c r="DB94" s="131"/>
      <c r="DC94" s="132"/>
      <c r="DD94" s="130"/>
      <c r="DE94" s="131"/>
      <c r="DF94" s="131"/>
      <c r="DG94" s="132"/>
      <c r="DH94" s="130"/>
      <c r="DI94" s="131"/>
      <c r="DJ94" s="131"/>
      <c r="DK94" s="132"/>
      <c r="DL94" s="130"/>
      <c r="DM94" s="131"/>
      <c r="DN94" s="131"/>
      <c r="DO94" s="132"/>
      <c r="DP94" s="130"/>
      <c r="DQ94" s="131"/>
      <c r="DR94" s="131"/>
      <c r="DS94" s="132"/>
      <c r="DT94" s="130"/>
      <c r="DU94" s="131"/>
      <c r="DV94" s="131"/>
      <c r="DW94" s="132"/>
      <c r="DX94" s="130"/>
      <c r="DY94" s="131"/>
      <c r="DZ94" s="131"/>
      <c r="EA94" s="132"/>
      <c r="EB94" s="130"/>
      <c r="EC94" s="131"/>
      <c r="ED94" s="131"/>
      <c r="EE94" s="132"/>
      <c r="EF94" s="130"/>
      <c r="EG94" s="131"/>
      <c r="EH94" s="131"/>
      <c r="EI94" s="132"/>
      <c r="EJ94" s="130"/>
      <c r="EK94" s="131"/>
      <c r="EL94" s="131"/>
      <c r="EM94" s="132"/>
      <c r="EN94" s="130"/>
      <c r="EO94" s="131"/>
      <c r="EP94" s="131"/>
      <c r="EQ94" s="132"/>
    </row>
    <row r="95" spans="2:147" ht="13.5" customHeight="1" x14ac:dyDescent="0.25">
      <c r="B95" s="146"/>
      <c r="C95" s="24"/>
      <c r="D95" s="23"/>
      <c r="E95" s="36" t="s">
        <v>23</v>
      </c>
      <c r="F95" s="35">
        <v>150</v>
      </c>
      <c r="G95" s="34"/>
      <c r="H95" s="33"/>
      <c r="I95" s="31">
        <f>(H95/60)*$F$95</f>
        <v>0</v>
      </c>
      <c r="J95" s="30"/>
      <c r="K95" s="29"/>
      <c r="L95" s="32"/>
      <c r="M95" s="31">
        <f>(L95/60)*$F$95</f>
        <v>0</v>
      </c>
      <c r="N95" s="30"/>
      <c r="O95" s="29"/>
      <c r="P95" s="32"/>
      <c r="Q95" s="31">
        <f>(P95/60)*$F$95</f>
        <v>0</v>
      </c>
      <c r="R95" s="30"/>
      <c r="S95" s="29"/>
      <c r="T95" s="32"/>
      <c r="U95" s="31">
        <f>(T95/60)*$F$95</f>
        <v>0</v>
      </c>
      <c r="V95" s="30"/>
      <c r="W95" s="29"/>
      <c r="X95" s="32"/>
      <c r="Y95" s="31">
        <f>(X95/60)*$F$95</f>
        <v>0</v>
      </c>
      <c r="Z95" s="30"/>
      <c r="AA95" s="29"/>
      <c r="AB95" s="32"/>
      <c r="AC95" s="31">
        <f>(AB95/60)*$F$95</f>
        <v>0</v>
      </c>
      <c r="AD95" s="30"/>
      <c r="AE95" s="29"/>
      <c r="AF95" s="32"/>
      <c r="AG95" s="31">
        <f>(AF95/60)*$F$95</f>
        <v>0</v>
      </c>
      <c r="AH95" s="30"/>
      <c r="AI95" s="29"/>
      <c r="AJ95" s="32"/>
      <c r="AK95" s="31">
        <f>(AJ95/60)*$F$95</f>
        <v>0</v>
      </c>
      <c r="AL95" s="30"/>
      <c r="AM95" s="29"/>
      <c r="AN95" s="32"/>
      <c r="AO95" s="31">
        <f>(AN95/60)*$F$95</f>
        <v>0</v>
      </c>
      <c r="AP95" s="30"/>
      <c r="AQ95" s="29"/>
      <c r="AR95" s="32"/>
      <c r="AS95" s="31">
        <f>(AR95/60)*$F$95</f>
        <v>0</v>
      </c>
      <c r="AT95" s="30"/>
      <c r="AU95" s="29"/>
      <c r="AV95" s="32"/>
      <c r="AW95" s="31">
        <f>(AV95/60)*$F$95</f>
        <v>0</v>
      </c>
      <c r="AX95" s="30"/>
      <c r="AY95" s="29"/>
      <c r="AZ95" s="32"/>
      <c r="BA95" s="31">
        <f>(AZ95/60)*$F$95</f>
        <v>0</v>
      </c>
      <c r="BB95" s="30"/>
      <c r="BC95" s="29"/>
      <c r="BD95" s="32"/>
      <c r="BE95" s="31">
        <f>(BD95/60)*$F$95</f>
        <v>0</v>
      </c>
      <c r="BF95" s="30"/>
      <c r="BG95" s="29"/>
      <c r="BH95" s="32"/>
      <c r="BI95" s="31">
        <f>(BH95/60)*$F$95</f>
        <v>0</v>
      </c>
      <c r="BJ95" s="30"/>
      <c r="BK95" s="29"/>
      <c r="BL95" s="32"/>
      <c r="BM95" s="31">
        <f>(BL95/60)*$F$95</f>
        <v>0</v>
      </c>
      <c r="BN95" s="30"/>
      <c r="BO95" s="29"/>
      <c r="BP95" s="32"/>
      <c r="BQ95" s="31">
        <f>(BP95/60)*$F$95</f>
        <v>0</v>
      </c>
      <c r="BR95" s="30"/>
      <c r="BS95" s="29"/>
      <c r="BT95" s="32"/>
      <c r="BU95" s="31">
        <f>(BT95/60)*$F$95</f>
        <v>0</v>
      </c>
      <c r="BV95" s="30"/>
      <c r="BW95" s="29"/>
      <c r="BX95" s="32"/>
      <c r="BY95" s="31">
        <f>(BX95/60)*$F$95</f>
        <v>0</v>
      </c>
      <c r="BZ95" s="30"/>
      <c r="CA95" s="29"/>
      <c r="CB95" s="32"/>
      <c r="CC95" s="31">
        <f>(CB95/60)*$F$95</f>
        <v>0</v>
      </c>
      <c r="CD95" s="30"/>
      <c r="CE95" s="29"/>
      <c r="CF95" s="32"/>
      <c r="CG95" s="31">
        <f>(CF95/60)*$F$95</f>
        <v>0</v>
      </c>
      <c r="CH95" s="30"/>
      <c r="CI95" s="29"/>
      <c r="CJ95" s="32"/>
      <c r="CK95" s="31">
        <f>(CJ95/60)*$F$95</f>
        <v>0</v>
      </c>
      <c r="CL95" s="30"/>
      <c r="CM95" s="29"/>
      <c r="CN95" s="32"/>
      <c r="CO95" s="31">
        <f>(CN95/60)*$F$95</f>
        <v>0</v>
      </c>
      <c r="CP95" s="30"/>
      <c r="CQ95" s="29"/>
      <c r="CR95" s="32"/>
      <c r="CS95" s="31">
        <f>(CR95/60)*$F$95</f>
        <v>0</v>
      </c>
      <c r="CT95" s="30"/>
      <c r="CU95" s="29"/>
      <c r="CV95" s="32"/>
      <c r="CW95" s="31">
        <f>(CV95/60)*$F$95</f>
        <v>0</v>
      </c>
      <c r="CX95" s="30"/>
      <c r="CY95" s="29"/>
      <c r="CZ95" s="32"/>
      <c r="DA95" s="31">
        <f>(CZ95/60)*$F$95</f>
        <v>0</v>
      </c>
      <c r="DB95" s="30"/>
      <c r="DC95" s="29"/>
      <c r="DD95" s="32"/>
      <c r="DE95" s="31">
        <f>(DD95/60)*$F$95</f>
        <v>0</v>
      </c>
      <c r="DF95" s="30"/>
      <c r="DG95" s="29"/>
      <c r="DH95" s="32"/>
      <c r="DI95" s="31">
        <f>(DH95/60)*$F$95</f>
        <v>0</v>
      </c>
      <c r="DJ95" s="30"/>
      <c r="DK95" s="29"/>
      <c r="DL95" s="32"/>
      <c r="DM95" s="31">
        <f>(DL95/60)*$F$95</f>
        <v>0</v>
      </c>
      <c r="DN95" s="30"/>
      <c r="DO95" s="29"/>
      <c r="DP95" s="32"/>
      <c r="DQ95" s="31">
        <f>(DP95/60)*$F$95</f>
        <v>0</v>
      </c>
      <c r="DR95" s="30"/>
      <c r="DS95" s="29"/>
      <c r="DT95" s="32"/>
      <c r="DU95" s="31">
        <f>(DT95/60)*$F$95</f>
        <v>0</v>
      </c>
      <c r="DV95" s="30"/>
      <c r="DW95" s="29"/>
      <c r="DX95" s="32"/>
      <c r="DY95" s="31">
        <f>(DX95/60)*$F$95</f>
        <v>0</v>
      </c>
      <c r="DZ95" s="30"/>
      <c r="EA95" s="29"/>
      <c r="EB95" s="32"/>
      <c r="EC95" s="31">
        <f>(EB95/60)*$F$95</f>
        <v>0</v>
      </c>
      <c r="ED95" s="30"/>
      <c r="EE95" s="29"/>
      <c r="EF95" s="32"/>
      <c r="EG95" s="31">
        <f>(EF95/60)*$F$95</f>
        <v>0</v>
      </c>
      <c r="EH95" s="30"/>
      <c r="EI95" s="29"/>
      <c r="EJ95" s="32"/>
      <c r="EK95" s="31">
        <f>(EJ95/60)*$F$95</f>
        <v>0</v>
      </c>
      <c r="EL95" s="30"/>
      <c r="EM95" s="29"/>
      <c r="EN95" s="32"/>
      <c r="EO95" s="31">
        <f>(EN95/60)*$F$95</f>
        <v>0</v>
      </c>
      <c r="EP95" s="30"/>
      <c r="EQ95" s="29"/>
    </row>
    <row r="96" spans="2:147" ht="13.5" customHeight="1" x14ac:dyDescent="0.25">
      <c r="B96" s="146"/>
      <c r="C96" s="24"/>
      <c r="D96" s="23"/>
      <c r="E96" s="28" t="s">
        <v>22</v>
      </c>
      <c r="F96" s="27">
        <v>75</v>
      </c>
      <c r="G96" s="26"/>
      <c r="H96" s="19"/>
      <c r="I96" s="18">
        <f>(H96/60)*$F$96</f>
        <v>0</v>
      </c>
      <c r="J96" s="17"/>
      <c r="K96" s="16"/>
      <c r="L96" s="25"/>
      <c r="M96" s="18">
        <f>(L96/60)*$F$96</f>
        <v>0</v>
      </c>
      <c r="N96" s="17"/>
      <c r="O96" s="16"/>
      <c r="P96" s="25"/>
      <c r="Q96" s="18">
        <f>(P96/60)*$F$96</f>
        <v>0</v>
      </c>
      <c r="R96" s="17"/>
      <c r="S96" s="16"/>
      <c r="T96" s="25"/>
      <c r="U96" s="18">
        <f>(T96/60)*$F$96</f>
        <v>0</v>
      </c>
      <c r="V96" s="17"/>
      <c r="W96" s="16"/>
      <c r="X96" s="25"/>
      <c r="Y96" s="18">
        <f>(X96/60)*$F$96</f>
        <v>0</v>
      </c>
      <c r="Z96" s="17"/>
      <c r="AA96" s="16"/>
      <c r="AB96" s="25"/>
      <c r="AC96" s="18">
        <f>(AB96/60)*$F$96</f>
        <v>0</v>
      </c>
      <c r="AD96" s="17"/>
      <c r="AE96" s="16"/>
      <c r="AF96" s="25"/>
      <c r="AG96" s="18">
        <f>(AF96/60)*$F$96</f>
        <v>0</v>
      </c>
      <c r="AH96" s="17"/>
      <c r="AI96" s="16"/>
      <c r="AJ96" s="25"/>
      <c r="AK96" s="18">
        <f>(AJ96/60)*$F$96</f>
        <v>0</v>
      </c>
      <c r="AL96" s="17"/>
      <c r="AM96" s="16"/>
      <c r="AN96" s="25"/>
      <c r="AO96" s="18">
        <f>(AN96/60)*$F$96</f>
        <v>0</v>
      </c>
      <c r="AP96" s="17"/>
      <c r="AQ96" s="16"/>
      <c r="AR96" s="25"/>
      <c r="AS96" s="18">
        <f>(AR96/60)*$F$96</f>
        <v>0</v>
      </c>
      <c r="AT96" s="17"/>
      <c r="AU96" s="16"/>
      <c r="AV96" s="25"/>
      <c r="AW96" s="18">
        <f>(AV96/60)*$F$96</f>
        <v>0</v>
      </c>
      <c r="AX96" s="17"/>
      <c r="AY96" s="16"/>
      <c r="AZ96" s="25"/>
      <c r="BA96" s="18">
        <f>(AZ96/60)*$F$96</f>
        <v>0</v>
      </c>
      <c r="BB96" s="17"/>
      <c r="BC96" s="16"/>
      <c r="BD96" s="25"/>
      <c r="BE96" s="18">
        <f>(BD96/60)*$F$96</f>
        <v>0</v>
      </c>
      <c r="BF96" s="17"/>
      <c r="BG96" s="16"/>
      <c r="BH96" s="25"/>
      <c r="BI96" s="18">
        <f>(BH96/60)*$F$96</f>
        <v>0</v>
      </c>
      <c r="BJ96" s="17"/>
      <c r="BK96" s="16"/>
      <c r="BL96" s="25"/>
      <c r="BM96" s="18">
        <f>(BL96/60)*$F$96</f>
        <v>0</v>
      </c>
      <c r="BN96" s="17"/>
      <c r="BO96" s="16"/>
      <c r="BP96" s="25"/>
      <c r="BQ96" s="18">
        <f>(BP96/60)*$F$96</f>
        <v>0</v>
      </c>
      <c r="BR96" s="17"/>
      <c r="BS96" s="16"/>
      <c r="BT96" s="25"/>
      <c r="BU96" s="18">
        <f>(BT96/60)*$F$96</f>
        <v>0</v>
      </c>
      <c r="BV96" s="17"/>
      <c r="BW96" s="16"/>
      <c r="BX96" s="25"/>
      <c r="BY96" s="18">
        <f>(BX96/60)*$F$96</f>
        <v>0</v>
      </c>
      <c r="BZ96" s="17"/>
      <c r="CA96" s="16"/>
      <c r="CB96" s="25"/>
      <c r="CC96" s="18">
        <f>(CB96/60)*$F$96</f>
        <v>0</v>
      </c>
      <c r="CD96" s="17"/>
      <c r="CE96" s="16"/>
      <c r="CF96" s="25"/>
      <c r="CG96" s="18">
        <f>(CF96/60)*$F$96</f>
        <v>0</v>
      </c>
      <c r="CH96" s="17"/>
      <c r="CI96" s="16"/>
      <c r="CJ96" s="25"/>
      <c r="CK96" s="18">
        <f>(CJ96/60)*$F$96</f>
        <v>0</v>
      </c>
      <c r="CL96" s="17"/>
      <c r="CM96" s="16"/>
      <c r="CN96" s="25"/>
      <c r="CO96" s="18">
        <f>(CN96/60)*$F$96</f>
        <v>0</v>
      </c>
      <c r="CP96" s="17"/>
      <c r="CQ96" s="16"/>
      <c r="CR96" s="25"/>
      <c r="CS96" s="18">
        <f>(CR96/60)*$F$96</f>
        <v>0</v>
      </c>
      <c r="CT96" s="17"/>
      <c r="CU96" s="16"/>
      <c r="CV96" s="25"/>
      <c r="CW96" s="18">
        <f>(CV96/60)*$F$96</f>
        <v>0</v>
      </c>
      <c r="CX96" s="17"/>
      <c r="CY96" s="16"/>
      <c r="CZ96" s="25"/>
      <c r="DA96" s="18">
        <f>(CZ96/60)*$F$96</f>
        <v>0</v>
      </c>
      <c r="DB96" s="17"/>
      <c r="DC96" s="16"/>
      <c r="DD96" s="25"/>
      <c r="DE96" s="18">
        <f>(DD96/60)*$F$96</f>
        <v>0</v>
      </c>
      <c r="DF96" s="17"/>
      <c r="DG96" s="16"/>
      <c r="DH96" s="25"/>
      <c r="DI96" s="18">
        <f>(DH96/60)*$F$96</f>
        <v>0</v>
      </c>
      <c r="DJ96" s="17"/>
      <c r="DK96" s="16"/>
      <c r="DL96" s="25"/>
      <c r="DM96" s="18">
        <f>(DL96/60)*$F$96</f>
        <v>0</v>
      </c>
      <c r="DN96" s="17"/>
      <c r="DO96" s="16"/>
      <c r="DP96" s="25"/>
      <c r="DQ96" s="18">
        <f>(DP96/60)*$F$96</f>
        <v>0</v>
      </c>
      <c r="DR96" s="17"/>
      <c r="DS96" s="16"/>
      <c r="DT96" s="25"/>
      <c r="DU96" s="18">
        <f>(DT96/60)*$F$96</f>
        <v>0</v>
      </c>
      <c r="DV96" s="17"/>
      <c r="DW96" s="16"/>
      <c r="DX96" s="25"/>
      <c r="DY96" s="18">
        <f>(DX96/60)*$F$96</f>
        <v>0</v>
      </c>
      <c r="DZ96" s="17"/>
      <c r="EA96" s="16"/>
      <c r="EB96" s="25"/>
      <c r="EC96" s="18">
        <f>(EB96/60)*$F$96</f>
        <v>0</v>
      </c>
      <c r="ED96" s="17"/>
      <c r="EE96" s="16"/>
      <c r="EF96" s="25"/>
      <c r="EG96" s="18">
        <f>(EF96/60)*$F$96</f>
        <v>0</v>
      </c>
      <c r="EH96" s="17"/>
      <c r="EI96" s="16"/>
      <c r="EJ96" s="25"/>
      <c r="EK96" s="18">
        <f>(EJ96/60)*$F$96</f>
        <v>0</v>
      </c>
      <c r="EL96" s="17"/>
      <c r="EM96" s="16"/>
      <c r="EN96" s="25"/>
      <c r="EO96" s="18">
        <f>(EN96/60)*$F$96</f>
        <v>0</v>
      </c>
      <c r="EP96" s="17"/>
      <c r="EQ96" s="16"/>
    </row>
    <row r="97" spans="2:147" ht="13.5" customHeight="1" x14ac:dyDescent="0.25">
      <c r="B97" s="146"/>
      <c r="C97" s="24"/>
      <c r="D97" s="23"/>
      <c r="E97" s="28" t="s">
        <v>21</v>
      </c>
      <c r="F97" s="27">
        <v>375</v>
      </c>
      <c r="G97" s="26"/>
      <c r="H97" s="19"/>
      <c r="I97" s="18">
        <f>(H97/60)*$F$97</f>
        <v>0</v>
      </c>
      <c r="J97" s="17"/>
      <c r="K97" s="16"/>
      <c r="L97" s="25"/>
      <c r="M97" s="18">
        <f>(L97/60)*$F$97</f>
        <v>0</v>
      </c>
      <c r="N97" s="17"/>
      <c r="O97" s="16"/>
      <c r="P97" s="25"/>
      <c r="Q97" s="18">
        <f>(P97/60)*$F$97</f>
        <v>0</v>
      </c>
      <c r="R97" s="17"/>
      <c r="S97" s="16"/>
      <c r="T97" s="25"/>
      <c r="U97" s="18">
        <f>(T97/60)*$F$97</f>
        <v>0</v>
      </c>
      <c r="V97" s="17"/>
      <c r="W97" s="16"/>
      <c r="X97" s="25"/>
      <c r="Y97" s="18">
        <f>(X97/60)*$F$97</f>
        <v>0</v>
      </c>
      <c r="Z97" s="17"/>
      <c r="AA97" s="16"/>
      <c r="AB97" s="25"/>
      <c r="AC97" s="18">
        <f>(AB97/60)*$F$97</f>
        <v>0</v>
      </c>
      <c r="AD97" s="17"/>
      <c r="AE97" s="16"/>
      <c r="AF97" s="25"/>
      <c r="AG97" s="18">
        <f>(AF97/60)*$F$97</f>
        <v>0</v>
      </c>
      <c r="AH97" s="17"/>
      <c r="AI97" s="16"/>
      <c r="AJ97" s="25"/>
      <c r="AK97" s="18">
        <f>(AJ97/60)*$F$97</f>
        <v>0</v>
      </c>
      <c r="AL97" s="17"/>
      <c r="AM97" s="16"/>
      <c r="AN97" s="25"/>
      <c r="AO97" s="18">
        <f>(AN97/60)*$F$97</f>
        <v>0</v>
      </c>
      <c r="AP97" s="17"/>
      <c r="AQ97" s="16"/>
      <c r="AR97" s="25"/>
      <c r="AS97" s="18">
        <f>(AR97/60)*$F$97</f>
        <v>0</v>
      </c>
      <c r="AT97" s="17"/>
      <c r="AU97" s="16"/>
      <c r="AV97" s="25"/>
      <c r="AW97" s="18">
        <f>(AV97/60)*$F$97</f>
        <v>0</v>
      </c>
      <c r="AX97" s="17"/>
      <c r="AY97" s="16"/>
      <c r="AZ97" s="25"/>
      <c r="BA97" s="18">
        <f>(AZ97/60)*$F$97</f>
        <v>0</v>
      </c>
      <c r="BB97" s="17"/>
      <c r="BC97" s="16"/>
      <c r="BD97" s="25"/>
      <c r="BE97" s="18">
        <f>(BD97/60)*$F$97</f>
        <v>0</v>
      </c>
      <c r="BF97" s="17"/>
      <c r="BG97" s="16"/>
      <c r="BH97" s="25"/>
      <c r="BI97" s="18">
        <f>(BH97/60)*$F$97</f>
        <v>0</v>
      </c>
      <c r="BJ97" s="17"/>
      <c r="BK97" s="16"/>
      <c r="BL97" s="25"/>
      <c r="BM97" s="18">
        <f>(BL97/60)*$F$97</f>
        <v>0</v>
      </c>
      <c r="BN97" s="17"/>
      <c r="BO97" s="16"/>
      <c r="BP97" s="25"/>
      <c r="BQ97" s="18">
        <f>(BP97/60)*$F$97</f>
        <v>0</v>
      </c>
      <c r="BR97" s="17"/>
      <c r="BS97" s="16"/>
      <c r="BT97" s="25"/>
      <c r="BU97" s="18">
        <f>(BT97/60)*$F$97</f>
        <v>0</v>
      </c>
      <c r="BV97" s="17"/>
      <c r="BW97" s="16"/>
      <c r="BX97" s="25"/>
      <c r="BY97" s="18">
        <f>(BX97/60)*$F$97</f>
        <v>0</v>
      </c>
      <c r="BZ97" s="17"/>
      <c r="CA97" s="16"/>
      <c r="CB97" s="25"/>
      <c r="CC97" s="18">
        <f>(CB97/60)*$F$97</f>
        <v>0</v>
      </c>
      <c r="CD97" s="17"/>
      <c r="CE97" s="16"/>
      <c r="CF97" s="25"/>
      <c r="CG97" s="18">
        <f>(CF97/60)*$F$97</f>
        <v>0</v>
      </c>
      <c r="CH97" s="17"/>
      <c r="CI97" s="16"/>
      <c r="CJ97" s="25"/>
      <c r="CK97" s="18">
        <f>(CJ97/60)*$F$97</f>
        <v>0</v>
      </c>
      <c r="CL97" s="17"/>
      <c r="CM97" s="16"/>
      <c r="CN97" s="25"/>
      <c r="CO97" s="18">
        <f>(CN97/60)*$F$97</f>
        <v>0</v>
      </c>
      <c r="CP97" s="17"/>
      <c r="CQ97" s="16"/>
      <c r="CR97" s="25"/>
      <c r="CS97" s="18">
        <f>(CR97/60)*$F$97</f>
        <v>0</v>
      </c>
      <c r="CT97" s="17"/>
      <c r="CU97" s="16"/>
      <c r="CV97" s="25"/>
      <c r="CW97" s="18">
        <f>(CV97/60)*$F$97</f>
        <v>0</v>
      </c>
      <c r="CX97" s="17"/>
      <c r="CY97" s="16"/>
      <c r="CZ97" s="25"/>
      <c r="DA97" s="18">
        <f>(CZ97/60)*$F$97</f>
        <v>0</v>
      </c>
      <c r="DB97" s="17"/>
      <c r="DC97" s="16"/>
      <c r="DD97" s="25"/>
      <c r="DE97" s="18">
        <f>(DD97/60)*$F$97</f>
        <v>0</v>
      </c>
      <c r="DF97" s="17"/>
      <c r="DG97" s="16"/>
      <c r="DH97" s="25"/>
      <c r="DI97" s="18">
        <f>(DH97/60)*$F$97</f>
        <v>0</v>
      </c>
      <c r="DJ97" s="17"/>
      <c r="DK97" s="16"/>
      <c r="DL97" s="25"/>
      <c r="DM97" s="18">
        <f>(DL97/60)*$F$97</f>
        <v>0</v>
      </c>
      <c r="DN97" s="17"/>
      <c r="DO97" s="16"/>
      <c r="DP97" s="25"/>
      <c r="DQ97" s="18">
        <f>(DP97/60)*$F$97</f>
        <v>0</v>
      </c>
      <c r="DR97" s="17"/>
      <c r="DS97" s="16"/>
      <c r="DT97" s="25"/>
      <c r="DU97" s="18">
        <f>(DT97/60)*$F$97</f>
        <v>0</v>
      </c>
      <c r="DV97" s="17"/>
      <c r="DW97" s="16"/>
      <c r="DX97" s="25"/>
      <c r="DY97" s="18">
        <f>(DX97/60)*$F$97</f>
        <v>0</v>
      </c>
      <c r="DZ97" s="17"/>
      <c r="EA97" s="16"/>
      <c r="EB97" s="25"/>
      <c r="EC97" s="18">
        <f>(EB97/60)*$F$97</f>
        <v>0</v>
      </c>
      <c r="ED97" s="17"/>
      <c r="EE97" s="16"/>
      <c r="EF97" s="25"/>
      <c r="EG97" s="18">
        <f>(EF97/60)*$F$97</f>
        <v>0</v>
      </c>
      <c r="EH97" s="17"/>
      <c r="EI97" s="16"/>
      <c r="EJ97" s="25"/>
      <c r="EK97" s="18">
        <f>(EJ97/60)*$F$97</f>
        <v>0</v>
      </c>
      <c r="EL97" s="17"/>
      <c r="EM97" s="16"/>
      <c r="EN97" s="25"/>
      <c r="EO97" s="18">
        <f>(EN97/60)*$F$97</f>
        <v>0</v>
      </c>
      <c r="EP97" s="17"/>
      <c r="EQ97" s="16"/>
    </row>
    <row r="98" spans="2:147" ht="13.5" customHeight="1" x14ac:dyDescent="0.25">
      <c r="B98" s="146"/>
      <c r="C98" s="24"/>
      <c r="D98" s="23"/>
      <c r="E98" s="28" t="s">
        <v>20</v>
      </c>
      <c r="F98" s="27">
        <v>300</v>
      </c>
      <c r="G98" s="26"/>
      <c r="H98" s="19"/>
      <c r="I98" s="18">
        <f>(H98/60)*$F$98</f>
        <v>0</v>
      </c>
      <c r="J98" s="17"/>
      <c r="K98" s="16"/>
      <c r="L98" s="25"/>
      <c r="M98" s="18">
        <f>(L98/60)*$F$98</f>
        <v>0</v>
      </c>
      <c r="N98" s="17"/>
      <c r="O98" s="16"/>
      <c r="P98" s="25"/>
      <c r="Q98" s="18">
        <f>(P98/60)*$F$98</f>
        <v>0</v>
      </c>
      <c r="R98" s="17"/>
      <c r="S98" s="16"/>
      <c r="T98" s="25"/>
      <c r="U98" s="18">
        <f>(T98/60)*$F$98</f>
        <v>0</v>
      </c>
      <c r="V98" s="17"/>
      <c r="W98" s="16"/>
      <c r="X98" s="25"/>
      <c r="Y98" s="18">
        <f>(X98/60)*$F$98</f>
        <v>0</v>
      </c>
      <c r="Z98" s="17"/>
      <c r="AA98" s="16"/>
      <c r="AB98" s="25"/>
      <c r="AC98" s="18">
        <f>(AB98/60)*$F$98</f>
        <v>0</v>
      </c>
      <c r="AD98" s="17"/>
      <c r="AE98" s="16"/>
      <c r="AF98" s="25"/>
      <c r="AG98" s="18">
        <f>(AF98/60)*$F$98</f>
        <v>0</v>
      </c>
      <c r="AH98" s="17"/>
      <c r="AI98" s="16"/>
      <c r="AJ98" s="25"/>
      <c r="AK98" s="18">
        <f>(AJ98/60)*$F$98</f>
        <v>0</v>
      </c>
      <c r="AL98" s="17"/>
      <c r="AM98" s="16"/>
      <c r="AN98" s="25"/>
      <c r="AO98" s="18">
        <f>(AN98/60)*$F$98</f>
        <v>0</v>
      </c>
      <c r="AP98" s="17"/>
      <c r="AQ98" s="16"/>
      <c r="AR98" s="25"/>
      <c r="AS98" s="18">
        <f>(AR98/60)*$F$98</f>
        <v>0</v>
      </c>
      <c r="AT98" s="17"/>
      <c r="AU98" s="16"/>
      <c r="AV98" s="25"/>
      <c r="AW98" s="18">
        <f>(AV98/60)*$F$98</f>
        <v>0</v>
      </c>
      <c r="AX98" s="17"/>
      <c r="AY98" s="16"/>
      <c r="AZ98" s="25"/>
      <c r="BA98" s="18">
        <f>(AZ98/60)*$F$98</f>
        <v>0</v>
      </c>
      <c r="BB98" s="17"/>
      <c r="BC98" s="16"/>
      <c r="BD98" s="25"/>
      <c r="BE98" s="18">
        <f>(BD98/60)*$F$98</f>
        <v>0</v>
      </c>
      <c r="BF98" s="17"/>
      <c r="BG98" s="16"/>
      <c r="BH98" s="25"/>
      <c r="BI98" s="18">
        <f>(BH98/60)*$F$98</f>
        <v>0</v>
      </c>
      <c r="BJ98" s="17"/>
      <c r="BK98" s="16"/>
      <c r="BL98" s="25"/>
      <c r="BM98" s="18">
        <f>(BL98/60)*$F$98</f>
        <v>0</v>
      </c>
      <c r="BN98" s="17"/>
      <c r="BO98" s="16"/>
      <c r="BP98" s="25"/>
      <c r="BQ98" s="18">
        <f>(BP98/60)*$F$98</f>
        <v>0</v>
      </c>
      <c r="BR98" s="17"/>
      <c r="BS98" s="16"/>
      <c r="BT98" s="25"/>
      <c r="BU98" s="18">
        <f>(BT98/60)*$F$98</f>
        <v>0</v>
      </c>
      <c r="BV98" s="17"/>
      <c r="BW98" s="16"/>
      <c r="BX98" s="25"/>
      <c r="BY98" s="18">
        <f>(BX98/60)*$F$98</f>
        <v>0</v>
      </c>
      <c r="BZ98" s="17"/>
      <c r="CA98" s="16"/>
      <c r="CB98" s="25"/>
      <c r="CC98" s="18">
        <f>(CB98/60)*$F$98</f>
        <v>0</v>
      </c>
      <c r="CD98" s="17"/>
      <c r="CE98" s="16"/>
      <c r="CF98" s="25"/>
      <c r="CG98" s="18">
        <f>(CF98/60)*$F$98</f>
        <v>0</v>
      </c>
      <c r="CH98" s="17"/>
      <c r="CI98" s="16"/>
      <c r="CJ98" s="25"/>
      <c r="CK98" s="18">
        <f>(CJ98/60)*$F$98</f>
        <v>0</v>
      </c>
      <c r="CL98" s="17"/>
      <c r="CM98" s="16"/>
      <c r="CN98" s="25"/>
      <c r="CO98" s="18">
        <f>(CN98/60)*$F$98</f>
        <v>0</v>
      </c>
      <c r="CP98" s="17"/>
      <c r="CQ98" s="16"/>
      <c r="CR98" s="25"/>
      <c r="CS98" s="18">
        <f>(CR98/60)*$F$98</f>
        <v>0</v>
      </c>
      <c r="CT98" s="17"/>
      <c r="CU98" s="16"/>
      <c r="CV98" s="25"/>
      <c r="CW98" s="18">
        <f>(CV98/60)*$F$98</f>
        <v>0</v>
      </c>
      <c r="CX98" s="17"/>
      <c r="CY98" s="16"/>
      <c r="CZ98" s="25"/>
      <c r="DA98" s="18">
        <f>(CZ98/60)*$F$98</f>
        <v>0</v>
      </c>
      <c r="DB98" s="17"/>
      <c r="DC98" s="16"/>
      <c r="DD98" s="25"/>
      <c r="DE98" s="18">
        <f>(DD98/60)*$F$98</f>
        <v>0</v>
      </c>
      <c r="DF98" s="17"/>
      <c r="DG98" s="16"/>
      <c r="DH98" s="25"/>
      <c r="DI98" s="18">
        <f>(DH98/60)*$F$98</f>
        <v>0</v>
      </c>
      <c r="DJ98" s="17"/>
      <c r="DK98" s="16"/>
      <c r="DL98" s="25"/>
      <c r="DM98" s="18">
        <f>(DL98/60)*$F$98</f>
        <v>0</v>
      </c>
      <c r="DN98" s="17"/>
      <c r="DO98" s="16"/>
      <c r="DP98" s="25"/>
      <c r="DQ98" s="18">
        <f>(DP98/60)*$F$98</f>
        <v>0</v>
      </c>
      <c r="DR98" s="17"/>
      <c r="DS98" s="16"/>
      <c r="DT98" s="25"/>
      <c r="DU98" s="18">
        <f>(DT98/60)*$F$98</f>
        <v>0</v>
      </c>
      <c r="DV98" s="17"/>
      <c r="DW98" s="16"/>
      <c r="DX98" s="25"/>
      <c r="DY98" s="18">
        <f>(DX98/60)*$F$98</f>
        <v>0</v>
      </c>
      <c r="DZ98" s="17"/>
      <c r="EA98" s="16"/>
      <c r="EB98" s="25"/>
      <c r="EC98" s="18">
        <f>(EB98/60)*$F$98</f>
        <v>0</v>
      </c>
      <c r="ED98" s="17"/>
      <c r="EE98" s="16"/>
      <c r="EF98" s="25"/>
      <c r="EG98" s="18">
        <f>(EF98/60)*$F$98</f>
        <v>0</v>
      </c>
      <c r="EH98" s="17"/>
      <c r="EI98" s="16"/>
      <c r="EJ98" s="25"/>
      <c r="EK98" s="18">
        <f>(EJ98/60)*$F$98</f>
        <v>0</v>
      </c>
      <c r="EL98" s="17"/>
      <c r="EM98" s="16"/>
      <c r="EN98" s="25"/>
      <c r="EO98" s="18">
        <f>(EN98/60)*$F$98</f>
        <v>0</v>
      </c>
      <c r="EP98" s="17"/>
      <c r="EQ98" s="16"/>
    </row>
    <row r="99" spans="2:147" ht="13.5" customHeight="1" x14ac:dyDescent="0.25">
      <c r="B99" s="146"/>
      <c r="C99" s="24"/>
      <c r="D99" s="23"/>
      <c r="E99" s="28" t="s">
        <v>19</v>
      </c>
      <c r="F99" s="27">
        <v>375</v>
      </c>
      <c r="G99" s="26"/>
      <c r="H99" s="19"/>
      <c r="I99" s="18">
        <f>(H99/60)*$F$99</f>
        <v>0</v>
      </c>
      <c r="J99" s="17"/>
      <c r="K99" s="16"/>
      <c r="L99" s="25"/>
      <c r="M99" s="18">
        <f>(L99/60)*$F$99</f>
        <v>0</v>
      </c>
      <c r="N99" s="17"/>
      <c r="O99" s="16"/>
      <c r="P99" s="25"/>
      <c r="Q99" s="18">
        <f>(P99/60)*$F$99</f>
        <v>0</v>
      </c>
      <c r="R99" s="17"/>
      <c r="S99" s="16"/>
      <c r="T99" s="25"/>
      <c r="U99" s="18">
        <f>(T99/60)*$F$99</f>
        <v>0</v>
      </c>
      <c r="V99" s="17"/>
      <c r="W99" s="16"/>
      <c r="X99" s="25"/>
      <c r="Y99" s="18">
        <f>(X99/60)*$F$99</f>
        <v>0</v>
      </c>
      <c r="Z99" s="17"/>
      <c r="AA99" s="16"/>
      <c r="AB99" s="25"/>
      <c r="AC99" s="18">
        <f>(AB99/60)*$F$99</f>
        <v>0</v>
      </c>
      <c r="AD99" s="17"/>
      <c r="AE99" s="16"/>
      <c r="AF99" s="25"/>
      <c r="AG99" s="18">
        <f>(AF99/60)*$F$99</f>
        <v>0</v>
      </c>
      <c r="AH99" s="17"/>
      <c r="AI99" s="16"/>
      <c r="AJ99" s="25"/>
      <c r="AK99" s="18">
        <f>(AJ99/60)*$F$99</f>
        <v>0</v>
      </c>
      <c r="AL99" s="17"/>
      <c r="AM99" s="16"/>
      <c r="AN99" s="25"/>
      <c r="AO99" s="18">
        <f>(AN99/60)*$F$99</f>
        <v>0</v>
      </c>
      <c r="AP99" s="17"/>
      <c r="AQ99" s="16"/>
      <c r="AR99" s="25"/>
      <c r="AS99" s="18">
        <f>(AR99/60)*$F$99</f>
        <v>0</v>
      </c>
      <c r="AT99" s="17"/>
      <c r="AU99" s="16"/>
      <c r="AV99" s="25"/>
      <c r="AW99" s="18">
        <f>(AV99/60)*$F$99</f>
        <v>0</v>
      </c>
      <c r="AX99" s="17"/>
      <c r="AY99" s="16"/>
      <c r="AZ99" s="25"/>
      <c r="BA99" s="18">
        <f>(AZ99/60)*$F$99</f>
        <v>0</v>
      </c>
      <c r="BB99" s="17"/>
      <c r="BC99" s="16"/>
      <c r="BD99" s="25"/>
      <c r="BE99" s="18">
        <f>(BD99/60)*$F$99</f>
        <v>0</v>
      </c>
      <c r="BF99" s="17"/>
      <c r="BG99" s="16"/>
      <c r="BH99" s="25"/>
      <c r="BI99" s="18">
        <f>(BH99/60)*$F$99</f>
        <v>0</v>
      </c>
      <c r="BJ99" s="17"/>
      <c r="BK99" s="16"/>
      <c r="BL99" s="25"/>
      <c r="BM99" s="18">
        <f>(BL99/60)*$F$99</f>
        <v>0</v>
      </c>
      <c r="BN99" s="17"/>
      <c r="BO99" s="16"/>
      <c r="BP99" s="25"/>
      <c r="BQ99" s="18">
        <f>(BP99/60)*$F$99</f>
        <v>0</v>
      </c>
      <c r="BR99" s="17"/>
      <c r="BS99" s="16"/>
      <c r="BT99" s="25"/>
      <c r="BU99" s="18">
        <f>(BT99/60)*$F$99</f>
        <v>0</v>
      </c>
      <c r="BV99" s="17"/>
      <c r="BW99" s="16"/>
      <c r="BX99" s="25"/>
      <c r="BY99" s="18">
        <f>(BX99/60)*$F$99</f>
        <v>0</v>
      </c>
      <c r="BZ99" s="17"/>
      <c r="CA99" s="16"/>
      <c r="CB99" s="25"/>
      <c r="CC99" s="18">
        <f>(CB99/60)*$F$99</f>
        <v>0</v>
      </c>
      <c r="CD99" s="17"/>
      <c r="CE99" s="16"/>
      <c r="CF99" s="25"/>
      <c r="CG99" s="18">
        <f>(CF99/60)*$F$99</f>
        <v>0</v>
      </c>
      <c r="CH99" s="17"/>
      <c r="CI99" s="16"/>
      <c r="CJ99" s="25"/>
      <c r="CK99" s="18">
        <f>(CJ99/60)*$F$99</f>
        <v>0</v>
      </c>
      <c r="CL99" s="17"/>
      <c r="CM99" s="16"/>
      <c r="CN99" s="25"/>
      <c r="CO99" s="18">
        <f>(CN99/60)*$F$99</f>
        <v>0</v>
      </c>
      <c r="CP99" s="17"/>
      <c r="CQ99" s="16"/>
      <c r="CR99" s="25"/>
      <c r="CS99" s="18">
        <f>(CR99/60)*$F$99</f>
        <v>0</v>
      </c>
      <c r="CT99" s="17"/>
      <c r="CU99" s="16"/>
      <c r="CV99" s="25"/>
      <c r="CW99" s="18">
        <f>(CV99/60)*$F$99</f>
        <v>0</v>
      </c>
      <c r="CX99" s="17"/>
      <c r="CY99" s="16"/>
      <c r="CZ99" s="25"/>
      <c r="DA99" s="18">
        <f>(CZ99/60)*$F$99</f>
        <v>0</v>
      </c>
      <c r="DB99" s="17"/>
      <c r="DC99" s="16"/>
      <c r="DD99" s="25"/>
      <c r="DE99" s="18">
        <f>(DD99/60)*$F$99</f>
        <v>0</v>
      </c>
      <c r="DF99" s="17"/>
      <c r="DG99" s="16"/>
      <c r="DH99" s="25"/>
      <c r="DI99" s="18">
        <f>(DH99/60)*$F$99</f>
        <v>0</v>
      </c>
      <c r="DJ99" s="17"/>
      <c r="DK99" s="16"/>
      <c r="DL99" s="25"/>
      <c r="DM99" s="18">
        <f>(DL99/60)*$F$99</f>
        <v>0</v>
      </c>
      <c r="DN99" s="17"/>
      <c r="DO99" s="16"/>
      <c r="DP99" s="25"/>
      <c r="DQ99" s="18">
        <f>(DP99/60)*$F$99</f>
        <v>0</v>
      </c>
      <c r="DR99" s="17"/>
      <c r="DS99" s="16"/>
      <c r="DT99" s="25"/>
      <c r="DU99" s="18">
        <f>(DT99/60)*$F$99</f>
        <v>0</v>
      </c>
      <c r="DV99" s="17"/>
      <c r="DW99" s="16"/>
      <c r="DX99" s="25"/>
      <c r="DY99" s="18">
        <f>(DX99/60)*$F$99</f>
        <v>0</v>
      </c>
      <c r="DZ99" s="17"/>
      <c r="EA99" s="16"/>
      <c r="EB99" s="25"/>
      <c r="EC99" s="18">
        <f>(EB99/60)*$F$99</f>
        <v>0</v>
      </c>
      <c r="ED99" s="17"/>
      <c r="EE99" s="16"/>
      <c r="EF99" s="25"/>
      <c r="EG99" s="18">
        <f>(EF99/60)*$F$99</f>
        <v>0</v>
      </c>
      <c r="EH99" s="17"/>
      <c r="EI99" s="16"/>
      <c r="EJ99" s="25"/>
      <c r="EK99" s="18">
        <f>(EJ99/60)*$F$99</f>
        <v>0</v>
      </c>
      <c r="EL99" s="17"/>
      <c r="EM99" s="16"/>
      <c r="EN99" s="25"/>
      <c r="EO99" s="18">
        <f>(EN99/60)*$F$99</f>
        <v>0</v>
      </c>
      <c r="EP99" s="17"/>
      <c r="EQ99" s="16"/>
    </row>
    <row r="100" spans="2:147" ht="13.5" customHeight="1" x14ac:dyDescent="0.25">
      <c r="B100" s="146"/>
      <c r="C100" s="24"/>
      <c r="D100" s="23"/>
      <c r="E100" s="28" t="s">
        <v>18</v>
      </c>
      <c r="F100" s="27">
        <v>3750</v>
      </c>
      <c r="G100" s="26"/>
      <c r="H100" s="19"/>
      <c r="I100" s="18">
        <f>(H100/60)*$F$100</f>
        <v>0</v>
      </c>
      <c r="J100" s="17"/>
      <c r="K100" s="16"/>
      <c r="L100" s="25"/>
      <c r="M100" s="18">
        <f>(L100/60)*$F$100</f>
        <v>0</v>
      </c>
      <c r="N100" s="17"/>
      <c r="O100" s="16"/>
      <c r="P100" s="25"/>
      <c r="Q100" s="18">
        <f>(P100/60)*$F$100</f>
        <v>0</v>
      </c>
      <c r="R100" s="17"/>
      <c r="S100" s="16"/>
      <c r="T100" s="25"/>
      <c r="U100" s="18">
        <f>(T100/60)*$F$100</f>
        <v>0</v>
      </c>
      <c r="V100" s="17"/>
      <c r="W100" s="16"/>
      <c r="X100" s="25"/>
      <c r="Y100" s="18">
        <f>(X100/60)*$F$100</f>
        <v>0</v>
      </c>
      <c r="Z100" s="17"/>
      <c r="AA100" s="16"/>
      <c r="AB100" s="25"/>
      <c r="AC100" s="18">
        <f>(AB100/60)*$F$100</f>
        <v>0</v>
      </c>
      <c r="AD100" s="17"/>
      <c r="AE100" s="16"/>
      <c r="AF100" s="25"/>
      <c r="AG100" s="18">
        <f>(AF100/60)*$F$100</f>
        <v>0</v>
      </c>
      <c r="AH100" s="17"/>
      <c r="AI100" s="16"/>
      <c r="AJ100" s="25"/>
      <c r="AK100" s="18">
        <f>(AJ100/60)*$F$100</f>
        <v>0</v>
      </c>
      <c r="AL100" s="17"/>
      <c r="AM100" s="16"/>
      <c r="AN100" s="25"/>
      <c r="AO100" s="18">
        <f>(AN100/60)*$F$100</f>
        <v>0</v>
      </c>
      <c r="AP100" s="17"/>
      <c r="AQ100" s="16"/>
      <c r="AR100" s="25"/>
      <c r="AS100" s="18">
        <f>(AR100/60)*$F$100</f>
        <v>0</v>
      </c>
      <c r="AT100" s="17"/>
      <c r="AU100" s="16"/>
      <c r="AV100" s="25"/>
      <c r="AW100" s="18">
        <f>(AV100/60)*$F$100</f>
        <v>0</v>
      </c>
      <c r="AX100" s="17"/>
      <c r="AY100" s="16"/>
      <c r="AZ100" s="25"/>
      <c r="BA100" s="18">
        <f>(AZ100/60)*$F$100</f>
        <v>0</v>
      </c>
      <c r="BB100" s="17"/>
      <c r="BC100" s="16"/>
      <c r="BD100" s="25"/>
      <c r="BE100" s="18">
        <f>(BD100/60)*$F$100</f>
        <v>0</v>
      </c>
      <c r="BF100" s="17"/>
      <c r="BG100" s="16"/>
      <c r="BH100" s="25"/>
      <c r="BI100" s="18">
        <f>(BH100/60)*$F$100</f>
        <v>0</v>
      </c>
      <c r="BJ100" s="17"/>
      <c r="BK100" s="16"/>
      <c r="BL100" s="25"/>
      <c r="BM100" s="18">
        <f>(BL100/60)*$F$100</f>
        <v>0</v>
      </c>
      <c r="BN100" s="17"/>
      <c r="BO100" s="16"/>
      <c r="BP100" s="25"/>
      <c r="BQ100" s="18">
        <f>(BP100/60)*$F$100</f>
        <v>0</v>
      </c>
      <c r="BR100" s="17"/>
      <c r="BS100" s="16"/>
      <c r="BT100" s="25"/>
      <c r="BU100" s="18">
        <f>(BT100/60)*$F$100</f>
        <v>0</v>
      </c>
      <c r="BV100" s="17"/>
      <c r="BW100" s="16"/>
      <c r="BX100" s="25"/>
      <c r="BY100" s="18">
        <f>(BX100/60)*$F$100</f>
        <v>0</v>
      </c>
      <c r="BZ100" s="17"/>
      <c r="CA100" s="16"/>
      <c r="CB100" s="25"/>
      <c r="CC100" s="18">
        <f>(CB100/60)*$F$100</f>
        <v>0</v>
      </c>
      <c r="CD100" s="17"/>
      <c r="CE100" s="16"/>
      <c r="CF100" s="25"/>
      <c r="CG100" s="18">
        <f>(CF100/60)*$F$100</f>
        <v>0</v>
      </c>
      <c r="CH100" s="17"/>
      <c r="CI100" s="16"/>
      <c r="CJ100" s="25"/>
      <c r="CK100" s="18">
        <f>(CJ100/60)*$F$100</f>
        <v>0</v>
      </c>
      <c r="CL100" s="17"/>
      <c r="CM100" s="16"/>
      <c r="CN100" s="25"/>
      <c r="CO100" s="18">
        <f>(CN100/60)*$F$100</f>
        <v>0</v>
      </c>
      <c r="CP100" s="17"/>
      <c r="CQ100" s="16"/>
      <c r="CR100" s="25"/>
      <c r="CS100" s="18">
        <f>(CR100/60)*$F$100</f>
        <v>0</v>
      </c>
      <c r="CT100" s="17"/>
      <c r="CU100" s="16"/>
      <c r="CV100" s="25"/>
      <c r="CW100" s="18">
        <f>(CV100/60)*$F$100</f>
        <v>0</v>
      </c>
      <c r="CX100" s="17"/>
      <c r="CY100" s="16"/>
      <c r="CZ100" s="25"/>
      <c r="DA100" s="18">
        <f>(CZ100/60)*$F$100</f>
        <v>0</v>
      </c>
      <c r="DB100" s="17"/>
      <c r="DC100" s="16"/>
      <c r="DD100" s="25"/>
      <c r="DE100" s="18">
        <f>(DD100/60)*$F$100</f>
        <v>0</v>
      </c>
      <c r="DF100" s="17"/>
      <c r="DG100" s="16"/>
      <c r="DH100" s="25"/>
      <c r="DI100" s="18">
        <f>(DH100/60)*$F$100</f>
        <v>0</v>
      </c>
      <c r="DJ100" s="17"/>
      <c r="DK100" s="16"/>
      <c r="DL100" s="25"/>
      <c r="DM100" s="18">
        <f>(DL100/60)*$F$100</f>
        <v>0</v>
      </c>
      <c r="DN100" s="17"/>
      <c r="DO100" s="16"/>
      <c r="DP100" s="25"/>
      <c r="DQ100" s="18">
        <f>(DP100/60)*$F$100</f>
        <v>0</v>
      </c>
      <c r="DR100" s="17"/>
      <c r="DS100" s="16"/>
      <c r="DT100" s="25"/>
      <c r="DU100" s="18">
        <f>(DT100/60)*$F$100</f>
        <v>0</v>
      </c>
      <c r="DV100" s="17"/>
      <c r="DW100" s="16"/>
      <c r="DX100" s="25"/>
      <c r="DY100" s="18">
        <f>(DX100/60)*$F$100</f>
        <v>0</v>
      </c>
      <c r="DZ100" s="17"/>
      <c r="EA100" s="16"/>
      <c r="EB100" s="25"/>
      <c r="EC100" s="18">
        <f>(EB100/60)*$F$100</f>
        <v>0</v>
      </c>
      <c r="ED100" s="17"/>
      <c r="EE100" s="16"/>
      <c r="EF100" s="25"/>
      <c r="EG100" s="18">
        <f>(EF100/60)*$F$100</f>
        <v>0</v>
      </c>
      <c r="EH100" s="17"/>
      <c r="EI100" s="16"/>
      <c r="EJ100" s="25"/>
      <c r="EK100" s="18">
        <f>(EJ100/60)*$F$100</f>
        <v>0</v>
      </c>
      <c r="EL100" s="17"/>
      <c r="EM100" s="16"/>
      <c r="EN100" s="25"/>
      <c r="EO100" s="18">
        <f>(EN100/60)*$F$100</f>
        <v>0</v>
      </c>
      <c r="EP100" s="17"/>
      <c r="EQ100" s="16"/>
    </row>
    <row r="101" spans="2:147" ht="13.5" customHeight="1" x14ac:dyDescent="0.25">
      <c r="B101" s="146"/>
      <c r="C101" s="24"/>
      <c r="D101" s="23"/>
      <c r="E101" s="28" t="s">
        <v>17</v>
      </c>
      <c r="F101" s="27">
        <v>300</v>
      </c>
      <c r="G101" s="26"/>
      <c r="H101" s="19"/>
      <c r="I101" s="18">
        <f>(H101/60)*$F$101</f>
        <v>0</v>
      </c>
      <c r="J101" s="17"/>
      <c r="K101" s="16"/>
      <c r="L101" s="25"/>
      <c r="M101" s="18">
        <f>(L101/60)*$F$101</f>
        <v>0</v>
      </c>
      <c r="N101" s="17"/>
      <c r="O101" s="16"/>
      <c r="P101" s="25"/>
      <c r="Q101" s="18">
        <f>(P101/60)*$F$101</f>
        <v>0</v>
      </c>
      <c r="R101" s="17"/>
      <c r="S101" s="16"/>
      <c r="T101" s="25"/>
      <c r="U101" s="18">
        <f>(T101/60)*$F$101</f>
        <v>0</v>
      </c>
      <c r="V101" s="17"/>
      <c r="W101" s="16"/>
      <c r="X101" s="25"/>
      <c r="Y101" s="18">
        <f>(X101/60)*$F$101</f>
        <v>0</v>
      </c>
      <c r="Z101" s="17"/>
      <c r="AA101" s="16"/>
      <c r="AB101" s="25"/>
      <c r="AC101" s="18">
        <f>(AB101/60)*$F$101</f>
        <v>0</v>
      </c>
      <c r="AD101" s="17"/>
      <c r="AE101" s="16"/>
      <c r="AF101" s="25"/>
      <c r="AG101" s="18">
        <f>(AF101/60)*$F$101</f>
        <v>0</v>
      </c>
      <c r="AH101" s="17"/>
      <c r="AI101" s="16"/>
      <c r="AJ101" s="25"/>
      <c r="AK101" s="18">
        <f>(AJ101/60)*$F$101</f>
        <v>0</v>
      </c>
      <c r="AL101" s="17"/>
      <c r="AM101" s="16"/>
      <c r="AN101" s="25"/>
      <c r="AO101" s="18">
        <f>(AN101/60)*$F$101</f>
        <v>0</v>
      </c>
      <c r="AP101" s="17"/>
      <c r="AQ101" s="16"/>
      <c r="AR101" s="25"/>
      <c r="AS101" s="18">
        <f>(AR101/60)*$F$101</f>
        <v>0</v>
      </c>
      <c r="AT101" s="17"/>
      <c r="AU101" s="16"/>
      <c r="AV101" s="25"/>
      <c r="AW101" s="18">
        <f>(AV101/60)*$F$101</f>
        <v>0</v>
      </c>
      <c r="AX101" s="17"/>
      <c r="AY101" s="16"/>
      <c r="AZ101" s="25"/>
      <c r="BA101" s="18">
        <f>(AZ101/60)*$F$101</f>
        <v>0</v>
      </c>
      <c r="BB101" s="17"/>
      <c r="BC101" s="16"/>
      <c r="BD101" s="25"/>
      <c r="BE101" s="18">
        <f>(BD101/60)*$F$101</f>
        <v>0</v>
      </c>
      <c r="BF101" s="17"/>
      <c r="BG101" s="16"/>
      <c r="BH101" s="25"/>
      <c r="BI101" s="18">
        <f>(BH101/60)*$F$101</f>
        <v>0</v>
      </c>
      <c r="BJ101" s="17"/>
      <c r="BK101" s="16"/>
      <c r="BL101" s="25"/>
      <c r="BM101" s="18">
        <f>(BL101/60)*$F$101</f>
        <v>0</v>
      </c>
      <c r="BN101" s="17"/>
      <c r="BO101" s="16"/>
      <c r="BP101" s="25"/>
      <c r="BQ101" s="18">
        <f>(BP101/60)*$F$101</f>
        <v>0</v>
      </c>
      <c r="BR101" s="17"/>
      <c r="BS101" s="16"/>
      <c r="BT101" s="25"/>
      <c r="BU101" s="18">
        <f>(BT101/60)*$F$101</f>
        <v>0</v>
      </c>
      <c r="BV101" s="17"/>
      <c r="BW101" s="16"/>
      <c r="BX101" s="25"/>
      <c r="BY101" s="18">
        <f>(BX101/60)*$F$101</f>
        <v>0</v>
      </c>
      <c r="BZ101" s="17"/>
      <c r="CA101" s="16"/>
      <c r="CB101" s="25"/>
      <c r="CC101" s="18">
        <f>(CB101/60)*$F$101</f>
        <v>0</v>
      </c>
      <c r="CD101" s="17"/>
      <c r="CE101" s="16"/>
      <c r="CF101" s="25"/>
      <c r="CG101" s="18">
        <f>(CF101/60)*$F$101</f>
        <v>0</v>
      </c>
      <c r="CH101" s="17"/>
      <c r="CI101" s="16"/>
      <c r="CJ101" s="25"/>
      <c r="CK101" s="18">
        <f>(CJ101/60)*$F$101</f>
        <v>0</v>
      </c>
      <c r="CL101" s="17"/>
      <c r="CM101" s="16"/>
      <c r="CN101" s="25"/>
      <c r="CO101" s="18">
        <f>(CN101/60)*$F$101</f>
        <v>0</v>
      </c>
      <c r="CP101" s="17"/>
      <c r="CQ101" s="16"/>
      <c r="CR101" s="25"/>
      <c r="CS101" s="18">
        <f>(CR101/60)*$F$101</f>
        <v>0</v>
      </c>
      <c r="CT101" s="17"/>
      <c r="CU101" s="16"/>
      <c r="CV101" s="25"/>
      <c r="CW101" s="18">
        <f>(CV101/60)*$F$101</f>
        <v>0</v>
      </c>
      <c r="CX101" s="17"/>
      <c r="CY101" s="16"/>
      <c r="CZ101" s="25"/>
      <c r="DA101" s="18">
        <f>(CZ101/60)*$F$101</f>
        <v>0</v>
      </c>
      <c r="DB101" s="17"/>
      <c r="DC101" s="16"/>
      <c r="DD101" s="25"/>
      <c r="DE101" s="18">
        <f>(DD101/60)*$F$101</f>
        <v>0</v>
      </c>
      <c r="DF101" s="17"/>
      <c r="DG101" s="16"/>
      <c r="DH101" s="25"/>
      <c r="DI101" s="18">
        <f>(DH101/60)*$F$101</f>
        <v>0</v>
      </c>
      <c r="DJ101" s="17"/>
      <c r="DK101" s="16"/>
      <c r="DL101" s="25"/>
      <c r="DM101" s="18">
        <f>(DL101/60)*$F$101</f>
        <v>0</v>
      </c>
      <c r="DN101" s="17"/>
      <c r="DO101" s="16"/>
      <c r="DP101" s="25"/>
      <c r="DQ101" s="18">
        <f>(DP101/60)*$F$101</f>
        <v>0</v>
      </c>
      <c r="DR101" s="17"/>
      <c r="DS101" s="16"/>
      <c r="DT101" s="25"/>
      <c r="DU101" s="18">
        <f>(DT101/60)*$F$101</f>
        <v>0</v>
      </c>
      <c r="DV101" s="17"/>
      <c r="DW101" s="16"/>
      <c r="DX101" s="25"/>
      <c r="DY101" s="18">
        <f>(DX101/60)*$F$101</f>
        <v>0</v>
      </c>
      <c r="DZ101" s="17"/>
      <c r="EA101" s="16"/>
      <c r="EB101" s="25"/>
      <c r="EC101" s="18">
        <f>(EB101/60)*$F$101</f>
        <v>0</v>
      </c>
      <c r="ED101" s="17"/>
      <c r="EE101" s="16"/>
      <c r="EF101" s="25"/>
      <c r="EG101" s="18">
        <f>(EF101/60)*$F$101</f>
        <v>0</v>
      </c>
      <c r="EH101" s="17"/>
      <c r="EI101" s="16"/>
      <c r="EJ101" s="25"/>
      <c r="EK101" s="18">
        <f>(EJ101/60)*$F$101</f>
        <v>0</v>
      </c>
      <c r="EL101" s="17"/>
      <c r="EM101" s="16"/>
      <c r="EN101" s="25"/>
      <c r="EO101" s="18">
        <f>(EN101/60)*$F$101</f>
        <v>0</v>
      </c>
      <c r="EP101" s="17"/>
      <c r="EQ101" s="16"/>
    </row>
    <row r="102" spans="2:147" ht="13.5" customHeight="1" x14ac:dyDescent="0.25">
      <c r="B102" s="146"/>
      <c r="C102" s="24"/>
      <c r="D102" s="23"/>
      <c r="E102" s="28" t="s">
        <v>16</v>
      </c>
      <c r="F102" s="27">
        <v>750</v>
      </c>
      <c r="G102" s="26"/>
      <c r="H102" s="19"/>
      <c r="I102" s="18">
        <f>(H102/60)*$F$102</f>
        <v>0</v>
      </c>
      <c r="J102" s="17"/>
      <c r="K102" s="16"/>
      <c r="L102" s="25"/>
      <c r="M102" s="18">
        <f>(L102/60)*$F$102</f>
        <v>0</v>
      </c>
      <c r="N102" s="17"/>
      <c r="O102" s="16"/>
      <c r="P102" s="25"/>
      <c r="Q102" s="18">
        <f>(P102/60)*$F$102</f>
        <v>0</v>
      </c>
      <c r="R102" s="17"/>
      <c r="S102" s="16"/>
      <c r="T102" s="25"/>
      <c r="U102" s="18">
        <f>(T102/60)*$F$102</f>
        <v>0</v>
      </c>
      <c r="V102" s="17"/>
      <c r="W102" s="16"/>
      <c r="X102" s="25"/>
      <c r="Y102" s="18">
        <f>(X102/60)*$F$102</f>
        <v>0</v>
      </c>
      <c r="Z102" s="17"/>
      <c r="AA102" s="16"/>
      <c r="AB102" s="25"/>
      <c r="AC102" s="18">
        <f>(AB102/60)*$F$102</f>
        <v>0</v>
      </c>
      <c r="AD102" s="17"/>
      <c r="AE102" s="16"/>
      <c r="AF102" s="25"/>
      <c r="AG102" s="18">
        <f>(AF102/60)*$F$102</f>
        <v>0</v>
      </c>
      <c r="AH102" s="17"/>
      <c r="AI102" s="16"/>
      <c r="AJ102" s="25"/>
      <c r="AK102" s="18">
        <f>(AJ102/60)*$F$102</f>
        <v>0</v>
      </c>
      <c r="AL102" s="17"/>
      <c r="AM102" s="16"/>
      <c r="AN102" s="25"/>
      <c r="AO102" s="18">
        <f>(AN102/60)*$F$102</f>
        <v>0</v>
      </c>
      <c r="AP102" s="17"/>
      <c r="AQ102" s="16"/>
      <c r="AR102" s="25"/>
      <c r="AS102" s="18">
        <f>(AR102/60)*$F$102</f>
        <v>0</v>
      </c>
      <c r="AT102" s="17"/>
      <c r="AU102" s="16"/>
      <c r="AV102" s="25"/>
      <c r="AW102" s="18">
        <f>(AV102/60)*$F$102</f>
        <v>0</v>
      </c>
      <c r="AX102" s="17"/>
      <c r="AY102" s="16"/>
      <c r="AZ102" s="25"/>
      <c r="BA102" s="18">
        <f>(AZ102/60)*$F$102</f>
        <v>0</v>
      </c>
      <c r="BB102" s="17"/>
      <c r="BC102" s="16"/>
      <c r="BD102" s="25"/>
      <c r="BE102" s="18">
        <f>(BD102/60)*$F$102</f>
        <v>0</v>
      </c>
      <c r="BF102" s="17"/>
      <c r="BG102" s="16"/>
      <c r="BH102" s="25"/>
      <c r="BI102" s="18">
        <f>(BH102/60)*$F$102</f>
        <v>0</v>
      </c>
      <c r="BJ102" s="17"/>
      <c r="BK102" s="16"/>
      <c r="BL102" s="25"/>
      <c r="BM102" s="18">
        <f>(BL102/60)*$F$102</f>
        <v>0</v>
      </c>
      <c r="BN102" s="17"/>
      <c r="BO102" s="16"/>
      <c r="BP102" s="25"/>
      <c r="BQ102" s="18">
        <f>(BP102/60)*$F$102</f>
        <v>0</v>
      </c>
      <c r="BR102" s="17"/>
      <c r="BS102" s="16"/>
      <c r="BT102" s="25"/>
      <c r="BU102" s="18">
        <f>(BT102/60)*$F$102</f>
        <v>0</v>
      </c>
      <c r="BV102" s="17"/>
      <c r="BW102" s="16"/>
      <c r="BX102" s="25"/>
      <c r="BY102" s="18">
        <f>(BX102/60)*$F$102</f>
        <v>0</v>
      </c>
      <c r="BZ102" s="17"/>
      <c r="CA102" s="16"/>
      <c r="CB102" s="25"/>
      <c r="CC102" s="18">
        <f>(CB102/60)*$F$102</f>
        <v>0</v>
      </c>
      <c r="CD102" s="17"/>
      <c r="CE102" s="16"/>
      <c r="CF102" s="25"/>
      <c r="CG102" s="18">
        <f>(CF102/60)*$F$102</f>
        <v>0</v>
      </c>
      <c r="CH102" s="17"/>
      <c r="CI102" s="16"/>
      <c r="CJ102" s="25"/>
      <c r="CK102" s="18">
        <f>(CJ102/60)*$F$102</f>
        <v>0</v>
      </c>
      <c r="CL102" s="17"/>
      <c r="CM102" s="16"/>
      <c r="CN102" s="25"/>
      <c r="CO102" s="18">
        <f>(CN102/60)*$F$102</f>
        <v>0</v>
      </c>
      <c r="CP102" s="17"/>
      <c r="CQ102" s="16"/>
      <c r="CR102" s="25"/>
      <c r="CS102" s="18">
        <f>(CR102/60)*$F$102</f>
        <v>0</v>
      </c>
      <c r="CT102" s="17"/>
      <c r="CU102" s="16"/>
      <c r="CV102" s="25"/>
      <c r="CW102" s="18">
        <f>(CV102/60)*$F$102</f>
        <v>0</v>
      </c>
      <c r="CX102" s="17"/>
      <c r="CY102" s="16"/>
      <c r="CZ102" s="25"/>
      <c r="DA102" s="18">
        <f>(CZ102/60)*$F$102</f>
        <v>0</v>
      </c>
      <c r="DB102" s="17"/>
      <c r="DC102" s="16"/>
      <c r="DD102" s="25"/>
      <c r="DE102" s="18">
        <f>(DD102/60)*$F$102</f>
        <v>0</v>
      </c>
      <c r="DF102" s="17"/>
      <c r="DG102" s="16"/>
      <c r="DH102" s="25"/>
      <c r="DI102" s="18">
        <f>(DH102/60)*$F$102</f>
        <v>0</v>
      </c>
      <c r="DJ102" s="17"/>
      <c r="DK102" s="16"/>
      <c r="DL102" s="25"/>
      <c r="DM102" s="18">
        <f>(DL102/60)*$F$102</f>
        <v>0</v>
      </c>
      <c r="DN102" s="17"/>
      <c r="DO102" s="16"/>
      <c r="DP102" s="25"/>
      <c r="DQ102" s="18">
        <f>(DP102/60)*$F$102</f>
        <v>0</v>
      </c>
      <c r="DR102" s="17"/>
      <c r="DS102" s="16"/>
      <c r="DT102" s="25"/>
      <c r="DU102" s="18">
        <f>(DT102/60)*$F$102</f>
        <v>0</v>
      </c>
      <c r="DV102" s="17"/>
      <c r="DW102" s="16"/>
      <c r="DX102" s="25"/>
      <c r="DY102" s="18">
        <f>(DX102/60)*$F$102</f>
        <v>0</v>
      </c>
      <c r="DZ102" s="17"/>
      <c r="EA102" s="16"/>
      <c r="EB102" s="25"/>
      <c r="EC102" s="18">
        <f>(EB102/60)*$F$102</f>
        <v>0</v>
      </c>
      <c r="ED102" s="17"/>
      <c r="EE102" s="16"/>
      <c r="EF102" s="25"/>
      <c r="EG102" s="18">
        <f>(EF102/60)*$F$102</f>
        <v>0</v>
      </c>
      <c r="EH102" s="17"/>
      <c r="EI102" s="16"/>
      <c r="EJ102" s="25"/>
      <c r="EK102" s="18">
        <f>(EJ102/60)*$F$102</f>
        <v>0</v>
      </c>
      <c r="EL102" s="17"/>
      <c r="EM102" s="16"/>
      <c r="EN102" s="25"/>
      <c r="EO102" s="18">
        <f>(EN102/60)*$F$102</f>
        <v>0</v>
      </c>
      <c r="EP102" s="17"/>
      <c r="EQ102" s="16"/>
    </row>
    <row r="103" spans="2:147" ht="13.5" customHeight="1" thickBot="1" x14ac:dyDescent="0.3">
      <c r="B103" s="146"/>
      <c r="C103" s="24"/>
      <c r="D103" s="23"/>
      <c r="E103" s="22" t="s">
        <v>15</v>
      </c>
      <c r="F103" s="21"/>
      <c r="G103" s="20"/>
      <c r="H103" s="19"/>
      <c r="I103" s="18">
        <f>(H103/60)*$F$103</f>
        <v>0</v>
      </c>
      <c r="J103" s="17"/>
      <c r="K103" s="16"/>
      <c r="L103" s="19"/>
      <c r="M103" s="18">
        <f>(L103/60)*$F$103</f>
        <v>0</v>
      </c>
      <c r="N103" s="17"/>
      <c r="O103" s="16"/>
      <c r="P103" s="19"/>
      <c r="Q103" s="18">
        <f>(P103/60)*$F$103</f>
        <v>0</v>
      </c>
      <c r="R103" s="17"/>
      <c r="S103" s="16"/>
      <c r="T103" s="19"/>
      <c r="U103" s="18">
        <f>(T103/60)*$F$103</f>
        <v>0</v>
      </c>
      <c r="V103" s="17"/>
      <c r="W103" s="16"/>
      <c r="X103" s="19"/>
      <c r="Y103" s="18">
        <f>(X103/60)*$F$103</f>
        <v>0</v>
      </c>
      <c r="Z103" s="17"/>
      <c r="AA103" s="16"/>
      <c r="AB103" s="19"/>
      <c r="AC103" s="18">
        <f>(AB103/60)*$F$103</f>
        <v>0</v>
      </c>
      <c r="AD103" s="17"/>
      <c r="AE103" s="16"/>
      <c r="AF103" s="19"/>
      <c r="AG103" s="18">
        <f>(AF103/60)*$F$103</f>
        <v>0</v>
      </c>
      <c r="AH103" s="17"/>
      <c r="AI103" s="16"/>
      <c r="AJ103" s="19"/>
      <c r="AK103" s="18">
        <f>(AJ103/60)*$F$103</f>
        <v>0</v>
      </c>
      <c r="AL103" s="17"/>
      <c r="AM103" s="16"/>
      <c r="AN103" s="19"/>
      <c r="AO103" s="18">
        <f>(AN103/60)*$F$103</f>
        <v>0</v>
      </c>
      <c r="AP103" s="17"/>
      <c r="AQ103" s="16"/>
      <c r="AR103" s="19"/>
      <c r="AS103" s="18">
        <f>(AR103/60)*$F$103</f>
        <v>0</v>
      </c>
      <c r="AT103" s="17"/>
      <c r="AU103" s="16"/>
      <c r="AV103" s="19"/>
      <c r="AW103" s="18">
        <f>(AV103/60)*$F$103</f>
        <v>0</v>
      </c>
      <c r="AX103" s="17"/>
      <c r="AY103" s="16"/>
      <c r="AZ103" s="19"/>
      <c r="BA103" s="18">
        <f>(AZ103/60)*$F$103</f>
        <v>0</v>
      </c>
      <c r="BB103" s="17"/>
      <c r="BC103" s="16"/>
      <c r="BD103" s="19"/>
      <c r="BE103" s="18">
        <f>(BD103/60)*$F$103</f>
        <v>0</v>
      </c>
      <c r="BF103" s="17"/>
      <c r="BG103" s="16"/>
      <c r="BH103" s="19"/>
      <c r="BI103" s="18">
        <f>(BH103/60)*$F$103</f>
        <v>0</v>
      </c>
      <c r="BJ103" s="17"/>
      <c r="BK103" s="16"/>
      <c r="BL103" s="19"/>
      <c r="BM103" s="18">
        <f>(BL103/60)*$F$103</f>
        <v>0</v>
      </c>
      <c r="BN103" s="17"/>
      <c r="BO103" s="16"/>
      <c r="BP103" s="19"/>
      <c r="BQ103" s="18">
        <f>(BP103/60)*$F$103</f>
        <v>0</v>
      </c>
      <c r="BR103" s="17"/>
      <c r="BS103" s="16"/>
      <c r="BT103" s="19"/>
      <c r="BU103" s="18">
        <f>(BT103/60)*$F$103</f>
        <v>0</v>
      </c>
      <c r="BV103" s="17"/>
      <c r="BW103" s="16"/>
      <c r="BX103" s="19"/>
      <c r="BY103" s="18">
        <f>(BX103/60)*$F$103</f>
        <v>0</v>
      </c>
      <c r="BZ103" s="17"/>
      <c r="CA103" s="16"/>
      <c r="CB103" s="19"/>
      <c r="CC103" s="18">
        <f>(CB103/60)*$F$103</f>
        <v>0</v>
      </c>
      <c r="CD103" s="17"/>
      <c r="CE103" s="16"/>
      <c r="CF103" s="19"/>
      <c r="CG103" s="18">
        <f>(CF103/60)*$F$103</f>
        <v>0</v>
      </c>
      <c r="CH103" s="17"/>
      <c r="CI103" s="16"/>
      <c r="CJ103" s="19"/>
      <c r="CK103" s="18">
        <f>(CJ103/60)*$F$103</f>
        <v>0</v>
      </c>
      <c r="CL103" s="17"/>
      <c r="CM103" s="16"/>
      <c r="CN103" s="19"/>
      <c r="CO103" s="18">
        <f>(CN103/60)*$F$103</f>
        <v>0</v>
      </c>
      <c r="CP103" s="17"/>
      <c r="CQ103" s="16"/>
      <c r="CR103" s="19"/>
      <c r="CS103" s="18">
        <f>(CR103/60)*$F$103</f>
        <v>0</v>
      </c>
      <c r="CT103" s="17"/>
      <c r="CU103" s="16"/>
      <c r="CV103" s="19"/>
      <c r="CW103" s="18">
        <f>(CV103/60)*$F$103</f>
        <v>0</v>
      </c>
      <c r="CX103" s="17"/>
      <c r="CY103" s="16"/>
      <c r="CZ103" s="19"/>
      <c r="DA103" s="18">
        <f>(CZ103/60)*$F$103</f>
        <v>0</v>
      </c>
      <c r="DB103" s="17"/>
      <c r="DC103" s="16"/>
      <c r="DD103" s="19"/>
      <c r="DE103" s="18">
        <f>(DD103/60)*$F$103</f>
        <v>0</v>
      </c>
      <c r="DF103" s="17"/>
      <c r="DG103" s="16"/>
      <c r="DH103" s="19"/>
      <c r="DI103" s="18">
        <f>(DH103/60)*$F$103</f>
        <v>0</v>
      </c>
      <c r="DJ103" s="17"/>
      <c r="DK103" s="16"/>
      <c r="DL103" s="19"/>
      <c r="DM103" s="18">
        <f>(DL103/60)*$F$103</f>
        <v>0</v>
      </c>
      <c r="DN103" s="17"/>
      <c r="DO103" s="16"/>
      <c r="DP103" s="19"/>
      <c r="DQ103" s="18">
        <f>(DP103/60)*$F$103</f>
        <v>0</v>
      </c>
      <c r="DR103" s="17"/>
      <c r="DS103" s="16"/>
      <c r="DT103" s="19"/>
      <c r="DU103" s="18">
        <f>(DT103/60)*$F$103</f>
        <v>0</v>
      </c>
      <c r="DV103" s="17"/>
      <c r="DW103" s="16"/>
      <c r="DX103" s="19"/>
      <c r="DY103" s="18">
        <f>(DX103/60)*$F$103</f>
        <v>0</v>
      </c>
      <c r="DZ103" s="17"/>
      <c r="EA103" s="16"/>
      <c r="EB103" s="19"/>
      <c r="EC103" s="18">
        <f>(EB103/60)*$F$103</f>
        <v>0</v>
      </c>
      <c r="ED103" s="17"/>
      <c r="EE103" s="16"/>
      <c r="EF103" s="19"/>
      <c r="EG103" s="18">
        <f>(EF103/60)*$F$103</f>
        <v>0</v>
      </c>
      <c r="EH103" s="17"/>
      <c r="EI103" s="16"/>
      <c r="EJ103" s="19"/>
      <c r="EK103" s="18">
        <f>(EJ103/60)*$F$103</f>
        <v>0</v>
      </c>
      <c r="EL103" s="17"/>
      <c r="EM103" s="16"/>
      <c r="EN103" s="19"/>
      <c r="EO103" s="18">
        <f>(EN103/60)*$F$103</f>
        <v>0</v>
      </c>
      <c r="EP103" s="17"/>
      <c r="EQ103" s="16"/>
    </row>
    <row r="104" spans="2:147" ht="13.5" customHeight="1" thickBot="1" x14ac:dyDescent="0.3">
      <c r="B104" s="146"/>
      <c r="C104" s="24"/>
      <c r="D104" s="23"/>
      <c r="E104" s="101" t="s">
        <v>51</v>
      </c>
      <c r="F104" s="121" t="e">
        <f>F105/G104</f>
        <v>#DIV/0!</v>
      </c>
      <c r="G104" s="122"/>
      <c r="H104" s="110"/>
      <c r="I104" s="111"/>
      <c r="J104" s="112"/>
      <c r="K104" s="113"/>
      <c r="L104" s="110"/>
      <c r="M104" s="111"/>
      <c r="N104" s="112"/>
      <c r="O104" s="113"/>
      <c r="P104" s="110"/>
      <c r="Q104" s="111"/>
      <c r="R104" s="112"/>
      <c r="S104" s="113"/>
      <c r="T104" s="110"/>
      <c r="U104" s="111"/>
      <c r="V104" s="112"/>
      <c r="W104" s="113"/>
      <c r="X104" s="110"/>
      <c r="Y104" s="111"/>
      <c r="Z104" s="112"/>
      <c r="AA104" s="113"/>
      <c r="AB104" s="110"/>
      <c r="AC104" s="111"/>
      <c r="AD104" s="112"/>
      <c r="AE104" s="113"/>
      <c r="AF104" s="110"/>
      <c r="AG104" s="111"/>
      <c r="AH104" s="112"/>
      <c r="AI104" s="113"/>
      <c r="AJ104" s="110"/>
      <c r="AK104" s="111"/>
      <c r="AL104" s="112"/>
      <c r="AM104" s="113"/>
      <c r="AN104" s="110"/>
      <c r="AO104" s="111"/>
      <c r="AP104" s="112"/>
      <c r="AQ104" s="113"/>
      <c r="AR104" s="110"/>
      <c r="AS104" s="111"/>
      <c r="AT104" s="112"/>
      <c r="AU104" s="113"/>
      <c r="AV104" s="110"/>
      <c r="AW104" s="111"/>
      <c r="AX104" s="112"/>
      <c r="AY104" s="113"/>
      <c r="AZ104" s="110"/>
      <c r="BA104" s="111"/>
      <c r="BB104" s="112"/>
      <c r="BC104" s="113"/>
      <c r="BD104" s="110"/>
      <c r="BE104" s="111"/>
      <c r="BF104" s="112"/>
      <c r="BG104" s="113"/>
      <c r="BH104" s="110"/>
      <c r="BI104" s="111"/>
      <c r="BJ104" s="112"/>
      <c r="BK104" s="113"/>
      <c r="BL104" s="110"/>
      <c r="BM104" s="111"/>
      <c r="BN104" s="112"/>
      <c r="BO104" s="113"/>
      <c r="BP104" s="110"/>
      <c r="BQ104" s="111"/>
      <c r="BR104" s="112"/>
      <c r="BS104" s="113"/>
      <c r="BT104" s="110"/>
      <c r="BU104" s="111"/>
      <c r="BV104" s="112"/>
      <c r="BW104" s="113"/>
      <c r="BX104" s="110"/>
      <c r="BY104" s="111"/>
      <c r="BZ104" s="112"/>
      <c r="CA104" s="113"/>
      <c r="CB104" s="110"/>
      <c r="CC104" s="111"/>
      <c r="CD104" s="112"/>
      <c r="CE104" s="113"/>
      <c r="CF104" s="110"/>
      <c r="CG104" s="111"/>
      <c r="CH104" s="112"/>
      <c r="CI104" s="113"/>
      <c r="CJ104" s="110"/>
      <c r="CK104" s="111"/>
      <c r="CL104" s="112"/>
      <c r="CM104" s="113"/>
      <c r="CN104" s="110"/>
      <c r="CO104" s="111"/>
      <c r="CP104" s="112"/>
      <c r="CQ104" s="113"/>
      <c r="CR104" s="110"/>
      <c r="CS104" s="111"/>
      <c r="CT104" s="112"/>
      <c r="CU104" s="113"/>
      <c r="CV104" s="110"/>
      <c r="CW104" s="111"/>
      <c r="CX104" s="112"/>
      <c r="CY104" s="113"/>
      <c r="CZ104" s="110"/>
      <c r="DA104" s="111"/>
      <c r="DB104" s="112"/>
      <c r="DC104" s="113"/>
      <c r="DD104" s="110"/>
      <c r="DE104" s="111"/>
      <c r="DF104" s="112"/>
      <c r="DG104" s="113"/>
      <c r="DH104" s="110"/>
      <c r="DI104" s="111"/>
      <c r="DJ104" s="112"/>
      <c r="DK104" s="113"/>
      <c r="DL104" s="110"/>
      <c r="DM104" s="111"/>
      <c r="DN104" s="112"/>
      <c r="DO104" s="113"/>
      <c r="DP104" s="110"/>
      <c r="DQ104" s="111"/>
      <c r="DR104" s="112"/>
      <c r="DS104" s="113"/>
      <c r="DT104" s="110"/>
      <c r="DU104" s="111"/>
      <c r="DV104" s="112"/>
      <c r="DW104" s="113"/>
      <c r="DX104" s="110"/>
      <c r="DY104" s="111"/>
      <c r="DZ104" s="112"/>
      <c r="EA104" s="113"/>
      <c r="EB104" s="110"/>
      <c r="EC104" s="111"/>
      <c r="ED104" s="112"/>
      <c r="EE104" s="113"/>
      <c r="EF104" s="110"/>
      <c r="EG104" s="111"/>
      <c r="EH104" s="112"/>
      <c r="EI104" s="113"/>
      <c r="EJ104" s="110"/>
      <c r="EK104" s="111"/>
      <c r="EL104" s="112"/>
      <c r="EM104" s="113"/>
      <c r="EN104" s="110"/>
      <c r="EO104" s="111"/>
      <c r="EP104" s="112"/>
      <c r="EQ104" s="113"/>
    </row>
    <row r="105" spans="2:147" ht="13.5" customHeight="1" thickBot="1" x14ac:dyDescent="0.3">
      <c r="B105" s="146"/>
      <c r="C105" s="24"/>
      <c r="D105" s="23"/>
      <c r="E105" s="101" t="s">
        <v>47</v>
      </c>
      <c r="F105" s="102"/>
      <c r="G105" s="118"/>
      <c r="H105" s="110"/>
      <c r="I105" s="111"/>
      <c r="J105" s="112"/>
      <c r="K105" s="113"/>
      <c r="L105" s="110"/>
      <c r="M105" s="111"/>
      <c r="N105" s="112"/>
      <c r="O105" s="113"/>
      <c r="P105" s="110"/>
      <c r="Q105" s="111"/>
      <c r="R105" s="112"/>
      <c r="S105" s="113"/>
      <c r="T105" s="110"/>
      <c r="U105" s="111"/>
      <c r="V105" s="112"/>
      <c r="W105" s="113"/>
      <c r="X105" s="110"/>
      <c r="Y105" s="111"/>
      <c r="Z105" s="112"/>
      <c r="AA105" s="113"/>
      <c r="AB105" s="110"/>
      <c r="AC105" s="111"/>
      <c r="AD105" s="112"/>
      <c r="AE105" s="113"/>
      <c r="AF105" s="110"/>
      <c r="AG105" s="111"/>
      <c r="AH105" s="112"/>
      <c r="AI105" s="113"/>
      <c r="AJ105" s="110"/>
      <c r="AK105" s="111"/>
      <c r="AL105" s="112"/>
      <c r="AM105" s="113"/>
      <c r="AN105" s="110"/>
      <c r="AO105" s="111"/>
      <c r="AP105" s="112"/>
      <c r="AQ105" s="113"/>
      <c r="AR105" s="110"/>
      <c r="AS105" s="111"/>
      <c r="AT105" s="112"/>
      <c r="AU105" s="113"/>
      <c r="AV105" s="110"/>
      <c r="AW105" s="111"/>
      <c r="AX105" s="112"/>
      <c r="AY105" s="113"/>
      <c r="AZ105" s="110"/>
      <c r="BA105" s="111"/>
      <c r="BB105" s="112"/>
      <c r="BC105" s="113"/>
      <c r="BD105" s="110"/>
      <c r="BE105" s="111"/>
      <c r="BF105" s="112"/>
      <c r="BG105" s="113"/>
      <c r="BH105" s="110"/>
      <c r="BI105" s="111"/>
      <c r="BJ105" s="112"/>
      <c r="BK105" s="113"/>
      <c r="BL105" s="110"/>
      <c r="BM105" s="111"/>
      <c r="BN105" s="112"/>
      <c r="BO105" s="113"/>
      <c r="BP105" s="110"/>
      <c r="BQ105" s="111"/>
      <c r="BR105" s="112"/>
      <c r="BS105" s="113"/>
      <c r="BT105" s="110"/>
      <c r="BU105" s="111"/>
      <c r="BV105" s="112"/>
      <c r="BW105" s="113"/>
      <c r="BX105" s="110"/>
      <c r="BY105" s="111"/>
      <c r="BZ105" s="112"/>
      <c r="CA105" s="113"/>
      <c r="CB105" s="110"/>
      <c r="CC105" s="111"/>
      <c r="CD105" s="112"/>
      <c r="CE105" s="113"/>
      <c r="CF105" s="110"/>
      <c r="CG105" s="111"/>
      <c r="CH105" s="112"/>
      <c r="CI105" s="113"/>
      <c r="CJ105" s="110"/>
      <c r="CK105" s="111"/>
      <c r="CL105" s="112"/>
      <c r="CM105" s="113"/>
      <c r="CN105" s="110"/>
      <c r="CO105" s="111"/>
      <c r="CP105" s="112"/>
      <c r="CQ105" s="113"/>
      <c r="CR105" s="110"/>
      <c r="CS105" s="111"/>
      <c r="CT105" s="112"/>
      <c r="CU105" s="113"/>
      <c r="CV105" s="110"/>
      <c r="CW105" s="111"/>
      <c r="CX105" s="112"/>
      <c r="CY105" s="113"/>
      <c r="CZ105" s="110"/>
      <c r="DA105" s="111"/>
      <c r="DB105" s="112"/>
      <c r="DC105" s="113"/>
      <c r="DD105" s="110"/>
      <c r="DE105" s="111"/>
      <c r="DF105" s="112"/>
      <c r="DG105" s="113"/>
      <c r="DH105" s="110"/>
      <c r="DI105" s="111"/>
      <c r="DJ105" s="112"/>
      <c r="DK105" s="113"/>
      <c r="DL105" s="110"/>
      <c r="DM105" s="111"/>
      <c r="DN105" s="112"/>
      <c r="DO105" s="113"/>
      <c r="DP105" s="110"/>
      <c r="DQ105" s="111"/>
      <c r="DR105" s="112"/>
      <c r="DS105" s="113"/>
      <c r="DT105" s="110"/>
      <c r="DU105" s="111"/>
      <c r="DV105" s="112"/>
      <c r="DW105" s="113"/>
      <c r="DX105" s="110"/>
      <c r="DY105" s="111"/>
      <c r="DZ105" s="112"/>
      <c r="EA105" s="113"/>
      <c r="EB105" s="110"/>
      <c r="EC105" s="111"/>
      <c r="ED105" s="112"/>
      <c r="EE105" s="113"/>
      <c r="EF105" s="110"/>
      <c r="EG105" s="111"/>
      <c r="EH105" s="112"/>
      <c r="EI105" s="113"/>
      <c r="EJ105" s="110"/>
      <c r="EK105" s="111"/>
      <c r="EL105" s="112"/>
      <c r="EM105" s="113"/>
      <c r="EN105" s="110"/>
      <c r="EO105" s="111"/>
      <c r="EP105" s="112"/>
      <c r="EQ105" s="113"/>
    </row>
    <row r="106" spans="2:147" ht="13.5" customHeight="1" thickBot="1" x14ac:dyDescent="0.3">
      <c r="B106" s="147"/>
      <c r="C106" s="15"/>
      <c r="D106" s="14"/>
      <c r="E106" s="13" t="s">
        <v>14</v>
      </c>
      <c r="F106" s="12"/>
      <c r="G106" s="11">
        <f>(H106+L106+P106+T106+X106+AB106+AF106+AJ106+AN106+AR106+AV106+AZ106+BD106+BH106+BL106+BP106+BT106+BX106+CB106+CF106+CJ106+CN106+CR106+CV106+CZ106+DD106+DH106+DL106+DP106+DT106+DX106+EB106+EF106+EN106+G105)/60</f>
        <v>0</v>
      </c>
      <c r="H106" s="10">
        <f>SUM(H95:H103)</f>
        <v>0</v>
      </c>
      <c r="I106" s="116" t="e">
        <f>SUM(J95:J103)/SUM(I95:I103)</f>
        <v>#DIV/0!</v>
      </c>
      <c r="J106" s="9"/>
      <c r="K106" s="9"/>
      <c r="L106" s="10">
        <f>SUM(L95:L103)</f>
        <v>0</v>
      </c>
      <c r="M106" s="116" t="e">
        <f>SUM(N95:N103)/SUM(M95:M103)</f>
        <v>#DIV/0!</v>
      </c>
      <c r="N106" s="9"/>
      <c r="O106" s="9"/>
      <c r="P106" s="10">
        <f>SUM(P95:P103)</f>
        <v>0</v>
      </c>
      <c r="Q106" s="116" t="e">
        <f>SUM(R95:R103)/SUM(Q95:Q103)</f>
        <v>#DIV/0!</v>
      </c>
      <c r="R106" s="9"/>
      <c r="S106" s="9"/>
      <c r="T106" s="10">
        <f>SUM(T95:T103)</f>
        <v>0</v>
      </c>
      <c r="U106" s="116" t="e">
        <f>SUM(V95:V103)/SUM(U95:U103)</f>
        <v>#DIV/0!</v>
      </c>
      <c r="V106" s="9"/>
      <c r="W106" s="9"/>
      <c r="X106" s="10">
        <f>SUM(X95:X103)</f>
        <v>0</v>
      </c>
      <c r="Y106" s="116" t="e">
        <f>SUM(Z95:Z103)/SUM(Y95:Y103)</f>
        <v>#DIV/0!</v>
      </c>
      <c r="Z106" s="9"/>
      <c r="AA106" s="9"/>
      <c r="AB106" s="10">
        <f>SUM(AB95:AB103)</f>
        <v>0</v>
      </c>
      <c r="AC106" s="116" t="e">
        <f>SUM(AD95:AD103)/SUM(AC95:AC103)</f>
        <v>#DIV/0!</v>
      </c>
      <c r="AD106" s="9"/>
      <c r="AE106" s="9"/>
      <c r="AF106" s="10">
        <f>SUM(AF95:AF103)</f>
        <v>0</v>
      </c>
      <c r="AG106" s="116" t="e">
        <f>SUM(AH95:AH103)/SUM(AG95:AG103)</f>
        <v>#DIV/0!</v>
      </c>
      <c r="AH106" s="9"/>
      <c r="AI106" s="9"/>
      <c r="AJ106" s="10">
        <f>SUM(AJ95:AJ103)</f>
        <v>0</v>
      </c>
      <c r="AK106" s="116" t="e">
        <f>SUM(AL95:AL103)/SUM(AK95:AK103)</f>
        <v>#DIV/0!</v>
      </c>
      <c r="AL106" s="9"/>
      <c r="AM106" s="9"/>
      <c r="AN106" s="10">
        <f>SUM(AN95:AN103)</f>
        <v>0</v>
      </c>
      <c r="AO106" s="116" t="e">
        <f>SUM(AP95:AP103)/SUM(AO95:AO103)</f>
        <v>#DIV/0!</v>
      </c>
      <c r="AP106" s="9"/>
      <c r="AQ106" s="9"/>
      <c r="AR106" s="10">
        <f>SUM(AR95:AR103)</f>
        <v>0</v>
      </c>
      <c r="AS106" s="116" t="e">
        <f>SUM(AT95:AT103)/SUM(AS95:AS103)</f>
        <v>#DIV/0!</v>
      </c>
      <c r="AT106" s="9"/>
      <c r="AU106" s="9"/>
      <c r="AV106" s="10">
        <f>SUM(AV95:AV103)</f>
        <v>0</v>
      </c>
      <c r="AW106" s="116" t="e">
        <f>SUM(AX95:AX103)/SUM(AW95:AW103)</f>
        <v>#DIV/0!</v>
      </c>
      <c r="AX106" s="9"/>
      <c r="AY106" s="9"/>
      <c r="AZ106" s="10">
        <f>SUM(AZ95:AZ103)</f>
        <v>0</v>
      </c>
      <c r="BA106" s="116" t="e">
        <f>SUM(BB95:BB103)/SUM(BA95:BA103)</f>
        <v>#DIV/0!</v>
      </c>
      <c r="BB106" s="9"/>
      <c r="BC106" s="9"/>
      <c r="BD106" s="10">
        <f>SUM(BD95:BD103)</f>
        <v>0</v>
      </c>
      <c r="BE106" s="116" t="e">
        <f>SUM(BF95:BF103)/SUM(BE95:BE103)</f>
        <v>#DIV/0!</v>
      </c>
      <c r="BF106" s="9"/>
      <c r="BG106" s="9"/>
      <c r="BH106" s="10">
        <f>SUM(BH95:BH103)</f>
        <v>0</v>
      </c>
      <c r="BI106" s="116" t="e">
        <f>SUM(BJ95:BJ103)/SUM(BI95:BI103)</f>
        <v>#DIV/0!</v>
      </c>
      <c r="BJ106" s="9"/>
      <c r="BK106" s="9"/>
      <c r="BL106" s="10">
        <f>SUM(BL95:BL103)</f>
        <v>0</v>
      </c>
      <c r="BM106" s="116" t="e">
        <f>SUM(BN95:BN103)/SUM(BM95:BM103)</f>
        <v>#DIV/0!</v>
      </c>
      <c r="BN106" s="9"/>
      <c r="BO106" s="8"/>
      <c r="BP106" s="10">
        <f>SUM(BP95:BP103)</f>
        <v>0</v>
      </c>
      <c r="BQ106" s="116" t="e">
        <f>SUM(BR95:BR103)/SUM(BQ95:BQ103)</f>
        <v>#DIV/0!</v>
      </c>
      <c r="BR106" s="9"/>
      <c r="BS106" s="8"/>
      <c r="BT106" s="10">
        <f>SUM(BT95:BT103)</f>
        <v>0</v>
      </c>
      <c r="BU106" s="116" t="e">
        <f>SUM(BV95:BV103)/SUM(BU95:BU103)</f>
        <v>#DIV/0!</v>
      </c>
      <c r="BV106" s="9"/>
      <c r="BW106" s="8"/>
      <c r="BX106" s="10">
        <f>SUM(BX95:BX103)</f>
        <v>0</v>
      </c>
      <c r="BY106" s="116" t="e">
        <f>SUM(BZ95:BZ103)/SUM(BY95:BY103)</f>
        <v>#DIV/0!</v>
      </c>
      <c r="BZ106" s="9"/>
      <c r="CA106" s="8"/>
      <c r="CB106" s="10">
        <f>SUM(CB95:CB103)</f>
        <v>0</v>
      </c>
      <c r="CC106" s="116" t="e">
        <f>SUM(CD95:CD103)/SUM(CC95:CC103)</f>
        <v>#DIV/0!</v>
      </c>
      <c r="CD106" s="9"/>
      <c r="CE106" s="8"/>
      <c r="CF106" s="10">
        <f>SUM(CF95:CF103)</f>
        <v>0</v>
      </c>
      <c r="CG106" s="116" t="e">
        <f>SUM(CH95:CH103)/SUM(CG95:CG103)</f>
        <v>#DIV/0!</v>
      </c>
      <c r="CH106" s="9"/>
      <c r="CI106" s="8"/>
      <c r="CJ106" s="10">
        <f>SUM(CJ95:CJ103)</f>
        <v>0</v>
      </c>
      <c r="CK106" s="116" t="e">
        <f>SUM(CL95:CL103)/SUM(CK95:CK103)</f>
        <v>#DIV/0!</v>
      </c>
      <c r="CL106" s="9"/>
      <c r="CM106" s="8"/>
      <c r="CN106" s="10">
        <f>SUM(CN95:CN103)</f>
        <v>0</v>
      </c>
      <c r="CO106" s="116" t="e">
        <f>SUM(CP95:CP103)/SUM(CO95:CO103)</f>
        <v>#DIV/0!</v>
      </c>
      <c r="CP106" s="9"/>
      <c r="CQ106" s="8"/>
      <c r="CR106" s="10">
        <f>SUM(CR95:CR103)</f>
        <v>0</v>
      </c>
      <c r="CS106" s="116" t="e">
        <f>SUM(CT95:CT103)/SUM(CS95:CS103)</f>
        <v>#DIV/0!</v>
      </c>
      <c r="CT106" s="9"/>
      <c r="CU106" s="8"/>
      <c r="CV106" s="10">
        <f>SUM(CV95:CV103)</f>
        <v>0</v>
      </c>
      <c r="CW106" s="116" t="e">
        <f>SUM(CX95:CX103)/SUM(CW95:CW103)</f>
        <v>#DIV/0!</v>
      </c>
      <c r="CX106" s="9"/>
      <c r="CY106" s="8"/>
      <c r="CZ106" s="10">
        <f>SUM(CZ95:CZ103)</f>
        <v>0</v>
      </c>
      <c r="DA106" s="116" t="e">
        <f>SUM(DB95:DB103)/SUM(DA95:DA103)</f>
        <v>#DIV/0!</v>
      </c>
      <c r="DB106" s="9"/>
      <c r="DC106" s="8"/>
      <c r="DD106" s="10">
        <f>SUM(DD95:DD103)</f>
        <v>0</v>
      </c>
      <c r="DE106" s="116" t="e">
        <f>SUM(DF95:DF103)/SUM(DE95:DE103)</f>
        <v>#DIV/0!</v>
      </c>
      <c r="DF106" s="9"/>
      <c r="DG106" s="8"/>
      <c r="DH106" s="10">
        <f>SUM(DH95:DH103)</f>
        <v>0</v>
      </c>
      <c r="DI106" s="116" t="e">
        <f>SUM(DJ95:DJ103)/SUM(DI95:DI103)</f>
        <v>#DIV/0!</v>
      </c>
      <c r="DJ106" s="9"/>
      <c r="DK106" s="8"/>
      <c r="DL106" s="10">
        <f>SUM(DL95:DL103)</f>
        <v>0</v>
      </c>
      <c r="DM106" s="116" t="e">
        <f>SUM(DN95:DN103)/SUM(DM95:DM103)</f>
        <v>#DIV/0!</v>
      </c>
      <c r="DN106" s="9"/>
      <c r="DO106" s="8"/>
      <c r="DP106" s="10">
        <f>SUM(DP95:DP103)</f>
        <v>0</v>
      </c>
      <c r="DQ106" s="116" t="e">
        <f>SUM(DR95:DR103)/SUM(DQ95:DQ103)</f>
        <v>#DIV/0!</v>
      </c>
      <c r="DR106" s="9"/>
      <c r="DS106" s="8"/>
      <c r="DT106" s="10">
        <f>SUM(DT95:DT103)</f>
        <v>0</v>
      </c>
      <c r="DU106" s="116" t="e">
        <f>SUM(DV95:DV103)/SUM(DU95:DU103)</f>
        <v>#DIV/0!</v>
      </c>
      <c r="DV106" s="9"/>
      <c r="DW106" s="8"/>
      <c r="DX106" s="10">
        <f>SUM(DX95:DX103)</f>
        <v>0</v>
      </c>
      <c r="DY106" s="116" t="e">
        <f>SUM(DZ95:DZ103)/SUM(DY95:DY103)</f>
        <v>#DIV/0!</v>
      </c>
      <c r="DZ106" s="9"/>
      <c r="EA106" s="8"/>
      <c r="EB106" s="10">
        <f>SUM(EB95:EB103)</f>
        <v>0</v>
      </c>
      <c r="EC106" s="116" t="e">
        <f>SUM(ED95:ED103)/SUM(EC95:EC103)</f>
        <v>#DIV/0!</v>
      </c>
      <c r="ED106" s="9"/>
      <c r="EE106" s="8"/>
      <c r="EF106" s="10">
        <f>SUM(EF95:EF103)</f>
        <v>0</v>
      </c>
      <c r="EG106" s="116" t="e">
        <f>SUM(EH95:EH103)/SUM(EG95:EG103)</f>
        <v>#DIV/0!</v>
      </c>
      <c r="EH106" s="9"/>
      <c r="EI106" s="8"/>
      <c r="EJ106" s="10">
        <f>SUM(EJ95:EJ103)</f>
        <v>0</v>
      </c>
      <c r="EK106" s="116" t="e">
        <f>SUM(EL95:EL103)/SUM(EK95:EK103)</f>
        <v>#DIV/0!</v>
      </c>
      <c r="EL106" s="9"/>
      <c r="EM106" s="8"/>
      <c r="EN106" s="10">
        <f>SUM(EN95:EN103)</f>
        <v>0</v>
      </c>
      <c r="EO106" s="116" t="e">
        <f>SUM(EP95:EP103)/SUM(EO95:EO103)</f>
        <v>#DIV/0!</v>
      </c>
      <c r="EP106" s="9"/>
      <c r="EQ106" s="8"/>
    </row>
    <row r="107" spans="2:147" ht="13.5" customHeight="1" x14ac:dyDescent="0.25"/>
    <row r="108" spans="2:147" ht="13.5" customHeight="1" x14ac:dyDescent="0.25"/>
    <row r="109" spans="2:147" ht="13.5" customHeight="1" x14ac:dyDescent="0.25">
      <c r="H109" s="7" t="s">
        <v>13</v>
      </c>
      <c r="I109" s="6" t="s">
        <v>12</v>
      </c>
      <c r="J109" s="5"/>
      <c r="K109" s="5"/>
      <c r="L109" s="5"/>
      <c r="M109" s="5"/>
      <c r="N109" s="4"/>
    </row>
    <row r="110" spans="2:147" ht="13.5" customHeight="1" x14ac:dyDescent="0.25">
      <c r="H110" s="7" t="s">
        <v>11</v>
      </c>
      <c r="I110" s="6" t="s">
        <v>10</v>
      </c>
      <c r="J110" s="5"/>
      <c r="K110" s="5"/>
      <c r="L110" s="5"/>
      <c r="M110" s="5"/>
      <c r="N110" s="4"/>
    </row>
    <row r="111" spans="2:147" ht="13.5" customHeight="1" x14ac:dyDescent="0.25">
      <c r="H111" s="7" t="s">
        <v>9</v>
      </c>
      <c r="I111" s="6" t="s">
        <v>8</v>
      </c>
      <c r="J111" s="5"/>
      <c r="K111" s="5"/>
      <c r="L111" s="5"/>
      <c r="M111" s="5"/>
      <c r="N111" s="4"/>
    </row>
    <row r="112" spans="2:147" ht="13.5" customHeight="1" x14ac:dyDescent="0.25">
      <c r="H112" s="7" t="s">
        <v>7</v>
      </c>
      <c r="I112" s="6" t="s">
        <v>6</v>
      </c>
      <c r="J112" s="5"/>
      <c r="K112" s="5"/>
      <c r="L112" s="5"/>
      <c r="M112" s="5"/>
      <c r="N112" s="4"/>
    </row>
    <row r="113" spans="8:14" ht="13.5" customHeight="1" x14ac:dyDescent="0.25">
      <c r="H113" s="7" t="s">
        <v>5</v>
      </c>
      <c r="I113" s="6" t="s">
        <v>4</v>
      </c>
      <c r="J113" s="5"/>
      <c r="K113" s="5"/>
      <c r="L113" s="5"/>
      <c r="M113" s="5"/>
      <c r="N113" s="4"/>
    </row>
    <row r="114" spans="8:14" x14ac:dyDescent="0.25">
      <c r="H114" s="7" t="s">
        <v>3</v>
      </c>
      <c r="I114" s="6" t="s">
        <v>2</v>
      </c>
      <c r="J114" s="5"/>
      <c r="K114" s="5"/>
      <c r="L114" s="5"/>
      <c r="M114" s="5"/>
      <c r="N114" s="4"/>
    </row>
    <row r="115" spans="8:14" x14ac:dyDescent="0.25">
      <c r="H115" s="7" t="s">
        <v>1</v>
      </c>
      <c r="I115" s="6" t="s">
        <v>0</v>
      </c>
      <c r="J115" s="5"/>
      <c r="K115" s="5"/>
      <c r="L115" s="5"/>
      <c r="M115" s="5"/>
      <c r="N115" s="4"/>
    </row>
    <row r="116" spans="8:14" x14ac:dyDescent="0.25">
      <c r="H116" s="7"/>
      <c r="I116" s="6"/>
      <c r="J116" s="5"/>
      <c r="K116" s="5"/>
      <c r="L116" s="5"/>
      <c r="M116" s="5"/>
      <c r="N116" s="4"/>
    </row>
    <row r="117" spans="8:14" x14ac:dyDescent="0.25">
      <c r="H117" s="7"/>
      <c r="I117" s="6"/>
      <c r="J117" s="5"/>
      <c r="K117" s="5"/>
      <c r="L117" s="5"/>
      <c r="M117" s="5"/>
      <c r="N117" s="4"/>
    </row>
    <row r="118" spans="8:14" x14ac:dyDescent="0.25">
      <c r="H118" s="7"/>
      <c r="I118" s="6"/>
      <c r="J118" s="5"/>
      <c r="K118" s="5"/>
      <c r="L118" s="5"/>
      <c r="M118" s="5"/>
      <c r="N118" s="4"/>
    </row>
    <row r="119" spans="8:14" x14ac:dyDescent="0.25">
      <c r="H119" s="7"/>
      <c r="I119" s="6"/>
      <c r="J119" s="5"/>
      <c r="K119" s="5"/>
      <c r="L119" s="5"/>
      <c r="M119" s="5"/>
      <c r="N119" s="4"/>
    </row>
    <row r="120" spans="8:14" x14ac:dyDescent="0.25">
      <c r="H120" s="7"/>
      <c r="I120" s="6"/>
      <c r="J120" s="5"/>
      <c r="K120" s="5"/>
      <c r="L120" s="5"/>
      <c r="M120" s="5"/>
      <c r="N120" s="4"/>
    </row>
    <row r="121" spans="8:14" x14ac:dyDescent="0.25">
      <c r="H121" s="3"/>
      <c r="I121" s="3"/>
      <c r="J121" s="3"/>
      <c r="K121" s="3"/>
      <c r="L121" s="3"/>
      <c r="M121" s="3"/>
      <c r="N121" s="3"/>
    </row>
    <row r="122" spans="8:14" x14ac:dyDescent="0.25">
      <c r="H122" s="3"/>
      <c r="I122" s="3"/>
      <c r="J122" s="3"/>
      <c r="K122" s="3"/>
      <c r="L122" s="3"/>
      <c r="M122" s="3"/>
      <c r="N122" s="3"/>
    </row>
    <row r="123" spans="8:14" x14ac:dyDescent="0.25">
      <c r="H123" s="3"/>
      <c r="I123" s="3"/>
      <c r="J123" s="3"/>
      <c r="K123" s="3"/>
      <c r="L123" s="3"/>
      <c r="M123" s="3"/>
      <c r="N123" s="3"/>
    </row>
    <row r="124" spans="8:14" x14ac:dyDescent="0.25">
      <c r="H124" s="3"/>
      <c r="I124" s="3"/>
      <c r="J124" s="3"/>
      <c r="K124" s="3"/>
      <c r="L124" s="3"/>
      <c r="M124" s="3"/>
      <c r="N124" s="3"/>
    </row>
    <row r="125" spans="8:14" x14ac:dyDescent="0.25">
      <c r="H125" s="3"/>
      <c r="I125" s="3"/>
      <c r="J125" s="3"/>
      <c r="K125" s="3"/>
      <c r="L125" s="3"/>
      <c r="M125" s="3"/>
      <c r="N125" s="3"/>
    </row>
    <row r="126" spans="8:14" x14ac:dyDescent="0.25">
      <c r="H126" s="3"/>
      <c r="I126" s="3"/>
      <c r="J126" s="3"/>
      <c r="K126" s="3"/>
      <c r="L126" s="3"/>
      <c r="M126" s="3"/>
      <c r="N126" s="3"/>
    </row>
    <row r="127" spans="8:14" x14ac:dyDescent="0.25">
      <c r="H127" s="3"/>
      <c r="I127" s="3"/>
      <c r="J127" s="3"/>
      <c r="K127" s="3"/>
      <c r="L127" s="3"/>
      <c r="M127" s="3"/>
      <c r="N127" s="3"/>
    </row>
    <row r="128" spans="8:14" x14ac:dyDescent="0.25">
      <c r="H128" s="3"/>
      <c r="I128" s="3"/>
      <c r="J128" s="3"/>
      <c r="K128" s="3"/>
      <c r="L128" s="3"/>
      <c r="M128" s="3"/>
      <c r="N128" s="3"/>
    </row>
    <row r="129" spans="8:14" x14ac:dyDescent="0.25">
      <c r="H129" s="3"/>
      <c r="I129" s="3"/>
      <c r="J129" s="3"/>
      <c r="K129" s="3"/>
      <c r="L129" s="3"/>
      <c r="M129" s="3"/>
      <c r="N129" s="3"/>
    </row>
  </sheetData>
  <sheetProtection selectLockedCells="1"/>
  <mergeCells count="513">
    <mergeCell ref="P2:S2"/>
    <mergeCell ref="T2:W2"/>
    <mergeCell ref="X2:AA2"/>
    <mergeCell ref="AB2:AE2"/>
    <mergeCell ref="B2:B16"/>
    <mergeCell ref="C2:E3"/>
    <mergeCell ref="AF2:AI2"/>
    <mergeCell ref="AJ2:AM2"/>
    <mergeCell ref="AN2:AQ2"/>
    <mergeCell ref="P3:S3"/>
    <mergeCell ref="T3:W3"/>
    <mergeCell ref="X3:AA3"/>
    <mergeCell ref="AB3:AE3"/>
    <mergeCell ref="AF3:AI3"/>
    <mergeCell ref="AJ3:AM3"/>
    <mergeCell ref="AN3:AQ3"/>
    <mergeCell ref="AR2:AU2"/>
    <mergeCell ref="AV2:AY2"/>
    <mergeCell ref="AZ2:BC2"/>
    <mergeCell ref="CR2:CU2"/>
    <mergeCell ref="CV2:CY2"/>
    <mergeCell ref="BD2:BG2"/>
    <mergeCell ref="BH2:BK2"/>
    <mergeCell ref="BL2:BO2"/>
    <mergeCell ref="BP2:BS2"/>
    <mergeCell ref="BT2:BW2"/>
    <mergeCell ref="BX2:CA2"/>
    <mergeCell ref="CB2:CE2"/>
    <mergeCell ref="CF2:CI2"/>
    <mergeCell ref="CJ2:CM2"/>
    <mergeCell ref="CN2:CQ2"/>
    <mergeCell ref="EB2:EE2"/>
    <mergeCell ref="EF2:EI2"/>
    <mergeCell ref="EJ2:EM2"/>
    <mergeCell ref="EN2:EQ2"/>
    <mergeCell ref="CZ2:DC2"/>
    <mergeCell ref="DD2:DG2"/>
    <mergeCell ref="DH2:DK2"/>
    <mergeCell ref="DL2:DO2"/>
    <mergeCell ref="DP2:DS2"/>
    <mergeCell ref="DT2:DW2"/>
    <mergeCell ref="DX2:EA2"/>
    <mergeCell ref="AR3:AU3"/>
    <mergeCell ref="AV3:AY3"/>
    <mergeCell ref="AZ3:BC3"/>
    <mergeCell ref="BD3:BG3"/>
    <mergeCell ref="BH3:BK3"/>
    <mergeCell ref="BL3:BO3"/>
    <mergeCell ref="BP3:BS3"/>
    <mergeCell ref="BT3:BW3"/>
    <mergeCell ref="BX3:CA3"/>
    <mergeCell ref="CB3:CE3"/>
    <mergeCell ref="CF3:CI3"/>
    <mergeCell ref="CJ3:CM3"/>
    <mergeCell ref="CN3:CQ3"/>
    <mergeCell ref="CR3:CU3"/>
    <mergeCell ref="CV3:CY3"/>
    <mergeCell ref="CZ3:DC3"/>
    <mergeCell ref="DD3:DG3"/>
    <mergeCell ref="DH3:DK3"/>
    <mergeCell ref="DL3:DO3"/>
    <mergeCell ref="DP3:DS3"/>
    <mergeCell ref="DT3:DW3"/>
    <mergeCell ref="DX3:EA3"/>
    <mergeCell ref="EB3:EE3"/>
    <mergeCell ref="EF3:EI3"/>
    <mergeCell ref="EJ3:EM3"/>
    <mergeCell ref="EN3:EQ3"/>
    <mergeCell ref="B18:B31"/>
    <mergeCell ref="F18:G18"/>
    <mergeCell ref="H18:K18"/>
    <mergeCell ref="L18:O18"/>
    <mergeCell ref="P18:S18"/>
    <mergeCell ref="T18:W18"/>
    <mergeCell ref="X18:AA18"/>
    <mergeCell ref="AB18:AE18"/>
    <mergeCell ref="AF18:AI18"/>
    <mergeCell ref="AJ18:AM18"/>
    <mergeCell ref="AN18:AQ18"/>
    <mergeCell ref="AR18:AU18"/>
    <mergeCell ref="AV18:AY18"/>
    <mergeCell ref="AZ18:BC18"/>
    <mergeCell ref="BD18:BG18"/>
    <mergeCell ref="BH18:BK18"/>
    <mergeCell ref="BL18:BO18"/>
    <mergeCell ref="BP18:BS18"/>
    <mergeCell ref="BT18:BW18"/>
    <mergeCell ref="BX18:CA18"/>
    <mergeCell ref="CB18:CE18"/>
    <mergeCell ref="CF18:CI18"/>
    <mergeCell ref="CJ18:CM18"/>
    <mergeCell ref="CN18:CQ18"/>
    <mergeCell ref="CR18:CU18"/>
    <mergeCell ref="CV18:CY18"/>
    <mergeCell ref="CZ18:DC18"/>
    <mergeCell ref="DD18:DG18"/>
    <mergeCell ref="DH18:DK18"/>
    <mergeCell ref="DL18:DO18"/>
    <mergeCell ref="DP18:DS18"/>
    <mergeCell ref="DT18:DW18"/>
    <mergeCell ref="DX18:EA18"/>
    <mergeCell ref="EB18:EE18"/>
    <mergeCell ref="EF18:EI18"/>
    <mergeCell ref="EJ18:EM18"/>
    <mergeCell ref="EN18:EQ18"/>
    <mergeCell ref="F19:G19"/>
    <mergeCell ref="H19:K19"/>
    <mergeCell ref="L19:O19"/>
    <mergeCell ref="P19:S19"/>
    <mergeCell ref="T19:W19"/>
    <mergeCell ref="X19:AA19"/>
    <mergeCell ref="AB19:AE19"/>
    <mergeCell ref="AF19:AI19"/>
    <mergeCell ref="AJ19:AM19"/>
    <mergeCell ref="AN19:AQ19"/>
    <mergeCell ref="AR19:AU19"/>
    <mergeCell ref="AV19:AY19"/>
    <mergeCell ref="AZ19:BC19"/>
    <mergeCell ref="BD19:BG19"/>
    <mergeCell ref="BH19:BK19"/>
    <mergeCell ref="BL19:BO19"/>
    <mergeCell ref="BP19:BS19"/>
    <mergeCell ref="BT19:BW19"/>
    <mergeCell ref="BX19:CA19"/>
    <mergeCell ref="CB19:CE19"/>
    <mergeCell ref="CF19:CI19"/>
    <mergeCell ref="CJ19:CM19"/>
    <mergeCell ref="CN19:CQ19"/>
    <mergeCell ref="CR19:CU19"/>
    <mergeCell ref="CV19:CY19"/>
    <mergeCell ref="CZ19:DC19"/>
    <mergeCell ref="DD19:DG19"/>
    <mergeCell ref="DH19:DK19"/>
    <mergeCell ref="DL19:DO19"/>
    <mergeCell ref="DP19:DS19"/>
    <mergeCell ref="DT19:DW19"/>
    <mergeCell ref="DX19:EA19"/>
    <mergeCell ref="EB19:EE19"/>
    <mergeCell ref="EF19:EI19"/>
    <mergeCell ref="EJ19:EM19"/>
    <mergeCell ref="EN19:EQ19"/>
    <mergeCell ref="B33:B46"/>
    <mergeCell ref="F33:G33"/>
    <mergeCell ref="H33:K33"/>
    <mergeCell ref="L33:O33"/>
    <mergeCell ref="P33:S33"/>
    <mergeCell ref="T33:W33"/>
    <mergeCell ref="X33:AA33"/>
    <mergeCell ref="AB33:AE33"/>
    <mergeCell ref="AF33:AI33"/>
    <mergeCell ref="AJ33:AM33"/>
    <mergeCell ref="AN33:AQ33"/>
    <mergeCell ref="AR33:AU33"/>
    <mergeCell ref="AV33:AY33"/>
    <mergeCell ref="AZ33:BC33"/>
    <mergeCell ref="BD33:BG33"/>
    <mergeCell ref="BH33:BK33"/>
    <mergeCell ref="BL33:BO33"/>
    <mergeCell ref="BP33:BS33"/>
    <mergeCell ref="BT33:BW33"/>
    <mergeCell ref="BX33:CA33"/>
    <mergeCell ref="CB33:CE33"/>
    <mergeCell ref="CF33:CI33"/>
    <mergeCell ref="CJ33:CM33"/>
    <mergeCell ref="CN33:CQ33"/>
    <mergeCell ref="CR33:CU33"/>
    <mergeCell ref="CV33:CY33"/>
    <mergeCell ref="CZ33:DC33"/>
    <mergeCell ref="DD33:DG33"/>
    <mergeCell ref="DH33:DK33"/>
    <mergeCell ref="DL33:DO33"/>
    <mergeCell ref="DP33:DS33"/>
    <mergeCell ref="DT33:DW33"/>
    <mergeCell ref="DX33:EA33"/>
    <mergeCell ref="EB33:EE33"/>
    <mergeCell ref="EF33:EI33"/>
    <mergeCell ref="EJ33:EM33"/>
    <mergeCell ref="EN33:EQ33"/>
    <mergeCell ref="F34:G34"/>
    <mergeCell ref="H34:K34"/>
    <mergeCell ref="L34:O34"/>
    <mergeCell ref="P34:S34"/>
    <mergeCell ref="T34:W34"/>
    <mergeCell ref="X34:AA34"/>
    <mergeCell ref="AB34:AE34"/>
    <mergeCell ref="AF34:AI34"/>
    <mergeCell ref="AJ34:AM34"/>
    <mergeCell ref="AN34:AQ34"/>
    <mergeCell ref="AR34:AU34"/>
    <mergeCell ref="AV34:AY34"/>
    <mergeCell ref="AZ34:BC34"/>
    <mergeCell ref="BD34:BG34"/>
    <mergeCell ref="BH34:BK34"/>
    <mergeCell ref="BL34:BO34"/>
    <mergeCell ref="BP34:BS34"/>
    <mergeCell ref="BT34:BW34"/>
    <mergeCell ref="BX34:CA34"/>
    <mergeCell ref="CB34:CE34"/>
    <mergeCell ref="CF34:CI34"/>
    <mergeCell ref="CJ34:CM34"/>
    <mergeCell ref="CN34:CQ34"/>
    <mergeCell ref="CR34:CU34"/>
    <mergeCell ref="CV34:CY34"/>
    <mergeCell ref="CZ34:DC34"/>
    <mergeCell ref="DD34:DG34"/>
    <mergeCell ref="DH34:DK34"/>
    <mergeCell ref="DL34:DO34"/>
    <mergeCell ref="DP34:DS34"/>
    <mergeCell ref="DT34:DW34"/>
    <mergeCell ref="DX34:EA34"/>
    <mergeCell ref="EB34:EE34"/>
    <mergeCell ref="EF34:EI34"/>
    <mergeCell ref="EJ34:EM34"/>
    <mergeCell ref="EN34:EQ34"/>
    <mergeCell ref="B48:B61"/>
    <mergeCell ref="F48:G48"/>
    <mergeCell ref="H48:K48"/>
    <mergeCell ref="L48:O48"/>
    <mergeCell ref="P48:S48"/>
    <mergeCell ref="T48:W48"/>
    <mergeCell ref="X48:AA48"/>
    <mergeCell ref="AB48:AE48"/>
    <mergeCell ref="AF48:AI48"/>
    <mergeCell ref="AJ48:AM48"/>
    <mergeCell ref="AN48:AQ48"/>
    <mergeCell ref="AR48:AU48"/>
    <mergeCell ref="AV48:AY48"/>
    <mergeCell ref="AZ48:BC48"/>
    <mergeCell ref="BD48:BG48"/>
    <mergeCell ref="BH48:BK48"/>
    <mergeCell ref="BL48:BO48"/>
    <mergeCell ref="BP48:BS48"/>
    <mergeCell ref="BT48:BW48"/>
    <mergeCell ref="BX48:CA48"/>
    <mergeCell ref="CB48:CE48"/>
    <mergeCell ref="CF48:CI48"/>
    <mergeCell ref="CJ48:CM48"/>
    <mergeCell ref="CN48:CQ48"/>
    <mergeCell ref="CR48:CU48"/>
    <mergeCell ref="CV48:CY48"/>
    <mergeCell ref="CZ48:DC48"/>
    <mergeCell ref="DD48:DG48"/>
    <mergeCell ref="DH48:DK48"/>
    <mergeCell ref="DL48:DO48"/>
    <mergeCell ref="DP48:DS48"/>
    <mergeCell ref="DT48:DW48"/>
    <mergeCell ref="DX48:EA48"/>
    <mergeCell ref="EB48:EE48"/>
    <mergeCell ref="EF48:EI48"/>
    <mergeCell ref="EJ48:EM48"/>
    <mergeCell ref="EN48:EQ48"/>
    <mergeCell ref="F49:G49"/>
    <mergeCell ref="H49:K49"/>
    <mergeCell ref="L49:O49"/>
    <mergeCell ref="P49:S49"/>
    <mergeCell ref="T49:W49"/>
    <mergeCell ref="X49:AA49"/>
    <mergeCell ref="AB49:AE49"/>
    <mergeCell ref="AF49:AI49"/>
    <mergeCell ref="AJ49:AM49"/>
    <mergeCell ref="AN49:AQ49"/>
    <mergeCell ref="AR49:AU49"/>
    <mergeCell ref="AV49:AY49"/>
    <mergeCell ref="AZ49:BC49"/>
    <mergeCell ref="BD49:BG49"/>
    <mergeCell ref="BH49:BK49"/>
    <mergeCell ref="BL49:BO49"/>
    <mergeCell ref="BP49:BS49"/>
    <mergeCell ref="BT49:BW49"/>
    <mergeCell ref="BX49:CA49"/>
    <mergeCell ref="CB49:CE49"/>
    <mergeCell ref="CF49:CI49"/>
    <mergeCell ref="CJ49:CM49"/>
    <mergeCell ref="CN49:CQ49"/>
    <mergeCell ref="CR49:CU49"/>
    <mergeCell ref="CV49:CY49"/>
    <mergeCell ref="CZ49:DC49"/>
    <mergeCell ref="DD49:DG49"/>
    <mergeCell ref="DH49:DK49"/>
    <mergeCell ref="DL49:DO49"/>
    <mergeCell ref="DP49:DS49"/>
    <mergeCell ref="DT49:DW49"/>
    <mergeCell ref="DX49:EA49"/>
    <mergeCell ref="EB49:EE49"/>
    <mergeCell ref="EF49:EI49"/>
    <mergeCell ref="EJ49:EM49"/>
    <mergeCell ref="EN49:EQ49"/>
    <mergeCell ref="B63:B76"/>
    <mergeCell ref="F63:G63"/>
    <mergeCell ref="H63:K63"/>
    <mergeCell ref="L63:O63"/>
    <mergeCell ref="P63:S63"/>
    <mergeCell ref="T63:W63"/>
    <mergeCell ref="X63:AA63"/>
    <mergeCell ref="AB63:AE63"/>
    <mergeCell ref="AF63:AI63"/>
    <mergeCell ref="AJ63:AM63"/>
    <mergeCell ref="AN63:AQ63"/>
    <mergeCell ref="AR63:AU63"/>
    <mergeCell ref="AV63:AY63"/>
    <mergeCell ref="AZ63:BC63"/>
    <mergeCell ref="BD63:BG63"/>
    <mergeCell ref="BH63:BK63"/>
    <mergeCell ref="BL63:BO63"/>
    <mergeCell ref="BP63:BS63"/>
    <mergeCell ref="BT63:BW63"/>
    <mergeCell ref="BX63:CA63"/>
    <mergeCell ref="CB63:CE63"/>
    <mergeCell ref="CF63:CI63"/>
    <mergeCell ref="CJ63:CM63"/>
    <mergeCell ref="CN63:CQ63"/>
    <mergeCell ref="CR63:CU63"/>
    <mergeCell ref="CV63:CY63"/>
    <mergeCell ref="CZ63:DC63"/>
    <mergeCell ref="DD63:DG63"/>
    <mergeCell ref="DH63:DK63"/>
    <mergeCell ref="DL63:DO63"/>
    <mergeCell ref="DP63:DS63"/>
    <mergeCell ref="DT63:DW63"/>
    <mergeCell ref="DX63:EA63"/>
    <mergeCell ref="EB63:EE63"/>
    <mergeCell ref="EF63:EI63"/>
    <mergeCell ref="EJ63:EM63"/>
    <mergeCell ref="EN63:EQ63"/>
    <mergeCell ref="F64:G64"/>
    <mergeCell ref="H64:K64"/>
    <mergeCell ref="L64:O64"/>
    <mergeCell ref="P64:S64"/>
    <mergeCell ref="T64:W64"/>
    <mergeCell ref="X64:AA64"/>
    <mergeCell ref="AB64:AE64"/>
    <mergeCell ref="AF64:AI64"/>
    <mergeCell ref="AJ64:AM64"/>
    <mergeCell ref="AN64:AQ64"/>
    <mergeCell ref="AR64:AU64"/>
    <mergeCell ref="AV64:AY64"/>
    <mergeCell ref="AZ64:BC64"/>
    <mergeCell ref="BD64:BG64"/>
    <mergeCell ref="BH64:BK64"/>
    <mergeCell ref="BL64:BO64"/>
    <mergeCell ref="BP64:BS64"/>
    <mergeCell ref="BT64:BW64"/>
    <mergeCell ref="BX64:CA64"/>
    <mergeCell ref="CB64:CE64"/>
    <mergeCell ref="CF64:CI64"/>
    <mergeCell ref="CJ64:CM64"/>
    <mergeCell ref="CN64:CQ64"/>
    <mergeCell ref="CR64:CU64"/>
    <mergeCell ref="CV64:CY64"/>
    <mergeCell ref="CZ64:DC64"/>
    <mergeCell ref="DD64:DG64"/>
    <mergeCell ref="DH64:DK64"/>
    <mergeCell ref="DL64:DO64"/>
    <mergeCell ref="DP64:DS64"/>
    <mergeCell ref="DT64:DW64"/>
    <mergeCell ref="DX64:EA64"/>
    <mergeCell ref="EB64:EE64"/>
    <mergeCell ref="EF64:EI64"/>
    <mergeCell ref="EJ64:EM64"/>
    <mergeCell ref="EN64:EQ64"/>
    <mergeCell ref="B78:B91"/>
    <mergeCell ref="F78:G78"/>
    <mergeCell ref="H78:K78"/>
    <mergeCell ref="L78:O78"/>
    <mergeCell ref="P78:S78"/>
    <mergeCell ref="T78:W78"/>
    <mergeCell ref="X78:AA78"/>
    <mergeCell ref="AB78:AE78"/>
    <mergeCell ref="AF78:AI78"/>
    <mergeCell ref="AJ78:AM78"/>
    <mergeCell ref="AN78:AQ78"/>
    <mergeCell ref="AR78:AU78"/>
    <mergeCell ref="AV78:AY78"/>
    <mergeCell ref="AZ78:BC78"/>
    <mergeCell ref="BD78:BG78"/>
    <mergeCell ref="BH78:BK78"/>
    <mergeCell ref="BL78:BO78"/>
    <mergeCell ref="BP78:BS78"/>
    <mergeCell ref="BT78:BW78"/>
    <mergeCell ref="BX78:CA78"/>
    <mergeCell ref="CB78:CE78"/>
    <mergeCell ref="CF78:CI78"/>
    <mergeCell ref="CJ78:CM78"/>
    <mergeCell ref="CN78:CQ78"/>
    <mergeCell ref="CR78:CU78"/>
    <mergeCell ref="CV78:CY78"/>
    <mergeCell ref="CZ78:DC78"/>
    <mergeCell ref="DD78:DG78"/>
    <mergeCell ref="DH78:DK78"/>
    <mergeCell ref="DL78:DO78"/>
    <mergeCell ref="DP78:DS78"/>
    <mergeCell ref="DT78:DW78"/>
    <mergeCell ref="DX78:EA78"/>
    <mergeCell ref="EB78:EE78"/>
    <mergeCell ref="EF78:EI78"/>
    <mergeCell ref="EJ78:EM78"/>
    <mergeCell ref="EN78:EQ78"/>
    <mergeCell ref="F79:G79"/>
    <mergeCell ref="H79:K79"/>
    <mergeCell ref="L79:O79"/>
    <mergeCell ref="P79:S79"/>
    <mergeCell ref="T79:W79"/>
    <mergeCell ref="X79:AA79"/>
    <mergeCell ref="AB79:AE79"/>
    <mergeCell ref="AF79:AI79"/>
    <mergeCell ref="AJ79:AM79"/>
    <mergeCell ref="AN79:AQ79"/>
    <mergeCell ref="AR79:AU79"/>
    <mergeCell ref="AV79:AY79"/>
    <mergeCell ref="AZ79:BC79"/>
    <mergeCell ref="BD79:BG79"/>
    <mergeCell ref="BH79:BK79"/>
    <mergeCell ref="BL79:BO79"/>
    <mergeCell ref="BP79:BS79"/>
    <mergeCell ref="BT79:BW79"/>
    <mergeCell ref="BX79:CA79"/>
    <mergeCell ref="CB79:CE79"/>
    <mergeCell ref="CF79:CI79"/>
    <mergeCell ref="CJ79:CM79"/>
    <mergeCell ref="CN79:CQ79"/>
    <mergeCell ref="CR79:CU79"/>
    <mergeCell ref="CV79:CY79"/>
    <mergeCell ref="CZ79:DC79"/>
    <mergeCell ref="DD79:DG79"/>
    <mergeCell ref="DH79:DK79"/>
    <mergeCell ref="DL79:DO79"/>
    <mergeCell ref="DP79:DS79"/>
    <mergeCell ref="DT79:DW79"/>
    <mergeCell ref="DX79:EA79"/>
    <mergeCell ref="EB79:EE79"/>
    <mergeCell ref="EF79:EI79"/>
    <mergeCell ref="EJ79:EM79"/>
    <mergeCell ref="EN79:EQ79"/>
    <mergeCell ref="B93:B106"/>
    <mergeCell ref="F93:G93"/>
    <mergeCell ref="H93:K93"/>
    <mergeCell ref="L93:O93"/>
    <mergeCell ref="P93:S93"/>
    <mergeCell ref="T93:W93"/>
    <mergeCell ref="X93:AA93"/>
    <mergeCell ref="AB93:AE93"/>
    <mergeCell ref="AF93:AI93"/>
    <mergeCell ref="AJ93:AM93"/>
    <mergeCell ref="AN93:AQ93"/>
    <mergeCell ref="AR93:AU93"/>
    <mergeCell ref="AV93:AY93"/>
    <mergeCell ref="AZ93:BC93"/>
    <mergeCell ref="BD93:BG93"/>
    <mergeCell ref="BH93:BK93"/>
    <mergeCell ref="BL93:BO93"/>
    <mergeCell ref="BP93:BS93"/>
    <mergeCell ref="BT93:BW93"/>
    <mergeCell ref="BX93:CA93"/>
    <mergeCell ref="EJ93:EM93"/>
    <mergeCell ref="EN93:EQ93"/>
    <mergeCell ref="F94:G94"/>
    <mergeCell ref="H94:K94"/>
    <mergeCell ref="L94:O94"/>
    <mergeCell ref="P94:S94"/>
    <mergeCell ref="T94:W94"/>
    <mergeCell ref="X94:AA94"/>
    <mergeCell ref="AB94:AE94"/>
    <mergeCell ref="AF94:AI94"/>
    <mergeCell ref="AJ94:AM94"/>
    <mergeCell ref="AN94:AQ94"/>
    <mergeCell ref="AR94:AU94"/>
    <mergeCell ref="AV94:AY94"/>
    <mergeCell ref="AZ94:BC94"/>
    <mergeCell ref="BD94:BG94"/>
    <mergeCell ref="BH94:BK94"/>
    <mergeCell ref="BL94:BO94"/>
    <mergeCell ref="CB93:CE93"/>
    <mergeCell ref="CF93:CI93"/>
    <mergeCell ref="CJ93:CM93"/>
    <mergeCell ref="CN93:CQ93"/>
    <mergeCell ref="CR93:CU93"/>
    <mergeCell ref="CV93:CY93"/>
    <mergeCell ref="CN94:CQ94"/>
    <mergeCell ref="CR94:CU94"/>
    <mergeCell ref="CV94:CY94"/>
    <mergeCell ref="DL93:DO93"/>
    <mergeCell ref="DP93:DS93"/>
    <mergeCell ref="DT93:DW93"/>
    <mergeCell ref="DX93:EA93"/>
    <mergeCell ref="EB93:EE93"/>
    <mergeCell ref="EF93:EI93"/>
    <mergeCell ref="CZ93:DC93"/>
    <mergeCell ref="DD93:DG93"/>
    <mergeCell ref="DH93:DK93"/>
    <mergeCell ref="EJ94:EM94"/>
    <mergeCell ref="EN94:EQ94"/>
    <mergeCell ref="F2:G2"/>
    <mergeCell ref="H2:K2"/>
    <mergeCell ref="L2:O2"/>
    <mergeCell ref="C4:D4"/>
    <mergeCell ref="F3:G3"/>
    <mergeCell ref="H3:K3"/>
    <mergeCell ref="L3:O3"/>
    <mergeCell ref="CZ94:DC94"/>
    <mergeCell ref="DD94:DG94"/>
    <mergeCell ref="DH94:DK94"/>
    <mergeCell ref="DL94:DO94"/>
    <mergeCell ref="DP94:DS94"/>
    <mergeCell ref="DT94:DW94"/>
    <mergeCell ref="DX94:EA94"/>
    <mergeCell ref="EB94:EE94"/>
    <mergeCell ref="EF94:EI94"/>
    <mergeCell ref="BP94:BS94"/>
    <mergeCell ref="BT94:BW94"/>
    <mergeCell ref="BX94:CA94"/>
    <mergeCell ref="CB94:CE94"/>
    <mergeCell ref="CF94:CI94"/>
    <mergeCell ref="CJ94:CM94"/>
  </mergeCells>
  <conditionalFormatting sqref="K5:K15 O5:O15 S5:S15 W5:W15 AA5:AA15 AE5:AE15 AI5:AI15 AM5:AM15 AQ5:AQ15 AU5:AU15 AY5:AY15 BC5:BC15 BG5:BG15 BK5:BK15 BO5:BO15 BS5:BS15 BW5:BW15 CA5:CA15 CE5:CE15 CI5:CI15 CM5:CM15 CQ5:CQ15 CU5:CU15 CY5:CY15 DC5:DC15 DG5:DG15 DK5:DK15 DO5:DO15 DS5:DS15 DW5:DW15 EA5:EA15 EE5:EE15 EI5:EI15 EM5:EM15 EQ5:EQ15">
    <cfRule type="cellIs" dxfId="54" priority="58" operator="greaterThanOrEqual">
      <formula>1</formula>
    </cfRule>
  </conditionalFormatting>
  <conditionalFormatting sqref="J95:J103 N95:N103 R95:R103 V95:V103 Z95:Z103 AD95:AD103 AH95:AH103 AL95:AL103 AP95:AP103 AT95:AT103 AX95:AX103 BB95:BB103 BF95:BF103 BJ95:BJ103 BN95:BN103 J5:J15 N5:N15 R5:R15 V5:V15 Z5:Z15 AD5:AD15 AH5:AH15 AL5:AL15 AP5:AP15 AT5:AT15 AX5:AX15 BB5:BB15 BF5:BF15 BJ5:BJ15 BN5:BN15 J20:J30 N20:N30 R20:R30 V20:V30 Z20:Z30 AD20:AD30 AH20:AH30 AL20:AL30 AP20:AP30 AT20:AT30 AX20:AX30 BB20:BB30 BF20:BF30 BJ20:BJ30 BN20:BN30 J35:J43 N35:N43 R35:R43 V35:V43 Z35:Z43 AD35:AD43 AH35:AH43 AL35:AL43 AP35:AP43 AT35:AT43 AX35:AX43 BB35:BB43 BF35:BF43 BJ35:BJ43 BN35:BN43 J50:J58 N50:N58 R50:R58 V50:V58 Z50:Z58 AD50:AD58 AH50:AH58 AL50:AL58 AP50:AP58 AT50:AT58 AX50:AX58 BB50:BB58 BF50:BF58 BJ50:BJ58 BN50:BN58 J65:J73 N65:N73 R65:R73 V65:V73 Z65:Z73 AD65:AD73 AH65:AH73 AL65:AL73 AP65:AP73 AT65:AT73 AX65:AX73 BB65:BB73 BF65:BF73 BJ65:BJ73 BN65:BN73 J80:J88 N80:N88 R80:R88 V80:V88 Z80:Z88 AD80:AD88 AH80:AH88 AL80:AL88 AP80:AP88 AT80:AT88 AX80:AX88 BB80:BB88 BF80:BF88 BJ80:BJ88 BN80:BN88 BR5:BR15 BV5:BV15 BZ5:BZ15 CD5:CD15 CH5:CH15 BR95:BR103 BV95:BV103 BZ95:BZ103 CD95:CD103 CH95:CH103 BR20:BR30 BV20:BV30 BZ20:BZ30 CD20:CD30 CH20:CH30 BR35:BR43 BV35:BV43 BZ35:BZ43 CD35:CD43 CH35:CH43 BR50:BR58 BV50:BV58 BZ50:BZ58 CD50:CD58 CH50:CH58 BR65:BR73 BV65:BV73 BZ65:BZ73 CD65:CD73 CH65:CH73 BR80:BR88 BV80:BV88 BZ80:BZ88 CD80:CD88 CH80:CH88 CL5:CL15 CP5:CP15 CL95:CL103 CP95:CP103 CL20:CL30 CP20:CP30 CL35:CL43 CP35:CP43 CL50:CL58 CP50:CP58 CL65:CL73 CP65:CP73 CL80:CL88 CP80:CP88 CT5:CT15 CX5:CX15 DB5:DB15 DF5:DF15 CT95:CT103 CX95:CX103 DB95:DB103 DF95:DF103 CT20:CT30 CX20:CX30 DB20:DB30 DF20:DF30 CT35:CT43 CX35:CX43 DB35:DB43 DF35:DF43 CT50:CT58 CX50:CX58 DB50:DB58 DF50:DF58 CT65:CT73 CX65:CX73 DB65:DB73 DF65:DF73 CT80:CT88 CX80:CX88 DB80:DB88 DF80:DF88 DJ5:DJ15 DJ95:DJ103 DJ20:DJ30 DJ35:DJ43 DJ50:DJ58 DJ65:DJ73 DJ80:DJ88 DN5:DN15 DR5:DR15 DV5:DV15 DZ5:DZ15 DN95:DN103 DR95:DR103 DV95:DV103 DZ95:DZ103 DN20:DN30 DR20:DR30 DV20:DV30 DZ20:DZ30 DN35:DN43 DR35:DR43 DV35:DV43 DZ35:DZ43 DN50:DN58 DR50:DR58 DV50:DV58 DZ50:DZ58 DN65:DN73 DR65:DR73 DV65:DV73 DZ65:DZ73 DN80:DN88 DR80:DR88 DV80:DV88 DZ80:DZ88 ED5:ED15 ED95:ED103 ED20:ED30 ED35:ED43 ED50:ED58 ED65:ED73 ED80:ED88 EH5:EH15 EL5:EL15 EP5:EP15 EH95:EH103 EL95:EL103 EP95:EP103 EH20:EH30 EL20:EL30 EP20:EP30 EH35:EH43 EL35:EL43 EP35:EP43 EH50:EH58 EL50:EL58 EP50:EP58 EH65:EH73 EL65:EL73 EP65:EP73 EH80:EH88 EL80:EL88 EP80:EP88">
    <cfRule type="cellIs" dxfId="53" priority="57" operator="lessThan">
      <formula>I5</formula>
    </cfRule>
  </conditionalFormatting>
  <conditionalFormatting sqref="J95:J103 N95:N103 R95:R103 V95:V103 Z95:Z103 AD95:AD103 AH95:AH103 AL95:AL103 AP95:AP103 AT95:AT103 AX95:AX103 BB95:BB103 BF95:BF103 BJ95:BJ103 BN95:BN103 J5:J15 N5:N15 R5:R15 V5:V15 Z5:Z15 AD5:AD15 AH5:AH15 AL5:AL15 AP5:AP15 AT5:AT15 AX5:AX15 BB5:BB15 BF5:BF15 BJ5:BJ15 BN5:BN15 J20:J30 N20:N30 R20:R30 V20:V30 Z20:Z30 AD20:AD30 AH20:AH30 AL20:AL30 AP20:AP30 AT20:AT30 AX20:AX30 BB20:BB30 BF20:BF30 BJ20:BJ30 BN20:BN30 J35:J43 N35:N43 R35:R43 V35:V43 Z35:Z43 AD35:AD43 AH35:AH43 AL35:AL43 AP35:AP43 AT35:AT43 AX35:AX43 BB35:BB43 BF35:BF43 BJ35:BJ43 BN35:BN43 J50:J58 N50:N58 R50:R58 V50:V58 Z50:Z58 AD50:AD58 AH50:AH58 AL50:AL58 AP50:AP58 AT50:AT58 AX50:AX58 BB50:BB58 BF50:BF58 BJ50:BJ58 BN50:BN58 J65:J73 N65:N73 R65:R73 V65:V73 Z65:Z73 AD65:AD73 AH65:AH73 AL65:AL73 AP65:AP73 AT65:AT73 AX65:AX73 BB65:BB73 BF65:BF73 BJ65:BJ73 BN65:BN73 J80:J88 N80:N88 R80:R88 V80:V88 Z80:Z88 AD80:AD88 AH80:AH88 AL80:AL88 AP80:AP88 AT80:AT88 AX80:AX88 BB80:BB88 BF80:BF88 BJ80:BJ88 BN80:BN88 BR5:BR15 BV5:BV15 BZ5:BZ15 CD5:CD15 CH5:CH15 BR95:BR103 BV95:BV103 BZ95:BZ103 CD95:CD103 CH95:CH103 BR20:BR30 BV20:BV30 BZ20:BZ30 CD20:CD30 CH20:CH30 BR35:BR43 BV35:BV43 BZ35:BZ43 CD35:CD43 CH35:CH43 BR50:BR58 BV50:BV58 BZ50:BZ58 CD50:CD58 CH50:CH58 BR65:BR73 BV65:BV73 BZ65:BZ73 CD65:CD73 CH65:CH73 BR80:BR88 BV80:BV88 BZ80:BZ88 CD80:CD88 CH80:CH88 CL5:CL15 CP5:CP15 CL95:CL103 CP95:CP103 CL20:CL30 CP20:CP30 CL35:CL43 CP35:CP43 CL50:CL58 CP50:CP58 CL65:CL73 CP65:CP73 CL80:CL88 CP80:CP88 CT5:CT15 CX5:CX15 DB5:DB15 DF5:DF15 CT95:CT103 CX95:CX103 DB95:DB103 DF95:DF103 CT20:CT30 CX20:CX30 DB20:DB30 DF20:DF30 CT35:CT43 CX35:CX43 DB35:DB43 DF35:DF43 CT50:CT58 CX50:CX58 DB50:DB58 DF50:DF58 CT65:CT73 CX65:CX73 DB65:DB73 DF65:DF73 CT80:CT88 CX80:CX88 DB80:DB88 DF80:DF88 DJ5:DJ15 DJ95:DJ103 DJ20:DJ30 DJ35:DJ43 DJ50:DJ58 DJ65:DJ73 DJ80:DJ88 DN5:DN15 DR5:DR15 DV5:DV15 DZ5:DZ15 DN95:DN103 DR95:DR103 DV95:DV103 DZ95:DZ103 DN20:DN30 DR20:DR30 DV20:DV30 DZ20:DZ30 DN35:DN43 DR35:DR43 DV35:DV43 DZ35:DZ43 DN50:DN58 DR50:DR58 DV50:DV58 DZ50:DZ58 DN65:DN73 DR65:DR73 DV65:DV73 DZ65:DZ73 DN80:DN88 DR80:DR88 DV80:DV88 DZ80:DZ88 ED5:ED15 ED95:ED103 ED20:ED30 ED35:ED43 ED50:ED58 ED65:ED73 ED80:ED88 EH5:EH15 EL5:EL15 EP5:EP15 EH95:EH103 EL95:EL103 EP95:EP103 EH20:EH30 EL20:EL30 EP20:EP30 EH35:EH43 EL35:EL43 EP35:EP43 EH50:EH58 EL50:EL58 EP50:EP58 EH65:EH73 EL65:EL73 EP65:EP73 EH80:EH88 EL80:EL88 EP80:EP88">
    <cfRule type="cellIs" dxfId="52" priority="56" operator="greaterThan">
      <formula>I5</formula>
    </cfRule>
  </conditionalFormatting>
  <conditionalFormatting sqref="H16 L16 P16 T16 X16 AB16 AF16 AJ16 AN16 AR16 AV16 AZ16 BD16 BH16 BL16 BP16 BT16 BX16 CB16 CF16 CJ16 CN16 CR16 CV16 CZ16 DD16 DH16 DL16 DP16 DT16 DX16 EB16 EF16 EJ16 EN16">
    <cfRule type="cellIs" dxfId="51" priority="55" operator="greaterThan">
      <formula>44</formula>
    </cfRule>
  </conditionalFormatting>
  <conditionalFormatting sqref="H16 L16 P16 T16 X16 AB16 AF16 AJ16 AN16 AR16 AV16 AZ16 BD16 BH16 BL16 BP16 BT16 BX16 CB16 CF16 CJ16 CN16 CR16 CV16 CZ16 DD16 DH16 DL16 DP16 DT16 DX16 EB16 EF16 EJ16 EN16">
    <cfRule type="cellIs" dxfId="50" priority="54" operator="between">
      <formula>40</formula>
      <formula>44</formula>
    </cfRule>
  </conditionalFormatting>
  <conditionalFormatting sqref="H16 L16 P16 T16 X16 AB16 AF16 AJ16 AN16 AR16 AV16 AZ16 BD16 BH16 BL16 BP16 BT16 BX16 CB16 CF16 CJ16 CN16 CR16 CV16 CZ16 DD16 DH16 DL16 DP16 DT16 DX16 EB16 EF16 EJ16 EN16">
    <cfRule type="cellIs" dxfId="49" priority="53" operator="equal">
      <formula>0</formula>
    </cfRule>
  </conditionalFormatting>
  <conditionalFormatting sqref="H31 L31 P31 T31 X31 AB31 AF31 AJ31 AN31 AR31 AV31 AZ31 BD31 BH31 BL31 BP31 BT31 BX31 CB31 CF31 CJ31 CN31 CR31 CV31 CZ31 DD31 DH31 DL31 DP31 DT31 DX31 EB31 EF31 EJ31 EN31">
    <cfRule type="cellIs" dxfId="48" priority="50" operator="between">
      <formula>465</formula>
      <formula>480</formula>
    </cfRule>
  </conditionalFormatting>
  <conditionalFormatting sqref="H31 L31 P31 T31 X31 AB31 AF31 AJ31 AN31 AR31 AV31 AZ31 BD31 BH31 BL31 BP31 BT31 BX31 CB31 CF31 CJ31 CN31 CR31 CV31 CZ31 DD31 DH31 DL31 DP31 DT31 DX31 EB31 EF31 EJ31 EN31">
    <cfRule type="cellIs" dxfId="47" priority="49" operator="equal">
      <formula>0</formula>
    </cfRule>
  </conditionalFormatting>
  <conditionalFormatting sqref="H16 L16 P16 T16 X16 AB16 AF16 AJ16 AN16 AR16 AV16 AZ16 BD16 BH16 BL16 BP16 BT16 BX16 CB16 CF16 CJ16 CN16 CR16 CV16 CZ16 DD16 DH16 DL16 DP16 DT16 DX16 EB16 EF16 EJ16 EN16">
    <cfRule type="cellIs" dxfId="46" priority="52" operator="lessThan">
      <formula>40</formula>
    </cfRule>
  </conditionalFormatting>
  <conditionalFormatting sqref="H31 L31 P31 T31 X31 AB31 AF31 AJ31 AN31 AR31 AV31 AZ31 BD31 BH31 BL31 BP31 BT31 BX31 CB31 CF31 CJ31 CN31 CR31 CV31 CZ31 DD31 DH31 DL31 DP31 DT31 DX31 EB31 EF31 EJ31 EN31">
    <cfRule type="cellIs" dxfId="45" priority="51" operator="greaterThan">
      <formula>480</formula>
    </cfRule>
  </conditionalFormatting>
  <conditionalFormatting sqref="H31 L31 P31 T31 X31 AB31 AF31 AJ31 AN31 AR31 AV31 AZ31 BD31 BH31 BL31 BP31 BT31 BX31 CB31 CF31 CJ31 CN31 CR31 CV31 CZ31 DD31 DH31 DL31 DP31 DT31 DX31 EB31 EF31 EJ31 EN31">
    <cfRule type="cellIs" dxfId="44" priority="48" operator="lessThan">
      <formula>465</formula>
    </cfRule>
  </conditionalFormatting>
  <conditionalFormatting sqref="H46 L46 P46 T46 X46 AB46 AF46 AJ46 AN46 AR46 AV46 AZ46 BD46 BH46 BL46 BP46 BT46 BX46 CB46 CF46 CJ46 CN46 CR46 CV46 CZ46 DD46 DH46 DL46 DP46 DT46 DX46 EB46 EF46 EJ46 EN46">
    <cfRule type="cellIs" dxfId="43" priority="47" operator="greaterThan">
      <formula>480</formula>
    </cfRule>
  </conditionalFormatting>
  <conditionalFormatting sqref="H46 L46 P46 T46 X46 AB46 AF46 AJ46 AN46 AR46 AV46 AZ46 BD46 BH46 BL46 BP46 BT46 BX46 CB46 CF46 CJ46 CN46 CR46 CV46 CZ46 DD46 DH46 DL46 DP46 DT46 DX46 EB46 EF46 EJ46 EN46">
    <cfRule type="cellIs" dxfId="42" priority="46" operator="between">
      <formula>465</formula>
      <formula>480</formula>
    </cfRule>
  </conditionalFormatting>
  <conditionalFormatting sqref="H46 L46 P46 T46 X46 AB46 AF46 AJ46 AN46 AR46 AV46 AZ46 BD46 BH46 BL46 BP46 BT46 BX46 CB46 CF46 CJ46 CN46 CR46 CV46 CZ46 DD46 DH46 DL46 DP46 DT46 DX46 EB46 EF46 EJ46 EN46">
    <cfRule type="cellIs" dxfId="41" priority="45" operator="equal">
      <formula>0</formula>
    </cfRule>
  </conditionalFormatting>
  <conditionalFormatting sqref="H46 L46 P46 T46 X46 AB46 AF46 AJ46 AN46 AR46 AV46 AZ46 BD46 BH46 BL46 BP46 BT46 BX46 CB46 CF46 CJ46 CN46 CR46 CV46 CZ46 DD46 DH46 DL46 DP46 DT46 DX46 EB46 EF46 EJ46 EN46">
    <cfRule type="cellIs" dxfId="40" priority="44" operator="lessThan">
      <formula>465</formula>
    </cfRule>
  </conditionalFormatting>
  <conditionalFormatting sqref="H61 L61 P61 T61 X61 AB61 AF61 AJ61 AN61 AR61 AV61 AZ61 BD61 BH61 BL61 BP61 BT61 BX61 CB61 CF61 CJ61 CN61 CR61 CV61 CZ61 DD61 DH61 DL61 DP61 DT61 DX61 EB61 EF61 EJ61 EN61">
    <cfRule type="cellIs" dxfId="39" priority="43" operator="greaterThan">
      <formula>480</formula>
    </cfRule>
  </conditionalFormatting>
  <conditionalFormatting sqref="H61 L61 P61 T61 X61 AB61 AF61 AJ61 AN61 AR61 AV61 AZ61 BD61 BH61 BL61 BP61 BT61 BX61 CB61 CF61 CJ61 CN61 CR61 CV61 CZ61 DD61 DH61 DL61 DP61 DT61 DX61 EB61 EF61 EJ61 EN61">
    <cfRule type="cellIs" dxfId="38" priority="42" operator="between">
      <formula>465</formula>
      <formula>480</formula>
    </cfRule>
  </conditionalFormatting>
  <conditionalFormatting sqref="H61 L61 P61 T61 X61 AB61 AF61 AJ61 AN61 AR61 AV61 AZ61 BD61 BH61 BL61 BP61 BT61 BX61 CB61 CF61 CJ61 CN61 CR61 CV61 CZ61 DD61 DH61 DL61 DP61 DT61 DX61 EB61 EF61 EJ61 EN61">
    <cfRule type="cellIs" dxfId="37" priority="41" operator="equal">
      <formula>0</formula>
    </cfRule>
  </conditionalFormatting>
  <conditionalFormatting sqref="H61 L61 P61 T61 X61 AB61 AF61 AJ61 AN61 AR61 AV61 AZ61 BD61 BH61 BL61 BP61 BT61 BX61 CB61 CF61 CJ61 CN61 CR61 CV61 CZ61 DD61 DH61 DL61 DP61 DT61 DX61 EB61 EF61 EJ61 EN61">
    <cfRule type="cellIs" dxfId="36" priority="40" operator="lessThan">
      <formula>465</formula>
    </cfRule>
  </conditionalFormatting>
  <conditionalFormatting sqref="H76 L76 P76 T76 X76 AB76 AF76 AJ76 AN76 AR76 AV76 AZ76 BD76 BH76 BL76 BP76 BT76 BX76 CB76 CF76 CJ76 CN76 CR76 CV76 CZ76 DD76 DH76 DL76 DP76 DT76 DX76 EB76 EF76 EJ76 EN76">
    <cfRule type="cellIs" dxfId="35" priority="39" operator="greaterThan">
      <formula>480</formula>
    </cfRule>
  </conditionalFormatting>
  <conditionalFormatting sqref="H76 L76 P76 T76 X76 AB76 AF76 AJ76 AN76 AR76 AV76 AZ76 BD76 BH76 BL76 BP76 BT76 BX76 CB76 CF76 CJ76 CN76 CR76 CV76 CZ76 DD76 DH76 DL76 DP76 DT76 DX76 EB76 EF76 EJ76 EN76">
    <cfRule type="cellIs" dxfId="34" priority="38" operator="between">
      <formula>465</formula>
      <formula>480</formula>
    </cfRule>
  </conditionalFormatting>
  <conditionalFormatting sqref="H76 L76 P76 T76 X76 AB76 AF76 AJ76 AN76 AR76 AV76 AZ76 BD76 BH76 BL76 BP76 BT76 BX76 CB76 CF76 CJ76 CN76 CR76 CV76 CZ76 DD76 DH76 DL76 DP76 DT76 DX76 EB76 EF76 EJ76 EN76">
    <cfRule type="cellIs" dxfId="33" priority="37" operator="equal">
      <formula>0</formula>
    </cfRule>
  </conditionalFormatting>
  <conditionalFormatting sqref="H76 L76 P76 T76 X76 AB76 AF76 AJ76 AN76 AR76 AV76 AZ76 BD76 BH76 BL76 BP76 BT76 BX76 CB76 CF76 CJ76 CN76 CR76 CV76 CZ76 DD76 DH76 DL76 DP76 DT76 DX76 EB76 EF76 EJ76 EN76">
    <cfRule type="cellIs" dxfId="32" priority="36" operator="lessThan">
      <formula>465</formula>
    </cfRule>
  </conditionalFormatting>
  <conditionalFormatting sqref="H91 L91 P91 T91 X91 AB91 AF91 AJ91 AN91 AR91 AV91 AZ91 BD91 BH91 BL91 BP91 BT91 BX91 CB91 CF91 CJ91 CN91 CR91 CV91 CZ91 DD91 DH91 DL91 DP91 DT91 DX91 EB91 EF91 EJ91 EN91">
    <cfRule type="cellIs" dxfId="31" priority="35" operator="greaterThan">
      <formula>480</formula>
    </cfRule>
  </conditionalFormatting>
  <conditionalFormatting sqref="H91 L91 P91 T91 X91 AB91 AF91 AJ91 AN91 AR91 AV91 AZ91 BD91 BH91 BL91 BP91 BT91 BX91 CB91 CF91 CJ91 CN91 CR91 CV91 CZ91 DD91 DH91 DL91 DP91 DT91 DX91 EB91 EF91 EJ91 EN91">
    <cfRule type="cellIs" dxfId="30" priority="34" operator="between">
      <formula>465</formula>
      <formula>480</formula>
    </cfRule>
  </conditionalFormatting>
  <conditionalFormatting sqref="H91 L91 P91 T91 X91 AB91 AF91 AJ91 AN91 AR91 AV91 AZ91 BD91 BH91 BL91 BP91 BT91 BX91 CB91 CF91 CJ91 CN91 CR91 CV91 CZ91 DD91 DH91 DL91 DP91 DT91 DX91 EB91 EF91 EJ91 EN91">
    <cfRule type="cellIs" dxfId="29" priority="33" operator="equal">
      <formula>0</formula>
    </cfRule>
  </conditionalFormatting>
  <conditionalFormatting sqref="H91 L91 P91 T91 X91 AB91 AF91 AJ91 AN91 AR91 AV91 AZ91 BD91 BH91 BL91 BP91 BT91 BX91 CB91 CF91 CJ91 CN91 CR91 CV91 CZ91 DD91 DH91 DL91 DP91 DT91 DX91 EB91 EF91 EJ91 EN91">
    <cfRule type="cellIs" dxfId="28" priority="32" operator="lessThan">
      <formula>465</formula>
    </cfRule>
  </conditionalFormatting>
  <conditionalFormatting sqref="H106 L106 P106 T106 X106 AB106 AF106 AJ106 AN106 AR106 AV106 AZ106 BD106 BH106 BL106 BP106 BT106 BX106 CB106 CF106 CJ106 CN106 CR106 CV106 CZ106 DD106 DH106 DL106 DP106 DT106 DX106 EB106 EF106 EJ106 EN106">
    <cfRule type="cellIs" dxfId="27" priority="31" operator="greaterThan">
      <formula>480</formula>
    </cfRule>
  </conditionalFormatting>
  <conditionalFormatting sqref="H106 L106 P106 T106 X106 AB106 AF106 AJ106 AN106 AR106 AV106 AZ106 BD106 BH106 BL106 BP106 BT106 BX106 CB106 CF106 CJ106 CN106 CR106 CV106 CZ106 DD106 DH106 DL106 DP106 DT106 DX106 EB106 EF106 EJ106 EN106">
    <cfRule type="cellIs" dxfId="26" priority="30" operator="between">
      <formula>465</formula>
      <formula>480</formula>
    </cfRule>
  </conditionalFormatting>
  <conditionalFormatting sqref="H106 L106 P106 T106 X106 AB106 AF106 AJ106 AN106 AR106 AV106 AZ106 BD106 BH106 BL106 BP106 BT106 BX106 CB106 CF106 CJ106 CN106 CR106 CV106 CZ106 DD106 DH106 DL106 DP106 DT106 DX106 EB106 EF106 EJ106 EN106">
    <cfRule type="cellIs" dxfId="25" priority="29" operator="equal">
      <formula>0</formula>
    </cfRule>
  </conditionalFormatting>
  <conditionalFormatting sqref="H106 L106 P106 T106 X106 AB106 AF106 AJ106 AN106 AR106 AV106 AZ106 BD106 BH106 BL106 BP106 BT106 BX106 CB106 CF106 CJ106 CN106 CR106 CV106 CZ106 DD106 DH106 DL106 DP106 DT106 DX106 EB106 EF106 EJ106 EN106">
    <cfRule type="cellIs" dxfId="24" priority="28" operator="lessThan">
      <formula>465</formula>
    </cfRule>
  </conditionalFormatting>
  <conditionalFormatting sqref="K95:K103 O95:O103 S95:S103 W95:W103 AA95:AA103 AE95:AE103 AI95:AI103 AM95:AM103 AQ95:AQ103 AU95:AU103 AY95:AY103 BC95:BC103 BG95:BG103 BK95:BK103 BO95:BO103 K20:K30 O20:O30 S20:S30 W20:W30 AA20:AA30 AE20:AE30 AI20:AI30 AM20:AM30 AQ20:AQ30 AU20:AU30 AY20:AY30 BC20:BC30 BG20:BG30 BK20:BK30 BO20:BO30 K35:K43 O35:O43 S35:S43 W35:W43 AA35:AA43 AE35:AE43 AI35:AI43 AM35:AM43 AQ35:AQ43 AU35:AU43 AY35:AY43 BC35:BC43 BG35:BG43 BK35:BK43 BO35:BO43 K50:K58 O50:O58 S50:S58 W50:W58 AA50:AA58 AE50:AE58 AI50:AI58 AM50:AM58 AQ50:AQ58 AU50:AU58 AY50:AY58 BC50:BC58 BG50:BG58 BK50:BK58 BO50:BO58 K65:K73 O65:O73 S65:S73 W65:W73 AA65:AA73 AE65:AE73 AI65:AI73 AM65:AM73 AQ65:AQ73 AU65:AU73 AY65:AY73 BC65:BC73 BG65:BG73 BK65:BK73 BO65:BO73 K80:K88 O80:O88 S80:S88 W80:W88 AA80:AA88 AE80:AE88 AI80:AI88 AM80:AM88 AQ80:AQ88 AU80:AU88 AY80:AY88 BC80:BC88 BG80:BG88 BK80:BK88 BO80:BO88 BS95:BS103 BW95:BW103 CA95:CA103 CE95:CE103 CI95:CI103 BS20:BS30 BW20:BW30 CA20:CA30 CE20:CE30 CI20:CI30 BS35:BS43 BW35:BW43 CA35:CA43 CE35:CE43 CI35:CI43 BS50:BS58 BW50:BW58 CA50:CA58 CE50:CE58 CI50:CI58 BS65:BS73 BW65:BW73 CA65:CA73 CE65:CE73 CI65:CI73 BS80:BS88 BW80:BW88 CA80:CA88 CE80:CE88 CI80:CI88 CM95:CM103 CQ95:CQ103 CM20:CM30 CQ20:CQ30 CM35:CM43 CQ35:CQ43 CM50:CM58 CQ50:CQ58 CM65:CM73 CQ65:CQ73 CM80:CM88 CQ80:CQ88 CU95:CU103 CY95:CY103 DC95:DC103 DG95:DG103 CU20:CU30 CY20:CY30 DC20:DC30 DG20:DG30 CU35:CU43 CY35:CY43 DC35:DC43 DG35:DG43 CU50:CU58 CY50:CY58 DC50:DC58 DG50:DG58 CU65:CU73 CY65:CY73 DC65:DC73 DG65:DG73 CU80:CU88 CY80:CY88 DC80:DC88 DG80:DG88 DK95:DK103 DK20:DK30 DK35:DK43 DK50:DK58 DK65:DK73 DK80:DK88 DO95:DO103 DS95:DS103 DW95:DW103 EA95:EA103 DO20:DO30 DS20:DS30 DW20:DW30 EA20:EA30 DO35:DO43 DS35:DS43 DW35:DW43 EA35:EA43 DO50:DO58 DS50:DS58 DW50:DW58 EA50:EA58 DO65:DO73 DS65:DS73 DW65:DW73 EA65:EA73 DO80:DO88 DS80:DS88 DW80:DW88 EA80:EA88 EE95:EE103 EE20:EE30 EE35:EE43 EE50:EE58 EE65:EE73 EE80:EE88 EI95:EI103 EM95:EM103 EQ95:EQ103 EI20:EI30 EM20:EM30 EQ20:EQ30 EI35:EI43 EM35:EM43 EQ35:EQ43 EI50:EI58 EM50:EM58 EQ50:EQ58 EI65:EI73 EM65:EM73 EQ65:EQ73 EI80:EI88 EM80:EM88 EQ80:EQ88">
    <cfRule type="cellIs" dxfId="23" priority="27" operator="greaterThanOrEqual">
      <formula>1</formula>
    </cfRule>
  </conditionalFormatting>
  <conditionalFormatting sqref="D6">
    <cfRule type="cellIs" dxfId="22" priority="26" operator="greaterThan">
      <formula>0</formula>
    </cfRule>
  </conditionalFormatting>
  <conditionalFormatting sqref="D5">
    <cfRule type="cellIs" dxfId="21" priority="25" operator="greaterThanOrEqual">
      <formula>1</formula>
    </cfRule>
  </conditionalFormatting>
  <conditionalFormatting sqref="F19:G19">
    <cfRule type="cellIs" dxfId="20" priority="24" operator="greaterThanOrEqual">
      <formula>1</formula>
    </cfRule>
  </conditionalFormatting>
  <conditionalFormatting sqref="F34:G34">
    <cfRule type="cellIs" dxfId="19" priority="23" operator="greaterThanOrEqual">
      <formula>1</formula>
    </cfRule>
  </conditionalFormatting>
  <conditionalFormatting sqref="F64:G64">
    <cfRule type="cellIs" dxfId="18" priority="22" operator="greaterThanOrEqual">
      <formula>1</formula>
    </cfRule>
  </conditionalFormatting>
  <conditionalFormatting sqref="F49:G49">
    <cfRule type="cellIs" dxfId="17" priority="21" operator="greaterThanOrEqual">
      <formula>1</formula>
    </cfRule>
  </conditionalFormatting>
  <conditionalFormatting sqref="F79:G79">
    <cfRule type="cellIs" dxfId="16" priority="20" operator="greaterThanOrEqual">
      <formula>1</formula>
    </cfRule>
  </conditionalFormatting>
  <conditionalFormatting sqref="F94:G94">
    <cfRule type="cellIs" dxfId="15" priority="19" operator="greaterThanOrEqual">
      <formula>1</formula>
    </cfRule>
  </conditionalFormatting>
  <conditionalFormatting sqref="J44:J45 N44:N45 R44:R45 V44:V45 Z44:Z45 AD44:AD45 AH44:AH45 AL44:AL45 AP44:AP45 AT44:AT45 AX44:AX45 BB44:BB45 BF44:BF45 BJ44:BJ45 BN44:BN45 BR44:BR45 BV44:BV45 BZ44:BZ45 CD44:CD45 CH44:CH45 CL44:CL45 CP44:CP45 CT44:CT45 CX44:CX45 DB44:DB45 DF44:DF45 DJ44:DJ45 DN44:DN45 DR44:DR45 DV44:DV45 DZ44:DZ45 ED44:ED45 EH44:EH45 EL44:EL45 EP44:EP45">
    <cfRule type="cellIs" dxfId="14" priority="16" operator="lessThan">
      <formula>I44</formula>
    </cfRule>
  </conditionalFormatting>
  <conditionalFormatting sqref="J44:J45 N44:N45 R44:R45 V44:V45 Z44:Z45 AD44:AD45 AH44:AH45 AL44:AL45 AP44:AP45 AT44:AT45 AX44:AX45 BB44:BB45 BF44:BF45 BJ44:BJ45 BN44:BN45 BR44:BR45 BV44:BV45 BZ44:BZ45 CD44:CD45 CH44:CH45 CL44:CL45 CP44:CP45 CT44:CT45 CX44:CX45 DB44:DB45 DF44:DF45 DJ44:DJ45 DN44:DN45 DR44:DR45 DV44:DV45 DZ44:DZ45 ED44:ED45 EH44:EH45 EL44:EL45 EP44:EP45">
    <cfRule type="cellIs" dxfId="13" priority="15" operator="greaterThan">
      <formula>I44</formula>
    </cfRule>
  </conditionalFormatting>
  <conditionalFormatting sqref="K44:K45 O44:O45 S44:S45 W44:W45 AA44:AA45 AE44:AE45 AI44:AI45 AM44:AM45 AQ44:AQ45 AU44:AU45 AY44:AY45 BC44:BC45 BG44:BG45 BK44:BK45 BO44:BO45 BS44:BS45 BW44:BW45 CA44:CA45 CE44:CE45 CI44:CI45 CM44:CM45 CQ44:CQ45 CU44:CU45 CY44:CY45 DC44:DC45 DG44:DG45 DK44:DK45 DO44:DO45 DS44:DS45 DW44:DW45 EA44:EA45 EE44:EE45 EI44:EI45 EM44:EM45 EQ44:EQ45">
    <cfRule type="cellIs" dxfId="12" priority="14" operator="greaterThanOrEqual">
      <formula>1</formula>
    </cfRule>
  </conditionalFormatting>
  <conditionalFormatting sqref="J59:J60 N59:N60 R59:R60 V59:V60 Z59:Z60 AD59:AD60 AH59:AH60 AL59:AL60 AP59:AP60 AT59:AT60 AX59:AX60 BB59:BB60 BF59:BF60 BJ59:BJ60 BN59:BN60 BR59:BR60 BV59:BV60 BZ59:BZ60 CD59:CD60 CH59:CH60 CL59:CL60 CP59:CP60 CT59:CT60 CX59:CX60 DB59:DB60 DF59:DF60 DJ59:DJ60 DN59:DN60 DR59:DR60 DV59:DV60 DZ59:DZ60 ED59:ED60 EH59:EH60 EL59:EL60 EP59:EP60">
    <cfRule type="cellIs" dxfId="11" priority="13" operator="lessThan">
      <formula>I59</formula>
    </cfRule>
  </conditionalFormatting>
  <conditionalFormatting sqref="J59:J60 N59:N60 R59:R60 V59:V60 Z59:Z60 AD59:AD60 AH59:AH60 AL59:AL60 AP59:AP60 AT59:AT60 AX59:AX60 BB59:BB60 BF59:BF60 BJ59:BJ60 BN59:BN60 BR59:BR60 BV59:BV60 BZ59:BZ60 CD59:CD60 CH59:CH60 CL59:CL60 CP59:CP60 CT59:CT60 CX59:CX60 DB59:DB60 DF59:DF60 DJ59:DJ60 DN59:DN60 DR59:DR60 DV59:DV60 DZ59:DZ60 ED59:ED60 EH59:EH60 EL59:EL60 EP59:EP60">
    <cfRule type="cellIs" dxfId="10" priority="12" operator="greaterThan">
      <formula>I59</formula>
    </cfRule>
  </conditionalFormatting>
  <conditionalFormatting sqref="K59:K60 O59:O60 S59:S60 W59:W60 AA59:AA60 AE59:AE60 AI59:AI60 AM59:AM60 AQ59:AQ60 AU59:AU60 AY59:AY60 BC59:BC60 BG59:BG60 BK59:BK60 BO59:BO60 BS59:BS60 BW59:BW60 CA59:CA60 CE59:CE60 CI59:CI60 CM59:CM60 CQ59:CQ60 CU59:CU60 CY59:CY60 DC59:DC60 DG59:DG60 DK59:DK60 DO59:DO60 DS59:DS60 DW59:DW60 EA59:EA60 EE59:EE60 EI59:EI60 EM59:EM60 EQ59:EQ60">
    <cfRule type="cellIs" dxfId="9" priority="11" operator="greaterThanOrEqual">
      <formula>1</formula>
    </cfRule>
  </conditionalFormatting>
  <conditionalFormatting sqref="J74:J75 N74:N75 R74:R75 V74:V75 Z74:Z75 AD74:AD75 AH74:AH75 AL74:AL75 AP74:AP75 AT74:AT75 AX74:AX75 BB74:BB75 BF74:BF75 BJ74:BJ75 BN74:BN75 BR74:BR75 BV74:BV75 BZ74:BZ75 CD74:CD75 CH74:CH75 CL74:CL75 CP74:CP75 CT74:CT75 CX74:CX75 DB74:DB75 DF74:DF75 DJ74:DJ75 DN74:DN75 DR74:DR75 DV74:DV75 DZ74:DZ75 ED74:ED75 EH74:EH75 EL74:EL75 EP74:EP75">
    <cfRule type="cellIs" dxfId="8" priority="10" operator="lessThan">
      <formula>I74</formula>
    </cfRule>
  </conditionalFormatting>
  <conditionalFormatting sqref="J74:J75 N74:N75 R74:R75 V74:V75 Z74:Z75 AD74:AD75 AH74:AH75 AL74:AL75 AP74:AP75 AT74:AT75 AX74:AX75 BB74:BB75 BF74:BF75 BJ74:BJ75 BN74:BN75 BR74:BR75 BV74:BV75 BZ74:BZ75 CD74:CD75 CH74:CH75 CL74:CL75 CP74:CP75 CT74:CT75 CX74:CX75 DB74:DB75 DF74:DF75 DJ74:DJ75 DN74:DN75 DR74:DR75 DV74:DV75 DZ74:DZ75 ED74:ED75 EH74:EH75 EL74:EL75 EP74:EP75">
    <cfRule type="cellIs" dxfId="7" priority="9" operator="greaterThan">
      <formula>I74</formula>
    </cfRule>
  </conditionalFormatting>
  <conditionalFormatting sqref="K74:K75 O74:O75 S74:S75 W74:W75 AA74:AA75 AE74:AE75 AI74:AI75 AM74:AM75 AQ74:AQ75 AU74:AU75 AY74:AY75 BC74:BC75 BG74:BG75 BK74:BK75 BO74:BO75 BS74:BS75 BW74:BW75 CA74:CA75 CE74:CE75 CI74:CI75 CM74:CM75 CQ74:CQ75 CU74:CU75 CY74:CY75 DC74:DC75 DG74:DG75 DK74:DK75 DO74:DO75 DS74:DS75 DW74:DW75 EA74:EA75 EE74:EE75 EI74:EI75 EM74:EM75 EQ74:EQ75">
    <cfRule type="cellIs" dxfId="6" priority="8" operator="greaterThanOrEqual">
      <formula>1</formula>
    </cfRule>
  </conditionalFormatting>
  <conditionalFormatting sqref="J89:J90 N89:N90 R89:R90 V89:V90 Z89:Z90 AD89:AD90 AH89:AH90 AL89:AL90 AP89:AP90 AT89:AT90 AX89:AX90 BB89:BB90 BF89:BF90 BJ89:BJ90 BN89:BN90 BR89:BR90 BV89:BV90 BZ89:BZ90 CD89:CD90 CH89:CH90 CL89:CL90 CP89:CP90 CT89:CT90 CX89:CX90 DB89:DB90 DF89:DF90 DJ89:DJ90 DN89:DN90 DR89:DR90 DV89:DV90 DZ89:DZ90 ED89:ED90 EH89:EH90 EL89:EL90 EP89:EP90">
    <cfRule type="cellIs" dxfId="5" priority="7" operator="lessThan">
      <formula>I89</formula>
    </cfRule>
  </conditionalFormatting>
  <conditionalFormatting sqref="J89:J90 N89:N90 R89:R90 V89:V90 Z89:Z90 AD89:AD90 AH89:AH90 AL89:AL90 AP89:AP90 AT89:AT90 AX89:AX90 BB89:BB90 BF89:BF90 BJ89:BJ90 BN89:BN90 BR89:BR90 BV89:BV90 BZ89:BZ90 CD89:CD90 CH89:CH90 CL89:CL90 CP89:CP90 CT89:CT90 CX89:CX90 DB89:DB90 DF89:DF90 DJ89:DJ90 DN89:DN90 DR89:DR90 DV89:DV90 DZ89:DZ90 ED89:ED90 EH89:EH90 EL89:EL90 EP89:EP90">
    <cfRule type="cellIs" dxfId="4" priority="6" operator="greaterThan">
      <formula>I89</formula>
    </cfRule>
  </conditionalFormatting>
  <conditionalFormatting sqref="K89:K90 O89:O90 S89:S90 W89:W90 AA89:AA90 AE89:AE90 AI89:AI90 AM89:AM90 AQ89:AQ90 AU89:AU90 AY89:AY90 BC89:BC90 BG89:BG90 BK89:BK90 BO89:BO90 BS89:BS90 BW89:BW90 CA89:CA90 CE89:CE90 CI89:CI90 CM89:CM90 CQ89:CQ90 CU89:CU90 CY89:CY90 DC89:DC90 DG89:DG90 DK89:DK90 DO89:DO90 DS89:DS90 DW89:DW90 EA89:EA90 EE89:EE90 EI89:EI90 EM89:EM90 EQ89:EQ90">
    <cfRule type="cellIs" dxfId="3" priority="5" operator="greaterThanOrEqual">
      <formula>1</formula>
    </cfRule>
  </conditionalFormatting>
  <conditionalFormatting sqref="J104:J105 N104:N105 R104:R105 V104:V105 Z104:Z105 AD104:AD105 AH104:AH105 AL104:AL105 AP104:AP105 AT104:AT105 AX104:AX105 BB104:BB105 BF104:BF105 BJ104:BJ105 BN104:BN105 BR104:BR105 BV104:BV105 BZ104:BZ105 CD104:CD105 CH104:CH105 CL104:CL105 CP104:CP105 CT104:CT105 CX104:CX105 DB104:DB105 DF104:DF105 DJ104:DJ105 DN104:DN105 DR104:DR105 DV104:DV105 DZ104:DZ105 ED104:ED105 EH104:EH105 EL104:EL105 EP104:EP105">
    <cfRule type="cellIs" dxfId="2" priority="4" operator="lessThan">
      <formula>I104</formula>
    </cfRule>
  </conditionalFormatting>
  <conditionalFormatting sqref="J104:J105 N104:N105 R104:R105 V104:V105 Z104:Z105 AD104:AD105 AH104:AH105 AL104:AL105 AP104:AP105 AT104:AT105 AX104:AX105 BB104:BB105 BF104:BF105 BJ104:BJ105 BN104:BN105 BR104:BR105 BV104:BV105 BZ104:BZ105 CD104:CD105 CH104:CH105 CL104:CL105 CP104:CP105 CT104:CT105 CX104:CX105 DB104:DB105 DF104:DF105 DJ104:DJ105 DN104:DN105 DR104:DR105 DV104:DV105 DZ104:DZ105 ED104:ED105 EH104:EH105 EL104:EL105 EP104:EP105">
    <cfRule type="cellIs" dxfId="1" priority="3" operator="greaterThan">
      <formula>I104</formula>
    </cfRule>
  </conditionalFormatting>
  <conditionalFormatting sqref="K104:K105 O104:O105 S104:S105 W104:W105 AA104:AA105 AE104:AE105 AI104:AI105 AM104:AM105 AQ104:AQ105 AU104:AU105 AY104:AY105 BC104:BC105 BG104:BG105 BK104:BK105 BO104:BO105 BS104:BS105 BW104:BW105 CA104:CA105 CE104:CE105 CI104:CI105 CM104:CM105 CQ104:CQ105 CU104:CU105 CY104:CY105 DC104:DC105 DG104:DG105 DK104:DK105 DO104:DO105 DS104:DS105 DW104:DW105 EA104:EA105 EE104:EE105 EI104:EI105 EM104:EM105 EQ104:EQ105">
    <cfRule type="cellIs" dxfId="0" priority="2" operator="greaterThanOrEqual">
      <formula>1</formula>
    </cfRule>
  </conditionalFormatting>
  <printOptions horizontalCentered="1"/>
  <pageMargins left="0.27559055118110237" right="0.19685039370078741" top="0.64" bottom="0.27559055118110237" header="0.19685039370078741" footer="0.15748031496062992"/>
  <pageSetup paperSize="8" scale="2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7" sqref="K7"/>
    </sheetView>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UTO-UTS</vt:lpstr>
      <vt:lpstr>Feuil1</vt:lpstr>
    </vt:vector>
  </TitlesOfParts>
  <Company>SOURIAU</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Laqlii, Driss</dc:creator>
  <cp:lastModifiedBy>Med-Kabbaj</cp:lastModifiedBy>
  <dcterms:created xsi:type="dcterms:W3CDTF">2015-04-15T09:47:07Z</dcterms:created>
  <dcterms:modified xsi:type="dcterms:W3CDTF">2015-05-19T19:31:06Z</dcterms:modified>
</cp:coreProperties>
</file>