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OMAIN\Desktop\"/>
    </mc:Choice>
  </mc:AlternateContent>
  <bookViews>
    <workbookView xWindow="480" yWindow="105" windowWidth="20640" windowHeight="9495"/>
  </bookViews>
  <sheets>
    <sheet name="PIC" sheetId="5" r:id="rId1"/>
  </sheets>
  <definedNames>
    <definedName name="s.X">PIC!$Q$3:$R$3</definedName>
    <definedName name="s.Y20">PIC!$Q$4:$R$4</definedName>
    <definedName name="s.Y40">PIC!$Q$5:$R$5</definedName>
  </definedNames>
  <calcPr calcId="152511"/>
</workbook>
</file>

<file path=xl/calcChain.xml><?xml version="1.0" encoding="utf-8"?>
<calcChain xmlns="http://schemas.openxmlformats.org/spreadsheetml/2006/main">
  <c r="C5" i="5" l="1"/>
  <c r="D5" i="5"/>
  <c r="C6" i="5"/>
  <c r="D6" i="5"/>
  <c r="C7" i="5"/>
  <c r="D7" i="5"/>
  <c r="C8" i="5"/>
  <c r="D8" i="5"/>
  <c r="C9" i="5"/>
  <c r="D9" i="5"/>
  <c r="C10" i="5"/>
  <c r="D10" i="5"/>
  <c r="C11" i="5"/>
  <c r="D11" i="5"/>
  <c r="C12" i="5"/>
  <c r="D12" i="5"/>
  <c r="C13" i="5"/>
  <c r="D13" i="5"/>
  <c r="C14" i="5"/>
  <c r="D14" i="5"/>
  <c r="C15" i="5"/>
  <c r="D15" i="5"/>
  <c r="C16" i="5"/>
  <c r="D16" i="5"/>
  <c r="C17" i="5"/>
  <c r="D17" i="5"/>
  <c r="C18" i="5"/>
  <c r="D18" i="5"/>
  <c r="C19" i="5"/>
  <c r="D19" i="5"/>
  <c r="C20" i="5"/>
  <c r="D20" i="5"/>
  <c r="C21" i="5"/>
  <c r="D21" i="5"/>
  <c r="C22" i="5"/>
  <c r="D22" i="5"/>
  <c r="C23" i="5"/>
  <c r="D23" i="5"/>
  <c r="C24" i="5"/>
  <c r="D24" i="5"/>
  <c r="C25" i="5"/>
  <c r="D25" i="5"/>
  <c r="C26" i="5"/>
  <c r="D26" i="5"/>
  <c r="C27" i="5"/>
  <c r="D27" i="5"/>
  <c r="C28" i="5"/>
  <c r="D28" i="5"/>
  <c r="C29" i="5"/>
  <c r="D29" i="5"/>
  <c r="C30" i="5"/>
  <c r="D30" i="5"/>
  <c r="C31" i="5"/>
  <c r="D31" i="5"/>
  <c r="C32" i="5"/>
  <c r="D32" i="5"/>
  <c r="C33" i="5"/>
  <c r="D33" i="5"/>
  <c r="C34" i="5"/>
  <c r="D34" i="5"/>
  <c r="B6" i="5"/>
  <c r="B7" i="5"/>
  <c r="B8" i="5"/>
  <c r="B9" i="5"/>
  <c r="B10" i="5"/>
  <c r="B11" i="5"/>
  <c r="B12" i="5"/>
  <c r="B13" i="5"/>
  <c r="B14" i="5"/>
  <c r="B15" i="5"/>
  <c r="B16" i="5"/>
  <c r="B17" i="5"/>
  <c r="B18" i="5"/>
  <c r="B19" i="5"/>
  <c r="B20" i="5"/>
  <c r="B21" i="5"/>
  <c r="B22" i="5"/>
  <c r="B23" i="5"/>
  <c r="B24" i="5"/>
  <c r="B25" i="5"/>
  <c r="B26" i="5"/>
  <c r="B27" i="5"/>
  <c r="B28" i="5"/>
  <c r="B29" i="5"/>
  <c r="B30" i="5"/>
  <c r="B31" i="5"/>
  <c r="B32" i="5"/>
  <c r="B33" i="5"/>
  <c r="B34" i="5"/>
  <c r="B5" i="5"/>
  <c r="R10" i="5" l="1"/>
  <c r="Q10" i="5"/>
  <c r="R9" i="5"/>
  <c r="Q9" i="5"/>
</calcChain>
</file>

<file path=xl/sharedStrings.xml><?xml version="1.0" encoding="utf-8"?>
<sst xmlns="http://schemas.openxmlformats.org/spreadsheetml/2006/main" count="20" uniqueCount="15">
  <si>
    <t>TENDANCE</t>
  </si>
  <si>
    <t>T°C</t>
  </si>
  <si>
    <t>s.X</t>
  </si>
  <si>
    <t>20°C</t>
  </si>
  <si>
    <t>s.Y20</t>
  </si>
  <si>
    <t>-40°C</t>
  </si>
  <si>
    <t>s.Y40</t>
  </si>
  <si>
    <t>tendance = valeur brute x pente + ordonnée</t>
  </si>
  <si>
    <t>pente</t>
  </si>
  <si>
    <t>ordonnée</t>
  </si>
  <si>
    <t>85°C</t>
  </si>
  <si>
    <t>* Comparaison (si vide alors OK)</t>
  </si>
  <si>
    <t>INDICATEUR *</t>
  </si>
  <si>
    <t>Valeurs</t>
  </si>
  <si>
    <t>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</si>
</sst>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0" fontId="2" fillId="0" borderId="0" xfId="1" applyAlignment="1"/>
    <xf numFmtId="0" fontId="3" fillId="0" borderId="0" xfId="0" applyFont="1" applyBorder="1"/>
    <xf numFmtId="0" fontId="1" fillId="3" borderId="0" xfId="0" applyFont="1" applyFill="1" applyAlignment="1">
      <alignment horizontal="left" vertical="center"/>
    </xf>
    <xf numFmtId="0" fontId="1" fillId="3" borderId="0" xfId="0" applyFont="1" applyFill="1" applyAlignment="1">
      <alignment horizontal="centerContinuous" vertical="center"/>
    </xf>
    <xf numFmtId="0" fontId="1" fillId="4" borderId="0" xfId="0" applyFont="1" applyFill="1" applyAlignment="1">
      <alignment vertical="center"/>
    </xf>
    <xf numFmtId="0" fontId="0" fillId="4" borderId="0" xfId="0" applyFill="1" applyAlignment="1">
      <alignment horizontal="centerContinuous" vertical="center"/>
    </xf>
    <xf numFmtId="0" fontId="0" fillId="3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Alignment="1"/>
    <xf numFmtId="0" fontId="3" fillId="0" borderId="0" xfId="0" applyFont="1" applyFill="1" applyBorder="1" applyAlignment="1"/>
    <xf numFmtId="0" fontId="0" fillId="3" borderId="0" xfId="0" applyFill="1" applyAlignment="1"/>
    <xf numFmtId="165" fontId="0" fillId="3" borderId="0" xfId="0" applyNumberFormat="1" applyFill="1" applyAlignment="1"/>
    <xf numFmtId="0" fontId="4" fillId="6" borderId="0" xfId="0" applyFont="1" applyFill="1" applyBorder="1" applyAlignment="1">
      <alignment vertical="center"/>
    </xf>
    <xf numFmtId="0" fontId="0" fillId="6" borderId="0" xfId="0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/>
    <xf numFmtId="0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0" fillId="6" borderId="0" xfId="0" applyFill="1" applyAlignment="1">
      <alignment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7" borderId="0" xfId="0" applyFill="1" applyAlignment="1"/>
    <xf numFmtId="0" fontId="3" fillId="7" borderId="0" xfId="0" applyFon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0" fillId="6" borderId="0" xfId="0" applyFill="1" applyBorder="1" applyAlignment="1">
      <alignment horizontal="center"/>
    </xf>
    <xf numFmtId="164" fontId="0" fillId="0" borderId="1" xfId="0" applyNumberFormat="1" applyBorder="1" applyAlignment="1">
      <alignment vertical="center"/>
    </xf>
    <xf numFmtId="0" fontId="0" fillId="2" borderId="0" xfId="0" applyFill="1" applyAlignme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36"/>
  <sheetViews>
    <sheetView tabSelected="1" workbookViewId="0">
      <selection activeCell="R12" sqref="R12"/>
    </sheetView>
  </sheetViews>
  <sheetFormatPr baseColWidth="10" defaultColWidth="11.42578125" defaultRowHeight="15" x14ac:dyDescent="0.25"/>
  <cols>
    <col min="1" max="1" width="16.85546875" style="3" customWidth="1"/>
    <col min="2" max="5" width="11.5703125" style="3" customWidth="1"/>
    <col min="6" max="10" width="11.42578125" style="4"/>
    <col min="11" max="14" width="11.42578125" style="1"/>
    <col min="15" max="16384" width="11.42578125" style="4"/>
  </cols>
  <sheetData>
    <row r="1" spans="1:20" x14ac:dyDescent="0.25">
      <c r="B1" s="4"/>
      <c r="F1" s="5"/>
      <c r="K1" s="31"/>
      <c r="L1" s="32" t="s">
        <v>11</v>
      </c>
      <c r="M1" s="33"/>
    </row>
    <row r="2" spans="1:20" x14ac:dyDescent="0.25">
      <c r="B2" s="4"/>
      <c r="P2" s="6"/>
    </row>
    <row r="3" spans="1:20" x14ac:dyDescent="0.25">
      <c r="A3" s="7" t="s">
        <v>13</v>
      </c>
      <c r="B3" s="8"/>
      <c r="C3" s="8"/>
      <c r="D3" s="8"/>
      <c r="F3" s="9" t="s">
        <v>0</v>
      </c>
      <c r="G3" s="10"/>
      <c r="H3" s="10"/>
      <c r="I3" s="10"/>
      <c r="J3" s="28"/>
      <c r="K3" s="34" t="s">
        <v>12</v>
      </c>
      <c r="L3" s="34"/>
      <c r="M3" s="13"/>
      <c r="N3" s="13"/>
      <c r="P3" s="11" t="s">
        <v>1</v>
      </c>
      <c r="Q3" s="11">
        <v>1700</v>
      </c>
      <c r="R3" s="11">
        <v>2600</v>
      </c>
      <c r="S3" s="6" t="s">
        <v>2</v>
      </c>
    </row>
    <row r="4" spans="1:20" x14ac:dyDescent="0.25">
      <c r="A4" s="30"/>
      <c r="B4" s="29">
        <v>-40</v>
      </c>
      <c r="C4" s="29">
        <v>20</v>
      </c>
      <c r="D4" s="29">
        <v>85</v>
      </c>
      <c r="F4" s="12"/>
      <c r="G4" s="22">
        <v>-40</v>
      </c>
      <c r="H4" s="22">
        <v>20</v>
      </c>
      <c r="I4" s="22">
        <v>85</v>
      </c>
      <c r="J4" s="3"/>
      <c r="K4" s="13"/>
      <c r="L4" s="23">
        <v>-40</v>
      </c>
      <c r="M4" s="23">
        <v>20</v>
      </c>
      <c r="N4" s="23">
        <v>85</v>
      </c>
      <c r="P4" s="14" t="s">
        <v>3</v>
      </c>
      <c r="Q4" s="11">
        <v>0.4</v>
      </c>
      <c r="R4" s="11">
        <v>0.82</v>
      </c>
      <c r="S4" s="6" t="s">
        <v>4</v>
      </c>
      <c r="T4" s="15"/>
    </row>
    <row r="5" spans="1:20" x14ac:dyDescent="0.25">
      <c r="A5" s="24">
        <v>2425</v>
      </c>
      <c r="B5" s="36">
        <f>G5-0.1</f>
        <v>1.0736111111111111</v>
      </c>
      <c r="C5" s="36">
        <f t="shared" ref="C5:D20" si="0">H5-0.1</f>
        <v>0.63833333333333342</v>
      </c>
      <c r="D5" s="36">
        <f t="shared" si="0"/>
        <v>0.63833333333333342</v>
      </c>
      <c r="F5" s="25">
        <v>2425</v>
      </c>
      <c r="G5" s="26">
        <v>1.1736111111111112</v>
      </c>
      <c r="H5" s="26">
        <v>0.7383333333333334</v>
      </c>
      <c r="I5" s="26">
        <v>0.7383333333333334</v>
      </c>
      <c r="J5" s="16"/>
      <c r="K5" s="2">
        <v>2425</v>
      </c>
      <c r="L5" s="27"/>
      <c r="M5" s="27"/>
      <c r="N5" s="2"/>
      <c r="P5" s="14" t="s">
        <v>5</v>
      </c>
      <c r="Q5" s="11">
        <v>0.65</v>
      </c>
      <c r="R5" s="11">
        <v>1.3</v>
      </c>
      <c r="S5" s="6" t="s">
        <v>6</v>
      </c>
      <c r="T5" s="15"/>
    </row>
    <row r="6" spans="1:20" x14ac:dyDescent="0.25">
      <c r="A6" s="24">
        <v>2450</v>
      </c>
      <c r="B6" s="36">
        <f t="shared" ref="B6:B34" si="1">G6-0.1</f>
        <v>1.0916666666666666</v>
      </c>
      <c r="C6" s="36">
        <f t="shared" si="0"/>
        <v>0.64999999999999991</v>
      </c>
      <c r="D6" s="36">
        <f t="shared" si="0"/>
        <v>0.64999999999999991</v>
      </c>
      <c r="F6" s="25">
        <v>2450</v>
      </c>
      <c r="G6" s="26">
        <v>1.1916666666666667</v>
      </c>
      <c r="H6" s="26">
        <v>0.74999999999999989</v>
      </c>
      <c r="I6" s="26">
        <v>0.74999999999999989</v>
      </c>
      <c r="J6" s="16"/>
      <c r="K6" s="2">
        <v>2450</v>
      </c>
      <c r="L6" s="2"/>
      <c r="M6" s="2"/>
      <c r="N6" s="2"/>
      <c r="P6" s="37" t="s">
        <v>10</v>
      </c>
      <c r="Q6" s="37">
        <v>0.5</v>
      </c>
      <c r="R6" s="37">
        <v>1</v>
      </c>
      <c r="S6" s="37"/>
    </row>
    <row r="7" spans="1:20" x14ac:dyDescent="0.25">
      <c r="A7" s="24">
        <v>2475</v>
      </c>
      <c r="B7" s="36">
        <f t="shared" si="1"/>
        <v>1.1097222222222221</v>
      </c>
      <c r="C7" s="36">
        <f t="shared" si="0"/>
        <v>0.66166666666666663</v>
      </c>
      <c r="D7" s="36">
        <f t="shared" si="0"/>
        <v>0.66166666666666663</v>
      </c>
      <c r="F7" s="25">
        <v>2475</v>
      </c>
      <c r="G7" s="26">
        <v>1.2097222222222221</v>
      </c>
      <c r="H7" s="26">
        <v>0.7616666666666666</v>
      </c>
      <c r="I7" s="26">
        <v>0.7616666666666666</v>
      </c>
      <c r="J7" s="16"/>
      <c r="K7" s="2">
        <v>2475</v>
      </c>
      <c r="L7" s="2"/>
      <c r="M7" s="2"/>
      <c r="N7" s="2"/>
      <c r="P7" s="17" t="s">
        <v>7</v>
      </c>
    </row>
    <row r="8" spans="1:20" x14ac:dyDescent="0.25">
      <c r="A8" s="24">
        <v>2500</v>
      </c>
      <c r="B8" s="36">
        <f t="shared" si="1"/>
        <v>1.1277777777777778</v>
      </c>
      <c r="C8" s="36">
        <f t="shared" si="0"/>
        <v>0.67333333333333334</v>
      </c>
      <c r="D8" s="36">
        <f t="shared" si="0"/>
        <v>0.67333333333333334</v>
      </c>
      <c r="F8" s="25">
        <v>2500</v>
      </c>
      <c r="G8" s="26">
        <v>1.2277777777777779</v>
      </c>
      <c r="H8" s="26">
        <v>0.77333333333333332</v>
      </c>
      <c r="I8" s="26">
        <v>0.77333333333333332</v>
      </c>
      <c r="J8" s="16"/>
      <c r="K8" s="2">
        <v>2500</v>
      </c>
      <c r="L8" s="2"/>
      <c r="M8" s="2"/>
      <c r="N8" s="2"/>
      <c r="P8" s="11" t="s">
        <v>1</v>
      </c>
      <c r="Q8" s="18" t="s">
        <v>8</v>
      </c>
      <c r="R8" s="18" t="s">
        <v>9</v>
      </c>
    </row>
    <row r="9" spans="1:20" x14ac:dyDescent="0.25">
      <c r="A9" s="24">
        <v>2525</v>
      </c>
      <c r="B9" s="36">
        <f t="shared" si="1"/>
        <v>1.1458333333333333</v>
      </c>
      <c r="C9" s="36">
        <f t="shared" si="0"/>
        <v>0.68500000000000005</v>
      </c>
      <c r="D9" s="36">
        <f t="shared" si="0"/>
        <v>0.68500000000000005</v>
      </c>
      <c r="F9" s="25">
        <v>2525</v>
      </c>
      <c r="G9" s="26">
        <v>1.2458333333333333</v>
      </c>
      <c r="H9" s="26">
        <v>0.78500000000000003</v>
      </c>
      <c r="I9" s="26">
        <v>0.78500000000000003</v>
      </c>
      <c r="J9" s="16"/>
      <c r="K9" s="2">
        <v>2525</v>
      </c>
      <c r="L9" s="2"/>
      <c r="M9" s="2"/>
      <c r="N9" s="2"/>
      <c r="P9" s="14" t="s">
        <v>3</v>
      </c>
      <c r="Q9" s="19">
        <f>SLOPE(s.Y20,s.X)</f>
        <v>4.6666666666666661E-4</v>
      </c>
      <c r="R9" s="19">
        <f>INTERCEPT(s.Y20,s.X)</f>
        <v>-0.3933333333333332</v>
      </c>
    </row>
    <row r="10" spans="1:20" x14ac:dyDescent="0.25">
      <c r="A10" s="24">
        <v>2550</v>
      </c>
      <c r="B10" s="36">
        <f t="shared" si="1"/>
        <v>1.1638888888888888</v>
      </c>
      <c r="C10" s="36">
        <f t="shared" si="0"/>
        <v>0.69666666666666677</v>
      </c>
      <c r="D10" s="36">
        <f t="shared" si="0"/>
        <v>0.69666666666666677</v>
      </c>
      <c r="F10" s="25">
        <v>2550</v>
      </c>
      <c r="G10" s="26">
        <v>1.2638888888888888</v>
      </c>
      <c r="H10" s="26">
        <v>0.79666666666666675</v>
      </c>
      <c r="I10" s="26">
        <v>0.79666666666666675</v>
      </c>
      <c r="J10" s="16"/>
      <c r="K10" s="2">
        <v>2550</v>
      </c>
      <c r="L10" s="27"/>
      <c r="M10" s="2"/>
      <c r="N10" s="2"/>
      <c r="P10" s="14" t="s">
        <v>5</v>
      </c>
      <c r="Q10" s="19">
        <f>SLOPE(s.Y40,s.X)</f>
        <v>7.2222222222222219E-4</v>
      </c>
      <c r="R10" s="19">
        <f>INTERCEPT(s.Y40,s.X)</f>
        <v>-0.57777777777777772</v>
      </c>
    </row>
    <row r="11" spans="1:20" x14ac:dyDescent="0.25">
      <c r="A11" s="24">
        <v>2575</v>
      </c>
      <c r="B11" s="36">
        <f t="shared" si="1"/>
        <v>1.1819444444444442</v>
      </c>
      <c r="C11" s="36">
        <f t="shared" si="0"/>
        <v>0.70833333333333326</v>
      </c>
      <c r="D11" s="36">
        <f t="shared" si="0"/>
        <v>0.70833333333333326</v>
      </c>
      <c r="F11" s="25">
        <v>2575</v>
      </c>
      <c r="G11" s="26">
        <v>1.2819444444444443</v>
      </c>
      <c r="H11" s="26">
        <v>0.80833333333333324</v>
      </c>
      <c r="I11" s="26">
        <v>0.80833333333333324</v>
      </c>
      <c r="J11" s="16"/>
      <c r="K11" s="2">
        <v>2575</v>
      </c>
      <c r="L11" s="2"/>
      <c r="M11" s="2"/>
      <c r="N11" s="2"/>
      <c r="P11" s="37" t="s">
        <v>10</v>
      </c>
      <c r="Q11" s="37" t="s">
        <v>14</v>
      </c>
      <c r="R11" s="37" t="s">
        <v>14</v>
      </c>
    </row>
    <row r="12" spans="1:20" x14ac:dyDescent="0.25">
      <c r="A12" s="24">
        <v>2600</v>
      </c>
      <c r="B12" s="36">
        <f t="shared" si="1"/>
        <v>1.2</v>
      </c>
      <c r="C12" s="36">
        <f t="shared" si="0"/>
        <v>0.72</v>
      </c>
      <c r="D12" s="36">
        <f t="shared" si="0"/>
        <v>0.72</v>
      </c>
      <c r="F12" s="25">
        <v>2600</v>
      </c>
      <c r="G12" s="26">
        <v>1.3</v>
      </c>
      <c r="H12" s="26">
        <v>0.82</v>
      </c>
      <c r="I12" s="26">
        <v>0.82</v>
      </c>
      <c r="J12" s="16"/>
      <c r="K12" s="2">
        <v>2600</v>
      </c>
      <c r="L12" s="2"/>
      <c r="M12" s="2"/>
      <c r="N12" s="2"/>
    </row>
    <row r="13" spans="1:20" x14ac:dyDescent="0.25">
      <c r="A13" s="24">
        <v>2625</v>
      </c>
      <c r="B13" s="36">
        <f t="shared" si="1"/>
        <v>1.2180555555555554</v>
      </c>
      <c r="C13" s="36">
        <f t="shared" si="0"/>
        <v>0.73166666666666669</v>
      </c>
      <c r="D13" s="36">
        <f t="shared" si="0"/>
        <v>0.73166666666666669</v>
      </c>
      <c r="F13" s="25">
        <v>2625</v>
      </c>
      <c r="G13" s="26">
        <v>1.3180555555555555</v>
      </c>
      <c r="H13" s="26">
        <v>0.83166666666666667</v>
      </c>
      <c r="I13" s="26">
        <v>0.83166666666666667</v>
      </c>
      <c r="J13" s="16"/>
      <c r="K13" s="2">
        <v>2625</v>
      </c>
      <c r="L13" s="2"/>
      <c r="M13" s="2"/>
      <c r="N13" s="2"/>
    </row>
    <row r="14" spans="1:20" x14ac:dyDescent="0.25">
      <c r="A14" s="24">
        <v>2650</v>
      </c>
      <c r="B14" s="36">
        <f t="shared" si="1"/>
        <v>1.2361111111111109</v>
      </c>
      <c r="C14" s="36">
        <f t="shared" si="0"/>
        <v>0.7433333333333334</v>
      </c>
      <c r="D14" s="36">
        <f t="shared" si="0"/>
        <v>0.7433333333333334</v>
      </c>
      <c r="F14" s="25">
        <v>2650</v>
      </c>
      <c r="G14" s="26">
        <v>1.336111111111111</v>
      </c>
      <c r="H14" s="26">
        <v>0.84333333333333338</v>
      </c>
      <c r="I14" s="26">
        <v>0.84333333333333338</v>
      </c>
      <c r="J14" s="16"/>
      <c r="K14" s="2">
        <v>2650</v>
      </c>
      <c r="L14" s="2"/>
      <c r="M14" s="2"/>
      <c r="N14" s="2"/>
    </row>
    <row r="15" spans="1:20" x14ac:dyDescent="0.25">
      <c r="A15" s="24">
        <v>2675</v>
      </c>
      <c r="B15" s="36">
        <f t="shared" si="1"/>
        <v>1.2541666666666667</v>
      </c>
      <c r="C15" s="36">
        <f t="shared" si="0"/>
        <v>0.75499999999999989</v>
      </c>
      <c r="D15" s="36">
        <f t="shared" si="0"/>
        <v>0.75499999999999989</v>
      </c>
      <c r="F15" s="25">
        <v>2675</v>
      </c>
      <c r="G15" s="26">
        <v>1.3541666666666667</v>
      </c>
      <c r="H15" s="26">
        <v>0.85499999999999987</v>
      </c>
      <c r="I15" s="26">
        <v>0.85499999999999987</v>
      </c>
      <c r="J15" s="16"/>
      <c r="K15" s="2">
        <v>2675</v>
      </c>
      <c r="L15" s="2"/>
      <c r="M15" s="2"/>
      <c r="N15" s="2"/>
      <c r="P15" s="21"/>
      <c r="Q15" s="35"/>
      <c r="R15" s="35"/>
      <c r="S15" s="35"/>
    </row>
    <row r="16" spans="1:20" x14ac:dyDescent="0.25">
      <c r="A16" s="24">
        <v>2700</v>
      </c>
      <c r="B16" s="36">
        <f t="shared" si="1"/>
        <v>1.2722222222222221</v>
      </c>
      <c r="C16" s="36">
        <f t="shared" si="0"/>
        <v>0.76666666666666661</v>
      </c>
      <c r="D16" s="36">
        <f t="shared" si="0"/>
        <v>0.76666666666666661</v>
      </c>
      <c r="F16" s="25">
        <v>2700</v>
      </c>
      <c r="G16" s="26">
        <v>1.3722222222222222</v>
      </c>
      <c r="H16" s="26">
        <v>0.86666666666666659</v>
      </c>
      <c r="I16" s="26">
        <v>0.86666666666666659</v>
      </c>
      <c r="J16" s="16"/>
      <c r="K16" s="2">
        <v>2700</v>
      </c>
      <c r="L16" s="2"/>
      <c r="M16" s="2"/>
      <c r="N16" s="2"/>
    </row>
    <row r="17" spans="1:14" x14ac:dyDescent="0.25">
      <c r="A17" s="24">
        <v>2725</v>
      </c>
      <c r="B17" s="36">
        <f t="shared" si="1"/>
        <v>1.2902777777777776</v>
      </c>
      <c r="C17" s="36">
        <f t="shared" si="0"/>
        <v>0.77833333333333332</v>
      </c>
      <c r="D17" s="36">
        <f t="shared" si="0"/>
        <v>0.77833333333333332</v>
      </c>
      <c r="F17" s="25">
        <v>2725</v>
      </c>
      <c r="G17" s="26">
        <v>1.3902777777777777</v>
      </c>
      <c r="H17" s="26">
        <v>0.8783333333333333</v>
      </c>
      <c r="I17" s="26">
        <v>0.8783333333333333</v>
      </c>
      <c r="J17" s="16"/>
      <c r="K17" s="2">
        <v>2725</v>
      </c>
      <c r="L17" s="2"/>
      <c r="M17" s="2"/>
      <c r="N17" s="2"/>
    </row>
    <row r="18" spans="1:14" x14ac:dyDescent="0.25">
      <c r="A18" s="24">
        <v>2750</v>
      </c>
      <c r="B18" s="36">
        <f t="shared" si="1"/>
        <v>1.3083333333333331</v>
      </c>
      <c r="C18" s="36">
        <f t="shared" si="0"/>
        <v>0.79</v>
      </c>
      <c r="D18" s="36">
        <f t="shared" si="0"/>
        <v>0.79</v>
      </c>
      <c r="F18" s="25">
        <v>2750</v>
      </c>
      <c r="G18" s="26">
        <v>1.4083333333333332</v>
      </c>
      <c r="H18" s="26">
        <v>0.89</v>
      </c>
      <c r="I18" s="26">
        <v>0.89</v>
      </c>
      <c r="J18" s="16"/>
      <c r="K18" s="2">
        <v>2750</v>
      </c>
      <c r="L18" s="2"/>
      <c r="M18" s="2"/>
      <c r="N18" s="2"/>
    </row>
    <row r="19" spans="1:14" x14ac:dyDescent="0.25">
      <c r="A19" s="24">
        <v>2775</v>
      </c>
      <c r="B19" s="36">
        <f t="shared" si="1"/>
        <v>1.3263888888888886</v>
      </c>
      <c r="C19" s="36">
        <f t="shared" si="0"/>
        <v>0.80166666666666675</v>
      </c>
      <c r="D19" s="36">
        <f t="shared" si="0"/>
        <v>0.80166666666666675</v>
      </c>
      <c r="F19" s="25">
        <v>2775</v>
      </c>
      <c r="G19" s="26">
        <v>1.4263888888888887</v>
      </c>
      <c r="H19" s="26">
        <v>0.90166666666666673</v>
      </c>
      <c r="I19" s="26">
        <v>0.90166666666666673</v>
      </c>
      <c r="J19" s="16"/>
      <c r="K19" s="2">
        <v>2775</v>
      </c>
      <c r="L19" s="2"/>
      <c r="M19" s="2"/>
      <c r="N19" s="2"/>
    </row>
    <row r="20" spans="1:14" x14ac:dyDescent="0.25">
      <c r="A20" s="24">
        <v>2775</v>
      </c>
      <c r="B20" s="36">
        <f t="shared" si="1"/>
        <v>1.3263888888888886</v>
      </c>
      <c r="C20" s="36">
        <f t="shared" si="0"/>
        <v>0.80166666666666675</v>
      </c>
      <c r="D20" s="36">
        <f t="shared" si="0"/>
        <v>0.80166666666666675</v>
      </c>
      <c r="F20" s="25">
        <v>2775</v>
      </c>
      <c r="G20" s="26">
        <v>1.4263888888888887</v>
      </c>
      <c r="H20" s="26">
        <v>0.90166666666666673</v>
      </c>
      <c r="I20" s="26">
        <v>0.90166666666666673</v>
      </c>
      <c r="J20" s="16"/>
      <c r="K20" s="2">
        <v>2775</v>
      </c>
      <c r="L20" s="2"/>
      <c r="M20" s="2"/>
      <c r="N20" s="2"/>
    </row>
    <row r="21" spans="1:14" x14ac:dyDescent="0.25">
      <c r="A21" s="24">
        <v>2750</v>
      </c>
      <c r="B21" s="36">
        <f t="shared" si="1"/>
        <v>1.3083333333333331</v>
      </c>
      <c r="C21" s="36">
        <f t="shared" ref="C21:C34" si="2">H21-0.1</f>
        <v>0.79</v>
      </c>
      <c r="D21" s="36">
        <f t="shared" ref="D21:D34" si="3">I21-0.1</f>
        <v>0.79</v>
      </c>
      <c r="F21" s="25">
        <v>2750</v>
      </c>
      <c r="G21" s="26">
        <v>1.4083333333333332</v>
      </c>
      <c r="H21" s="26">
        <v>0.89</v>
      </c>
      <c r="I21" s="26">
        <v>0.89</v>
      </c>
      <c r="J21" s="16"/>
      <c r="K21" s="2">
        <v>2750</v>
      </c>
      <c r="L21" s="2"/>
      <c r="M21" s="2"/>
      <c r="N21" s="2"/>
    </row>
    <row r="22" spans="1:14" x14ac:dyDescent="0.25">
      <c r="A22" s="24">
        <v>2725</v>
      </c>
      <c r="B22" s="36">
        <f t="shared" si="1"/>
        <v>1.2902777777777776</v>
      </c>
      <c r="C22" s="36">
        <f t="shared" si="2"/>
        <v>0.77833333333333332</v>
      </c>
      <c r="D22" s="36">
        <f t="shared" si="3"/>
        <v>0.77833333333333332</v>
      </c>
      <c r="F22" s="25">
        <v>2725</v>
      </c>
      <c r="G22" s="26">
        <v>1.3902777777777777</v>
      </c>
      <c r="H22" s="26">
        <v>0.8783333333333333</v>
      </c>
      <c r="I22" s="26">
        <v>0.8783333333333333</v>
      </c>
      <c r="J22" s="16"/>
      <c r="K22" s="2">
        <v>2725</v>
      </c>
      <c r="L22" s="2"/>
      <c r="M22" s="2"/>
      <c r="N22" s="2"/>
    </row>
    <row r="23" spans="1:14" x14ac:dyDescent="0.25">
      <c r="A23" s="24">
        <v>2700</v>
      </c>
      <c r="B23" s="36">
        <f t="shared" si="1"/>
        <v>1.2722222222222221</v>
      </c>
      <c r="C23" s="36">
        <f t="shared" si="2"/>
        <v>0.76666666666666661</v>
      </c>
      <c r="D23" s="36">
        <f t="shared" si="3"/>
        <v>0.76666666666666661</v>
      </c>
      <c r="F23" s="25">
        <v>2700</v>
      </c>
      <c r="G23" s="26">
        <v>1.3722222222222222</v>
      </c>
      <c r="H23" s="26">
        <v>0.86666666666666659</v>
      </c>
      <c r="I23" s="26">
        <v>0.86666666666666659</v>
      </c>
      <c r="J23" s="16"/>
      <c r="K23" s="2">
        <v>2700</v>
      </c>
      <c r="L23" s="2"/>
      <c r="M23" s="2"/>
      <c r="N23" s="2"/>
    </row>
    <row r="24" spans="1:14" x14ac:dyDescent="0.25">
      <c r="A24" s="24">
        <v>2675</v>
      </c>
      <c r="B24" s="36">
        <f t="shared" si="1"/>
        <v>1.2541666666666667</v>
      </c>
      <c r="C24" s="36">
        <f t="shared" si="2"/>
        <v>0.75499999999999989</v>
      </c>
      <c r="D24" s="36">
        <f t="shared" si="3"/>
        <v>0.75499999999999989</v>
      </c>
      <c r="F24" s="25">
        <v>2675</v>
      </c>
      <c r="G24" s="26">
        <v>1.3541666666666667</v>
      </c>
      <c r="H24" s="26">
        <v>0.85499999999999987</v>
      </c>
      <c r="I24" s="26">
        <v>0.85499999999999987</v>
      </c>
      <c r="J24" s="16"/>
      <c r="K24" s="2">
        <v>2675</v>
      </c>
      <c r="L24" s="2"/>
      <c r="M24" s="2"/>
      <c r="N24" s="2"/>
    </row>
    <row r="25" spans="1:14" x14ac:dyDescent="0.25">
      <c r="A25" s="24">
        <v>2650</v>
      </c>
      <c r="B25" s="36">
        <f t="shared" si="1"/>
        <v>1.2361111111111109</v>
      </c>
      <c r="C25" s="36">
        <f t="shared" si="2"/>
        <v>0.7433333333333334</v>
      </c>
      <c r="D25" s="36">
        <f t="shared" si="3"/>
        <v>0.7433333333333334</v>
      </c>
      <c r="F25" s="25">
        <v>2650</v>
      </c>
      <c r="G25" s="26">
        <v>1.336111111111111</v>
      </c>
      <c r="H25" s="26">
        <v>0.84333333333333338</v>
      </c>
      <c r="I25" s="26">
        <v>0.84333333333333338</v>
      </c>
      <c r="J25" s="16"/>
      <c r="K25" s="2">
        <v>2650</v>
      </c>
      <c r="L25" s="2"/>
      <c r="M25" s="2"/>
      <c r="N25" s="2"/>
    </row>
    <row r="26" spans="1:14" x14ac:dyDescent="0.25">
      <c r="A26" s="24">
        <v>2625</v>
      </c>
      <c r="B26" s="36">
        <f t="shared" si="1"/>
        <v>1.2180555555555554</v>
      </c>
      <c r="C26" s="36">
        <f t="shared" si="2"/>
        <v>0.73166666666666669</v>
      </c>
      <c r="D26" s="36">
        <f t="shared" si="3"/>
        <v>0.73166666666666669</v>
      </c>
      <c r="F26" s="25">
        <v>2625</v>
      </c>
      <c r="G26" s="26">
        <v>1.3180555555555555</v>
      </c>
      <c r="H26" s="26">
        <v>0.83166666666666667</v>
      </c>
      <c r="I26" s="26">
        <v>0.83166666666666667</v>
      </c>
      <c r="J26" s="16"/>
      <c r="K26" s="2">
        <v>2625</v>
      </c>
      <c r="L26" s="2"/>
      <c r="M26" s="2"/>
      <c r="N26" s="2"/>
    </row>
    <row r="27" spans="1:14" x14ac:dyDescent="0.25">
      <c r="A27" s="24">
        <v>2600</v>
      </c>
      <c r="B27" s="36">
        <f t="shared" si="1"/>
        <v>1.2</v>
      </c>
      <c r="C27" s="36">
        <f t="shared" si="2"/>
        <v>0.72</v>
      </c>
      <c r="D27" s="36">
        <f t="shared" si="3"/>
        <v>0.72</v>
      </c>
      <c r="F27" s="25">
        <v>2600</v>
      </c>
      <c r="G27" s="26">
        <v>1.3</v>
      </c>
      <c r="H27" s="26">
        <v>0.82</v>
      </c>
      <c r="I27" s="26">
        <v>0.82</v>
      </c>
      <c r="J27" s="16"/>
      <c r="K27" s="2">
        <v>2600</v>
      </c>
      <c r="L27" s="2"/>
      <c r="M27" s="2"/>
      <c r="N27" s="2"/>
    </row>
    <row r="28" spans="1:14" x14ac:dyDescent="0.25">
      <c r="A28" s="24">
        <v>2575</v>
      </c>
      <c r="B28" s="36">
        <f t="shared" si="1"/>
        <v>1.1819444444444442</v>
      </c>
      <c r="C28" s="36">
        <f t="shared" si="2"/>
        <v>0.70833333333333326</v>
      </c>
      <c r="D28" s="36">
        <f t="shared" si="3"/>
        <v>0.70833333333333326</v>
      </c>
      <c r="F28" s="25">
        <v>2575</v>
      </c>
      <c r="G28" s="26">
        <v>1.2819444444444443</v>
      </c>
      <c r="H28" s="26">
        <v>0.80833333333333324</v>
      </c>
      <c r="I28" s="26">
        <v>0.80833333333333324</v>
      </c>
      <c r="J28" s="16"/>
      <c r="K28" s="2">
        <v>2575</v>
      </c>
      <c r="L28" s="2"/>
      <c r="M28" s="2"/>
      <c r="N28" s="2"/>
    </row>
    <row r="29" spans="1:14" x14ac:dyDescent="0.25">
      <c r="A29" s="24">
        <v>2550</v>
      </c>
      <c r="B29" s="36">
        <f t="shared" si="1"/>
        <v>1.1638888888888888</v>
      </c>
      <c r="C29" s="36">
        <f t="shared" si="2"/>
        <v>0.69666666666666677</v>
      </c>
      <c r="D29" s="36">
        <f t="shared" si="3"/>
        <v>0.69666666666666677</v>
      </c>
      <c r="F29" s="25">
        <v>2550</v>
      </c>
      <c r="G29" s="26">
        <v>1.2638888888888888</v>
      </c>
      <c r="H29" s="26">
        <v>0.79666666666666675</v>
      </c>
      <c r="I29" s="26">
        <v>0.79666666666666675</v>
      </c>
      <c r="J29" s="16"/>
      <c r="K29" s="2">
        <v>2550</v>
      </c>
      <c r="L29" s="2"/>
      <c r="M29" s="2"/>
      <c r="N29" s="2"/>
    </row>
    <row r="30" spans="1:14" x14ac:dyDescent="0.25">
      <c r="A30" s="24">
        <v>2525</v>
      </c>
      <c r="B30" s="36">
        <f t="shared" si="1"/>
        <v>1.1458333333333333</v>
      </c>
      <c r="C30" s="36">
        <f t="shared" si="2"/>
        <v>0.68500000000000005</v>
      </c>
      <c r="D30" s="36">
        <f t="shared" si="3"/>
        <v>0.68500000000000005</v>
      </c>
      <c r="F30" s="25">
        <v>2525</v>
      </c>
      <c r="G30" s="26">
        <v>1.2458333333333333</v>
      </c>
      <c r="H30" s="26">
        <v>0.78500000000000003</v>
      </c>
      <c r="I30" s="26">
        <v>0.78500000000000003</v>
      </c>
      <c r="J30" s="16"/>
      <c r="K30" s="2">
        <v>2525</v>
      </c>
      <c r="L30" s="2"/>
      <c r="M30" s="2"/>
      <c r="N30" s="2"/>
    </row>
    <row r="31" spans="1:14" x14ac:dyDescent="0.25">
      <c r="A31" s="24">
        <v>2500</v>
      </c>
      <c r="B31" s="36">
        <f t="shared" si="1"/>
        <v>1.1277777777777778</v>
      </c>
      <c r="C31" s="36">
        <f t="shared" si="2"/>
        <v>0.67333333333333334</v>
      </c>
      <c r="D31" s="36">
        <f t="shared" si="3"/>
        <v>0.67333333333333334</v>
      </c>
      <c r="F31" s="25">
        <v>2500</v>
      </c>
      <c r="G31" s="26">
        <v>1.2277777777777779</v>
      </c>
      <c r="H31" s="26">
        <v>0.77333333333333332</v>
      </c>
      <c r="I31" s="26">
        <v>0.77333333333333332</v>
      </c>
      <c r="J31" s="16"/>
      <c r="K31" s="2">
        <v>2500</v>
      </c>
      <c r="L31" s="2"/>
      <c r="M31" s="2"/>
      <c r="N31" s="2"/>
    </row>
    <row r="32" spans="1:14" x14ac:dyDescent="0.25">
      <c r="A32" s="24">
        <v>2475</v>
      </c>
      <c r="B32" s="36">
        <f t="shared" si="1"/>
        <v>1.1097222222222221</v>
      </c>
      <c r="C32" s="36">
        <f t="shared" si="2"/>
        <v>0.66166666666666663</v>
      </c>
      <c r="D32" s="36">
        <f t="shared" si="3"/>
        <v>0.66166666666666663</v>
      </c>
      <c r="F32" s="25">
        <v>2475</v>
      </c>
      <c r="G32" s="26">
        <v>1.2097222222222221</v>
      </c>
      <c r="H32" s="26">
        <v>0.7616666666666666</v>
      </c>
      <c r="I32" s="26">
        <v>0.7616666666666666</v>
      </c>
      <c r="J32" s="16"/>
      <c r="K32" s="2">
        <v>2475</v>
      </c>
      <c r="L32" s="2"/>
      <c r="M32" s="2"/>
      <c r="N32" s="2"/>
    </row>
    <row r="33" spans="1:14" x14ac:dyDescent="0.25">
      <c r="A33" s="24">
        <v>2450</v>
      </c>
      <c r="B33" s="36">
        <f t="shared" si="1"/>
        <v>1.0916666666666666</v>
      </c>
      <c r="C33" s="36">
        <f t="shared" si="2"/>
        <v>0.64999999999999991</v>
      </c>
      <c r="D33" s="36">
        <f t="shared" si="3"/>
        <v>0.64999999999999991</v>
      </c>
      <c r="F33" s="25">
        <v>2450</v>
      </c>
      <c r="G33" s="26">
        <v>1.1916666666666667</v>
      </c>
      <c r="H33" s="26">
        <v>0.74999999999999989</v>
      </c>
      <c r="I33" s="26">
        <v>0.74999999999999989</v>
      </c>
      <c r="J33" s="16"/>
      <c r="K33" s="2">
        <v>2450</v>
      </c>
      <c r="L33" s="2"/>
      <c r="M33" s="2"/>
      <c r="N33" s="2"/>
    </row>
    <row r="34" spans="1:14" x14ac:dyDescent="0.25">
      <c r="A34" s="24">
        <v>2425</v>
      </c>
      <c r="B34" s="36">
        <f t="shared" si="1"/>
        <v>1.0736111111111111</v>
      </c>
      <c r="C34" s="36">
        <f t="shared" si="2"/>
        <v>0.63833333333333342</v>
      </c>
      <c r="D34" s="36">
        <f t="shared" si="3"/>
        <v>0.63833333333333342</v>
      </c>
      <c r="F34" s="25">
        <v>2425</v>
      </c>
      <c r="G34" s="26">
        <v>1.1736111111111112</v>
      </c>
      <c r="H34" s="26">
        <v>0.7383333333333334</v>
      </c>
      <c r="I34" s="26">
        <v>0.7383333333333334</v>
      </c>
      <c r="J34" s="16"/>
      <c r="K34" s="2">
        <v>2425</v>
      </c>
      <c r="L34" s="2"/>
      <c r="M34" s="2"/>
      <c r="N34" s="2"/>
    </row>
    <row r="36" spans="1:14" x14ac:dyDescent="0.25">
      <c r="C36" s="20"/>
    </row>
  </sheetData>
  <mergeCells count="2">
    <mergeCell ref="Q15:S15"/>
    <mergeCell ref="K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PIC</vt:lpstr>
      <vt:lpstr>s.X</vt:lpstr>
      <vt:lpstr>s.Y20</vt:lpstr>
      <vt:lpstr>s.Y40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Romain</dc:creator>
  <cp:lastModifiedBy>ROMAIN</cp:lastModifiedBy>
  <dcterms:created xsi:type="dcterms:W3CDTF">2015-05-16T19:01:53Z</dcterms:created>
  <dcterms:modified xsi:type="dcterms:W3CDTF">2017-08-30T17:03:16Z</dcterms:modified>
</cp:coreProperties>
</file>