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 activeTab="10"/>
  </bookViews>
  <sheets>
    <sheet name="Feuil1" sheetId="1190" r:id="rId1"/>
    <sheet name="Feuil2" sheetId="1211" r:id="rId2"/>
    <sheet name="Feuil3" sheetId="3501" r:id="rId3"/>
    <sheet name="Feuil4" sheetId="6463" r:id="rId4"/>
    <sheet name="Feuil5" sheetId="6464" r:id="rId5"/>
    <sheet name="BRUT" sheetId="8159" r:id="rId6"/>
    <sheet name="BRUT2" sheetId="8160" r:id="rId7"/>
    <sheet name="BRUT3" sheetId="8161" r:id="rId8"/>
    <sheet name="BRUT4" sheetId="8162" r:id="rId9"/>
    <sheet name="BRUT5" sheetId="8163" r:id="rId10"/>
    <sheet name="Recap" sheetId="8164" r:id="rId11"/>
  </sheets>
  <definedNames>
    <definedName name="_xlnm._FilterDatabase" localSheetId="5" hidden="1">BRUT!$A$1:$G$24</definedName>
    <definedName name="_xlnm._FilterDatabase" localSheetId="6" hidden="1">BRUT2!$A$1:$G$36</definedName>
    <definedName name="_xlnm._FilterDatabase" localSheetId="7" hidden="1">BRUT3!$A$1:$G$11</definedName>
    <definedName name="_xlnm._FilterDatabase" localSheetId="8" hidden="1">BRUT4!$A$1:$G$13</definedName>
    <definedName name="_xlnm._FilterDatabase" localSheetId="9" hidden="1">BRUT5!$A$1:$G$17</definedName>
    <definedName name="Nom_extraction" localSheetId="5">BRUT!$A$1:$F$24</definedName>
    <definedName name="Nom_extraction" localSheetId="6">BRUT2!$A$1:$F$36</definedName>
    <definedName name="Nom_extraction" localSheetId="7">BRUT3!$A$1:$F$11</definedName>
    <definedName name="Nom_extraction" localSheetId="8">BRUT4!$A$1:$F$13</definedName>
    <definedName name="Nom_extraction" localSheetId="9">BRUT5!$A$1:$F$17</definedName>
  </definedNames>
  <calcPr calcId="145621"/>
</workbook>
</file>

<file path=xl/calcChain.xml><?xml version="1.0" encoding="utf-8"?>
<calcChain xmlns="http://schemas.openxmlformats.org/spreadsheetml/2006/main">
  <c r="D3" i="8163" l="1"/>
  <c r="D9" i="8163"/>
  <c r="D16" i="8163"/>
  <c r="D10" i="8163"/>
  <c r="D4" i="8163"/>
  <c r="D12" i="8163"/>
  <c r="D17" i="8163"/>
  <c r="D11" i="8163"/>
  <c r="D14" i="8163"/>
  <c r="D6" i="8163"/>
  <c r="D7" i="8163"/>
  <c r="D5" i="8163"/>
  <c r="D8" i="8163"/>
  <c r="D15" i="8163"/>
  <c r="D13" i="8163"/>
  <c r="D2" i="8163"/>
  <c r="D2" i="8162"/>
  <c r="D9" i="8162"/>
  <c r="D3" i="8162"/>
  <c r="D7" i="8162"/>
  <c r="D5" i="8162"/>
  <c r="D10" i="8162"/>
  <c r="D8" i="8162"/>
  <c r="D11" i="8162"/>
  <c r="D12" i="8162"/>
  <c r="D6" i="8162"/>
  <c r="D13" i="8162"/>
  <c r="D4" i="8162"/>
  <c r="D11" i="8161"/>
  <c r="D9" i="8161"/>
  <c r="D7" i="8161"/>
  <c r="D2" i="8161"/>
  <c r="D3" i="8161"/>
  <c r="D10" i="8161"/>
  <c r="D8" i="8161"/>
  <c r="D6" i="8161"/>
  <c r="D4" i="8161"/>
  <c r="D5" i="8161"/>
  <c r="D7" i="8160"/>
  <c r="D15" i="8160"/>
  <c r="D26" i="8160"/>
  <c r="D27" i="8160"/>
  <c r="D17" i="8160"/>
  <c r="D11" i="8160"/>
  <c r="D3" i="8160"/>
  <c r="D28" i="8160"/>
  <c r="D21" i="8160"/>
  <c r="D29" i="8160"/>
  <c r="D30" i="8160"/>
  <c r="D12" i="8160"/>
  <c r="D22" i="8160"/>
  <c r="D23" i="8160"/>
  <c r="D8" i="8160"/>
  <c r="D24" i="8160"/>
  <c r="D31" i="8160"/>
  <c r="D18" i="8160"/>
  <c r="D13" i="8160"/>
  <c r="D19" i="8160"/>
  <c r="D20" i="8160"/>
  <c r="D10" i="8160"/>
  <c r="D5" i="8160"/>
  <c r="D32" i="8160"/>
  <c r="D14" i="8160"/>
  <c r="D33" i="8160"/>
  <c r="D4" i="8160"/>
  <c r="D6" i="8160"/>
  <c r="D34" i="8160"/>
  <c r="D9" i="8160"/>
  <c r="D2" i="8160"/>
  <c r="D16" i="8160"/>
  <c r="D25" i="8160"/>
  <c r="D35" i="8160"/>
  <c r="D36" i="8160"/>
  <c r="D20" i="8159"/>
  <c r="D21" i="8159"/>
  <c r="D12" i="8159"/>
  <c r="D22" i="8159"/>
  <c r="D3" i="8159"/>
  <c r="D18" i="8159"/>
  <c r="D13" i="8159"/>
  <c r="D8" i="8159"/>
  <c r="D9" i="8159"/>
  <c r="D14" i="8159"/>
  <c r="D19" i="8159"/>
  <c r="D7" i="8159"/>
  <c r="D23" i="8159"/>
  <c r="D11" i="8159"/>
  <c r="D16" i="8159"/>
  <c r="D24" i="8159"/>
  <c r="D10" i="8159"/>
  <c r="D15" i="8159"/>
  <c r="D17" i="8159"/>
  <c r="D4" i="8159"/>
  <c r="D2" i="8159"/>
  <c r="D5" i="8159"/>
  <c r="D6" i="8159"/>
</calcChain>
</file>

<file path=xl/connections.xml><?xml version="1.0" encoding="utf-8"?>
<connections xmlns="http://schemas.openxmlformats.org/spreadsheetml/2006/main">
  <connection id="1" name="BERCEAU_B58_16_04_2015_05_30_00" type="6" refreshedVersion="4" background="1">
    <textPr prompt="0" sourceFile="Z:\BERCEAU_B58_16_04_2015_05_30_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BERCEAU_B58_16_04_2015_05_30_001" type="6" refreshedVersion="4" background="1">
    <textPr prompt="0" sourceFile="Z:\BERCEAU_B58_16_04_2015_05_30_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BERCEAU_B58_16_04_2015_05_30_002" type="6" refreshedVersion="4" background="1">
    <textPr prompt="0" sourceFile="Z:\BERCEAU_B58_16_04_2015_05_30_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Connexion" type="6" refreshedVersion="0" background="1">
    <textPr prompt="0" sourceFile="Y:\" decimal="," thousands=" ">
      <textFields>
        <textField/>
      </textFields>
    </textPr>
  </connection>
  <connection id="5" name="EVT_TRAIT_du_2013_01_15 05-30-00_au_2013_01_16 05-30-00" type="6" refreshedVersion="4" background="1">
    <textPr prompt="0" sourceFile="D:\Traitement Evenement\Auto\EVT_TRAIT_du_2013_01_15 05-30-00_au_2013_01_16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EVT_TRAIT_du_2013_01_15 05-30-00_au_2013_01_16 05-30-001" type="6" refreshedVersion="4" background="1">
    <textPr prompt="0" sourceFile="D:\Traitement Evenement\Auto\EVT_TRAIT_du_2013_01_15 05-30-00_au_2013_01_16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EVT_TRAIT_du_2015_04_09 05-30-00_au_2015_04_10 05-30-00" type="6" refreshedVersion="4" background="1">
    <textPr prompt="0" sourceFile="D:\Traitement Evenement\Auto\EVT_TRAIT_du_2015_04_09 05-30-00_au_2015_04_10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EVT_TRAIT_du_2015_04_09 05-30-00_au_2015_04_10 05-30-001" type="6" refreshedVersion="4" background="1">
    <textPr prompt="0" sourceFile="D:\Traitement Evenement\Auto\EVT_TRAIT_du_2015_04_09 05-30-00_au_2015_04_10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EVT_TRAIT_du_2015_04_09 05-30-00_au_2015_04_10 05-30-002" type="6" refreshedVersion="4" background="1">
    <textPr prompt="0" sourceFile="D:\Traitement Evenement\Auto\EVT_TRAIT_du_2015_04_09 05-30-00_au_2015_04_10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EVT_TRAIT_du_2015_04_09 05-30-00_au_2015_04_10 05-30-003" type="6" refreshedVersion="4" background="1">
    <textPr prompt="0" sourceFile="D:\Traitement Evenement\Auto\EVT_TRAIT_du_2015_04_09 05-30-00_au_2015_04_10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EVT_TRAIT_du_2015_04_09 05-30-00_au_2015_04_10 05-30-004" type="6" refreshedVersion="4" background="1">
    <textPr prompt="0" sourceFile="D:\Traitement Evenement\Auto\EVT_TRAIT_du_2015_04_09 05-30-00_au_2015_04_10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EVT_TRAIT_du_2015_04_15 05-30-00_au_2015_04_16 05-30-003" type="6" refreshedVersion="4" background="1">
    <textPr prompt="0" sourceFile="Z:\EVT_TRAIT_du_2015_04_15 05-30-00_au_2015_04_16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EVT_TRAIT_du_2015_04_20 05-30-00_au_2015_04_21 05-30-002" type="6" refreshedVersion="0" background="1">
    <textPr prompt="0" sourceFile="D:\Traitement Evenement\Auto\EVT_TRAIT_du_2015_04_20 05-30-00_au_2015_04_21 05-30-00.txt" decimal="," thousands=" ">
      <textFields>
        <textField/>
      </textFields>
    </textPr>
  </connection>
  <connection id="14" name="EVT_TRAIT_du_2015_05_19 04-30-00_au_2015_05_20 04-30-00" type="6" refreshedVersion="4" background="1" saveData="1">
    <textPr prompt="0" sourceFile="Z:\EVT_TRAIT_du_2015_05_19 04-30-00_au_2015_05_20 04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EVT_TRAIT_du_2015_05_19 04-30-00_au_2015_05_20 04-30-001" type="6" refreshedVersion="4" background="1" saveData="1">
    <textPr prompt="0" sourceFile="Z:\EVT_TRAIT_du_2015_05_19 04-30-00_au_2015_05_20 04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EVT_TRAIT_du_2015_05_19 04-30-00_au_2015_05_20 04-30-002" type="6" refreshedVersion="4" background="1" saveData="1">
    <textPr prompt="0" sourceFile="Z:\EVT_TRAIT_du_2015_05_19 04-30-00_au_2015_05_20 04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7" name="EVT_TRAIT_du_2015_05_19 04-30-00_au_2015_05_20 04-30-003" type="6" refreshedVersion="4" background="1" saveData="1">
    <textPr prompt="0" sourceFile="Y:\EVT_TRAIT_du_2015_05_19 04-30-00_au_2015_05_20 04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8" name="EVT_TRAIT_du_2015_05_19 04-30-00_au_2015_05_20 04-30-004" type="6" refreshedVersion="4" background="1" saveData="1">
    <textPr prompt="0" sourceFile="Y:\EVT_TRAIT_du_2015_05_19 04-30-00_au_2015_05_20 04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<sst xmlns="http://schemas.openxmlformats.org/spreadsheetml/2006/main" count="412" uniqueCount="133">
  <si>
    <t>API_TV1A</t>
  </si>
  <si>
    <t>API_TV2A</t>
  </si>
  <si>
    <t>API_TV3A</t>
  </si>
  <si>
    <t>API_TV4A</t>
  </si>
  <si>
    <t>API_TV5A</t>
  </si>
  <si>
    <t>API_TV6A</t>
  </si>
  <si>
    <t>N°</t>
  </si>
  <si>
    <t>Libellé des messages à supprimer en Automatique</t>
  </si>
  <si>
    <t>Liste Automate</t>
  </si>
  <si>
    <t>AR:Portillon*</t>
  </si>
  <si>
    <t>AR:Sélection*</t>
  </si>
  <si>
    <t>AR:Position*</t>
  </si>
  <si>
    <t>API_TV1B</t>
  </si>
  <si>
    <t>API_TV2B</t>
  </si>
  <si>
    <t>API_TV3B</t>
  </si>
  <si>
    <t>API_TV4B</t>
  </si>
  <si>
    <t>API_TV5B</t>
  </si>
  <si>
    <t>API_TV6B</t>
  </si>
  <si>
    <t>API_TANT</t>
  </si>
  <si>
    <t>API_TMGA</t>
  </si>
  <si>
    <t>API_TMUA</t>
  </si>
  <si>
    <t>API_GRE</t>
  </si>
  <si>
    <t>API_BP1A</t>
  </si>
  <si>
    <t>API_BP2A</t>
  </si>
  <si>
    <t>AR:*changement*</t>
  </si>
  <si>
    <t>*:Portillon*</t>
  </si>
  <si>
    <t>API_BB1A</t>
  </si>
  <si>
    <t>API_BB2A</t>
  </si>
  <si>
    <t>API_BB3A</t>
  </si>
  <si>
    <t>API_BB4A</t>
  </si>
  <si>
    <t>AR:* changement*</t>
  </si>
  <si>
    <t>DateHeure</t>
  </si>
  <si>
    <t>DeltaTemps</t>
  </si>
  <si>
    <t>Priorité</t>
  </si>
  <si>
    <t>DI : Défaut robot baie : XPSE1_2Y</t>
  </si>
  <si>
    <t>DI : Défaut robot baie : XPSE1_4Y</t>
  </si>
  <si>
    <t>DI : Défaut robot baie : 90ATWIN_2Y</t>
  </si>
  <si>
    <t>Module</t>
  </si>
  <si>
    <t>Nbs</t>
  </si>
  <si>
    <t>Libellé des Défauts</t>
  </si>
  <si>
    <t>Tps de Défauts</t>
  </si>
  <si>
    <t>TOP 10 DES MICRO-ARRETS SURVENU SUR LES LIGNES TRAVERSES EMP2 L2</t>
  </si>
  <si>
    <t xml:space="preserve">TOP 10  DES MICRO-ARRETS SURVENU SUR LES LIGNES GRE, USI, ANTI GRAV </t>
  </si>
  <si>
    <t>DI : Défaut robot baie : XPSE2_1Y</t>
  </si>
  <si>
    <t>Date  -  Heure dernière apparition</t>
  </si>
  <si>
    <t>Cumule Tps de Défauts</t>
  </si>
  <si>
    <t>DI : Défaut robot baie : 90TWIN_3Y</t>
  </si>
  <si>
    <t>Nbs &lt;</t>
  </si>
  <si>
    <t>DI:Défaut franchissement BI anti-intrusion:BI_01:AR11W:01</t>
  </si>
  <si>
    <t>DI : Défaut robot baie : MANUT_1Y</t>
  </si>
  <si>
    <t>DI: PRESENCE PIECE 1 COTE ROBOT:ENT03</t>
  </si>
  <si>
    <t>DI: Défaut décoiffage balancelle:BB1BL_06:ENT06</t>
  </si>
  <si>
    <t>AR: Absence Axe S1 S/asservissement Robot 20SINGL_1Y</t>
  </si>
  <si>
    <t>DI: Défaut SQ4 attendu à 0:SQ4PP_02</t>
  </si>
  <si>
    <t>DI:B.I. rideau :BIRI_02:20MAQ_02</t>
  </si>
  <si>
    <t>DI : Défaut robot baie : DI_XMANUT_1R</t>
  </si>
  <si>
    <t>DI : Défaut robot baie : DI_60TWIN_4Y</t>
  </si>
  <si>
    <t>DI:B.I. rideau :BIRI_10:4050RID_10</t>
  </si>
  <si>
    <t>DI: DISCORDANCE RELAIS 1_2 ECHANGE RIDEAU MODULE 1:KA12ERI:AR11W</t>
  </si>
  <si>
    <t>DI: DISCORDANCE RELAIS 1 ECHANGE RIDEAU MODULE 1:KA1ERI:AR11W</t>
  </si>
  <si>
    <t>DI : Défaut robot baie : DI_70JIGL_1Y</t>
  </si>
  <si>
    <t>DI : Défaut robot baie : DI_90JIGL_3Y</t>
  </si>
  <si>
    <t>DI : Défaut robot baie : DI_80JIGL_2Y</t>
  </si>
  <si>
    <t>DI: Défaut SQ1 attendu à 0:SQ1PP_04</t>
  </si>
  <si>
    <t>DI: Défaut SQ5 Poste de prise attendu à 1:SQ5PP01</t>
  </si>
  <si>
    <t>DI: RELAIS SECURITE POIGNET:KA1PO_1Y:AR11W</t>
  </si>
  <si>
    <t>DI: RELAIS SECURITE POIGNET:KA1PO_2Y:AR11W</t>
  </si>
  <si>
    <t>DI:Viol portillon - ouverture non autorisée:PF2_1X:1X</t>
  </si>
  <si>
    <t>DI:Viol portillon - ouverture non autorisée:PF1_1X:1X</t>
  </si>
  <si>
    <t>DI:Mise en pression air 6 bars STOP VERIN:SP1SV104:DIMEA1SV104</t>
  </si>
  <si>
    <t>DI:B.I. rideau :BIRI_10:120RID_10</t>
  </si>
  <si>
    <t>DI : Défaut robot baie : DI_130TWIN_3Y</t>
  </si>
  <si>
    <t>DI : Défaut robot baie : DI_120TWIN_2Y</t>
  </si>
  <si>
    <t>DI: Défaut SQ4 SUPPORT AMORTISSEUR G attendu à 1:SQ4PP_03</t>
  </si>
  <si>
    <t>DI : Défaut choc torche sur robot R2 baie : DI_140JIGL_1Y</t>
  </si>
  <si>
    <t>DI : Défaut robot baie : DI_150JIGL_2Y</t>
  </si>
  <si>
    <t>DI : Défaut robot baie : DI_140JIGL_1Y</t>
  </si>
  <si>
    <t>DI:Cellule anti-cisaillement:BBACTB4:ENT04</t>
  </si>
  <si>
    <t>DI : Défaut capteur(s) préhenseur voir pupitre baie : XPSE1_2Y</t>
  </si>
  <si>
    <t>DI : Défaut robot baie : 10TWIN_1Y</t>
  </si>
  <si>
    <t>AR:Incohérence mémoire présence berceau:30PLAT2_05:05</t>
  </si>
  <si>
    <t>DI : Défaut capteur(s) préhenseur voir pupitre baie : XPSE2_1Y</t>
  </si>
  <si>
    <t>DI:Défaut transfert Chargt vers intermédiaire convoyeur C1:C1CONV_02:02</t>
  </si>
  <si>
    <t>AR:Capteur position travail tardif::CHARIOT_3:50MAQ_04</t>
  </si>
  <si>
    <t>DI : Défaut robot baie : XMAN_2Y</t>
  </si>
  <si>
    <t>DI : Défaut capteur(s) préhenseur voir pupitre baie : XMAN_2Y</t>
  </si>
  <si>
    <t>DI : Défaut robot baie : XMAN_1R</t>
  </si>
  <si>
    <t>DI : Défaut robot baie : 90BTWIN_3Y</t>
  </si>
  <si>
    <t xml:space="preserve">TOP 10 DES MICRO-ARRETS SURVENU SUR LES LIGNES BERCEAUX EMP2 </t>
  </si>
  <si>
    <t xml:space="preserve">TOP 10 DES MICRO-ARRETS SURVENU SUR LES LIGNES BERCEAUX PFA </t>
  </si>
  <si>
    <t>DI: Disparition capteur repos::ER103:BIC_03</t>
  </si>
  <si>
    <t>DI:Capteur dépassement:SQ4PM104:ENT04</t>
  </si>
  <si>
    <t>DI : Défaut robot baie : PULV_2Y</t>
  </si>
  <si>
    <t>DI : Défaut capteur(s) préhenseur voir pupitre baie : MANUT_1Y</t>
  </si>
  <si>
    <t>DI: Défaut pulvérisation :PULV_2Y</t>
  </si>
  <si>
    <t>DI:DEFAUT PCF:PROD_1P</t>
  </si>
  <si>
    <t>DI:DEFAUT PCF NON PRET:PROD_1P</t>
  </si>
  <si>
    <t>DI: Défaut SQ2 attendu à 1:SQ2PP_01</t>
  </si>
  <si>
    <t>ENT01:Défaut SQ1 attendu à 1:SQ1PP_01</t>
  </si>
  <si>
    <t>ENT02:Défaut SQ2 attendu à 1:SQ2PP_02</t>
  </si>
  <si>
    <t>DI : Générateur 1 non prêt (voir RCU5000) baie : DI_60TWIN_4Y</t>
  </si>
  <si>
    <t>DI:Viol portillon - ouverture non autorisée:PF3_1X:1X</t>
  </si>
  <si>
    <t>DI : Défaut choc torche sur robot R1 baie : DI_60TWIN_4Y</t>
  </si>
  <si>
    <t>DI : Pièce non trouvée (relocalisation) générateur 1 baie :DI_60TWIN_4Y</t>
  </si>
  <si>
    <t>DI: Défaut SQ1 attendu à 0:SQ1PP_03</t>
  </si>
  <si>
    <t>DI: Disparition capteur travail::C3_CONVOYEUR:DI_C3CONV_03</t>
  </si>
  <si>
    <t>DI: Capteur repos non attendu::C3_CONVOYEUR:DI_C3CONV_03</t>
  </si>
  <si>
    <t>DI: RELAIS SECURITE POIGNET:KA1PO_3Y:AR11W</t>
  </si>
  <si>
    <t>DI : Défaut choc torche sur robot R2 baie : DI_90JIGL_3Y</t>
  </si>
  <si>
    <t>DI: Défaut SQ2 APPUI BUTEE G attendu à 0:SQ2PP02</t>
  </si>
  <si>
    <t>DI: Défaut SQ3 N+2 P. de dépose attendu à 1:SQ3PP01</t>
  </si>
  <si>
    <t>DI: Défaut SQ4 SUPPORT AMORTISSEUR G attendu à 1:SQ4PP_02</t>
  </si>
  <si>
    <t>DI : Défaut amorçage cordon N° 176 générateur 2 baie : DI_130TWIN_3Y</t>
  </si>
  <si>
    <t>DI: Défaut SQ3 Poste de prise attendu à 0:SQ3PP01</t>
  </si>
  <si>
    <t>DI: Défaut SQ2 N+1 P. de dépose attendu à 0:SQ2PP01</t>
  </si>
  <si>
    <t>DI: Disparition capteur travail::C5_CONVOYEUR:DI_C5CONV_01</t>
  </si>
  <si>
    <t>DI:Surcourse position PRIse :C5CONV_01</t>
  </si>
  <si>
    <t>DI: Disparition capteur travail::BUTEE:DI_C6CONV_03</t>
  </si>
  <si>
    <t>DI: Capteur repos non attendu::BUTEE:DI_C6CONV_03</t>
  </si>
  <si>
    <t>DI: B.I. rideau :BIRI_02:160RID_02</t>
  </si>
  <si>
    <t>DI: Sécurité opérateur:SERRAGE2_AV_APP_ALLONGE:90MAQ_03</t>
  </si>
  <si>
    <t>DI:Défaut franchissement barrière immatérielle rideau:BIRI_03:90MAQ_03:03</t>
  </si>
  <si>
    <t>DI:Défaut temps de transfert berceau sur convoyeur C3:DITRANSC3_05:C3CONV_05</t>
  </si>
  <si>
    <t>DI : Défaut robot baie : XPSE1_1Y</t>
  </si>
  <si>
    <t>DI : Défaut robot baie : 50TWIN_3Y</t>
  </si>
  <si>
    <t>DI:Défaut franchissement BI anti-enfermement:BIRI_01:20TAB_01:01</t>
  </si>
  <si>
    <t>DI : Défaut capteur(s) préhenseur voir pupitre baie : XPSE1_4Y</t>
  </si>
  <si>
    <t>DI : Défaut choc torche sur robot R2 baie : 90BTWIN_3Y</t>
  </si>
  <si>
    <t>DI : Défaut fil collé générateur 1 baie : 90BTWIN_3Y</t>
  </si>
  <si>
    <t>DI : Communication NOK générateur 2 baie : 90BTWIN_3Y</t>
  </si>
  <si>
    <t>DI : Défaut fil collé générateur 2 baie : 90BTWIN_3Y</t>
  </si>
  <si>
    <t>DI : Communication NOK générateur 1 baie : 90BTWIN_3Y</t>
  </si>
  <si>
    <t xml:space="preserve">ENTRE LE 19/05/2015/04H30 ET LE 20/05/2015/04H30                                                                                                              TOP 10 DES MICRO-ARRETS SURVENU SUR LES LIGNES TRAVERSES EMP2 L1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</si>
</sst>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 hh:mm:ss"/>
    <numFmt numFmtId="165" formatCode="[hh]:mm:ss"/>
    <numFmt numFmtId="166" formatCode="dd/mm/yy\ \ \-\ \ \ hh:mm:ss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/>
    <xf numFmtId="0" fontId="0" fillId="0" borderId="2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0" xfId="0" applyBorder="1" applyAlignment="1">
      <alignment horizontal="center"/>
    </xf>
    <xf numFmtId="22" fontId="0" fillId="0" borderId="0" xfId="0" applyNumberFormat="1" applyAlignment="1">
      <alignment horizontal="center"/>
    </xf>
    <xf numFmtId="164" fontId="0" fillId="0" borderId="0" xfId="0" applyNumberFormat="1"/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6" fontId="0" fillId="2" borderId="7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166" fontId="0" fillId="3" borderId="7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166" fontId="0" fillId="4" borderId="7" xfId="0" applyNumberFormat="1" applyFill="1" applyBorder="1" applyAlignment="1">
      <alignment horizontal="center"/>
    </xf>
    <xf numFmtId="0" fontId="0" fillId="0" borderId="2" xfId="0" applyBorder="1"/>
    <xf numFmtId="0" fontId="0" fillId="0" borderId="5" xfId="0" applyBorder="1"/>
    <xf numFmtId="0" fontId="0" fillId="2" borderId="2" xfId="0" applyFill="1" applyBorder="1" applyAlignment="1">
      <alignment horizontal="center" vertical="center"/>
    </xf>
    <xf numFmtId="0" fontId="0" fillId="2" borderId="1" xfId="0" applyFill="1" applyBorder="1"/>
    <xf numFmtId="165" fontId="0" fillId="2" borderId="3" xfId="0" applyNumberFormat="1" applyFill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3" borderId="1" xfId="0" applyFill="1" applyBorder="1"/>
    <xf numFmtId="165" fontId="0" fillId="3" borderId="3" xfId="0" applyNumberFormat="1" applyFill="1" applyBorder="1" applyAlignment="1">
      <alignment horizontal="center"/>
    </xf>
    <xf numFmtId="0" fontId="0" fillId="4" borderId="1" xfId="0" applyFill="1" applyBorder="1"/>
    <xf numFmtId="165" fontId="0" fillId="4" borderId="3" xfId="0" applyNumberFormat="1" applyFill="1" applyBorder="1" applyAlignment="1">
      <alignment horizontal="center"/>
    </xf>
    <xf numFmtId="0" fontId="0" fillId="0" borderId="0" xfId="0" applyAlignment="1">
      <alignment horizontal="left" vertical="top"/>
    </xf>
    <xf numFmtId="0" fontId="3" fillId="5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fgColor indexed="64"/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 &amp; Nom_extraction &amp; " connectionId="14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 &amp; Nom_extraction &amp; " connectionId="15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 &amp; Nom_extraction &amp; " connectionId="16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 &amp; Nom_extraction &amp; " connectionId="17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 &amp; Nom_extraction &amp; " connectionId="18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8"/>
  <sheetViews>
    <sheetView workbookViewId="0">
      <selection activeCell="D21" sqref="D21"/>
    </sheetView>
  </sheetViews>
  <sheetFormatPr baseColWidth="10" defaultRowHeight="15" x14ac:dyDescent="0.25"/>
  <cols>
    <col min="1" max="1" width="3" bestFit="1" customWidth="1"/>
    <col min="2" max="2" width="70.85546875" customWidth="1"/>
    <col min="4" max="4" width="18" customWidth="1"/>
    <col min="6" max="6" width="22.42578125" bestFit="1" customWidth="1"/>
  </cols>
  <sheetData>
    <row r="1" spans="1:4" x14ac:dyDescent="0.25">
      <c r="A1" s="2"/>
    </row>
    <row r="2" spans="1:4" x14ac:dyDescent="0.25">
      <c r="A2" s="2"/>
    </row>
    <row r="3" spans="1:4" x14ac:dyDescent="0.25">
      <c r="A3" s="2"/>
      <c r="B3" s="40"/>
    </row>
    <row r="4" spans="1:4" x14ac:dyDescent="0.25">
      <c r="A4" s="2"/>
    </row>
    <row r="5" spans="1:4" ht="15.75" thickBot="1" x14ac:dyDescent="0.3">
      <c r="A5" s="2"/>
    </row>
    <row r="6" spans="1:4" x14ac:dyDescent="0.25">
      <c r="A6" s="3" t="s">
        <v>6</v>
      </c>
      <c r="B6" s="4" t="s">
        <v>7</v>
      </c>
      <c r="D6" s="4" t="s">
        <v>8</v>
      </c>
    </row>
    <row r="7" spans="1:4" x14ac:dyDescent="0.25">
      <c r="A7" s="5">
        <v>1</v>
      </c>
      <c r="B7" s="6" t="s">
        <v>9</v>
      </c>
      <c r="D7" s="2" t="s">
        <v>0</v>
      </c>
    </row>
    <row r="8" spans="1:4" x14ac:dyDescent="0.25">
      <c r="A8" s="5">
        <v>2</v>
      </c>
      <c r="B8" s="6" t="s">
        <v>10</v>
      </c>
      <c r="D8" s="2" t="s">
        <v>1</v>
      </c>
    </row>
    <row r="9" spans="1:4" x14ac:dyDescent="0.25">
      <c r="A9" s="5">
        <v>3</v>
      </c>
      <c r="B9" s="6" t="s">
        <v>11</v>
      </c>
      <c r="D9" s="2" t="s">
        <v>2</v>
      </c>
    </row>
    <row r="10" spans="1:4" x14ac:dyDescent="0.25">
      <c r="A10" s="5">
        <v>4</v>
      </c>
      <c r="B10" s="6"/>
      <c r="D10" s="2" t="s">
        <v>3</v>
      </c>
    </row>
    <row r="11" spans="1:4" x14ac:dyDescent="0.25">
      <c r="A11" s="5">
        <v>5</v>
      </c>
      <c r="B11" s="6"/>
      <c r="D11" s="2" t="s">
        <v>4</v>
      </c>
    </row>
    <row r="12" spans="1:4" x14ac:dyDescent="0.25">
      <c r="A12" s="5">
        <v>6</v>
      </c>
      <c r="B12" s="6"/>
      <c r="D12" s="2" t="s">
        <v>5</v>
      </c>
    </row>
    <row r="13" spans="1:4" x14ac:dyDescent="0.25">
      <c r="A13" s="5">
        <v>7</v>
      </c>
      <c r="B13" s="6"/>
      <c r="D13" s="2"/>
    </row>
    <row r="14" spans="1:4" x14ac:dyDescent="0.25">
      <c r="A14" s="5">
        <v>8</v>
      </c>
      <c r="B14" s="6"/>
      <c r="D14" s="2"/>
    </row>
    <row r="15" spans="1:4" x14ac:dyDescent="0.25">
      <c r="A15" s="5">
        <v>9</v>
      </c>
      <c r="B15" s="6"/>
      <c r="D15" s="2"/>
    </row>
    <row r="16" spans="1:4" x14ac:dyDescent="0.25">
      <c r="A16" s="5">
        <v>10</v>
      </c>
      <c r="B16" s="6"/>
      <c r="D16" s="2"/>
    </row>
    <row r="17" spans="1:4" x14ac:dyDescent="0.25">
      <c r="A17" s="5">
        <v>11</v>
      </c>
      <c r="B17" s="6"/>
      <c r="D17" s="2"/>
    </row>
    <row r="18" spans="1:4" x14ac:dyDescent="0.25">
      <c r="A18" s="5">
        <v>12</v>
      </c>
      <c r="B18" s="6"/>
      <c r="D18" s="2"/>
    </row>
    <row r="19" spans="1:4" x14ac:dyDescent="0.25">
      <c r="A19" s="5">
        <v>13</v>
      </c>
      <c r="B19" s="6"/>
      <c r="D19" s="2"/>
    </row>
    <row r="20" spans="1:4" x14ac:dyDescent="0.25">
      <c r="A20" s="5">
        <v>14</v>
      </c>
      <c r="B20" s="6"/>
    </row>
    <row r="21" spans="1:4" x14ac:dyDescent="0.25">
      <c r="A21" s="5">
        <v>15</v>
      </c>
      <c r="B21" s="6"/>
    </row>
    <row r="22" spans="1:4" x14ac:dyDescent="0.25">
      <c r="A22" s="5">
        <v>16</v>
      </c>
      <c r="B22" s="6"/>
    </row>
    <row r="23" spans="1:4" x14ac:dyDescent="0.25">
      <c r="A23" s="5">
        <v>17</v>
      </c>
      <c r="B23" s="6"/>
    </row>
    <row r="24" spans="1:4" x14ac:dyDescent="0.25">
      <c r="A24" s="5">
        <v>18</v>
      </c>
      <c r="B24" s="6"/>
    </row>
    <row r="25" spans="1:4" x14ac:dyDescent="0.25">
      <c r="A25" s="5">
        <v>19</v>
      </c>
      <c r="B25" s="6"/>
    </row>
    <row r="26" spans="1:4" ht="15.75" thickBot="1" x14ac:dyDescent="0.3">
      <c r="A26" s="7">
        <v>20</v>
      </c>
      <c r="B26" s="8"/>
    </row>
    <row r="27" spans="1:4" x14ac:dyDescent="0.25">
      <c r="A27" s="9"/>
      <c r="B27" s="1"/>
    </row>
    <row r="28" spans="1:4" x14ac:dyDescent="0.25">
      <c r="A28" s="9"/>
      <c r="B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6"/>
  <sheetViews>
    <sheetView workbookViewId="0">
      <selection activeCell="D31" sqref="D31"/>
    </sheetView>
  </sheetViews>
  <sheetFormatPr baseColWidth="10" defaultRowHeight="15" x14ac:dyDescent="0.25"/>
  <cols>
    <col min="1" max="1" width="3" bestFit="1" customWidth="1"/>
    <col min="2" max="2" width="59.42578125" customWidth="1"/>
    <col min="4" max="4" width="17.85546875" customWidth="1"/>
  </cols>
  <sheetData>
    <row r="1" spans="1:4" x14ac:dyDescent="0.25">
      <c r="A1" s="2"/>
    </row>
    <row r="2" spans="1:4" x14ac:dyDescent="0.25">
      <c r="A2" s="2"/>
    </row>
    <row r="3" spans="1:4" x14ac:dyDescent="0.25">
      <c r="A3" s="2"/>
    </row>
    <row r="4" spans="1:4" x14ac:dyDescent="0.25">
      <c r="A4" s="2"/>
    </row>
    <row r="5" spans="1:4" ht="15.75" thickBot="1" x14ac:dyDescent="0.3">
      <c r="A5" s="2"/>
    </row>
    <row r="6" spans="1:4" x14ac:dyDescent="0.25">
      <c r="A6" s="3" t="s">
        <v>6</v>
      </c>
      <c r="B6" s="4" t="s">
        <v>7</v>
      </c>
      <c r="D6" s="4" t="s">
        <v>8</v>
      </c>
    </row>
    <row r="7" spans="1:4" x14ac:dyDescent="0.25">
      <c r="A7" s="5">
        <v>1</v>
      </c>
      <c r="B7" s="6" t="s">
        <v>9</v>
      </c>
      <c r="D7" s="2" t="s">
        <v>12</v>
      </c>
    </row>
    <row r="8" spans="1:4" x14ac:dyDescent="0.25">
      <c r="A8" s="5">
        <v>2</v>
      </c>
      <c r="B8" s="6" t="s">
        <v>10</v>
      </c>
      <c r="D8" s="2" t="s">
        <v>13</v>
      </c>
    </row>
    <row r="9" spans="1:4" x14ac:dyDescent="0.25">
      <c r="A9" s="5">
        <v>3</v>
      </c>
      <c r="B9" s="6" t="s">
        <v>11</v>
      </c>
      <c r="D9" s="2" t="s">
        <v>14</v>
      </c>
    </row>
    <row r="10" spans="1:4" x14ac:dyDescent="0.25">
      <c r="A10" s="5">
        <v>4</v>
      </c>
      <c r="B10" s="6"/>
      <c r="D10" s="2" t="s">
        <v>15</v>
      </c>
    </row>
    <row r="11" spans="1:4" x14ac:dyDescent="0.25">
      <c r="A11" s="5">
        <v>5</v>
      </c>
      <c r="B11" s="6"/>
      <c r="D11" s="2" t="s">
        <v>16</v>
      </c>
    </row>
    <row r="12" spans="1:4" x14ac:dyDescent="0.25">
      <c r="A12" s="5">
        <v>6</v>
      </c>
      <c r="B12" s="6"/>
      <c r="D12" s="2" t="s">
        <v>17</v>
      </c>
    </row>
    <row r="13" spans="1:4" x14ac:dyDescent="0.25">
      <c r="A13" s="5">
        <v>7</v>
      </c>
      <c r="B13" s="6"/>
      <c r="D13" s="2"/>
    </row>
    <row r="14" spans="1:4" x14ac:dyDescent="0.25">
      <c r="A14" s="5">
        <v>8</v>
      </c>
      <c r="B14" s="6"/>
      <c r="D14" s="2"/>
    </row>
    <row r="15" spans="1:4" x14ac:dyDescent="0.25">
      <c r="A15" s="5">
        <v>9</v>
      </c>
      <c r="B15" s="6"/>
      <c r="D15" s="2"/>
    </row>
    <row r="16" spans="1:4" x14ac:dyDescent="0.25">
      <c r="A16" s="5">
        <v>10</v>
      </c>
      <c r="B16" s="6"/>
      <c r="D16" s="2"/>
    </row>
    <row r="17" spans="1:4" x14ac:dyDescent="0.25">
      <c r="A17" s="5">
        <v>11</v>
      </c>
      <c r="B17" s="6"/>
      <c r="D17" s="2"/>
    </row>
    <row r="18" spans="1:4" x14ac:dyDescent="0.25">
      <c r="A18" s="5">
        <v>12</v>
      </c>
      <c r="B18" s="6"/>
      <c r="D18" s="2"/>
    </row>
    <row r="19" spans="1:4" x14ac:dyDescent="0.25">
      <c r="A19" s="5">
        <v>13</v>
      </c>
      <c r="B19" s="6"/>
      <c r="D19" s="2"/>
    </row>
    <row r="20" spans="1:4" x14ac:dyDescent="0.25">
      <c r="A20" s="5">
        <v>14</v>
      </c>
      <c r="B20" s="6"/>
    </row>
    <row r="21" spans="1:4" x14ac:dyDescent="0.25">
      <c r="A21" s="5">
        <v>15</v>
      </c>
      <c r="B21" s="6"/>
    </row>
    <row r="22" spans="1:4" x14ac:dyDescent="0.25">
      <c r="A22" s="5">
        <v>16</v>
      </c>
      <c r="B22" s="6"/>
    </row>
    <row r="23" spans="1:4" x14ac:dyDescent="0.25">
      <c r="A23" s="5">
        <v>17</v>
      </c>
      <c r="B23" s="6"/>
    </row>
    <row r="24" spans="1:4" x14ac:dyDescent="0.25">
      <c r="A24" s="5">
        <v>18</v>
      </c>
      <c r="B24" s="6"/>
    </row>
    <row r="25" spans="1:4" x14ac:dyDescent="0.25">
      <c r="A25" s="5">
        <v>19</v>
      </c>
      <c r="B25" s="6"/>
    </row>
    <row r="26" spans="1:4" ht="15.75" thickBot="1" x14ac:dyDescent="0.3">
      <c r="A26" s="7">
        <v>20</v>
      </c>
      <c r="B26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D26"/>
  <sheetViews>
    <sheetView workbookViewId="0">
      <selection activeCell="B30" sqref="B30"/>
    </sheetView>
  </sheetViews>
  <sheetFormatPr baseColWidth="10" defaultRowHeight="15" x14ac:dyDescent="0.25"/>
  <cols>
    <col min="1" max="1" width="3" bestFit="1" customWidth="1"/>
    <col min="2" max="2" width="63.42578125" customWidth="1"/>
    <col min="4" max="4" width="20.7109375" customWidth="1"/>
  </cols>
  <sheetData>
    <row r="1" spans="1:4" x14ac:dyDescent="0.25">
      <c r="A1" s="2"/>
    </row>
    <row r="2" spans="1:4" x14ac:dyDescent="0.25">
      <c r="A2" s="2"/>
    </row>
    <row r="3" spans="1:4" x14ac:dyDescent="0.25">
      <c r="A3" s="2"/>
    </row>
    <row r="4" spans="1:4" x14ac:dyDescent="0.25">
      <c r="A4" s="2"/>
    </row>
    <row r="5" spans="1:4" ht="15.75" thickBot="1" x14ac:dyDescent="0.3">
      <c r="A5" s="2"/>
    </row>
    <row r="6" spans="1:4" x14ac:dyDescent="0.25">
      <c r="A6" s="3" t="s">
        <v>6</v>
      </c>
      <c r="B6" s="4" t="s">
        <v>7</v>
      </c>
      <c r="D6" s="4" t="s">
        <v>8</v>
      </c>
    </row>
    <row r="7" spans="1:4" x14ac:dyDescent="0.25">
      <c r="A7" s="5">
        <v>1</v>
      </c>
      <c r="B7" t="s">
        <v>25</v>
      </c>
      <c r="D7" s="2" t="s">
        <v>18</v>
      </c>
    </row>
    <row r="8" spans="1:4" x14ac:dyDescent="0.25">
      <c r="A8" s="5">
        <v>2</v>
      </c>
      <c r="B8" t="s">
        <v>10</v>
      </c>
      <c r="D8" s="2" t="s">
        <v>19</v>
      </c>
    </row>
    <row r="9" spans="1:4" x14ac:dyDescent="0.25">
      <c r="A9" s="5">
        <v>3</v>
      </c>
      <c r="B9" t="s">
        <v>11</v>
      </c>
      <c r="D9" s="2" t="s">
        <v>20</v>
      </c>
    </row>
    <row r="10" spans="1:4" x14ac:dyDescent="0.25">
      <c r="A10" s="5">
        <v>4</v>
      </c>
      <c r="B10" s="6"/>
      <c r="D10" s="2" t="s">
        <v>21</v>
      </c>
    </row>
    <row r="11" spans="1:4" x14ac:dyDescent="0.25">
      <c r="A11" s="5">
        <v>5</v>
      </c>
      <c r="B11" s="6"/>
      <c r="D11" s="2"/>
    </row>
    <row r="12" spans="1:4" x14ac:dyDescent="0.25">
      <c r="A12" s="5">
        <v>6</v>
      </c>
      <c r="B12" s="6"/>
      <c r="D12" s="2"/>
    </row>
    <row r="13" spans="1:4" x14ac:dyDescent="0.25">
      <c r="A13" s="5">
        <v>7</v>
      </c>
      <c r="B13" s="6"/>
      <c r="D13" s="2"/>
    </row>
    <row r="14" spans="1:4" x14ac:dyDescent="0.25">
      <c r="A14" s="5">
        <v>8</v>
      </c>
      <c r="B14" s="6"/>
      <c r="D14" s="2"/>
    </row>
    <row r="15" spans="1:4" x14ac:dyDescent="0.25">
      <c r="A15" s="5">
        <v>9</v>
      </c>
      <c r="B15" s="6"/>
      <c r="D15" s="2"/>
    </row>
    <row r="16" spans="1:4" x14ac:dyDescent="0.25">
      <c r="A16" s="5">
        <v>10</v>
      </c>
      <c r="B16" s="6"/>
      <c r="D16" s="2"/>
    </row>
    <row r="17" spans="1:4" x14ac:dyDescent="0.25">
      <c r="A17" s="5">
        <v>11</v>
      </c>
      <c r="B17" s="6"/>
      <c r="D17" s="2"/>
    </row>
    <row r="18" spans="1:4" x14ac:dyDescent="0.25">
      <c r="A18" s="5">
        <v>12</v>
      </c>
      <c r="B18" s="6"/>
      <c r="D18" s="2"/>
    </row>
    <row r="19" spans="1:4" x14ac:dyDescent="0.25">
      <c r="A19" s="5">
        <v>13</v>
      </c>
      <c r="B19" s="6"/>
      <c r="D19" s="2"/>
    </row>
    <row r="20" spans="1:4" x14ac:dyDescent="0.25">
      <c r="A20" s="5">
        <v>14</v>
      </c>
      <c r="B20" s="6"/>
    </row>
    <row r="21" spans="1:4" x14ac:dyDescent="0.25">
      <c r="A21" s="5">
        <v>15</v>
      </c>
      <c r="B21" s="6"/>
    </row>
    <row r="22" spans="1:4" x14ac:dyDescent="0.25">
      <c r="A22" s="5">
        <v>16</v>
      </c>
      <c r="B22" s="6"/>
    </row>
    <row r="23" spans="1:4" x14ac:dyDescent="0.25">
      <c r="A23" s="5">
        <v>17</v>
      </c>
      <c r="B23" s="6"/>
    </row>
    <row r="24" spans="1:4" x14ac:dyDescent="0.25">
      <c r="A24" s="5">
        <v>18</v>
      </c>
      <c r="B24" s="6"/>
    </row>
    <row r="25" spans="1:4" x14ac:dyDescent="0.25">
      <c r="A25" s="5">
        <v>19</v>
      </c>
      <c r="B25" s="6"/>
    </row>
    <row r="26" spans="1:4" ht="15.75" thickBot="1" x14ac:dyDescent="0.3">
      <c r="A26" s="7">
        <v>20</v>
      </c>
      <c r="B26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D26"/>
  <sheetViews>
    <sheetView topLeftCell="A2" workbookViewId="0">
      <selection activeCell="C10" sqref="C10"/>
    </sheetView>
  </sheetViews>
  <sheetFormatPr baseColWidth="10" defaultRowHeight="15" x14ac:dyDescent="0.25"/>
  <cols>
    <col min="1" max="1" width="3" bestFit="1" customWidth="1"/>
    <col min="2" max="2" width="47.85546875" bestFit="1" customWidth="1"/>
    <col min="4" max="4" width="14.5703125" bestFit="1" customWidth="1"/>
  </cols>
  <sheetData>
    <row r="1" spans="1:4" x14ac:dyDescent="0.25">
      <c r="A1" s="2"/>
    </row>
    <row r="2" spans="1:4" x14ac:dyDescent="0.25">
      <c r="A2" s="2"/>
    </row>
    <row r="3" spans="1:4" x14ac:dyDescent="0.25">
      <c r="A3" s="2"/>
    </row>
    <row r="4" spans="1:4" x14ac:dyDescent="0.25">
      <c r="A4" s="2"/>
    </row>
    <row r="5" spans="1:4" ht="15.75" thickBot="1" x14ac:dyDescent="0.3">
      <c r="A5" s="2"/>
    </row>
    <row r="6" spans="1:4" x14ac:dyDescent="0.25">
      <c r="A6" s="3" t="s">
        <v>6</v>
      </c>
      <c r="B6" s="4" t="s">
        <v>7</v>
      </c>
      <c r="D6" s="4" t="s">
        <v>8</v>
      </c>
    </row>
    <row r="7" spans="1:4" x14ac:dyDescent="0.25">
      <c r="A7" s="5">
        <v>1</v>
      </c>
      <c r="B7" s="6" t="s">
        <v>9</v>
      </c>
      <c r="D7" s="2" t="s">
        <v>26</v>
      </c>
    </row>
    <row r="8" spans="1:4" x14ac:dyDescent="0.25">
      <c r="A8" s="5">
        <v>2</v>
      </c>
      <c r="B8" s="6" t="s">
        <v>10</v>
      </c>
      <c r="D8" s="2" t="s">
        <v>27</v>
      </c>
    </row>
    <row r="9" spans="1:4" x14ac:dyDescent="0.25">
      <c r="A9" s="5">
        <v>3</v>
      </c>
      <c r="B9" s="6" t="s">
        <v>11</v>
      </c>
      <c r="D9" s="2" t="s">
        <v>28</v>
      </c>
    </row>
    <row r="10" spans="1:4" x14ac:dyDescent="0.25">
      <c r="A10" s="5">
        <v>4</v>
      </c>
      <c r="B10" s="6" t="s">
        <v>30</v>
      </c>
      <c r="D10" s="2" t="s">
        <v>29</v>
      </c>
    </row>
    <row r="11" spans="1:4" x14ac:dyDescent="0.25">
      <c r="A11" s="5">
        <v>5</v>
      </c>
      <c r="B11" s="6"/>
      <c r="D11" s="2"/>
    </row>
    <row r="12" spans="1:4" x14ac:dyDescent="0.25">
      <c r="A12" s="5">
        <v>6</v>
      </c>
      <c r="B12" s="6"/>
      <c r="D12" s="2"/>
    </row>
    <row r="13" spans="1:4" x14ac:dyDescent="0.25">
      <c r="A13" s="5">
        <v>7</v>
      </c>
      <c r="B13" s="6"/>
      <c r="D13" s="2"/>
    </row>
    <row r="14" spans="1:4" x14ac:dyDescent="0.25">
      <c r="A14" s="5">
        <v>8</v>
      </c>
      <c r="B14" s="6"/>
      <c r="D14" s="2"/>
    </row>
    <row r="15" spans="1:4" x14ac:dyDescent="0.25">
      <c r="A15" s="5">
        <v>9</v>
      </c>
      <c r="B15" s="6"/>
      <c r="D15" s="2"/>
    </row>
    <row r="16" spans="1:4" x14ac:dyDescent="0.25">
      <c r="A16" s="5">
        <v>10</v>
      </c>
      <c r="B16" s="6"/>
      <c r="D16" s="2"/>
    </row>
    <row r="17" spans="1:4" x14ac:dyDescent="0.25">
      <c r="A17" s="5">
        <v>11</v>
      </c>
      <c r="B17" s="6"/>
      <c r="D17" s="2"/>
    </row>
    <row r="18" spans="1:4" x14ac:dyDescent="0.25">
      <c r="A18" s="5">
        <v>12</v>
      </c>
      <c r="B18" s="6"/>
      <c r="D18" s="2"/>
    </row>
    <row r="19" spans="1:4" x14ac:dyDescent="0.25">
      <c r="A19" s="5">
        <v>13</v>
      </c>
      <c r="B19" s="6"/>
      <c r="D19" s="2"/>
    </row>
    <row r="20" spans="1:4" x14ac:dyDescent="0.25">
      <c r="A20" s="5">
        <v>14</v>
      </c>
      <c r="B20" s="6"/>
    </row>
    <row r="21" spans="1:4" x14ac:dyDescent="0.25">
      <c r="A21" s="5">
        <v>15</v>
      </c>
      <c r="B21" s="6"/>
    </row>
    <row r="22" spans="1:4" x14ac:dyDescent="0.25">
      <c r="A22" s="5">
        <v>16</v>
      </c>
      <c r="B22" s="6"/>
    </row>
    <row r="23" spans="1:4" x14ac:dyDescent="0.25">
      <c r="A23" s="5">
        <v>17</v>
      </c>
      <c r="B23" s="6"/>
    </row>
    <row r="24" spans="1:4" x14ac:dyDescent="0.25">
      <c r="A24" s="5">
        <v>18</v>
      </c>
      <c r="B24" s="6"/>
    </row>
    <row r="25" spans="1:4" x14ac:dyDescent="0.25">
      <c r="A25" s="5">
        <v>19</v>
      </c>
      <c r="B25" s="6"/>
    </row>
    <row r="26" spans="1:4" ht="15.75" thickBot="1" x14ac:dyDescent="0.3">
      <c r="A26" s="7">
        <v>20</v>
      </c>
      <c r="B26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D26"/>
  <sheetViews>
    <sheetView workbookViewId="0">
      <selection activeCell="B29" sqref="B29"/>
    </sheetView>
  </sheetViews>
  <sheetFormatPr baseColWidth="10" defaultRowHeight="15" x14ac:dyDescent="0.25"/>
  <cols>
    <col min="1" max="1" width="3" bestFit="1" customWidth="1"/>
    <col min="2" max="2" width="47.85546875" bestFit="1" customWidth="1"/>
    <col min="4" max="4" width="14.5703125" bestFit="1" customWidth="1"/>
  </cols>
  <sheetData>
    <row r="1" spans="1:4" x14ac:dyDescent="0.25">
      <c r="A1" s="2"/>
    </row>
    <row r="2" spans="1:4" x14ac:dyDescent="0.25">
      <c r="A2" s="2"/>
    </row>
    <row r="3" spans="1:4" x14ac:dyDescent="0.25">
      <c r="A3" s="2"/>
    </row>
    <row r="4" spans="1:4" x14ac:dyDescent="0.25">
      <c r="A4" s="2"/>
    </row>
    <row r="5" spans="1:4" ht="15.75" thickBot="1" x14ac:dyDescent="0.3">
      <c r="A5" s="2"/>
    </row>
    <row r="6" spans="1:4" x14ac:dyDescent="0.25">
      <c r="A6" s="3" t="s">
        <v>6</v>
      </c>
      <c r="B6" s="4" t="s">
        <v>7</v>
      </c>
      <c r="D6" s="4" t="s">
        <v>8</v>
      </c>
    </row>
    <row r="7" spans="1:4" x14ac:dyDescent="0.25">
      <c r="A7" s="5">
        <v>1</v>
      </c>
      <c r="B7" s="6" t="s">
        <v>9</v>
      </c>
      <c r="D7" s="2" t="s">
        <v>22</v>
      </c>
    </row>
    <row r="8" spans="1:4" x14ac:dyDescent="0.25">
      <c r="A8" s="5">
        <v>2</v>
      </c>
      <c r="B8" s="6" t="s">
        <v>10</v>
      </c>
      <c r="D8" s="2" t="s">
        <v>23</v>
      </c>
    </row>
    <row r="9" spans="1:4" x14ac:dyDescent="0.25">
      <c r="A9" s="5">
        <v>3</v>
      </c>
      <c r="B9" s="6" t="s">
        <v>11</v>
      </c>
      <c r="D9" s="2"/>
    </row>
    <row r="10" spans="1:4" x14ac:dyDescent="0.25">
      <c r="A10" s="5">
        <v>4</v>
      </c>
      <c r="B10" s="6" t="s">
        <v>24</v>
      </c>
      <c r="D10" s="2"/>
    </row>
    <row r="11" spans="1:4" x14ac:dyDescent="0.25">
      <c r="A11" s="5">
        <v>5</v>
      </c>
      <c r="B11" s="6"/>
      <c r="D11" s="2"/>
    </row>
    <row r="12" spans="1:4" x14ac:dyDescent="0.25">
      <c r="A12" s="5">
        <v>6</v>
      </c>
      <c r="B12" s="6"/>
      <c r="D12" s="2"/>
    </row>
    <row r="13" spans="1:4" x14ac:dyDescent="0.25">
      <c r="A13" s="5">
        <v>7</v>
      </c>
      <c r="B13" s="6"/>
      <c r="D13" s="2"/>
    </row>
    <row r="14" spans="1:4" x14ac:dyDescent="0.25">
      <c r="A14" s="5">
        <v>8</v>
      </c>
      <c r="B14" s="6"/>
    </row>
    <row r="15" spans="1:4" x14ac:dyDescent="0.25">
      <c r="A15" s="5">
        <v>9</v>
      </c>
      <c r="B15" s="6"/>
    </row>
    <row r="16" spans="1:4" x14ac:dyDescent="0.25">
      <c r="A16" s="5">
        <v>10</v>
      </c>
      <c r="B16" s="6"/>
    </row>
    <row r="17" spans="1:2" x14ac:dyDescent="0.25">
      <c r="A17" s="5">
        <v>11</v>
      </c>
      <c r="B17" s="6"/>
    </row>
    <row r="18" spans="1:2" x14ac:dyDescent="0.25">
      <c r="A18" s="5">
        <v>12</v>
      </c>
      <c r="B18" s="6"/>
    </row>
    <row r="19" spans="1:2" x14ac:dyDescent="0.25">
      <c r="A19" s="5">
        <v>13</v>
      </c>
      <c r="B19" s="6"/>
    </row>
    <row r="20" spans="1:2" x14ac:dyDescent="0.25">
      <c r="A20" s="5">
        <v>14</v>
      </c>
      <c r="B20" s="6"/>
    </row>
    <row r="21" spans="1:2" x14ac:dyDescent="0.25">
      <c r="A21" s="5">
        <v>15</v>
      </c>
      <c r="B21" s="6"/>
    </row>
    <row r="22" spans="1:2" x14ac:dyDescent="0.25">
      <c r="A22" s="5">
        <v>16</v>
      </c>
      <c r="B22" s="6"/>
    </row>
    <row r="23" spans="1:2" x14ac:dyDescent="0.25">
      <c r="A23" s="5">
        <v>17</v>
      </c>
      <c r="B23" s="6"/>
    </row>
    <row r="24" spans="1:2" x14ac:dyDescent="0.25">
      <c r="A24" s="5">
        <v>18</v>
      </c>
      <c r="B24" s="6"/>
    </row>
    <row r="25" spans="1:2" x14ac:dyDescent="0.25">
      <c r="A25" s="5">
        <v>19</v>
      </c>
      <c r="B25" s="6"/>
    </row>
    <row r="26" spans="1:2" ht="15.75" thickBot="1" x14ac:dyDescent="0.3">
      <c r="A26" s="7">
        <v>20</v>
      </c>
      <c r="B26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G24"/>
  <sheetViews>
    <sheetView workbookViewId="0">
      <selection sqref="A1:E11"/>
    </sheetView>
  </sheetViews>
  <sheetFormatPr baseColWidth="10" defaultRowHeight="15" x14ac:dyDescent="0.25"/>
  <cols>
    <col min="1" max="1" width="9.5703125" style="2" bestFit="1" customWidth="1"/>
    <col min="2" max="2" width="15.85546875" style="2" bestFit="1" customWidth="1"/>
    <col min="3" max="3" width="71.42578125" style="2" bestFit="1" customWidth="1"/>
    <col min="4" max="4" width="11.42578125" style="11"/>
    <col min="5" max="5" width="15.7109375" style="2" bestFit="1" customWidth="1"/>
    <col min="6" max="6" width="7.7109375" style="2" bestFit="1" customWidth="1"/>
    <col min="7" max="7" width="11.5703125" style="2" bestFit="1" customWidth="1"/>
  </cols>
  <sheetData>
    <row r="1" spans="1:7" x14ac:dyDescent="0.25">
      <c r="A1" s="2" t="s">
        <v>37</v>
      </c>
      <c r="B1" s="2" t="s">
        <v>38</v>
      </c>
      <c r="C1" s="2" t="s">
        <v>39</v>
      </c>
      <c r="D1" s="11" t="s">
        <v>40</v>
      </c>
      <c r="E1" s="2" t="s">
        <v>31</v>
      </c>
      <c r="F1" s="2" t="s">
        <v>33</v>
      </c>
      <c r="G1" s="2" t="s">
        <v>32</v>
      </c>
    </row>
    <row r="2" spans="1:7" x14ac:dyDescent="0.25">
      <c r="A2" s="2" t="s">
        <v>4</v>
      </c>
      <c r="B2" s="2">
        <v>58</v>
      </c>
      <c r="C2" s="2" t="s">
        <v>76</v>
      </c>
      <c r="D2" s="11">
        <f t="shared" ref="D2:D24" si="0">G2/86400</f>
        <v>4.5405092592592594E-2</v>
      </c>
      <c r="E2" s="10">
        <v>42144.153738425928</v>
      </c>
      <c r="F2" s="2">
        <v>16</v>
      </c>
      <c r="G2" s="2">
        <v>3923</v>
      </c>
    </row>
    <row r="3" spans="1:7" x14ac:dyDescent="0.25">
      <c r="A3" s="2" t="s">
        <v>1</v>
      </c>
      <c r="B3" s="2">
        <v>52</v>
      </c>
      <c r="C3" s="2" t="s">
        <v>56</v>
      </c>
      <c r="D3" s="11">
        <f t="shared" si="0"/>
        <v>1.4780092592592593E-2</v>
      </c>
      <c r="E3" s="10">
        <v>42144.164942129632</v>
      </c>
      <c r="F3" s="2">
        <v>16</v>
      </c>
      <c r="G3" s="2">
        <v>1277</v>
      </c>
    </row>
    <row r="4" spans="1:7" x14ac:dyDescent="0.25">
      <c r="A4" s="2" t="s">
        <v>4</v>
      </c>
      <c r="B4" s="2">
        <v>51</v>
      </c>
      <c r="C4" s="2" t="s">
        <v>74</v>
      </c>
      <c r="D4" s="11">
        <f t="shared" si="0"/>
        <v>3.6550925925925924E-2</v>
      </c>
      <c r="E4" s="10">
        <v>42144.153749999998</v>
      </c>
      <c r="F4" s="2">
        <v>16</v>
      </c>
      <c r="G4" s="2">
        <v>3158</v>
      </c>
    </row>
    <row r="5" spans="1:7" x14ac:dyDescent="0.25">
      <c r="A5" s="2" t="s">
        <v>5</v>
      </c>
      <c r="B5" s="2">
        <v>28</v>
      </c>
      <c r="C5" s="2" t="s">
        <v>119</v>
      </c>
      <c r="D5" s="11">
        <f t="shared" si="0"/>
        <v>2.0717592592592593E-3</v>
      </c>
      <c r="E5" s="10">
        <v>42143.942743055559</v>
      </c>
      <c r="F5" s="2">
        <v>16</v>
      </c>
      <c r="G5" s="2">
        <v>179</v>
      </c>
    </row>
    <row r="6" spans="1:7" x14ac:dyDescent="0.25">
      <c r="A6" s="2" t="s">
        <v>5</v>
      </c>
      <c r="B6" s="2">
        <v>28</v>
      </c>
      <c r="C6" s="2" t="s">
        <v>77</v>
      </c>
      <c r="D6" s="11">
        <f t="shared" si="0"/>
        <v>3.7210648148148145E-2</v>
      </c>
      <c r="E6" s="10">
        <v>42144.180960648147</v>
      </c>
      <c r="F6" s="2">
        <v>16</v>
      </c>
      <c r="G6" s="2">
        <v>3215</v>
      </c>
    </row>
    <row r="7" spans="1:7" x14ac:dyDescent="0.25">
      <c r="A7" s="2" t="s">
        <v>2</v>
      </c>
      <c r="B7" s="2">
        <v>15</v>
      </c>
      <c r="C7" s="2" t="s">
        <v>62</v>
      </c>
      <c r="D7" s="11">
        <f t="shared" si="0"/>
        <v>4.1203703703703706E-3</v>
      </c>
      <c r="E7" s="10">
        <v>42144.135717592595</v>
      </c>
      <c r="F7" s="2">
        <v>16</v>
      </c>
      <c r="G7" s="2">
        <v>356</v>
      </c>
    </row>
    <row r="8" spans="1:7" x14ac:dyDescent="0.25">
      <c r="A8" s="2" t="s">
        <v>1</v>
      </c>
      <c r="B8" s="2">
        <v>13</v>
      </c>
      <c r="C8" s="2" t="s">
        <v>58</v>
      </c>
      <c r="D8" s="11">
        <f t="shared" si="0"/>
        <v>9.432870370370371E-3</v>
      </c>
      <c r="E8" s="10">
        <v>42144.140347222223</v>
      </c>
      <c r="F8" s="2">
        <v>16</v>
      </c>
      <c r="G8" s="2">
        <v>815</v>
      </c>
    </row>
    <row r="9" spans="1:7" x14ac:dyDescent="0.25">
      <c r="A9" s="2" t="s">
        <v>1</v>
      </c>
      <c r="B9" s="2">
        <v>13</v>
      </c>
      <c r="C9" s="2" t="s">
        <v>59</v>
      </c>
      <c r="D9" s="11">
        <f t="shared" si="0"/>
        <v>9.4444444444444445E-3</v>
      </c>
      <c r="E9" s="10">
        <v>42144.140347222223</v>
      </c>
      <c r="F9" s="2">
        <v>16</v>
      </c>
      <c r="G9" s="2">
        <v>816</v>
      </c>
    </row>
    <row r="10" spans="1:7" x14ac:dyDescent="0.25">
      <c r="A10" s="2" t="s">
        <v>3</v>
      </c>
      <c r="B10" s="2">
        <v>10</v>
      </c>
      <c r="C10" s="2" t="s">
        <v>72</v>
      </c>
      <c r="D10" s="11">
        <f t="shared" si="0"/>
        <v>4.3981481481481481E-4</v>
      </c>
      <c r="E10" s="10">
        <v>42144.187141203707</v>
      </c>
      <c r="F10" s="2">
        <v>16</v>
      </c>
      <c r="G10" s="2">
        <v>38</v>
      </c>
    </row>
    <row r="11" spans="1:7" x14ac:dyDescent="0.25">
      <c r="A11" s="2" t="s">
        <v>3</v>
      </c>
      <c r="B11" s="2">
        <v>8</v>
      </c>
      <c r="C11" s="2" t="s">
        <v>64</v>
      </c>
      <c r="D11" s="11">
        <f t="shared" si="0"/>
        <v>3.1250000000000002E-3</v>
      </c>
      <c r="E11" s="10">
        <v>42144.0393287037</v>
      </c>
      <c r="F11" s="2">
        <v>16</v>
      </c>
      <c r="G11" s="2">
        <v>270</v>
      </c>
    </row>
    <row r="12" spans="1:7" x14ac:dyDescent="0.25">
      <c r="A12" s="2" t="s">
        <v>0</v>
      </c>
      <c r="B12" s="2">
        <v>7</v>
      </c>
      <c r="C12" s="2" t="s">
        <v>53</v>
      </c>
      <c r="D12" s="11">
        <f t="shared" si="0"/>
        <v>1.9212962962962964E-3</v>
      </c>
      <c r="E12" s="10">
        <v>42144.102060185185</v>
      </c>
      <c r="F12" s="2">
        <v>16</v>
      </c>
      <c r="G12" s="2">
        <v>166</v>
      </c>
    </row>
    <row r="13" spans="1:7" x14ac:dyDescent="0.25">
      <c r="A13" s="2" t="s">
        <v>1</v>
      </c>
      <c r="B13" s="2">
        <v>6</v>
      </c>
      <c r="C13" s="2" t="s">
        <v>57</v>
      </c>
      <c r="D13" s="11">
        <f t="shared" si="0"/>
        <v>9.9537037037037042E-4</v>
      </c>
      <c r="E13" s="10">
        <v>42144.105115740742</v>
      </c>
      <c r="F13" s="2">
        <v>16</v>
      </c>
      <c r="G13" s="2">
        <v>86</v>
      </c>
    </row>
    <row r="14" spans="1:7" x14ac:dyDescent="0.25">
      <c r="A14" s="2" t="s">
        <v>2</v>
      </c>
      <c r="B14" s="2">
        <v>6</v>
      </c>
      <c r="C14" s="2" t="s">
        <v>60</v>
      </c>
      <c r="D14" s="11">
        <f t="shared" si="0"/>
        <v>1.0879629629629629E-3</v>
      </c>
      <c r="E14" s="10">
        <v>42143.512418981481</v>
      </c>
      <c r="F14" s="2">
        <v>16</v>
      </c>
      <c r="G14" s="2">
        <v>94</v>
      </c>
    </row>
    <row r="15" spans="1:7" x14ac:dyDescent="0.25">
      <c r="A15" s="2" t="s">
        <v>3</v>
      </c>
      <c r="B15" s="2">
        <v>6</v>
      </c>
      <c r="C15" s="2" t="s">
        <v>109</v>
      </c>
      <c r="D15" s="11">
        <f t="shared" si="0"/>
        <v>7.4652777777777781E-3</v>
      </c>
      <c r="E15" s="10">
        <v>42143.361944444441</v>
      </c>
      <c r="F15" s="2">
        <v>16</v>
      </c>
      <c r="G15" s="2">
        <v>645</v>
      </c>
    </row>
    <row r="16" spans="1:7" x14ac:dyDescent="0.25">
      <c r="A16" s="2" t="s">
        <v>3</v>
      </c>
      <c r="B16" s="2">
        <v>5</v>
      </c>
      <c r="C16" s="2" t="s">
        <v>69</v>
      </c>
      <c r="D16" s="11">
        <f t="shared" si="0"/>
        <v>5.5196759259259258E-2</v>
      </c>
      <c r="E16" s="10">
        <v>42143.894988425927</v>
      </c>
      <c r="F16" s="2">
        <v>16</v>
      </c>
      <c r="G16" s="2">
        <v>4769</v>
      </c>
    </row>
    <row r="17" spans="1:7" x14ac:dyDescent="0.25">
      <c r="A17" s="2" t="s">
        <v>4</v>
      </c>
      <c r="B17" s="2">
        <v>5</v>
      </c>
      <c r="C17" s="2" t="s">
        <v>66</v>
      </c>
      <c r="D17" s="11">
        <f t="shared" si="0"/>
        <v>5.6249999999999998E-3</v>
      </c>
      <c r="E17" s="10">
        <v>42144.024039351854</v>
      </c>
      <c r="F17" s="2">
        <v>16</v>
      </c>
      <c r="G17" s="2">
        <v>486</v>
      </c>
    </row>
    <row r="18" spans="1:7" x14ac:dyDescent="0.25">
      <c r="A18" s="2" t="s">
        <v>1</v>
      </c>
      <c r="B18" s="2">
        <v>4</v>
      </c>
      <c r="C18" s="2" t="s">
        <v>100</v>
      </c>
      <c r="D18" s="11">
        <f t="shared" si="0"/>
        <v>3.2407407407407406E-4</v>
      </c>
      <c r="E18" s="10">
        <v>42144.096701388888</v>
      </c>
      <c r="F18" s="2">
        <v>16</v>
      </c>
      <c r="G18" s="2">
        <v>28</v>
      </c>
    </row>
    <row r="19" spans="1:7" x14ac:dyDescent="0.25">
      <c r="A19" s="2" t="s">
        <v>2</v>
      </c>
      <c r="B19" s="2">
        <v>4</v>
      </c>
      <c r="C19" s="2" t="s">
        <v>61</v>
      </c>
      <c r="D19" s="11">
        <f t="shared" si="0"/>
        <v>4.1666666666666669E-4</v>
      </c>
      <c r="E19" s="10">
        <v>42144.135752314818</v>
      </c>
      <c r="F19" s="2">
        <v>16</v>
      </c>
      <c r="G19" s="2">
        <v>36</v>
      </c>
    </row>
    <row r="20" spans="1:7" x14ac:dyDescent="0.25">
      <c r="A20" s="2" t="s">
        <v>0</v>
      </c>
      <c r="B20" s="2">
        <v>3</v>
      </c>
      <c r="C20" s="2" t="s">
        <v>97</v>
      </c>
      <c r="D20" s="11">
        <f t="shared" si="0"/>
        <v>2.7777777777777778E-4</v>
      </c>
      <c r="E20" s="10">
        <v>42143.911446759259</v>
      </c>
      <c r="F20" s="2">
        <v>16</v>
      </c>
      <c r="G20" s="2">
        <v>24</v>
      </c>
    </row>
    <row r="21" spans="1:7" x14ac:dyDescent="0.25">
      <c r="A21" s="2" t="s">
        <v>0</v>
      </c>
      <c r="B21" s="2">
        <v>3</v>
      </c>
      <c r="C21" s="2" t="s">
        <v>52</v>
      </c>
      <c r="D21" s="11">
        <f t="shared" si="0"/>
        <v>0</v>
      </c>
      <c r="E21" s="10">
        <v>42143.728206018517</v>
      </c>
      <c r="F21" s="2">
        <v>16</v>
      </c>
      <c r="G21" s="2">
        <v>0</v>
      </c>
    </row>
    <row r="22" spans="1:7" x14ac:dyDescent="0.25">
      <c r="A22" s="2" t="s">
        <v>1</v>
      </c>
      <c r="B22" s="2">
        <v>3</v>
      </c>
      <c r="C22" s="2" t="s">
        <v>55</v>
      </c>
      <c r="D22" s="11">
        <f t="shared" si="0"/>
        <v>3.8194444444444446E-4</v>
      </c>
      <c r="E22" s="10">
        <v>42143.772986111115</v>
      </c>
      <c r="F22" s="2">
        <v>16</v>
      </c>
      <c r="G22" s="2">
        <v>33</v>
      </c>
    </row>
    <row r="23" spans="1:7" x14ac:dyDescent="0.25">
      <c r="A23" s="2" t="s">
        <v>2</v>
      </c>
      <c r="B23" s="2">
        <v>3</v>
      </c>
      <c r="C23" s="2" t="s">
        <v>63</v>
      </c>
      <c r="D23" s="11">
        <f t="shared" si="0"/>
        <v>5.2314814814814811E-3</v>
      </c>
      <c r="E23" s="10">
        <v>42143.808969907404</v>
      </c>
      <c r="F23" s="2">
        <v>16</v>
      </c>
      <c r="G23" s="2">
        <v>452</v>
      </c>
    </row>
    <row r="24" spans="1:7" x14ac:dyDescent="0.25">
      <c r="A24" s="2" t="s">
        <v>3</v>
      </c>
      <c r="B24" s="2">
        <v>3</v>
      </c>
      <c r="C24" s="2" t="s">
        <v>71</v>
      </c>
      <c r="D24" s="11">
        <f t="shared" si="0"/>
        <v>8.1018518518518516E-5</v>
      </c>
      <c r="E24" s="10">
        <v>42143.707766203705</v>
      </c>
      <c r="F24" s="2">
        <v>16</v>
      </c>
      <c r="G24" s="2">
        <v>7</v>
      </c>
    </row>
  </sheetData>
  <autoFilter ref="A1:G24">
    <filterColumn colId="5">
      <customFilters>
        <customFilter operator="greaterThanOrEqual" val="16"/>
      </customFilters>
    </filterColumn>
  </autoFilter>
  <sortState ref="A2:G305">
    <sortCondition descending="1" ref="B1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G36"/>
  <sheetViews>
    <sheetView workbookViewId="0">
      <selection sqref="A1:E11"/>
    </sheetView>
  </sheetViews>
  <sheetFormatPr baseColWidth="10" defaultRowHeight="15" x14ac:dyDescent="0.25"/>
  <cols>
    <col min="1" max="1" width="9.42578125" style="2" bestFit="1" customWidth="1"/>
    <col min="2" max="2" width="15.85546875" style="2" bestFit="1" customWidth="1"/>
    <col min="3" max="3" width="71.42578125" style="2" bestFit="1" customWidth="1"/>
    <col min="4" max="4" width="11.42578125" style="11"/>
    <col min="5" max="5" width="15.7109375" style="2" bestFit="1" customWidth="1"/>
    <col min="6" max="6" width="7.7109375" style="2" bestFit="1" customWidth="1"/>
    <col min="7" max="7" width="11.5703125" style="2" bestFit="1" customWidth="1"/>
  </cols>
  <sheetData>
    <row r="1" spans="1:7" x14ac:dyDescent="0.25">
      <c r="A1" s="2" t="s">
        <v>37</v>
      </c>
      <c r="B1" s="2" t="s">
        <v>38</v>
      </c>
      <c r="C1" s="2" t="s">
        <v>39</v>
      </c>
      <c r="D1" s="11" t="s">
        <v>40</v>
      </c>
      <c r="E1" s="2" t="s">
        <v>31</v>
      </c>
      <c r="F1" s="2" t="s">
        <v>33</v>
      </c>
      <c r="G1" s="2" t="s">
        <v>32</v>
      </c>
    </row>
    <row r="2" spans="1:7" x14ac:dyDescent="0.25">
      <c r="A2" s="2" t="s">
        <v>16</v>
      </c>
      <c r="B2" s="2">
        <v>31</v>
      </c>
      <c r="C2" s="2" t="s">
        <v>75</v>
      </c>
      <c r="D2" s="11">
        <f t="shared" ref="D2:D36" si="0">G2/86400</f>
        <v>1.9050925925925926E-2</v>
      </c>
      <c r="E2" s="10">
        <v>42143.807106481479</v>
      </c>
      <c r="F2" s="2">
        <v>16</v>
      </c>
      <c r="G2" s="2">
        <v>1646</v>
      </c>
    </row>
    <row r="3" spans="1:7" x14ac:dyDescent="0.25">
      <c r="A3" s="2" t="s">
        <v>13</v>
      </c>
      <c r="B3" s="2">
        <v>30</v>
      </c>
      <c r="C3" s="2" t="s">
        <v>56</v>
      </c>
      <c r="D3" s="11">
        <f t="shared" si="0"/>
        <v>1.6168981481481482E-2</v>
      </c>
      <c r="E3" s="10">
        <v>42144.119699074072</v>
      </c>
      <c r="F3" s="2">
        <v>16</v>
      </c>
      <c r="G3" s="2">
        <v>1397</v>
      </c>
    </row>
    <row r="4" spans="1:7" x14ac:dyDescent="0.25">
      <c r="A4" s="2" t="s">
        <v>16</v>
      </c>
      <c r="B4" s="2">
        <v>22</v>
      </c>
      <c r="C4" s="2" t="s">
        <v>68</v>
      </c>
      <c r="D4" s="11">
        <f t="shared" si="0"/>
        <v>6.2604166666666669E-2</v>
      </c>
      <c r="E4" s="10">
        <v>42144.125648148147</v>
      </c>
      <c r="F4" s="2">
        <v>16</v>
      </c>
      <c r="G4" s="2">
        <v>5409</v>
      </c>
    </row>
    <row r="5" spans="1:7" x14ac:dyDescent="0.25">
      <c r="A5" s="2" t="s">
        <v>15</v>
      </c>
      <c r="B5" s="2">
        <v>15</v>
      </c>
      <c r="C5" s="2" t="s">
        <v>73</v>
      </c>
      <c r="D5" s="11">
        <f t="shared" si="0"/>
        <v>3.5879629629629629E-3</v>
      </c>
      <c r="E5" s="10">
        <v>42143.553229166668</v>
      </c>
      <c r="F5" s="2">
        <v>16</v>
      </c>
      <c r="G5" s="2">
        <v>310</v>
      </c>
    </row>
    <row r="6" spans="1:7" x14ac:dyDescent="0.25">
      <c r="A6" s="2" t="s">
        <v>16</v>
      </c>
      <c r="B6" s="2">
        <v>14</v>
      </c>
      <c r="C6" s="2" t="s">
        <v>113</v>
      </c>
      <c r="D6" s="11">
        <f t="shared" si="0"/>
        <v>4.1087962962962962E-3</v>
      </c>
      <c r="E6" s="10">
        <v>42143.81486111111</v>
      </c>
      <c r="F6" s="2">
        <v>16</v>
      </c>
      <c r="G6" s="2">
        <v>355</v>
      </c>
    </row>
    <row r="7" spans="1:7" x14ac:dyDescent="0.25">
      <c r="A7" s="2" t="s">
        <v>12</v>
      </c>
      <c r="B7" s="2">
        <v>12</v>
      </c>
      <c r="C7" s="2" t="s">
        <v>98</v>
      </c>
      <c r="D7" s="11">
        <f t="shared" si="0"/>
        <v>1.5393518518518519E-3</v>
      </c>
      <c r="E7" s="10">
        <v>42143.833831018521</v>
      </c>
      <c r="F7" s="2">
        <v>16</v>
      </c>
      <c r="G7" s="2">
        <v>133</v>
      </c>
    </row>
    <row r="8" spans="1:7" x14ac:dyDescent="0.25">
      <c r="A8" s="2" t="s">
        <v>14</v>
      </c>
      <c r="B8" s="2">
        <v>12</v>
      </c>
      <c r="C8" s="2" t="s">
        <v>61</v>
      </c>
      <c r="D8" s="11">
        <f t="shared" si="0"/>
        <v>5.1273148148148146E-3</v>
      </c>
      <c r="E8" s="10">
        <v>42144.167754629627</v>
      </c>
      <c r="F8" s="2">
        <v>16</v>
      </c>
      <c r="G8" s="2">
        <v>443</v>
      </c>
    </row>
    <row r="9" spans="1:7" x14ac:dyDescent="0.25">
      <c r="A9" s="2" t="s">
        <v>16</v>
      </c>
      <c r="B9" s="2">
        <v>11</v>
      </c>
      <c r="C9" s="2" t="s">
        <v>76</v>
      </c>
      <c r="D9" s="11">
        <f t="shared" si="0"/>
        <v>1.2199074074074074E-2</v>
      </c>
      <c r="E9" s="10">
        <v>42144.125694444447</v>
      </c>
      <c r="F9" s="2">
        <v>16</v>
      </c>
      <c r="G9" s="2">
        <v>1054</v>
      </c>
    </row>
    <row r="10" spans="1:7" x14ac:dyDescent="0.25">
      <c r="A10" s="2" t="s">
        <v>15</v>
      </c>
      <c r="B10" s="2">
        <v>10</v>
      </c>
      <c r="C10" s="2" t="s">
        <v>111</v>
      </c>
      <c r="D10" s="11">
        <f t="shared" si="0"/>
        <v>2.7199074074074074E-3</v>
      </c>
      <c r="E10" s="10">
        <v>42143.570219907408</v>
      </c>
      <c r="F10" s="2">
        <v>16</v>
      </c>
      <c r="G10" s="2">
        <v>235</v>
      </c>
    </row>
    <row r="11" spans="1:7" x14ac:dyDescent="0.25">
      <c r="A11" s="2" t="s">
        <v>13</v>
      </c>
      <c r="B11" s="2">
        <v>8</v>
      </c>
      <c r="C11" s="2" t="s">
        <v>57</v>
      </c>
      <c r="D11" s="11">
        <f t="shared" si="0"/>
        <v>5.2083333333333333E-4</v>
      </c>
      <c r="E11" s="10">
        <v>42143.952384259261</v>
      </c>
      <c r="F11" s="2">
        <v>16</v>
      </c>
      <c r="G11" s="2">
        <v>45</v>
      </c>
    </row>
    <row r="12" spans="1:7" x14ac:dyDescent="0.25">
      <c r="A12" s="2" t="s">
        <v>14</v>
      </c>
      <c r="B12" s="2">
        <v>7</v>
      </c>
      <c r="C12" s="2" t="s">
        <v>65</v>
      </c>
      <c r="D12" s="11">
        <f t="shared" si="0"/>
        <v>6.7592592592592591E-3</v>
      </c>
      <c r="E12" s="10">
        <v>42144.177465277775</v>
      </c>
      <c r="F12" s="2">
        <v>16</v>
      </c>
      <c r="G12" s="2">
        <v>584</v>
      </c>
    </row>
    <row r="13" spans="1:7" x14ac:dyDescent="0.25">
      <c r="A13" s="2" t="s">
        <v>15</v>
      </c>
      <c r="B13" s="2">
        <v>7</v>
      </c>
      <c r="C13" s="2" t="s">
        <v>110</v>
      </c>
      <c r="D13" s="11">
        <f t="shared" si="0"/>
        <v>3.0787037037037037E-3</v>
      </c>
      <c r="E13" s="10">
        <v>42143.992812500001</v>
      </c>
      <c r="F13" s="2">
        <v>16</v>
      </c>
      <c r="G13" s="2">
        <v>266</v>
      </c>
    </row>
    <row r="14" spans="1:7" x14ac:dyDescent="0.25">
      <c r="A14" s="2" t="s">
        <v>15</v>
      </c>
      <c r="B14" s="2">
        <v>7</v>
      </c>
      <c r="C14" s="2" t="s">
        <v>71</v>
      </c>
      <c r="D14" s="11">
        <f t="shared" si="0"/>
        <v>3.5416666666666665E-3</v>
      </c>
      <c r="E14" s="10">
        <v>42144.063680555555</v>
      </c>
      <c r="F14" s="2">
        <v>16</v>
      </c>
      <c r="G14" s="2">
        <v>306</v>
      </c>
    </row>
    <row r="15" spans="1:7" x14ac:dyDescent="0.25">
      <c r="A15" s="2" t="s">
        <v>12</v>
      </c>
      <c r="B15" s="2">
        <v>6</v>
      </c>
      <c r="C15" s="2" t="s">
        <v>52</v>
      </c>
      <c r="D15" s="11">
        <f t="shared" si="0"/>
        <v>6.3657407407407413E-4</v>
      </c>
      <c r="E15" s="10">
        <v>42144.064062500001</v>
      </c>
      <c r="F15" s="2">
        <v>16</v>
      </c>
      <c r="G15" s="2">
        <v>55</v>
      </c>
    </row>
    <row r="16" spans="1:7" x14ac:dyDescent="0.25">
      <c r="A16" s="2" t="s">
        <v>16</v>
      </c>
      <c r="B16" s="2">
        <v>6</v>
      </c>
      <c r="C16" s="2" t="s">
        <v>115</v>
      </c>
      <c r="D16" s="11">
        <f t="shared" si="0"/>
        <v>9.5370370370370366E-3</v>
      </c>
      <c r="E16" s="10">
        <v>42143.804409722223</v>
      </c>
      <c r="F16" s="2">
        <v>16</v>
      </c>
      <c r="G16" s="2">
        <v>824</v>
      </c>
    </row>
    <row r="17" spans="1:7" x14ac:dyDescent="0.25">
      <c r="A17" s="2" t="s">
        <v>13</v>
      </c>
      <c r="B17" s="2">
        <v>5</v>
      </c>
      <c r="C17" s="2" t="s">
        <v>102</v>
      </c>
      <c r="D17" s="11">
        <f t="shared" si="0"/>
        <v>1.0069444444444444E-3</v>
      </c>
      <c r="E17" s="10">
        <v>42144.04855324074</v>
      </c>
      <c r="F17" s="2">
        <v>16</v>
      </c>
      <c r="G17" s="2">
        <v>87</v>
      </c>
    </row>
    <row r="18" spans="1:7" x14ac:dyDescent="0.25">
      <c r="A18" s="2" t="s">
        <v>14</v>
      </c>
      <c r="B18" s="2">
        <v>5</v>
      </c>
      <c r="C18" s="2" t="s">
        <v>108</v>
      </c>
      <c r="D18" s="11">
        <f t="shared" si="0"/>
        <v>2.4652777777777776E-3</v>
      </c>
      <c r="E18" s="10">
        <v>42144.038819444446</v>
      </c>
      <c r="F18" s="2">
        <v>16</v>
      </c>
      <c r="G18" s="2">
        <v>213</v>
      </c>
    </row>
    <row r="19" spans="1:7" x14ac:dyDescent="0.25">
      <c r="A19" s="2" t="s">
        <v>15</v>
      </c>
      <c r="B19" s="2">
        <v>5</v>
      </c>
      <c r="C19" s="2" t="s">
        <v>69</v>
      </c>
      <c r="D19" s="11">
        <f t="shared" si="0"/>
        <v>5.5439814814814813E-3</v>
      </c>
      <c r="E19" s="10">
        <v>42144.105138888888</v>
      </c>
      <c r="F19" s="2">
        <v>16</v>
      </c>
      <c r="G19" s="2">
        <v>479</v>
      </c>
    </row>
    <row r="20" spans="1:7" x14ac:dyDescent="0.25">
      <c r="A20" s="2" t="s">
        <v>15</v>
      </c>
      <c r="B20" s="2">
        <v>5</v>
      </c>
      <c r="C20" s="2" t="s">
        <v>70</v>
      </c>
      <c r="D20" s="11">
        <f t="shared" si="0"/>
        <v>6.8287037037037036E-4</v>
      </c>
      <c r="E20" s="10">
        <v>42144.075011574074</v>
      </c>
      <c r="F20" s="2">
        <v>16</v>
      </c>
      <c r="G20" s="2">
        <v>59</v>
      </c>
    </row>
    <row r="21" spans="1:7" x14ac:dyDescent="0.25">
      <c r="A21" s="2" t="s">
        <v>13</v>
      </c>
      <c r="B21" s="2">
        <v>4</v>
      </c>
      <c r="C21" s="2" t="s">
        <v>103</v>
      </c>
      <c r="D21" s="11">
        <f t="shared" si="0"/>
        <v>1.0092592592592592E-2</v>
      </c>
      <c r="E21" s="10">
        <v>42144.060648148145</v>
      </c>
      <c r="F21" s="2">
        <v>16</v>
      </c>
      <c r="G21" s="2">
        <v>872</v>
      </c>
    </row>
    <row r="22" spans="1:7" x14ac:dyDescent="0.25">
      <c r="A22" s="2" t="s">
        <v>14</v>
      </c>
      <c r="B22" s="2">
        <v>4</v>
      </c>
      <c r="C22" s="2" t="s">
        <v>107</v>
      </c>
      <c r="D22" s="11">
        <f t="shared" si="0"/>
        <v>1.261574074074074E-3</v>
      </c>
      <c r="E22" s="10">
        <v>42143.962071759262</v>
      </c>
      <c r="F22" s="2">
        <v>16</v>
      </c>
      <c r="G22" s="2">
        <v>109</v>
      </c>
    </row>
    <row r="23" spans="1:7" x14ac:dyDescent="0.25">
      <c r="A23" s="2" t="s">
        <v>14</v>
      </c>
      <c r="B23" s="2">
        <v>4</v>
      </c>
      <c r="C23" s="2" t="s">
        <v>66</v>
      </c>
      <c r="D23" s="11">
        <f t="shared" si="0"/>
        <v>2.0717592592592593E-3</v>
      </c>
      <c r="E23" s="10">
        <v>42144.082199074073</v>
      </c>
      <c r="F23" s="2">
        <v>16</v>
      </c>
      <c r="G23" s="2">
        <v>179</v>
      </c>
    </row>
    <row r="24" spans="1:7" x14ac:dyDescent="0.25">
      <c r="A24" s="2" t="s">
        <v>14</v>
      </c>
      <c r="B24" s="2">
        <v>4</v>
      </c>
      <c r="C24" s="2" t="s">
        <v>62</v>
      </c>
      <c r="D24" s="11">
        <f t="shared" si="0"/>
        <v>1.273148148148148E-4</v>
      </c>
      <c r="E24" s="10">
        <v>42143.416145833333</v>
      </c>
      <c r="F24" s="2">
        <v>16</v>
      </c>
      <c r="G24" s="2">
        <v>11</v>
      </c>
    </row>
    <row r="25" spans="1:7" x14ac:dyDescent="0.25">
      <c r="A25" s="2" t="s">
        <v>16</v>
      </c>
      <c r="B25" s="2">
        <v>4</v>
      </c>
      <c r="C25" s="2" t="s">
        <v>116</v>
      </c>
      <c r="D25" s="11">
        <f t="shared" si="0"/>
        <v>8.9467592592592585E-3</v>
      </c>
      <c r="E25" s="10">
        <v>42143.804409722223</v>
      </c>
      <c r="F25" s="2">
        <v>16</v>
      </c>
      <c r="G25" s="2">
        <v>773</v>
      </c>
    </row>
    <row r="26" spans="1:7" x14ac:dyDescent="0.25">
      <c r="A26" s="2" t="s">
        <v>12</v>
      </c>
      <c r="B26" s="2">
        <v>3</v>
      </c>
      <c r="C26" s="2" t="s">
        <v>99</v>
      </c>
      <c r="D26" s="11">
        <f t="shared" si="0"/>
        <v>7.291666666666667E-4</v>
      </c>
      <c r="E26" s="10">
        <v>42144.153877314813</v>
      </c>
      <c r="F26" s="2">
        <v>16</v>
      </c>
      <c r="G26" s="2">
        <v>63</v>
      </c>
    </row>
    <row r="27" spans="1:7" x14ac:dyDescent="0.25">
      <c r="A27" s="2" t="s">
        <v>12</v>
      </c>
      <c r="B27" s="2">
        <v>3</v>
      </c>
      <c r="C27" s="2" t="s">
        <v>54</v>
      </c>
      <c r="D27" s="11">
        <f t="shared" si="0"/>
        <v>1.0069444444444444E-3</v>
      </c>
      <c r="E27" s="10">
        <v>42144.045972222222</v>
      </c>
      <c r="F27" s="2">
        <v>16</v>
      </c>
      <c r="G27" s="2">
        <v>87</v>
      </c>
    </row>
    <row r="28" spans="1:7" x14ac:dyDescent="0.25">
      <c r="A28" s="2" t="s">
        <v>13</v>
      </c>
      <c r="B28" s="2">
        <v>3</v>
      </c>
      <c r="C28" s="2" t="s">
        <v>101</v>
      </c>
      <c r="D28" s="11">
        <f t="shared" si="0"/>
        <v>7.0717592592592594E-3</v>
      </c>
      <c r="E28" s="10">
        <v>42144.075462962966</v>
      </c>
      <c r="F28" s="2">
        <v>16</v>
      </c>
      <c r="G28" s="2">
        <v>611</v>
      </c>
    </row>
    <row r="29" spans="1:7" x14ac:dyDescent="0.25">
      <c r="A29" s="2" t="s">
        <v>14</v>
      </c>
      <c r="B29" s="2">
        <v>3</v>
      </c>
      <c r="C29" s="2" t="s">
        <v>105</v>
      </c>
      <c r="D29" s="11">
        <f t="shared" si="0"/>
        <v>3.1134259259259257E-3</v>
      </c>
      <c r="E29" s="10">
        <v>42143.785497685189</v>
      </c>
      <c r="F29" s="2">
        <v>16</v>
      </c>
      <c r="G29" s="2">
        <v>269</v>
      </c>
    </row>
    <row r="30" spans="1:7" x14ac:dyDescent="0.25">
      <c r="A30" s="2" t="s">
        <v>14</v>
      </c>
      <c r="B30" s="2">
        <v>3</v>
      </c>
      <c r="C30" s="2" t="s">
        <v>106</v>
      </c>
      <c r="D30" s="11">
        <f t="shared" si="0"/>
        <v>6.4814814814814813E-4</v>
      </c>
      <c r="E30" s="10">
        <v>42143.785497685189</v>
      </c>
      <c r="F30" s="2">
        <v>16</v>
      </c>
      <c r="G30" s="2">
        <v>56</v>
      </c>
    </row>
    <row r="31" spans="1:7" x14ac:dyDescent="0.25">
      <c r="A31" s="2" t="s">
        <v>14</v>
      </c>
      <c r="B31" s="2">
        <v>3</v>
      </c>
      <c r="C31" s="2" t="s">
        <v>104</v>
      </c>
      <c r="D31" s="11">
        <f t="shared" si="0"/>
        <v>3.1828703703703702E-3</v>
      </c>
      <c r="E31" s="10">
        <v>42143.785497685189</v>
      </c>
      <c r="F31" s="2">
        <v>16</v>
      </c>
      <c r="G31" s="2">
        <v>275</v>
      </c>
    </row>
    <row r="32" spans="1:7" x14ac:dyDescent="0.25">
      <c r="A32" s="2" t="s">
        <v>15</v>
      </c>
      <c r="B32" s="2">
        <v>3</v>
      </c>
      <c r="C32" s="2" t="s">
        <v>112</v>
      </c>
      <c r="D32" s="11">
        <f t="shared" si="0"/>
        <v>1.1458333333333333E-3</v>
      </c>
      <c r="E32" s="10">
        <v>42144.061701388891</v>
      </c>
      <c r="F32" s="2">
        <v>16</v>
      </c>
      <c r="G32" s="2">
        <v>99</v>
      </c>
    </row>
    <row r="33" spans="1:7" x14ac:dyDescent="0.25">
      <c r="A33" s="2" t="s">
        <v>16</v>
      </c>
      <c r="B33" s="2">
        <v>3</v>
      </c>
      <c r="C33" s="2" t="s">
        <v>67</v>
      </c>
      <c r="D33" s="11">
        <f t="shared" si="0"/>
        <v>2.3611111111111111E-3</v>
      </c>
      <c r="E33" s="10">
        <v>42143.666319444441</v>
      </c>
      <c r="F33" s="2">
        <v>16</v>
      </c>
      <c r="G33" s="2">
        <v>204</v>
      </c>
    </row>
    <row r="34" spans="1:7" x14ac:dyDescent="0.25">
      <c r="A34" s="2" t="s">
        <v>16</v>
      </c>
      <c r="B34" s="2">
        <v>3</v>
      </c>
      <c r="C34" s="2" t="s">
        <v>114</v>
      </c>
      <c r="D34" s="11">
        <f t="shared" si="0"/>
        <v>2.5115740740740741E-3</v>
      </c>
      <c r="E34" s="10">
        <v>42143.746134259258</v>
      </c>
      <c r="F34" s="2">
        <v>16</v>
      </c>
      <c r="G34" s="2">
        <v>217</v>
      </c>
    </row>
    <row r="35" spans="1:7" x14ac:dyDescent="0.25">
      <c r="A35" s="2" t="s">
        <v>16</v>
      </c>
      <c r="B35" s="2">
        <v>3</v>
      </c>
      <c r="C35" s="2" t="s">
        <v>117</v>
      </c>
      <c r="D35" s="11">
        <f t="shared" si="0"/>
        <v>4.0011574074074074E-2</v>
      </c>
      <c r="E35" s="10">
        <v>42143.709814814814</v>
      </c>
      <c r="F35" s="2">
        <v>16</v>
      </c>
      <c r="G35" s="2">
        <v>3457</v>
      </c>
    </row>
    <row r="36" spans="1:7" x14ac:dyDescent="0.25">
      <c r="A36" s="2" t="s">
        <v>16</v>
      </c>
      <c r="B36" s="2">
        <v>3</v>
      </c>
      <c r="C36" s="2" t="s">
        <v>118</v>
      </c>
      <c r="D36" s="11">
        <f t="shared" si="0"/>
        <v>4.0011574074074074E-2</v>
      </c>
      <c r="E36" s="10">
        <v>42143.709814814814</v>
      </c>
      <c r="F36" s="2">
        <v>16</v>
      </c>
      <c r="G36" s="2">
        <v>3457</v>
      </c>
    </row>
  </sheetData>
  <autoFilter ref="A1:G36">
    <filterColumn colId="5">
      <customFilters>
        <customFilter operator="greaterThanOrEqual" val="16"/>
      </customFilters>
    </filterColumn>
  </autoFilter>
  <sortState ref="A2:G285">
    <sortCondition descending="1" ref="B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/>
  <dimension ref="A1:G11"/>
  <sheetViews>
    <sheetView workbookViewId="0">
      <selection sqref="A1:E11"/>
    </sheetView>
  </sheetViews>
  <sheetFormatPr baseColWidth="10" defaultRowHeight="15" x14ac:dyDescent="0.25"/>
  <cols>
    <col min="1" max="1" width="9.7109375" style="2" bestFit="1" customWidth="1"/>
    <col min="2" max="2" width="15.85546875" style="2" bestFit="1" customWidth="1"/>
    <col min="3" max="3" width="62.5703125" style="2" bestFit="1" customWidth="1"/>
    <col min="4" max="4" width="11.42578125" style="11"/>
    <col min="5" max="5" width="15.7109375" style="2" bestFit="1" customWidth="1"/>
    <col min="6" max="6" width="7.7109375" style="2" bestFit="1" customWidth="1"/>
    <col min="7" max="7" width="11.5703125" style="2" bestFit="1" customWidth="1"/>
  </cols>
  <sheetData>
    <row r="1" spans="1:7" x14ac:dyDescent="0.25">
      <c r="A1" s="2" t="s">
        <v>37</v>
      </c>
      <c r="B1" s="2" t="s">
        <v>38</v>
      </c>
      <c r="C1" s="2" t="s">
        <v>39</v>
      </c>
      <c r="D1" s="11" t="s">
        <v>40</v>
      </c>
      <c r="E1" s="2" t="s">
        <v>31</v>
      </c>
      <c r="F1" s="2" t="s">
        <v>33</v>
      </c>
      <c r="G1" s="2" t="s">
        <v>32</v>
      </c>
    </row>
    <row r="2" spans="1:7" x14ac:dyDescent="0.25">
      <c r="A2" s="2" t="s">
        <v>18</v>
      </c>
      <c r="B2" s="2">
        <v>95</v>
      </c>
      <c r="C2" s="2" t="s">
        <v>49</v>
      </c>
      <c r="D2" s="11">
        <f t="shared" ref="D2:D11" si="0">G2/86400</f>
        <v>4.5648148148148146E-2</v>
      </c>
      <c r="E2" s="10">
        <v>42144.067337962966</v>
      </c>
      <c r="F2" s="2">
        <v>16</v>
      </c>
      <c r="G2" s="2">
        <v>3944</v>
      </c>
    </row>
    <row r="3" spans="1:7" x14ac:dyDescent="0.25">
      <c r="A3" s="2" t="s">
        <v>18</v>
      </c>
      <c r="B3" s="2">
        <v>29</v>
      </c>
      <c r="C3" s="2" t="s">
        <v>93</v>
      </c>
      <c r="D3" s="11">
        <f t="shared" si="0"/>
        <v>3.3009259259259259E-2</v>
      </c>
      <c r="E3" s="10">
        <v>42144.064444444448</v>
      </c>
      <c r="F3" s="2">
        <v>16</v>
      </c>
      <c r="G3" s="2">
        <v>2852</v>
      </c>
    </row>
    <row r="4" spans="1:7" x14ac:dyDescent="0.25">
      <c r="A4" s="2" t="s">
        <v>18</v>
      </c>
      <c r="B4" s="2">
        <v>27</v>
      </c>
      <c r="C4" s="2" t="s">
        <v>51</v>
      </c>
      <c r="D4" s="11">
        <f t="shared" si="0"/>
        <v>4.3657407407407409E-2</v>
      </c>
      <c r="E4" s="10">
        <v>42144.184976851851</v>
      </c>
      <c r="F4" s="2">
        <v>16</v>
      </c>
      <c r="G4" s="2">
        <v>3772</v>
      </c>
    </row>
    <row r="5" spans="1:7" x14ac:dyDescent="0.25">
      <c r="A5" s="2" t="s">
        <v>18</v>
      </c>
      <c r="B5" s="2">
        <v>17</v>
      </c>
      <c r="C5" s="2" t="s">
        <v>96</v>
      </c>
      <c r="D5" s="11">
        <f t="shared" si="0"/>
        <v>1.8483796296296297E-2</v>
      </c>
      <c r="E5" s="10">
        <v>42144.043368055558</v>
      </c>
      <c r="F5" s="2">
        <v>16</v>
      </c>
      <c r="G5" s="2">
        <v>1597</v>
      </c>
    </row>
    <row r="6" spans="1:7" x14ac:dyDescent="0.25">
      <c r="A6" s="2" t="s">
        <v>18</v>
      </c>
      <c r="B6" s="2">
        <v>15</v>
      </c>
      <c r="C6" s="2" t="s">
        <v>95</v>
      </c>
      <c r="D6" s="11">
        <f t="shared" si="0"/>
        <v>1.8576388888888889E-2</v>
      </c>
      <c r="E6" s="10">
        <v>42144.043379629627</v>
      </c>
      <c r="F6" s="2">
        <v>16</v>
      </c>
      <c r="G6" s="2">
        <v>1605</v>
      </c>
    </row>
    <row r="7" spans="1:7" x14ac:dyDescent="0.25">
      <c r="A7" s="2" t="s">
        <v>18</v>
      </c>
      <c r="B7" s="2">
        <v>7</v>
      </c>
      <c r="C7" s="2" t="s">
        <v>92</v>
      </c>
      <c r="D7" s="11">
        <f t="shared" si="0"/>
        <v>5.4282407407407404E-3</v>
      </c>
      <c r="E7" s="10">
        <v>42143.939733796295</v>
      </c>
      <c r="F7" s="2">
        <v>16</v>
      </c>
      <c r="G7" s="2">
        <v>469</v>
      </c>
    </row>
    <row r="8" spans="1:7" x14ac:dyDescent="0.25">
      <c r="A8" s="2" t="s">
        <v>18</v>
      </c>
      <c r="B8" s="2">
        <v>6</v>
      </c>
      <c r="C8" s="2" t="s">
        <v>94</v>
      </c>
      <c r="D8" s="11">
        <f t="shared" si="0"/>
        <v>1.5486111111111112E-2</v>
      </c>
      <c r="E8" s="10">
        <v>42144.043344907404</v>
      </c>
      <c r="F8" s="2">
        <v>16</v>
      </c>
      <c r="G8" s="2">
        <v>1338</v>
      </c>
    </row>
    <row r="9" spans="1:7" x14ac:dyDescent="0.25">
      <c r="A9" s="2" t="s">
        <v>18</v>
      </c>
      <c r="B9" s="2">
        <v>5</v>
      </c>
      <c r="C9" s="2" t="s">
        <v>91</v>
      </c>
      <c r="D9" s="11">
        <f t="shared" si="0"/>
        <v>2.0277777777777777E-2</v>
      </c>
      <c r="E9" s="10">
        <v>42144.142291666663</v>
      </c>
      <c r="F9" s="2">
        <v>16</v>
      </c>
      <c r="G9" s="2">
        <v>1752</v>
      </c>
    </row>
    <row r="10" spans="1:7" x14ac:dyDescent="0.25">
      <c r="A10" s="2" t="s">
        <v>18</v>
      </c>
      <c r="B10" s="2">
        <v>4</v>
      </c>
      <c r="C10" s="2" t="s">
        <v>50</v>
      </c>
      <c r="D10" s="11">
        <f t="shared" si="0"/>
        <v>2.9016203703703704E-2</v>
      </c>
      <c r="E10" s="10">
        <v>42144.160081018519</v>
      </c>
      <c r="F10" s="2">
        <v>16</v>
      </c>
      <c r="G10" s="2">
        <v>2507</v>
      </c>
    </row>
    <row r="11" spans="1:7" x14ac:dyDescent="0.25">
      <c r="A11" s="2" t="s">
        <v>18</v>
      </c>
      <c r="B11" s="2">
        <v>3</v>
      </c>
      <c r="C11" s="2" t="s">
        <v>90</v>
      </c>
      <c r="D11" s="11">
        <f t="shared" si="0"/>
        <v>1.7418981481481483E-2</v>
      </c>
      <c r="E11" s="10">
        <v>42143.927245370367</v>
      </c>
      <c r="F11" s="2">
        <v>16</v>
      </c>
      <c r="G11" s="2">
        <v>1505</v>
      </c>
    </row>
  </sheetData>
  <autoFilter ref="A1:G11">
    <filterColumn colId="5">
      <customFilters>
        <customFilter operator="greaterThanOrEqual" val="16"/>
      </customFilters>
    </filterColumn>
  </autoFilter>
  <sortState ref="A2:G52">
    <sortCondition descending="1" ref="B1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/>
  <dimension ref="A1:G13"/>
  <sheetViews>
    <sheetView workbookViewId="0">
      <selection sqref="A1:E11"/>
    </sheetView>
  </sheetViews>
  <sheetFormatPr baseColWidth="10" defaultRowHeight="15" x14ac:dyDescent="0.25"/>
  <cols>
    <col min="1" max="1" width="9.5703125" style="2" bestFit="1" customWidth="1"/>
    <col min="2" max="2" width="15.85546875" style="2" bestFit="1" customWidth="1"/>
    <col min="3" max="3" width="81.7109375" style="2" bestFit="1" customWidth="1"/>
    <col min="4" max="4" width="11.42578125" style="11"/>
    <col min="5" max="5" width="15.7109375" style="2" bestFit="1" customWidth="1"/>
    <col min="6" max="6" width="7.7109375" style="2" bestFit="1" customWidth="1"/>
    <col min="7" max="7" width="11.5703125" style="2" bestFit="1" customWidth="1"/>
  </cols>
  <sheetData>
    <row r="1" spans="1:7" x14ac:dyDescent="0.25">
      <c r="A1" s="2" t="s">
        <v>37</v>
      </c>
      <c r="B1" s="2" t="s">
        <v>38</v>
      </c>
      <c r="C1" s="2" t="s">
        <v>39</v>
      </c>
      <c r="D1" s="11" t="s">
        <v>40</v>
      </c>
      <c r="E1" s="2" t="s">
        <v>31</v>
      </c>
      <c r="F1" s="2" t="s">
        <v>33</v>
      </c>
      <c r="G1" s="2" t="s">
        <v>32</v>
      </c>
    </row>
    <row r="2" spans="1:7" x14ac:dyDescent="0.25">
      <c r="A2" s="2" t="s">
        <v>26</v>
      </c>
      <c r="B2" s="2">
        <v>25</v>
      </c>
      <c r="C2" s="2" t="s">
        <v>34</v>
      </c>
      <c r="D2" s="11">
        <f t="shared" ref="D2:D13" si="0">G2/86400</f>
        <v>5.162037037037037E-3</v>
      </c>
      <c r="E2" s="10">
        <v>42143.893090277779</v>
      </c>
      <c r="F2" s="2">
        <v>16</v>
      </c>
      <c r="G2" s="2">
        <v>446</v>
      </c>
    </row>
    <row r="3" spans="1:7" x14ac:dyDescent="0.25">
      <c r="A3" s="2" t="s">
        <v>26</v>
      </c>
      <c r="B3" s="2">
        <v>15</v>
      </c>
      <c r="C3" s="2" t="s">
        <v>80</v>
      </c>
      <c r="D3" s="11">
        <f t="shared" si="0"/>
        <v>3.4027777777777776E-3</v>
      </c>
      <c r="E3" s="10">
        <v>42144.170138888891</v>
      </c>
      <c r="F3" s="2">
        <v>16</v>
      </c>
      <c r="G3" s="2">
        <v>294</v>
      </c>
    </row>
    <row r="4" spans="1:7" x14ac:dyDescent="0.25">
      <c r="A4" s="2" t="s">
        <v>26</v>
      </c>
      <c r="B4" s="2">
        <v>9</v>
      </c>
      <c r="C4" s="2" t="s">
        <v>78</v>
      </c>
      <c r="D4" s="11">
        <f t="shared" si="0"/>
        <v>4.4444444444444444E-3</v>
      </c>
      <c r="E4" s="10">
        <v>42143.890729166669</v>
      </c>
      <c r="F4" s="2">
        <v>16</v>
      </c>
      <c r="G4" s="2">
        <v>384</v>
      </c>
    </row>
    <row r="5" spans="1:7" x14ac:dyDescent="0.25">
      <c r="A5" s="2" t="s">
        <v>27</v>
      </c>
      <c r="B5" s="2">
        <v>6</v>
      </c>
      <c r="C5" s="2" t="s">
        <v>43</v>
      </c>
      <c r="D5" s="11">
        <f t="shared" si="0"/>
        <v>4.2824074074074075E-3</v>
      </c>
      <c r="E5" s="10">
        <v>42143.862337962964</v>
      </c>
      <c r="F5" s="2">
        <v>16</v>
      </c>
      <c r="G5" s="2">
        <v>370</v>
      </c>
    </row>
    <row r="6" spans="1:7" x14ac:dyDescent="0.25">
      <c r="A6" s="2" t="s">
        <v>28</v>
      </c>
      <c r="B6" s="2">
        <v>6</v>
      </c>
      <c r="C6" s="2" t="s">
        <v>82</v>
      </c>
      <c r="D6" s="11">
        <f t="shared" si="0"/>
        <v>4.1666666666666666E-3</v>
      </c>
      <c r="E6" s="10">
        <v>42144.181145833332</v>
      </c>
      <c r="F6" s="2">
        <v>16</v>
      </c>
      <c r="G6" s="2">
        <v>360</v>
      </c>
    </row>
    <row r="7" spans="1:7" x14ac:dyDescent="0.25">
      <c r="A7" s="2" t="s">
        <v>27</v>
      </c>
      <c r="B7" s="2">
        <v>4</v>
      </c>
      <c r="C7" s="2" t="s">
        <v>81</v>
      </c>
      <c r="D7" s="11">
        <f t="shared" si="0"/>
        <v>4.2129629629629626E-3</v>
      </c>
      <c r="E7" s="10">
        <v>42143.862083333333</v>
      </c>
      <c r="F7" s="2">
        <v>16</v>
      </c>
      <c r="G7" s="2">
        <v>364</v>
      </c>
    </row>
    <row r="8" spans="1:7" x14ac:dyDescent="0.25">
      <c r="A8" s="2" t="s">
        <v>28</v>
      </c>
      <c r="B8" s="2">
        <v>4</v>
      </c>
      <c r="C8" s="2" t="s">
        <v>46</v>
      </c>
      <c r="D8" s="11">
        <f t="shared" si="0"/>
        <v>3.6574074074074074E-3</v>
      </c>
      <c r="E8" s="10">
        <v>42143.945393518516</v>
      </c>
      <c r="F8" s="2">
        <v>16</v>
      </c>
      <c r="G8" s="2">
        <v>316</v>
      </c>
    </row>
    <row r="9" spans="1:7" x14ac:dyDescent="0.25">
      <c r="A9" s="2" t="s">
        <v>26</v>
      </c>
      <c r="B9" s="2">
        <v>3</v>
      </c>
      <c r="C9" s="2" t="s">
        <v>79</v>
      </c>
      <c r="D9" s="11">
        <f t="shared" si="0"/>
        <v>3.3101851851851851E-3</v>
      </c>
      <c r="E9" s="10">
        <v>42143.642581018517</v>
      </c>
      <c r="F9" s="2">
        <v>16</v>
      </c>
      <c r="G9" s="2">
        <v>286</v>
      </c>
    </row>
    <row r="10" spans="1:7" x14ac:dyDescent="0.25">
      <c r="A10" s="2" t="s">
        <v>27</v>
      </c>
      <c r="B10" s="2">
        <v>3</v>
      </c>
      <c r="C10" s="2" t="s">
        <v>48</v>
      </c>
      <c r="D10" s="11">
        <f t="shared" si="0"/>
        <v>1.3888888888888889E-4</v>
      </c>
      <c r="E10" s="10">
        <v>42143.354398148149</v>
      </c>
      <c r="F10" s="2">
        <v>16</v>
      </c>
      <c r="G10" s="2">
        <v>12</v>
      </c>
    </row>
    <row r="11" spans="1:7" x14ac:dyDescent="0.25">
      <c r="A11" s="2" t="s">
        <v>28</v>
      </c>
      <c r="B11" s="2">
        <v>3</v>
      </c>
      <c r="C11" s="2" t="s">
        <v>120</v>
      </c>
      <c r="D11" s="11">
        <f t="shared" si="0"/>
        <v>6.9675925925925929E-3</v>
      </c>
      <c r="E11" s="10">
        <v>42143.356898148151</v>
      </c>
      <c r="F11" s="2">
        <v>16</v>
      </c>
      <c r="G11" s="2">
        <v>602</v>
      </c>
    </row>
    <row r="12" spans="1:7" x14ac:dyDescent="0.25">
      <c r="A12" s="2" t="s">
        <v>28</v>
      </c>
      <c r="B12" s="2">
        <v>3</v>
      </c>
      <c r="C12" s="2" t="s">
        <v>121</v>
      </c>
      <c r="D12" s="11">
        <f t="shared" si="0"/>
        <v>1.5046296296296297E-4</v>
      </c>
      <c r="E12" s="10">
        <v>42143.965277777781</v>
      </c>
      <c r="F12" s="2">
        <v>16</v>
      </c>
      <c r="G12" s="2">
        <v>13</v>
      </c>
    </row>
    <row r="13" spans="1:7" x14ac:dyDescent="0.25">
      <c r="A13" s="2" t="s">
        <v>29</v>
      </c>
      <c r="B13" s="2">
        <v>3</v>
      </c>
      <c r="C13" s="2" t="s">
        <v>122</v>
      </c>
      <c r="D13" s="11">
        <f t="shared" si="0"/>
        <v>6.7129629629629625E-4</v>
      </c>
      <c r="E13" s="10">
        <v>42143.242581018516</v>
      </c>
      <c r="F13" s="2">
        <v>16</v>
      </c>
      <c r="G13" s="2">
        <v>58</v>
      </c>
    </row>
  </sheetData>
  <autoFilter ref="A1:G13">
    <filterColumn colId="5">
      <customFilters>
        <customFilter operator="greaterThanOrEqual" val="16"/>
      </customFilters>
    </filterColumn>
  </autoFilter>
  <sortState ref="A2:G239">
    <sortCondition descending="1" ref="B1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/>
  <dimension ref="A1:G17"/>
  <sheetViews>
    <sheetView workbookViewId="0">
      <selection sqref="A1:E11"/>
    </sheetView>
  </sheetViews>
  <sheetFormatPr baseColWidth="10" defaultRowHeight="15" x14ac:dyDescent="0.25"/>
  <cols>
    <col min="1" max="1" width="9.5703125" style="2" bestFit="1" customWidth="1"/>
    <col min="2" max="2" width="15.85546875" style="2" bestFit="1" customWidth="1"/>
    <col min="3" max="3" width="77" style="2" bestFit="1" customWidth="1"/>
    <col min="4" max="4" width="11.42578125" style="11"/>
    <col min="5" max="5" width="15.7109375" style="2" bestFit="1" customWidth="1"/>
    <col min="6" max="6" width="7.7109375" style="2" bestFit="1" customWidth="1"/>
    <col min="7" max="7" width="11.5703125" style="2" bestFit="1" customWidth="1"/>
  </cols>
  <sheetData>
    <row r="1" spans="1:7" x14ac:dyDescent="0.25">
      <c r="A1" s="2" t="s">
        <v>37</v>
      </c>
      <c r="B1" s="2" t="s">
        <v>38</v>
      </c>
      <c r="C1" s="2" t="s">
        <v>39</v>
      </c>
      <c r="D1" s="11" t="s">
        <v>40</v>
      </c>
      <c r="E1" s="2" t="s">
        <v>31</v>
      </c>
      <c r="F1" s="2" t="s">
        <v>33</v>
      </c>
      <c r="G1" s="2" t="s">
        <v>32</v>
      </c>
    </row>
    <row r="2" spans="1:7" x14ac:dyDescent="0.25">
      <c r="A2" s="2" t="s">
        <v>23</v>
      </c>
      <c r="B2" s="2">
        <v>40</v>
      </c>
      <c r="C2" s="2" t="s">
        <v>87</v>
      </c>
      <c r="D2" s="11">
        <f t="shared" ref="D2:D17" si="0">G2/86400</f>
        <v>2.78125E-2</v>
      </c>
      <c r="E2" s="10">
        <v>42144.078993055555</v>
      </c>
      <c r="F2" s="2">
        <v>16</v>
      </c>
      <c r="G2" s="2">
        <v>2403</v>
      </c>
    </row>
    <row r="3" spans="1:7" x14ac:dyDescent="0.25">
      <c r="A3" s="2" t="s">
        <v>22</v>
      </c>
      <c r="B3" s="2">
        <v>23</v>
      </c>
      <c r="C3" s="2" t="s">
        <v>83</v>
      </c>
      <c r="D3" s="11">
        <f t="shared" si="0"/>
        <v>1.1354166666666667E-2</v>
      </c>
      <c r="E3" s="10">
        <v>42144.183854166666</v>
      </c>
      <c r="F3" s="2">
        <v>16</v>
      </c>
      <c r="G3" s="2">
        <v>981</v>
      </c>
    </row>
    <row r="4" spans="1:7" x14ac:dyDescent="0.25">
      <c r="A4" s="2" t="s">
        <v>22</v>
      </c>
      <c r="B4" s="2">
        <v>23</v>
      </c>
      <c r="C4" s="2" t="s">
        <v>35</v>
      </c>
      <c r="D4" s="11">
        <f t="shared" si="0"/>
        <v>5.0115740740740737E-3</v>
      </c>
      <c r="E4" s="10">
        <v>42144.011990740742</v>
      </c>
      <c r="F4" s="2">
        <v>16</v>
      </c>
      <c r="G4" s="2">
        <v>433</v>
      </c>
    </row>
    <row r="5" spans="1:7" x14ac:dyDescent="0.25">
      <c r="A5" s="2" t="s">
        <v>23</v>
      </c>
      <c r="B5" s="2">
        <v>16</v>
      </c>
      <c r="C5" s="2" t="s">
        <v>130</v>
      </c>
      <c r="D5" s="11">
        <f t="shared" si="0"/>
        <v>2.462962962962963E-2</v>
      </c>
      <c r="E5" s="10">
        <v>42143.508518518516</v>
      </c>
      <c r="F5" s="2">
        <v>16</v>
      </c>
      <c r="G5" s="2">
        <v>2128</v>
      </c>
    </row>
    <row r="6" spans="1:7" x14ac:dyDescent="0.25">
      <c r="A6" s="2" t="s">
        <v>23</v>
      </c>
      <c r="B6" s="2">
        <v>15</v>
      </c>
      <c r="C6" s="2" t="s">
        <v>128</v>
      </c>
      <c r="D6" s="11">
        <f t="shared" si="0"/>
        <v>2.4212962962962964E-2</v>
      </c>
      <c r="E6" s="10">
        <v>42143.508518518516</v>
      </c>
      <c r="F6" s="2">
        <v>16</v>
      </c>
      <c r="G6" s="2">
        <v>2092</v>
      </c>
    </row>
    <row r="7" spans="1:7" x14ac:dyDescent="0.25">
      <c r="A7" s="2" t="s">
        <v>23</v>
      </c>
      <c r="B7" s="2">
        <v>14</v>
      </c>
      <c r="C7" s="2" t="s">
        <v>129</v>
      </c>
      <c r="D7" s="11">
        <f t="shared" si="0"/>
        <v>5.5671296296296293E-3</v>
      </c>
      <c r="E7" s="10">
        <v>42143.497986111113</v>
      </c>
      <c r="F7" s="2">
        <v>16</v>
      </c>
      <c r="G7" s="2">
        <v>481</v>
      </c>
    </row>
    <row r="8" spans="1:7" x14ac:dyDescent="0.25">
      <c r="A8" s="2" t="s">
        <v>23</v>
      </c>
      <c r="B8" s="2">
        <v>14</v>
      </c>
      <c r="C8" s="2" t="s">
        <v>131</v>
      </c>
      <c r="D8" s="11">
        <f t="shared" si="0"/>
        <v>7.291666666666667E-4</v>
      </c>
      <c r="E8" s="10">
        <v>42143.497974537036</v>
      </c>
      <c r="F8" s="2">
        <v>16</v>
      </c>
      <c r="G8" s="2">
        <v>63</v>
      </c>
    </row>
    <row r="9" spans="1:7" x14ac:dyDescent="0.25">
      <c r="A9" s="2" t="s">
        <v>22</v>
      </c>
      <c r="B9" s="2">
        <v>11</v>
      </c>
      <c r="C9" s="2" t="s">
        <v>123</v>
      </c>
      <c r="D9" s="11">
        <f t="shared" si="0"/>
        <v>3.3564814814814816E-3</v>
      </c>
      <c r="E9" s="10">
        <v>42143.493831018517</v>
      </c>
      <c r="F9" s="2">
        <v>16</v>
      </c>
      <c r="G9" s="2">
        <v>290</v>
      </c>
    </row>
    <row r="10" spans="1:7" x14ac:dyDescent="0.25">
      <c r="A10" s="2" t="s">
        <v>22</v>
      </c>
      <c r="B10" s="2">
        <v>11</v>
      </c>
      <c r="C10" s="2" t="s">
        <v>124</v>
      </c>
      <c r="D10" s="11">
        <f t="shared" si="0"/>
        <v>1.6087962962962963E-3</v>
      </c>
      <c r="E10" s="10">
        <v>42143.647511574076</v>
      </c>
      <c r="F10" s="2">
        <v>16</v>
      </c>
      <c r="G10" s="2">
        <v>139</v>
      </c>
    </row>
    <row r="11" spans="1:7" x14ac:dyDescent="0.25">
      <c r="A11" s="2" t="s">
        <v>22</v>
      </c>
      <c r="B11" s="2">
        <v>7</v>
      </c>
      <c r="C11" s="2" t="s">
        <v>126</v>
      </c>
      <c r="D11" s="11">
        <f t="shared" si="0"/>
        <v>1.9097222222222222E-3</v>
      </c>
      <c r="E11" s="10">
        <v>42144.006342592591</v>
      </c>
      <c r="F11" s="2">
        <v>16</v>
      </c>
      <c r="G11" s="2">
        <v>165</v>
      </c>
    </row>
    <row r="12" spans="1:7" x14ac:dyDescent="0.25">
      <c r="A12" s="2" t="s">
        <v>22</v>
      </c>
      <c r="B12" s="2">
        <v>6</v>
      </c>
      <c r="C12" s="2" t="s">
        <v>125</v>
      </c>
      <c r="D12" s="11">
        <f t="shared" si="0"/>
        <v>6.8287037037037036E-4</v>
      </c>
      <c r="E12" s="10">
        <v>42143.979756944442</v>
      </c>
      <c r="F12" s="2">
        <v>16</v>
      </c>
      <c r="G12" s="2">
        <v>59</v>
      </c>
    </row>
    <row r="13" spans="1:7" x14ac:dyDescent="0.25">
      <c r="A13" s="2" t="s">
        <v>23</v>
      </c>
      <c r="B13" s="2">
        <v>6</v>
      </c>
      <c r="C13" s="2" t="s">
        <v>36</v>
      </c>
      <c r="D13" s="11">
        <f t="shared" si="0"/>
        <v>9.2592592592592596E-4</v>
      </c>
      <c r="E13" s="10">
        <v>42144.023506944446</v>
      </c>
      <c r="F13" s="2">
        <v>16</v>
      </c>
      <c r="G13" s="2">
        <v>80</v>
      </c>
    </row>
    <row r="14" spans="1:7" x14ac:dyDescent="0.25">
      <c r="A14" s="2" t="s">
        <v>23</v>
      </c>
      <c r="B14" s="2">
        <v>5</v>
      </c>
      <c r="C14" s="2" t="s">
        <v>127</v>
      </c>
      <c r="D14" s="11">
        <f t="shared" si="0"/>
        <v>1.2847222222222223E-3</v>
      </c>
      <c r="E14" s="10">
        <v>42143.489652777775</v>
      </c>
      <c r="F14" s="2">
        <v>16</v>
      </c>
      <c r="G14" s="2">
        <v>111</v>
      </c>
    </row>
    <row r="15" spans="1:7" x14ac:dyDescent="0.25">
      <c r="A15" s="2" t="s">
        <v>23</v>
      </c>
      <c r="B15" s="2">
        <v>5</v>
      </c>
      <c r="C15" s="2" t="s">
        <v>86</v>
      </c>
      <c r="D15" s="11">
        <f t="shared" si="0"/>
        <v>3.5648148148148149E-3</v>
      </c>
      <c r="E15" s="10">
        <v>42143.551631944443</v>
      </c>
      <c r="F15" s="2">
        <v>16</v>
      </c>
      <c r="G15" s="2">
        <v>308</v>
      </c>
    </row>
    <row r="16" spans="1:7" x14ac:dyDescent="0.25">
      <c r="A16" s="2" t="s">
        <v>22</v>
      </c>
      <c r="B16" s="2">
        <v>3</v>
      </c>
      <c r="C16" s="2" t="s">
        <v>84</v>
      </c>
      <c r="D16" s="11">
        <f t="shared" si="0"/>
        <v>9.837962962962962E-4</v>
      </c>
      <c r="E16" s="10">
        <v>42144.139247685183</v>
      </c>
      <c r="F16" s="2">
        <v>16</v>
      </c>
      <c r="G16" s="2">
        <v>85</v>
      </c>
    </row>
    <row r="17" spans="1:7" x14ac:dyDescent="0.25">
      <c r="A17" s="2" t="s">
        <v>22</v>
      </c>
      <c r="B17" s="2">
        <v>3</v>
      </c>
      <c r="C17" s="2" t="s">
        <v>85</v>
      </c>
      <c r="D17" s="11">
        <f t="shared" si="0"/>
        <v>3.9351851851851852E-4</v>
      </c>
      <c r="E17" s="10">
        <v>42144.13890046296</v>
      </c>
      <c r="F17" s="2">
        <v>16</v>
      </c>
      <c r="G17" s="2">
        <v>34</v>
      </c>
    </row>
  </sheetData>
  <autoFilter ref="A1:G17">
    <filterColumn colId="5">
      <customFilters>
        <customFilter operator="greaterThanOrEqual" val="16"/>
      </customFilters>
    </filterColumn>
  </autoFilter>
  <sortState ref="A2:G134">
    <sortCondition descending="1" ref="B1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71"/>
  <sheetViews>
    <sheetView tabSelected="1" zoomScaleNormal="100" workbookViewId="0">
      <selection activeCell="G11" sqref="G11"/>
    </sheetView>
  </sheetViews>
  <sheetFormatPr baseColWidth="10" defaultRowHeight="15" x14ac:dyDescent="0.25"/>
  <cols>
    <col min="1" max="1" width="9.7109375" style="2" bestFit="1" customWidth="1"/>
    <col min="2" max="2" width="4.42578125" style="2" bestFit="1" customWidth="1"/>
    <col min="3" max="3" width="68" bestFit="1" customWidth="1"/>
    <col min="4" max="4" width="21.5703125" style="12" bestFit="1" customWidth="1"/>
    <col min="5" max="5" width="31.140625" style="13" bestFit="1" customWidth="1"/>
    <col min="6" max="6" width="11.42578125" style="2"/>
  </cols>
  <sheetData>
    <row r="1" spans="1:5" ht="39" customHeight="1" x14ac:dyDescent="0.25">
      <c r="A1" s="42" t="s">
        <v>132</v>
      </c>
      <c r="B1" s="42"/>
      <c r="C1" s="42"/>
      <c r="D1" s="42"/>
      <c r="E1" s="42"/>
    </row>
    <row r="2" spans="1:5" ht="15.75" thickBot="1" x14ac:dyDescent="0.3"/>
    <row r="3" spans="1:5" x14ac:dyDescent="0.25">
      <c r="A3" s="16" t="s">
        <v>37</v>
      </c>
      <c r="B3" s="16" t="s">
        <v>38</v>
      </c>
      <c r="C3" s="32" t="s">
        <v>39</v>
      </c>
      <c r="D3" s="33" t="s">
        <v>45</v>
      </c>
      <c r="E3" s="19" t="s">
        <v>44</v>
      </c>
    </row>
    <row r="4" spans="1:5" x14ac:dyDescent="0.25">
      <c r="A4" s="17" t="s">
        <v>4</v>
      </c>
      <c r="B4" s="5">
        <v>58</v>
      </c>
      <c r="C4" s="29" t="s">
        <v>76</v>
      </c>
      <c r="D4" s="34">
        <v>4.5405092592592594E-2</v>
      </c>
      <c r="E4" s="14">
        <v>42144.153738425928</v>
      </c>
    </row>
    <row r="5" spans="1:5" x14ac:dyDescent="0.25">
      <c r="A5" s="17" t="s">
        <v>1</v>
      </c>
      <c r="B5" s="5">
        <v>52</v>
      </c>
      <c r="C5" s="29" t="s">
        <v>56</v>
      </c>
      <c r="D5" s="34">
        <v>1.4780092592592593E-2</v>
      </c>
      <c r="E5" s="14">
        <v>42144.164942129632</v>
      </c>
    </row>
    <row r="6" spans="1:5" x14ac:dyDescent="0.25">
      <c r="A6" s="17" t="s">
        <v>4</v>
      </c>
      <c r="B6" s="5">
        <v>51</v>
      </c>
      <c r="C6" s="29" t="s">
        <v>74</v>
      </c>
      <c r="D6" s="34">
        <v>3.6550925925925924E-2</v>
      </c>
      <c r="E6" s="14">
        <v>42144.153749999998</v>
      </c>
    </row>
    <row r="7" spans="1:5" x14ac:dyDescent="0.25">
      <c r="A7" s="17" t="s">
        <v>5</v>
      </c>
      <c r="B7" s="5">
        <v>28</v>
      </c>
      <c r="C7" s="29" t="s">
        <v>119</v>
      </c>
      <c r="D7" s="34">
        <v>2.0717592592592593E-3</v>
      </c>
      <c r="E7" s="14">
        <v>42143.942743055559</v>
      </c>
    </row>
    <row r="8" spans="1:5" x14ac:dyDescent="0.25">
      <c r="A8" s="17" t="s">
        <v>5</v>
      </c>
      <c r="B8" s="5">
        <v>28</v>
      </c>
      <c r="C8" s="29" t="s">
        <v>77</v>
      </c>
      <c r="D8" s="34">
        <v>3.7210648148148145E-2</v>
      </c>
      <c r="E8" s="14">
        <v>42144.180960648147</v>
      </c>
    </row>
    <row r="9" spans="1:5" x14ac:dyDescent="0.25">
      <c r="A9" s="17" t="s">
        <v>2</v>
      </c>
      <c r="B9" s="5">
        <v>15</v>
      </c>
      <c r="C9" s="29" t="s">
        <v>62</v>
      </c>
      <c r="D9" s="34">
        <v>4.1203703703703706E-3</v>
      </c>
      <c r="E9" s="14">
        <v>42144.135717592595</v>
      </c>
    </row>
    <row r="10" spans="1:5" x14ac:dyDescent="0.25">
      <c r="A10" s="31" t="s">
        <v>1</v>
      </c>
      <c r="B10" s="5">
        <v>13</v>
      </c>
      <c r="C10" s="29" t="s">
        <v>58</v>
      </c>
      <c r="D10" s="34">
        <v>9.432870370370371E-3</v>
      </c>
      <c r="E10" s="14">
        <v>42144.140347222223</v>
      </c>
    </row>
    <row r="11" spans="1:5" x14ac:dyDescent="0.25">
      <c r="A11" s="17" t="s">
        <v>1</v>
      </c>
      <c r="B11" s="5">
        <v>13</v>
      </c>
      <c r="C11" s="29" t="s">
        <v>59</v>
      </c>
      <c r="D11" s="34">
        <v>9.4444444444444445E-3</v>
      </c>
      <c r="E11" s="14">
        <v>42144.140347222223</v>
      </c>
    </row>
    <row r="12" spans="1:5" x14ac:dyDescent="0.25">
      <c r="A12" s="17" t="s">
        <v>3</v>
      </c>
      <c r="B12" s="5">
        <v>10</v>
      </c>
      <c r="C12" s="29" t="s">
        <v>72</v>
      </c>
      <c r="D12" s="34">
        <v>4.3981481481481481E-4</v>
      </c>
      <c r="E12" s="14">
        <v>42144.187141203707</v>
      </c>
    </row>
    <row r="13" spans="1:5" ht="15.75" thickBot="1" x14ac:dyDescent="0.3">
      <c r="A13" s="18" t="s">
        <v>3</v>
      </c>
      <c r="B13" s="7">
        <v>8</v>
      </c>
      <c r="C13" s="30" t="s">
        <v>64</v>
      </c>
      <c r="D13" s="35">
        <v>3.1250000000000002E-3</v>
      </c>
      <c r="E13" s="15">
        <v>42144.0393287037</v>
      </c>
    </row>
    <row r="15" spans="1:5" ht="18" x14ac:dyDescent="0.25">
      <c r="A15" s="42" t="s">
        <v>41</v>
      </c>
      <c r="B15" s="42"/>
      <c r="C15" s="42"/>
      <c r="D15" s="42"/>
      <c r="E15" s="42"/>
    </row>
    <row r="16" spans="1:5" ht="15.75" thickBot="1" x14ac:dyDescent="0.3"/>
    <row r="17" spans="1:5" x14ac:dyDescent="0.25">
      <c r="A17" s="16" t="s">
        <v>37</v>
      </c>
      <c r="B17" s="16" t="s">
        <v>38</v>
      </c>
      <c r="C17" s="32" t="s">
        <v>39</v>
      </c>
      <c r="D17" s="33" t="s">
        <v>45</v>
      </c>
      <c r="E17" s="19" t="s">
        <v>44</v>
      </c>
    </row>
    <row r="18" spans="1:5" x14ac:dyDescent="0.25">
      <c r="A18" s="17" t="s">
        <v>16</v>
      </c>
      <c r="B18" s="5">
        <v>31</v>
      </c>
      <c r="C18" s="29" t="s">
        <v>75</v>
      </c>
      <c r="D18" s="34">
        <v>1.9050925925925926E-2</v>
      </c>
      <c r="E18" s="14">
        <v>42143.807106481479</v>
      </c>
    </row>
    <row r="19" spans="1:5" x14ac:dyDescent="0.25">
      <c r="A19" s="17" t="s">
        <v>13</v>
      </c>
      <c r="B19" s="5">
        <v>30</v>
      </c>
      <c r="C19" s="29" t="s">
        <v>56</v>
      </c>
      <c r="D19" s="34">
        <v>1.6168981481481482E-2</v>
      </c>
      <c r="E19" s="14">
        <v>42144.119699074072</v>
      </c>
    </row>
    <row r="20" spans="1:5" x14ac:dyDescent="0.25">
      <c r="A20" s="17" t="s">
        <v>16</v>
      </c>
      <c r="B20" s="5">
        <v>22</v>
      </c>
      <c r="C20" s="29" t="s">
        <v>68</v>
      </c>
      <c r="D20" s="34">
        <v>6.2604166666666669E-2</v>
      </c>
      <c r="E20" s="14">
        <v>42144.125648148147</v>
      </c>
    </row>
    <row r="21" spans="1:5" x14ac:dyDescent="0.25">
      <c r="A21" s="17" t="s">
        <v>15</v>
      </c>
      <c r="B21" s="5">
        <v>15</v>
      </c>
      <c r="C21" s="29" t="s">
        <v>73</v>
      </c>
      <c r="D21" s="34">
        <v>3.5879629629629629E-3</v>
      </c>
      <c r="E21" s="14">
        <v>42143.553229166668</v>
      </c>
    </row>
    <row r="22" spans="1:5" x14ac:dyDescent="0.25">
      <c r="A22" s="17" t="s">
        <v>16</v>
      </c>
      <c r="B22" s="5">
        <v>14</v>
      </c>
      <c r="C22" s="29" t="s">
        <v>113</v>
      </c>
      <c r="D22" s="34">
        <v>4.1087962962962962E-3</v>
      </c>
      <c r="E22" s="14">
        <v>42143.81486111111</v>
      </c>
    </row>
    <row r="23" spans="1:5" x14ac:dyDescent="0.25">
      <c r="A23" s="17" t="s">
        <v>12</v>
      </c>
      <c r="B23" s="5">
        <v>12</v>
      </c>
      <c r="C23" s="29" t="s">
        <v>98</v>
      </c>
      <c r="D23" s="34">
        <v>1.5393518518518519E-3</v>
      </c>
      <c r="E23" s="14">
        <v>42143.833831018521</v>
      </c>
    </row>
    <row r="24" spans="1:5" x14ac:dyDescent="0.25">
      <c r="A24" s="17" t="s">
        <v>14</v>
      </c>
      <c r="B24" s="5">
        <v>12</v>
      </c>
      <c r="C24" s="29" t="s">
        <v>61</v>
      </c>
      <c r="D24" s="34">
        <v>5.1273148148148146E-3</v>
      </c>
      <c r="E24" s="14">
        <v>42144.167754629627</v>
      </c>
    </row>
    <row r="25" spans="1:5" x14ac:dyDescent="0.25">
      <c r="A25" s="17" t="s">
        <v>16</v>
      </c>
      <c r="B25" s="5">
        <v>11</v>
      </c>
      <c r="C25" s="29" t="s">
        <v>76</v>
      </c>
      <c r="D25" s="34">
        <v>1.2199074074074074E-2</v>
      </c>
      <c r="E25" s="14">
        <v>42144.125694444447</v>
      </c>
    </row>
    <row r="26" spans="1:5" x14ac:dyDescent="0.25">
      <c r="A26" s="17" t="s">
        <v>15</v>
      </c>
      <c r="B26" s="5">
        <v>10</v>
      </c>
      <c r="C26" s="29" t="s">
        <v>111</v>
      </c>
      <c r="D26" s="34">
        <v>2.7199074074074074E-3</v>
      </c>
      <c r="E26" s="14">
        <v>42143.570219907408</v>
      </c>
    </row>
    <row r="27" spans="1:5" ht="15.75" thickBot="1" x14ac:dyDescent="0.3">
      <c r="A27" s="18" t="s">
        <v>13</v>
      </c>
      <c r="B27" s="7">
        <v>8</v>
      </c>
      <c r="C27" s="30" t="s">
        <v>57</v>
      </c>
      <c r="D27" s="35">
        <v>5.2083333333333333E-4</v>
      </c>
      <c r="E27" s="15">
        <v>42143.952384259261</v>
      </c>
    </row>
    <row r="29" spans="1:5" ht="18" x14ac:dyDescent="0.25">
      <c r="A29" s="43" t="s">
        <v>42</v>
      </c>
      <c r="B29" s="43"/>
      <c r="C29" s="43"/>
      <c r="D29" s="43"/>
      <c r="E29" s="43"/>
    </row>
    <row r="30" spans="1:5" ht="15.75" thickBot="1" x14ac:dyDescent="0.3"/>
    <row r="31" spans="1:5" x14ac:dyDescent="0.25">
      <c r="A31" s="20" t="s">
        <v>37</v>
      </c>
      <c r="B31" s="20" t="s">
        <v>38</v>
      </c>
      <c r="C31" s="36" t="s">
        <v>39</v>
      </c>
      <c r="D31" s="37" t="s">
        <v>45</v>
      </c>
      <c r="E31" s="23" t="s">
        <v>44</v>
      </c>
    </row>
    <row r="32" spans="1:5" x14ac:dyDescent="0.25">
      <c r="A32" s="21" t="s">
        <v>18</v>
      </c>
      <c r="B32" s="5">
        <v>95</v>
      </c>
      <c r="C32" s="29" t="s">
        <v>49</v>
      </c>
      <c r="D32" s="34">
        <v>4.5648148148148146E-2</v>
      </c>
      <c r="E32" s="14">
        <v>42144.067337962966</v>
      </c>
    </row>
    <row r="33" spans="1:5" x14ac:dyDescent="0.25">
      <c r="A33" s="21" t="s">
        <v>18</v>
      </c>
      <c r="B33" s="5">
        <v>29</v>
      </c>
      <c r="C33" s="29" t="s">
        <v>93</v>
      </c>
      <c r="D33" s="34">
        <v>3.3009259259259259E-2</v>
      </c>
      <c r="E33" s="14">
        <v>42144.064444444448</v>
      </c>
    </row>
    <row r="34" spans="1:5" x14ac:dyDescent="0.25">
      <c r="A34" s="21" t="s">
        <v>18</v>
      </c>
      <c r="B34" s="5">
        <v>27</v>
      </c>
      <c r="C34" s="29" t="s">
        <v>51</v>
      </c>
      <c r="D34" s="34">
        <v>4.3657407407407409E-2</v>
      </c>
      <c r="E34" s="14">
        <v>42144.184976851851</v>
      </c>
    </row>
    <row r="35" spans="1:5" x14ac:dyDescent="0.25">
      <c r="A35" s="21" t="s">
        <v>18</v>
      </c>
      <c r="B35" s="5">
        <v>17</v>
      </c>
      <c r="C35" s="29" t="s">
        <v>96</v>
      </c>
      <c r="D35" s="34">
        <v>1.8483796296296297E-2</v>
      </c>
      <c r="E35" s="14">
        <v>42144.043368055558</v>
      </c>
    </row>
    <row r="36" spans="1:5" x14ac:dyDescent="0.25">
      <c r="A36" s="21" t="s">
        <v>18</v>
      </c>
      <c r="B36" s="5">
        <v>15</v>
      </c>
      <c r="C36" s="29" t="s">
        <v>95</v>
      </c>
      <c r="D36" s="34">
        <v>1.8576388888888889E-2</v>
      </c>
      <c r="E36" s="14">
        <v>42144.043379629627</v>
      </c>
    </row>
    <row r="37" spans="1:5" x14ac:dyDescent="0.25">
      <c r="A37" s="21" t="s">
        <v>18</v>
      </c>
      <c r="B37" s="5">
        <v>7</v>
      </c>
      <c r="C37" s="29" t="s">
        <v>92</v>
      </c>
      <c r="D37" s="34">
        <v>5.4282407407407404E-3</v>
      </c>
      <c r="E37" s="14">
        <v>42143.939733796295</v>
      </c>
    </row>
    <row r="38" spans="1:5" x14ac:dyDescent="0.25">
      <c r="A38" s="21" t="s">
        <v>18</v>
      </c>
      <c r="B38" s="5">
        <v>6</v>
      </c>
      <c r="C38" s="29" t="s">
        <v>94</v>
      </c>
      <c r="D38" s="34">
        <v>1.5486111111111112E-2</v>
      </c>
      <c r="E38" s="14">
        <v>42144.043344907404</v>
      </c>
    </row>
    <row r="39" spans="1:5" x14ac:dyDescent="0.25">
      <c r="A39" s="21" t="s">
        <v>18</v>
      </c>
      <c r="B39" s="5">
        <v>5</v>
      </c>
      <c r="C39" s="29" t="s">
        <v>91</v>
      </c>
      <c r="D39" s="34">
        <v>2.0277777777777777E-2</v>
      </c>
      <c r="E39" s="14">
        <v>42144.142291666663</v>
      </c>
    </row>
    <row r="40" spans="1:5" x14ac:dyDescent="0.25">
      <c r="A40" s="21" t="s">
        <v>18</v>
      </c>
      <c r="B40" s="5">
        <v>4</v>
      </c>
      <c r="C40" s="29" t="s">
        <v>50</v>
      </c>
      <c r="D40" s="34">
        <v>2.9016203703703704E-2</v>
      </c>
      <c r="E40" s="14">
        <v>42144.160081018519</v>
      </c>
    </row>
    <row r="41" spans="1:5" ht="15.75" thickBot="1" x14ac:dyDescent="0.3">
      <c r="A41" s="22" t="s">
        <v>18</v>
      </c>
      <c r="B41" s="7">
        <v>3</v>
      </c>
      <c r="C41" s="30" t="s">
        <v>90</v>
      </c>
      <c r="D41" s="35">
        <v>1.7418981481481483E-2</v>
      </c>
      <c r="E41" s="15">
        <v>42143.927245370367</v>
      </c>
    </row>
    <row r="43" spans="1:5" ht="18" x14ac:dyDescent="0.25">
      <c r="A43" s="44" t="s">
        <v>88</v>
      </c>
      <c r="B43" s="44"/>
      <c r="C43" s="44"/>
      <c r="D43" s="44"/>
      <c r="E43" s="44"/>
    </row>
    <row r="44" spans="1:5" ht="15.75" thickBot="1" x14ac:dyDescent="0.3"/>
    <row r="45" spans="1:5" x14ac:dyDescent="0.25">
      <c r="A45" s="24" t="s">
        <v>37</v>
      </c>
      <c r="B45" s="24" t="s">
        <v>38</v>
      </c>
      <c r="C45" s="38" t="s">
        <v>39</v>
      </c>
      <c r="D45" s="39" t="s">
        <v>45</v>
      </c>
      <c r="E45" s="28" t="s">
        <v>44</v>
      </c>
    </row>
    <row r="46" spans="1:5" x14ac:dyDescent="0.25">
      <c r="A46" s="25" t="s">
        <v>26</v>
      </c>
      <c r="B46" s="5">
        <v>25</v>
      </c>
      <c r="C46" s="29" t="s">
        <v>34</v>
      </c>
      <c r="D46" s="34">
        <v>5.162037037037037E-3</v>
      </c>
      <c r="E46" s="14">
        <v>42143.893090277779</v>
      </c>
    </row>
    <row r="47" spans="1:5" x14ac:dyDescent="0.25">
      <c r="A47" s="25" t="s">
        <v>26</v>
      </c>
      <c r="B47" s="5">
        <v>15</v>
      </c>
      <c r="C47" s="29" t="s">
        <v>80</v>
      </c>
      <c r="D47" s="34">
        <v>3.4027777777777776E-3</v>
      </c>
      <c r="E47" s="14">
        <v>42144.170138888891</v>
      </c>
    </row>
    <row r="48" spans="1:5" x14ac:dyDescent="0.25">
      <c r="A48" s="25" t="s">
        <v>26</v>
      </c>
      <c r="B48" s="5">
        <v>9</v>
      </c>
      <c r="C48" s="29" t="s">
        <v>78</v>
      </c>
      <c r="D48" s="34">
        <v>4.4444444444444444E-3</v>
      </c>
      <c r="E48" s="14">
        <v>42143.890729166669</v>
      </c>
    </row>
    <row r="49" spans="1:5" x14ac:dyDescent="0.25">
      <c r="A49" s="25" t="s">
        <v>27</v>
      </c>
      <c r="B49" s="5">
        <v>6</v>
      </c>
      <c r="C49" s="29" t="s">
        <v>43</v>
      </c>
      <c r="D49" s="34">
        <v>4.2824074074074075E-3</v>
      </c>
      <c r="E49" s="14">
        <v>42143.862337962964</v>
      </c>
    </row>
    <row r="50" spans="1:5" x14ac:dyDescent="0.25">
      <c r="A50" s="25" t="s">
        <v>28</v>
      </c>
      <c r="B50" s="5">
        <v>6</v>
      </c>
      <c r="C50" s="29" t="s">
        <v>82</v>
      </c>
      <c r="D50" s="34">
        <v>4.1666666666666666E-3</v>
      </c>
      <c r="E50" s="14">
        <v>42144.181145833332</v>
      </c>
    </row>
    <row r="51" spans="1:5" x14ac:dyDescent="0.25">
      <c r="A51" s="25" t="s">
        <v>27</v>
      </c>
      <c r="B51" s="5">
        <v>4</v>
      </c>
      <c r="C51" s="29" t="s">
        <v>81</v>
      </c>
      <c r="D51" s="34">
        <v>4.2129629629629626E-3</v>
      </c>
      <c r="E51" s="14">
        <v>42143.862083333333</v>
      </c>
    </row>
    <row r="52" spans="1:5" x14ac:dyDescent="0.25">
      <c r="A52" s="25" t="s">
        <v>28</v>
      </c>
      <c r="B52" s="5">
        <v>4</v>
      </c>
      <c r="C52" s="29" t="s">
        <v>46</v>
      </c>
      <c r="D52" s="34">
        <v>3.6574074074074074E-3</v>
      </c>
      <c r="E52" s="14">
        <v>42143.945393518516</v>
      </c>
    </row>
    <row r="53" spans="1:5" x14ac:dyDescent="0.25">
      <c r="A53" s="27" t="s">
        <v>26</v>
      </c>
      <c r="B53" s="5">
        <v>3</v>
      </c>
      <c r="C53" s="29" t="s">
        <v>79</v>
      </c>
      <c r="D53" s="34">
        <v>3.3101851851851851E-3</v>
      </c>
      <c r="E53" s="14">
        <v>42143.642581018517</v>
      </c>
    </row>
    <row r="54" spans="1:5" x14ac:dyDescent="0.25">
      <c r="A54" s="25" t="s">
        <v>27</v>
      </c>
      <c r="B54" s="5">
        <v>3</v>
      </c>
      <c r="C54" s="29" t="s">
        <v>48</v>
      </c>
      <c r="D54" s="34">
        <v>1.3888888888888889E-4</v>
      </c>
      <c r="E54" s="14">
        <v>42143.354398148149</v>
      </c>
    </row>
    <row r="55" spans="1:5" ht="15.75" thickBot="1" x14ac:dyDescent="0.3">
      <c r="A55" s="26" t="s">
        <v>28</v>
      </c>
      <c r="B55" s="7">
        <v>3</v>
      </c>
      <c r="C55" s="30" t="s">
        <v>120</v>
      </c>
      <c r="D55" s="35">
        <v>6.9675925925925929E-3</v>
      </c>
      <c r="E55" s="15">
        <v>42143.356898148151</v>
      </c>
    </row>
    <row r="57" spans="1:5" ht="18" x14ac:dyDescent="0.25">
      <c r="A57" s="44" t="s">
        <v>89</v>
      </c>
      <c r="B57" s="44"/>
      <c r="C57" s="44"/>
      <c r="D57" s="44"/>
      <c r="E57" s="44"/>
    </row>
    <row r="58" spans="1:5" ht="15.75" thickBot="1" x14ac:dyDescent="0.3"/>
    <row r="59" spans="1:5" x14ac:dyDescent="0.25">
      <c r="A59" s="24" t="s">
        <v>37</v>
      </c>
      <c r="B59" s="24" t="s">
        <v>38</v>
      </c>
      <c r="C59" s="38" t="s">
        <v>39</v>
      </c>
      <c r="D59" s="39" t="s">
        <v>45</v>
      </c>
      <c r="E59" s="28" t="s">
        <v>44</v>
      </c>
    </row>
    <row r="60" spans="1:5" x14ac:dyDescent="0.25">
      <c r="A60" s="25" t="s">
        <v>23</v>
      </c>
      <c r="B60" s="5">
        <v>40</v>
      </c>
      <c r="C60" s="29" t="s">
        <v>87</v>
      </c>
      <c r="D60" s="34">
        <v>2.78125E-2</v>
      </c>
      <c r="E60" s="14">
        <v>42144.078993055555</v>
      </c>
    </row>
    <row r="61" spans="1:5" x14ac:dyDescent="0.25">
      <c r="A61" s="25" t="s">
        <v>22</v>
      </c>
      <c r="B61" s="5">
        <v>23</v>
      </c>
      <c r="C61" s="29" t="s">
        <v>83</v>
      </c>
      <c r="D61" s="34">
        <v>1.1354166666666667E-2</v>
      </c>
      <c r="E61" s="14">
        <v>42144.183854166666</v>
      </c>
    </row>
    <row r="62" spans="1:5" x14ac:dyDescent="0.25">
      <c r="A62" s="25" t="s">
        <v>22</v>
      </c>
      <c r="B62" s="5">
        <v>23</v>
      </c>
      <c r="C62" s="29" t="s">
        <v>35</v>
      </c>
      <c r="D62" s="34">
        <v>5.0115740740740737E-3</v>
      </c>
      <c r="E62" s="14">
        <v>42144.011990740742</v>
      </c>
    </row>
    <row r="63" spans="1:5" x14ac:dyDescent="0.25">
      <c r="A63" s="25" t="s">
        <v>23</v>
      </c>
      <c r="B63" s="5">
        <v>16</v>
      </c>
      <c r="C63" s="29" t="s">
        <v>130</v>
      </c>
      <c r="D63" s="34">
        <v>2.462962962962963E-2</v>
      </c>
      <c r="E63" s="14">
        <v>42143.508518518516</v>
      </c>
    </row>
    <row r="64" spans="1:5" x14ac:dyDescent="0.25">
      <c r="A64" s="25" t="s">
        <v>23</v>
      </c>
      <c r="B64" s="5">
        <v>15</v>
      </c>
      <c r="C64" s="29" t="s">
        <v>128</v>
      </c>
      <c r="D64" s="34">
        <v>2.4212962962962964E-2</v>
      </c>
      <c r="E64" s="14">
        <v>42143.508518518516</v>
      </c>
    </row>
    <row r="65" spans="1:5" x14ac:dyDescent="0.25">
      <c r="A65" s="25" t="s">
        <v>23</v>
      </c>
      <c r="B65" s="5">
        <v>14</v>
      </c>
      <c r="C65" s="29" t="s">
        <v>129</v>
      </c>
      <c r="D65" s="34">
        <v>5.5671296296296293E-3</v>
      </c>
      <c r="E65" s="14">
        <v>42143.497986111113</v>
      </c>
    </row>
    <row r="66" spans="1:5" x14ac:dyDescent="0.25">
      <c r="A66" s="25" t="s">
        <v>23</v>
      </c>
      <c r="B66" s="5">
        <v>14</v>
      </c>
      <c r="C66" s="29" t="s">
        <v>131</v>
      </c>
      <c r="D66" s="34">
        <v>7.291666666666667E-4</v>
      </c>
      <c r="E66" s="14">
        <v>42143.497974537036</v>
      </c>
    </row>
    <row r="67" spans="1:5" x14ac:dyDescent="0.25">
      <c r="A67" s="27" t="s">
        <v>22</v>
      </c>
      <c r="B67" s="5">
        <v>11</v>
      </c>
      <c r="C67" s="29" t="s">
        <v>123</v>
      </c>
      <c r="D67" s="34">
        <v>3.3564814814814816E-3</v>
      </c>
      <c r="E67" s="14">
        <v>42143.493831018517</v>
      </c>
    </row>
    <row r="68" spans="1:5" x14ac:dyDescent="0.25">
      <c r="A68" s="25" t="s">
        <v>22</v>
      </c>
      <c r="B68" s="5">
        <v>11</v>
      </c>
      <c r="C68" s="29" t="s">
        <v>124</v>
      </c>
      <c r="D68" s="34">
        <v>1.6087962962962963E-3</v>
      </c>
      <c r="E68" s="14">
        <v>42143.647511574076</v>
      </c>
    </row>
    <row r="69" spans="1:5" ht="15.75" thickBot="1" x14ac:dyDescent="0.3">
      <c r="A69" s="26" t="s">
        <v>22</v>
      </c>
      <c r="B69" s="7">
        <v>7</v>
      </c>
      <c r="C69" s="30" t="s">
        <v>126</v>
      </c>
      <c r="D69" s="35">
        <v>1.9097222222222222E-3</v>
      </c>
      <c r="E69" s="15">
        <v>42144.006342592591</v>
      </c>
    </row>
    <row r="71" spans="1:5" ht="15.75" x14ac:dyDescent="0.25">
      <c r="A71" s="41" t="s">
        <v>47</v>
      </c>
      <c r="B71" s="41">
        <v>20</v>
      </c>
    </row>
  </sheetData>
  <mergeCells count="5">
    <mergeCell ref="A1:E1"/>
    <mergeCell ref="A15:E15"/>
    <mergeCell ref="A29:E29"/>
    <mergeCell ref="A43:E43"/>
    <mergeCell ref="A57:E57"/>
  </mergeCells>
  <conditionalFormatting sqref="B4:B13 B18:B27 B32:B41 B46:B55 B60:B69">
    <cfRule type="cellIs" dxfId="0" priority="1" stopIfTrue="1" operator="greaterThan">
      <formula>20</formula>
    </cfRule>
  </conditionalFormatting>
  <pageMargins left="0.7" right="0.7" top="0.75" bottom="0.75" header="0.3" footer="0.3"/>
  <pageSetup paperSize="9" scale="6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5</vt:i4>
      </vt:variant>
    </vt:vector>
  </HeadingPairs>
  <TitlesOfParts>
    <vt:vector size="16" baseType="lpstr">
      <vt:lpstr>Feuil1</vt:lpstr>
      <vt:lpstr>Feuil2</vt:lpstr>
      <vt:lpstr>Feuil3</vt:lpstr>
      <vt:lpstr>Feuil4</vt:lpstr>
      <vt:lpstr>Feuil5</vt:lpstr>
      <vt:lpstr>BRUT</vt:lpstr>
      <vt:lpstr>BRUT2</vt:lpstr>
      <vt:lpstr>BRUT3</vt:lpstr>
      <vt:lpstr>BRUT4</vt:lpstr>
      <vt:lpstr>BRUT5</vt:lpstr>
      <vt:lpstr>Recap</vt:lpstr>
      <vt:lpstr>BRUT!Nom_extraction</vt:lpstr>
      <vt:lpstr>BRUT2!Nom_extraction</vt:lpstr>
      <vt:lpstr>BRUT3!Nom_extraction</vt:lpstr>
      <vt:lpstr>BRUT4!Nom_extraction</vt:lpstr>
      <vt:lpstr>BRUT5!Nom_extraction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2015-05-20T11:44:39Z</dcterms:modified>
</cp:coreProperties>
</file>