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95" yWindow="135" windowWidth="27900" windowHeight="12915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D40" i="2" l="1"/>
  <c r="D41" i="2"/>
  <c r="D42" i="2"/>
  <c r="D43" i="2"/>
  <c r="D44" i="2"/>
  <c r="D45" i="2"/>
  <c r="D46" i="2"/>
  <c r="D47" i="2"/>
  <c r="D48" i="2"/>
  <c r="D49" i="2"/>
  <c r="E49" i="2" s="1"/>
  <c r="D50" i="2"/>
  <c r="E50" i="2" s="1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31" i="2"/>
  <c r="D129" i="2"/>
  <c r="E129" i="2" s="1"/>
  <c r="D130" i="2"/>
  <c r="E130" i="2" s="1"/>
  <c r="D131" i="2"/>
  <c r="E131" i="2" s="1"/>
  <c r="D62" i="2"/>
  <c r="E62" i="2" s="1"/>
  <c r="D63" i="2"/>
  <c r="E63" i="2" s="1"/>
  <c r="D64" i="2"/>
  <c r="E64" i="2" s="1"/>
  <c r="D65" i="2"/>
  <c r="E65" i="2" s="1"/>
  <c r="D66" i="2"/>
  <c r="E66" i="2" s="1"/>
  <c r="D67" i="2"/>
  <c r="E67" i="2" s="1"/>
  <c r="D68" i="2"/>
  <c r="E68" i="2" s="1"/>
  <c r="D69" i="2"/>
  <c r="E69" i="2" s="1"/>
  <c r="D70" i="2"/>
  <c r="E70" i="2" s="1"/>
  <c r="D71" i="2"/>
  <c r="E71" i="2" s="1"/>
  <c r="D72" i="2"/>
  <c r="E72" i="2" s="1"/>
  <c r="D73" i="2"/>
  <c r="E73" i="2" s="1"/>
  <c r="D74" i="2"/>
  <c r="E74" i="2" s="1"/>
  <c r="D75" i="2"/>
  <c r="E75" i="2" s="1"/>
  <c r="D76" i="2"/>
  <c r="E76" i="2" s="1"/>
  <c r="D77" i="2"/>
  <c r="E77" i="2" s="1"/>
  <c r="D78" i="2"/>
  <c r="E78" i="2" s="1"/>
  <c r="D79" i="2"/>
  <c r="E79" i="2" s="1"/>
  <c r="D80" i="2"/>
  <c r="E80" i="2" s="1"/>
  <c r="D81" i="2"/>
  <c r="E81" i="2" s="1"/>
  <c r="D82" i="2"/>
  <c r="E82" i="2" s="1"/>
  <c r="D83" i="2"/>
  <c r="E83" i="2" s="1"/>
  <c r="D84" i="2"/>
  <c r="E84" i="2" s="1"/>
  <c r="D85" i="2"/>
  <c r="E85" i="2" s="1"/>
  <c r="D86" i="2"/>
  <c r="E86" i="2" s="1"/>
  <c r="D87" i="2"/>
  <c r="E87" i="2" s="1"/>
  <c r="D88" i="2"/>
  <c r="E88" i="2" s="1"/>
  <c r="D89" i="2"/>
  <c r="E89" i="2" s="1"/>
  <c r="D90" i="2"/>
  <c r="E90" i="2" s="1"/>
  <c r="D91" i="2"/>
  <c r="E91" i="2" s="1"/>
  <c r="D92" i="2"/>
  <c r="E92" i="2" s="1"/>
  <c r="D93" i="2"/>
  <c r="E93" i="2" s="1"/>
  <c r="D94" i="2"/>
  <c r="E94" i="2" s="1"/>
  <c r="D95" i="2"/>
  <c r="E95" i="2" s="1"/>
  <c r="D96" i="2"/>
  <c r="E96" i="2" s="1"/>
  <c r="D97" i="2"/>
  <c r="E97" i="2" s="1"/>
  <c r="D98" i="2"/>
  <c r="E98" i="2" s="1"/>
  <c r="D99" i="2"/>
  <c r="E99" i="2" s="1"/>
  <c r="D100" i="2"/>
  <c r="E100" i="2" s="1"/>
  <c r="D101" i="2"/>
  <c r="E101" i="2" s="1"/>
  <c r="D102" i="2"/>
  <c r="D103" i="2"/>
  <c r="E103" i="2" s="1"/>
  <c r="D104" i="2"/>
  <c r="E104" i="2" s="1"/>
  <c r="D105" i="2"/>
  <c r="D106" i="2"/>
  <c r="D107" i="2"/>
  <c r="D108" i="2"/>
  <c r="D109" i="2"/>
  <c r="D110" i="2"/>
  <c r="D111" i="2"/>
  <c r="D112" i="2"/>
  <c r="E112" i="2" s="1"/>
  <c r="D113" i="2"/>
  <c r="E113" i="2" s="1"/>
  <c r="D114" i="2"/>
  <c r="E114" i="2" s="1"/>
  <c r="D115" i="2"/>
  <c r="E115" i="2" s="1"/>
  <c r="D116" i="2"/>
  <c r="E116" i="2" s="1"/>
  <c r="D117" i="2"/>
  <c r="E117" i="2" s="1"/>
  <c r="D118" i="2"/>
  <c r="E118" i="2" s="1"/>
  <c r="D119" i="2"/>
  <c r="E119" i="2" s="1"/>
  <c r="D120" i="2"/>
  <c r="E120" i="2" s="1"/>
  <c r="D121" i="2"/>
  <c r="E121" i="2" s="1"/>
  <c r="D122" i="2"/>
  <c r="E122" i="2" s="1"/>
  <c r="D123" i="2"/>
  <c r="E123" i="2" s="1"/>
  <c r="D124" i="2"/>
  <c r="E124" i="2" s="1"/>
  <c r="D125" i="2"/>
  <c r="E125" i="2" s="1"/>
  <c r="D126" i="2"/>
  <c r="E126" i="2" s="1"/>
  <c r="D127" i="2"/>
  <c r="E127" i="2" s="1"/>
  <c r="D128" i="2"/>
  <c r="E128" i="2" s="1"/>
  <c r="D39" i="2"/>
  <c r="D51" i="2"/>
  <c r="E51" i="2" s="1"/>
  <c r="D52" i="2"/>
  <c r="E52" i="2" s="1"/>
  <c r="D53" i="2"/>
  <c r="E53" i="2" s="1"/>
  <c r="D54" i="2"/>
  <c r="E54" i="2" s="1"/>
  <c r="D55" i="2"/>
  <c r="E55" i="2" s="1"/>
  <c r="D56" i="2"/>
  <c r="E56" i="2" s="1"/>
  <c r="D57" i="2"/>
  <c r="E57" i="2" s="1"/>
  <c r="D58" i="2"/>
  <c r="E58" i="2" s="1"/>
  <c r="D59" i="2"/>
  <c r="E59" i="2" s="1"/>
  <c r="D60" i="2"/>
  <c r="E60" i="2" s="1"/>
  <c r="D61" i="2"/>
  <c r="E61" i="2" s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C16" i="2"/>
  <c r="C17" i="2"/>
  <c r="E109" i="2" l="1"/>
  <c r="E105" i="2"/>
  <c r="E108" i="2"/>
  <c r="E102" i="2"/>
  <c r="E111" i="2"/>
  <c r="E107" i="2"/>
  <c r="E110" i="2"/>
  <c r="E106" i="2"/>
  <c r="E4" i="2"/>
  <c r="E6" i="2"/>
  <c r="E7" i="2"/>
  <c r="E8" i="2"/>
  <c r="E9" i="2"/>
  <c r="E10" i="2"/>
  <c r="E11" i="2"/>
  <c r="E12" i="2"/>
  <c r="E14" i="2"/>
  <c r="E15" i="2"/>
  <c r="E16" i="2"/>
  <c r="E17" i="2"/>
  <c r="E13" i="2"/>
  <c r="E20" i="2" l="1"/>
  <c r="E5" i="2"/>
  <c r="C48" i="2"/>
  <c r="E48" i="2" s="1"/>
  <c r="C47" i="2"/>
  <c r="E47" i="2" s="1"/>
  <c r="C46" i="2"/>
  <c r="E46" i="2" s="1"/>
  <c r="C45" i="2"/>
  <c r="E45" i="2" s="1"/>
  <c r="C44" i="2"/>
  <c r="E44" i="2" s="1"/>
  <c r="C43" i="2"/>
  <c r="E43" i="2" s="1"/>
  <c r="C42" i="2"/>
  <c r="E42" i="2" s="1"/>
  <c r="C40" i="2"/>
  <c r="E40" i="2" s="1"/>
  <c r="C39" i="2"/>
  <c r="E39" i="2" s="1"/>
  <c r="C38" i="2"/>
  <c r="E38" i="2" s="1"/>
  <c r="C37" i="2"/>
  <c r="E37" i="2" s="1"/>
  <c r="C36" i="2"/>
  <c r="E36" i="2" s="1"/>
  <c r="C35" i="2"/>
  <c r="E35" i="2" s="1"/>
  <c r="C34" i="2"/>
  <c r="E34" i="2" s="1"/>
  <c r="C33" i="2"/>
  <c r="E33" i="2" s="1"/>
  <c r="C31" i="2"/>
  <c r="E31" i="2" s="1"/>
  <c r="C32" i="2"/>
  <c r="E32" i="2" s="1"/>
  <c r="C30" i="2"/>
  <c r="E30" i="2" s="1"/>
  <c r="C29" i="2"/>
  <c r="E29" i="2" s="1"/>
  <c r="C28" i="2"/>
  <c r="E28" i="2" s="1"/>
  <c r="C27" i="2"/>
  <c r="E27" i="2" s="1"/>
  <c r="C26" i="2"/>
  <c r="E26" i="2" s="1"/>
  <c r="C25" i="2"/>
  <c r="E25" i="2" s="1"/>
  <c r="C24" i="2"/>
  <c r="E24" i="2" s="1"/>
  <c r="C23" i="2"/>
  <c r="E23" i="2" s="1"/>
  <c r="C22" i="2"/>
  <c r="E22" i="2" s="1"/>
  <c r="C21" i="2"/>
  <c r="E21" i="2" s="1"/>
  <c r="C20" i="2"/>
  <c r="C41" i="2"/>
  <c r="E41" i="2" s="1"/>
  <c r="C19" i="2"/>
  <c r="E19" i="2" s="1"/>
  <c r="C18" i="2"/>
  <c r="E18" i="2" s="1"/>
  <c r="F1" i="2"/>
</calcChain>
</file>

<file path=xl/sharedStrings.xml><?xml version="1.0" encoding="utf-8"?>
<sst xmlns="http://schemas.openxmlformats.org/spreadsheetml/2006/main" count="5" uniqueCount="5">
  <si>
    <t>somme glissante sur les 10 secondes précédentes</t>
  </si>
  <si>
    <t>essai avec sommeprod</t>
  </si>
  <si>
    <t>TEMPS</t>
  </si>
  <si>
    <t>RESULT</t>
  </si>
  <si>
    <t>Borne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</si>
</sst>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sz val="18"/>
      <color rgb="FFFF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29">
    <xf numFmtId="0" fontId="0" fillId="0" borderId="0" xfId="0"/>
    <xf numFmtId="0" fontId="20" fillId="0" borderId="0" xfId="0" applyFont="1" applyFill="1" applyAlignment="1">
      <alignment horizontal="center"/>
    </xf>
    <xf numFmtId="0" fontId="20" fillId="34" borderId="0" xfId="0" applyFont="1" applyFill="1"/>
    <xf numFmtId="0" fontId="2" fillId="0" borderId="0" xfId="0" applyFont="1"/>
    <xf numFmtId="0" fontId="20" fillId="0" borderId="0" xfId="0" applyFont="1" applyFill="1" applyBorder="1" applyAlignment="1">
      <alignment horizontal="center"/>
    </xf>
    <xf numFmtId="0" fontId="2" fillId="34" borderId="0" xfId="0" applyFont="1" applyFill="1" applyAlignment="1">
      <alignment horizontal="center"/>
    </xf>
    <xf numFmtId="0" fontId="21" fillId="0" borderId="0" xfId="0" applyFont="1"/>
    <xf numFmtId="21" fontId="2" fillId="33" borderId="0" xfId="0" applyNumberFormat="1" applyFont="1" applyFill="1"/>
    <xf numFmtId="164" fontId="21" fillId="0" borderId="0" xfId="0" applyNumberFormat="1" applyFont="1"/>
    <xf numFmtId="0" fontId="21" fillId="3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21" fontId="2" fillId="33" borderId="0" xfId="0" applyNumberFormat="1" applyFont="1" applyFill="1" applyBorder="1" applyAlignment="1">
      <alignment horizontal="center"/>
    </xf>
    <xf numFmtId="21" fontId="2" fillId="0" borderId="0" xfId="0" applyNumberFormat="1" applyFont="1" applyBorder="1" applyAlignment="1">
      <alignment horizontal="center"/>
    </xf>
    <xf numFmtId="21" fontId="2" fillId="0" borderId="0" xfId="0" applyNumberFormat="1" applyFont="1" applyAlignment="1">
      <alignment horizontal="center"/>
    </xf>
    <xf numFmtId="21" fontId="2" fillId="33" borderId="10" xfId="0" applyNumberFormat="1" applyFont="1" applyFill="1" applyBorder="1" applyAlignment="1">
      <alignment horizontal="center"/>
    </xf>
    <xf numFmtId="21" fontId="2" fillId="33" borderId="0" xfId="0" applyNumberFormat="1" applyFont="1" applyFill="1" applyAlignment="1">
      <alignment horizontal="center"/>
    </xf>
    <xf numFmtId="0" fontId="1" fillId="35" borderId="0" xfId="0" applyFont="1" applyFill="1"/>
    <xf numFmtId="0" fontId="23" fillId="0" borderId="0" xfId="0" applyFont="1" applyAlignment="1">
      <alignment horizontal="center"/>
    </xf>
    <xf numFmtId="0" fontId="24" fillId="0" borderId="0" xfId="0" applyFont="1" applyFill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2" fillId="36" borderId="0" xfId="0" applyFont="1" applyFill="1"/>
    <xf numFmtId="0" fontId="2" fillId="0" borderId="0" xfId="0" applyFont="1" applyFill="1"/>
    <xf numFmtId="0" fontId="20" fillId="37" borderId="0" xfId="0" applyFont="1" applyFill="1" applyAlignment="1">
      <alignment horizontal="center"/>
    </xf>
    <xf numFmtId="0" fontId="2" fillId="37" borderId="0" xfId="0" applyFont="1" applyFill="1" applyAlignment="1">
      <alignment horizontal="center"/>
    </xf>
    <xf numFmtId="21" fontId="2" fillId="37" borderId="0" xfId="0" applyNumberFormat="1" applyFont="1" applyFill="1" applyBorder="1" applyAlignment="1">
      <alignment horizontal="center"/>
    </xf>
    <xf numFmtId="0" fontId="2" fillId="0" borderId="0" xfId="0" applyFont="1" applyBorder="1"/>
    <xf numFmtId="0" fontId="2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104775</xdr:rowOff>
    </xdr:from>
    <xdr:to>
      <xdr:col>2</xdr:col>
      <xdr:colOff>866775</xdr:colOff>
      <xdr:row>1</xdr:row>
      <xdr:rowOff>38100</xdr:rowOff>
    </xdr:to>
    <xdr:cxnSp macro="">
      <xdr:nvCxnSpPr>
        <xdr:cNvPr id="4" name="Connecteur droit avec flèche 3"/>
        <xdr:cNvCxnSpPr/>
      </xdr:nvCxnSpPr>
      <xdr:spPr>
        <a:xfrm flipH="1">
          <a:off x="1638300" y="104775"/>
          <a:ext cx="85725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1</xdr:row>
      <xdr:rowOff>0</xdr:rowOff>
    </xdr:from>
    <xdr:to>
      <xdr:col>3</xdr:col>
      <xdr:colOff>742950</xdr:colOff>
      <xdr:row>2</xdr:row>
      <xdr:rowOff>28575</xdr:rowOff>
    </xdr:to>
    <xdr:sp macro="" textlink="">
      <xdr:nvSpPr>
        <xdr:cNvPr id="8" name="Flèche vers le bas 7"/>
        <xdr:cNvSpPr/>
      </xdr:nvSpPr>
      <xdr:spPr>
        <a:xfrm>
          <a:off x="3228975" y="142875"/>
          <a:ext cx="361950" cy="3238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tabSelected="1" workbookViewId="0">
      <selection activeCell="F29" sqref="F29"/>
    </sheetView>
  </sheetViews>
  <sheetFormatPr baseColWidth="10" defaultRowHeight="11.25" customHeight="1" x14ac:dyDescent="0.2"/>
  <cols>
    <col min="1" max="1" width="13" style="10" bestFit="1" customWidth="1"/>
    <col min="2" max="2" width="11.42578125" style="1"/>
    <col min="3" max="3" width="18.28515625" style="10" customWidth="1"/>
    <col min="4" max="4" width="17.140625" style="3" bestFit="1" customWidth="1"/>
    <col min="5" max="6" width="11.42578125" style="3"/>
    <col min="7" max="7" width="15.85546875" style="3" customWidth="1"/>
    <col min="8" max="13" width="11.42578125" style="3"/>
    <col min="14" max="14" width="17.140625" style="3" customWidth="1"/>
    <col min="15" max="16384" width="11.42578125" style="3"/>
  </cols>
  <sheetData>
    <row r="1" spans="1:12" ht="11.25" customHeight="1" thickBot="1" x14ac:dyDescent="0.25">
      <c r="A1" s="17" t="s">
        <v>2</v>
      </c>
      <c r="B1" s="18" t="s">
        <v>3</v>
      </c>
      <c r="C1" s="28" t="s">
        <v>4</v>
      </c>
      <c r="D1" s="16" t="s">
        <v>1</v>
      </c>
      <c r="E1" s="7">
        <v>1.1574074074074073E-4</v>
      </c>
      <c r="F1" s="8">
        <f>A3+E1</f>
        <v>42088.245972222219</v>
      </c>
    </row>
    <row r="2" spans="1:12" ht="23.25" customHeight="1" thickBot="1" x14ac:dyDescent="0.25">
      <c r="A2" s="19">
        <v>0</v>
      </c>
      <c r="B2" s="20">
        <v>0</v>
      </c>
      <c r="C2" s="3"/>
      <c r="D2" s="22"/>
      <c r="E2" s="22"/>
      <c r="F2" s="22"/>
    </row>
    <row r="3" spans="1:12" ht="11.25" customHeight="1" x14ac:dyDescent="0.2">
      <c r="A3" s="11">
        <v>42088.245856481481</v>
      </c>
      <c r="B3" s="4">
        <v>0</v>
      </c>
      <c r="C3" s="2" t="s">
        <v>0</v>
      </c>
      <c r="D3" s="21"/>
      <c r="E3" s="22"/>
      <c r="F3" s="22"/>
    </row>
    <row r="4" spans="1:12" ht="11.25" customHeight="1" x14ac:dyDescent="0.2">
      <c r="A4" s="12">
        <v>42088.245868055557</v>
      </c>
      <c r="B4" s="4">
        <v>0</v>
      </c>
      <c r="C4" s="5">
        <v>0</v>
      </c>
      <c r="D4" s="10">
        <f>SUMPRODUCT(($A$2+TIME(0,0,10)&lt;=A4) * ($A$2:A4&gt;=(A4-TIME(0,0,10)))  * ($A$2:A4&lt;=A4) * ( $B$2:B4) )</f>
        <v>0</v>
      </c>
      <c r="E4" s="10" t="str">
        <f>IF(D4&lt;&gt;C4,"Erreur","")</f>
        <v/>
      </c>
    </row>
    <row r="5" spans="1:12" ht="11.25" customHeight="1" x14ac:dyDescent="0.2">
      <c r="A5" s="12">
        <v>42088.245879629627</v>
      </c>
      <c r="B5" s="4">
        <v>1</v>
      </c>
      <c r="C5" s="5">
        <v>1</v>
      </c>
      <c r="D5" s="10">
        <f>SUMPRODUCT(($A$2+TIME(0,0,10)&lt;=A5) * ($A$2:A5&gt;=(A5-TIME(0,0,10)))  * ($A$2:A5&lt;=A5) * ( $B$2:B5) )</f>
        <v>1</v>
      </c>
      <c r="E5" s="10" t="str">
        <f>IF(D5&lt;&gt;C5,"Erreur","")</f>
        <v/>
      </c>
    </row>
    <row r="6" spans="1:12" ht="11.25" customHeight="1" x14ac:dyDescent="0.2">
      <c r="A6" s="12">
        <v>42088.245891203704</v>
      </c>
      <c r="B6" s="4">
        <v>1</v>
      </c>
      <c r="C6" s="5">
        <v>2</v>
      </c>
      <c r="D6" s="10">
        <f>SUMPRODUCT(($A$2+TIME(0,0,10)&lt;=A6) * ($A$2:A6&gt;=(A6-TIME(0,0,10)))  * ($A$2:A6&lt;=A6) * ( $B$2:B6) )</f>
        <v>2</v>
      </c>
      <c r="E6" s="10" t="str">
        <f>IF(D6&lt;&gt;C6,"Erreur","")</f>
        <v/>
      </c>
    </row>
    <row r="7" spans="1:12" ht="11.25" customHeight="1" x14ac:dyDescent="0.2">
      <c r="A7" s="12">
        <v>42088.24590277778</v>
      </c>
      <c r="B7" s="4">
        <v>0</v>
      </c>
      <c r="C7" s="5">
        <v>2</v>
      </c>
      <c r="D7" s="10">
        <f>SUMPRODUCT(($A$2+TIME(0,0,10)&lt;=A7) * ($A$2:A7&gt;=(A7-TIME(0,0,10)))  * ($A$2:A7&lt;=A7) * ( $B$2:B7) )</f>
        <v>2</v>
      </c>
      <c r="E7" s="10" t="str">
        <f>IF(D7&lt;&gt;C7,"Erreur","")</f>
        <v/>
      </c>
      <c r="H7" s="26"/>
      <c r="I7" s="26"/>
      <c r="J7" s="26"/>
      <c r="K7" s="26"/>
      <c r="L7" s="26"/>
    </row>
    <row r="8" spans="1:12" ht="11.25" customHeight="1" x14ac:dyDescent="0.2">
      <c r="A8" s="12">
        <v>42088.24590277778</v>
      </c>
      <c r="B8" s="4">
        <v>0</v>
      </c>
      <c r="C8" s="5">
        <v>2</v>
      </c>
      <c r="D8" s="10">
        <f>SUMPRODUCT(($A$2+TIME(0,0,10)&lt;=A8) * ($A$2:A8&gt;=(A8-TIME(0,0,10)))  * ($A$2:A8&lt;=A8) * ( $B$2:B8) )</f>
        <v>2</v>
      </c>
      <c r="E8" s="10" t="str">
        <f>IF(D8&lt;&gt;C8,"Erreur","")</f>
        <v/>
      </c>
      <c r="H8" s="26"/>
      <c r="I8" s="26"/>
      <c r="J8" s="26"/>
      <c r="K8" s="26"/>
      <c r="L8" s="26"/>
    </row>
    <row r="9" spans="1:12" ht="11.25" customHeight="1" x14ac:dyDescent="0.2">
      <c r="A9" s="12">
        <v>42088.24591435185</v>
      </c>
      <c r="B9" s="4">
        <v>0</v>
      </c>
      <c r="C9" s="5">
        <v>2</v>
      </c>
      <c r="D9" s="10">
        <f>SUMPRODUCT(($A$2+TIME(0,0,10)&lt;=A9) * ($A$2:A9&gt;=(A9-TIME(0,0,10)))  * ($A$2:A9&lt;=A9) * ( $B$2:B9) )</f>
        <v>2</v>
      </c>
      <c r="E9" s="10" t="str">
        <f>IF(D9&lt;&gt;C9,"Erreur","")</f>
        <v/>
      </c>
      <c r="H9" s="27"/>
      <c r="I9" s="27"/>
      <c r="J9" s="27"/>
      <c r="K9" s="27"/>
      <c r="L9" s="27"/>
    </row>
    <row r="10" spans="1:12" ht="11.25" customHeight="1" x14ac:dyDescent="0.2">
      <c r="A10" s="12">
        <v>42088.24591435185</v>
      </c>
      <c r="B10" s="4">
        <v>0</v>
      </c>
      <c r="C10" s="5">
        <v>2</v>
      </c>
      <c r="D10" s="10">
        <f>SUMPRODUCT(($A$2+TIME(0,0,10)&lt;=A10) * ($A$2:A10&gt;=(A10-TIME(0,0,10)))  * ($A$2:A10&lt;=A10) * ( $B$2:B10) )</f>
        <v>2</v>
      </c>
      <c r="E10" s="10" t="str">
        <f>IF(D10&lt;&gt;C10,"Erreur","")</f>
        <v/>
      </c>
      <c r="H10" s="27"/>
      <c r="I10" s="27"/>
      <c r="J10" s="27"/>
      <c r="K10" s="27"/>
      <c r="L10" s="27"/>
    </row>
    <row r="11" spans="1:12" ht="11.25" customHeight="1" x14ac:dyDescent="0.2">
      <c r="A11" s="12">
        <v>42088.245925925927</v>
      </c>
      <c r="B11" s="4">
        <v>0</v>
      </c>
      <c r="C11" s="5">
        <v>2</v>
      </c>
      <c r="D11" s="10">
        <f>SUMPRODUCT(($A$2+TIME(0,0,10)&lt;=A11) * ($A$2:A11&gt;=(A11-TIME(0,0,10)))  * ($A$2:A11&lt;=A11) * ( $B$2:B11) )</f>
        <v>2</v>
      </c>
      <c r="E11" s="10" t="str">
        <f>IF(D11&lt;&gt;C11,"Erreur","")</f>
        <v/>
      </c>
      <c r="H11" s="26"/>
      <c r="I11" s="26"/>
      <c r="J11" s="26"/>
      <c r="K11" s="26"/>
      <c r="L11" s="26"/>
    </row>
    <row r="12" spans="1:12" ht="11.25" customHeight="1" x14ac:dyDescent="0.2">
      <c r="A12" s="12">
        <v>42088.245937500003</v>
      </c>
      <c r="B12" s="4">
        <v>0</v>
      </c>
      <c r="C12" s="5">
        <v>2</v>
      </c>
      <c r="D12" s="10">
        <f>SUMPRODUCT(($A$2+TIME(0,0,10)&lt;=A12) * ($A$2:A12&gt;=(A12-TIME(0,0,10)))  * ($A$2:A12&lt;=A12) * ( $B$2:B12) )</f>
        <v>2</v>
      </c>
      <c r="E12" s="10" t="str">
        <f>IF(D12&lt;&gt;C12,"Erreur","")</f>
        <v/>
      </c>
    </row>
    <row r="13" spans="1:12" ht="11.25" customHeight="1" x14ac:dyDescent="0.2">
      <c r="A13" s="12">
        <v>42088.245937500003</v>
      </c>
      <c r="B13" s="4">
        <v>0</v>
      </c>
      <c r="C13" s="5">
        <v>2</v>
      </c>
      <c r="D13" s="10">
        <f>SUMPRODUCT(($A$2+TIME(0,0,10)&lt;=A13) * ($A$2:A13&gt;=(A13-TIME(0,0,10)))  * ($A$2:A13&lt;=A13) * ( $B$2:B13) )</f>
        <v>2</v>
      </c>
      <c r="E13" s="10" t="str">
        <f>IF(D13&lt;&gt;C13,"Erreur","")</f>
        <v/>
      </c>
    </row>
    <row r="14" spans="1:12" ht="11.25" customHeight="1" x14ac:dyDescent="0.2">
      <c r="A14" s="12">
        <v>42088.245949074073</v>
      </c>
      <c r="B14" s="4">
        <v>0</v>
      </c>
      <c r="C14" s="5">
        <v>2</v>
      </c>
      <c r="D14" s="10">
        <f>SUMPRODUCT(($A$2+TIME(0,0,10)&lt;=A14) * ($A$2:A14&gt;=(A14-TIME(0,0,10)))  * ($A$2:A14&lt;=A14) * ( $B$2:B14) )</f>
        <v>2</v>
      </c>
      <c r="E14" s="10" t="str">
        <f>IF(D14&lt;&gt;C14,"Erreur","")</f>
        <v/>
      </c>
    </row>
    <row r="15" spans="1:12" ht="11.25" customHeight="1" x14ac:dyDescent="0.2">
      <c r="A15" s="12">
        <v>42088.24596064815</v>
      </c>
      <c r="B15" s="4">
        <v>0</v>
      </c>
      <c r="C15" s="5">
        <v>2</v>
      </c>
      <c r="D15" s="10">
        <f>SUMPRODUCT(($A$2+TIME(0,0,10)&lt;=A15) * ($A$2:A15&gt;=(A15-TIME(0,0,10)))  * ($A$2:A15&lt;=A15) * ( $B$2:B15) )</f>
        <v>2</v>
      </c>
      <c r="E15" s="10" t="str">
        <f>IF(D15&lt;&gt;C15,"Erreur","")</f>
        <v/>
      </c>
    </row>
    <row r="16" spans="1:12" ht="11.25" customHeight="1" x14ac:dyDescent="0.2">
      <c r="A16" s="12">
        <v>42088.24596064815</v>
      </c>
      <c r="B16" s="4">
        <v>0</v>
      </c>
      <c r="C16" s="5">
        <f>SUM(B3:B16)</f>
        <v>2</v>
      </c>
      <c r="D16" s="10">
        <f>SUMPRODUCT(($A$2+TIME(0,0,10)&lt;=A16) * ($A$2:A16&gt;=(A16-TIME(0,0,10)))  * ($A$2:A16&lt;=A16) * ( $B$2:B16) )</f>
        <v>2</v>
      </c>
      <c r="E16" s="10" t="str">
        <f>IF(D16&lt;&gt;C16,"Erreur","")</f>
        <v/>
      </c>
    </row>
    <row r="17" spans="1:5" ht="11.25" customHeight="1" x14ac:dyDescent="0.2">
      <c r="A17" s="12">
        <v>42088.245972222219</v>
      </c>
      <c r="B17" s="4">
        <v>0</v>
      </c>
      <c r="C17" s="5">
        <f>SUM(B3:B17)</f>
        <v>2</v>
      </c>
      <c r="D17" s="10">
        <f>SUMPRODUCT(($A$2+TIME(0,0,10)&lt;=A17) * ($A$2:A17&gt;=(A17-TIME(0,0,10)))  * ($A$2:A17&lt;=A17) * ( $B$2:B17) )</f>
        <v>2</v>
      </c>
      <c r="E17" s="10" t="str">
        <f>IF(D17&lt;&gt;C17,"Erreur","")</f>
        <v/>
      </c>
    </row>
    <row r="18" spans="1:5" ht="11.25" customHeight="1" x14ac:dyDescent="0.2">
      <c r="A18" s="12">
        <v>42088.245972222219</v>
      </c>
      <c r="B18" s="4">
        <v>0</v>
      </c>
      <c r="C18" s="5">
        <f>SUM(B3:B18)</f>
        <v>2</v>
      </c>
      <c r="D18" s="10">
        <f>SUMPRODUCT(($A$2+TIME(0,0,10)&lt;=A18) * ($A$2:A18&gt;=(A18-TIME(0,0,10)))  * ($A$2:A18&lt;=A18) * ( $B$2:B18) )</f>
        <v>2</v>
      </c>
      <c r="E18" s="10" t="str">
        <f>IF(D18&lt;&gt;C18,"Erreur","")</f>
        <v/>
      </c>
    </row>
    <row r="19" spans="1:5" ht="11.25" customHeight="1" x14ac:dyDescent="0.2">
      <c r="A19" s="12">
        <v>42088.245983796296</v>
      </c>
      <c r="B19" s="4">
        <v>0</v>
      </c>
      <c r="C19" s="5">
        <f>SUM(B4:B19)</f>
        <v>2</v>
      </c>
      <c r="D19" s="10">
        <f>SUMPRODUCT(($A$2+TIME(0,0,10)&lt;=A19) * ($A$2:A19&gt;=(A19-TIME(0,0,10)))  * ($A$2:A19&lt;=A19) * ( $B$2:B19) )</f>
        <v>2</v>
      </c>
      <c r="E19" s="10" t="str">
        <f>IF(D19&lt;&gt;C19,"Erreur","")</f>
        <v/>
      </c>
    </row>
    <row r="20" spans="1:5" ht="11.25" customHeight="1" x14ac:dyDescent="0.2">
      <c r="A20" s="12">
        <v>42088.245995370373</v>
      </c>
      <c r="B20" s="4">
        <v>0</v>
      </c>
      <c r="C20" s="5">
        <f>SUM(B5:B20)</f>
        <v>2</v>
      </c>
      <c r="D20" s="10">
        <f>SUMPRODUCT(($A$2+TIME(0,0,10)&lt;=A20) * ($A$2:A20&gt;=(A20-TIME(0,0,10)))  * ($A$2:A20&lt;=A20) * ( $B$2:B20) )</f>
        <v>2</v>
      </c>
      <c r="E20" s="10" t="str">
        <f>IF(D20&lt;&gt;C20,"Erreur","")</f>
        <v/>
      </c>
    </row>
    <row r="21" spans="1:5" ht="11.25" customHeight="1" x14ac:dyDescent="0.2">
      <c r="A21" s="12">
        <v>42088.245995370373</v>
      </c>
      <c r="B21" s="4">
        <v>0</v>
      </c>
      <c r="C21" s="5">
        <f>SUM(B5:B21)</f>
        <v>2</v>
      </c>
      <c r="D21" s="10">
        <f>SUMPRODUCT(($A$2+TIME(0,0,10)&lt;=A21) * ($A$2:A21&gt;=(A21-TIME(0,0,10)))  * ($A$2:A21&lt;=A21) * ( $B$2:B21) )</f>
        <v>2</v>
      </c>
      <c r="E21" s="10" t="str">
        <f>IF(D21&lt;&gt;C21,"Erreur","")</f>
        <v/>
      </c>
    </row>
    <row r="22" spans="1:5" ht="11.25" customHeight="1" x14ac:dyDescent="0.2">
      <c r="A22" s="12">
        <v>42088.246006944442</v>
      </c>
      <c r="B22" s="4">
        <v>0</v>
      </c>
      <c r="C22" s="5">
        <f>SUM(B6:B22)</f>
        <v>1</v>
      </c>
      <c r="D22" s="10">
        <f>SUMPRODUCT(($A$2+TIME(0,0,10)&lt;=A22) * ($A$2:A22&gt;=(A22-TIME(0,0,10)))  * ($A$2:A22&lt;=A22) * ( $B$2:B22) )</f>
        <v>1</v>
      </c>
      <c r="E22" s="10" t="str">
        <f>IF(D22&lt;&gt;C22,"Erreur","")</f>
        <v/>
      </c>
    </row>
    <row r="23" spans="1:5" ht="11.25" customHeight="1" x14ac:dyDescent="0.2">
      <c r="A23" s="12">
        <v>42088.246018518519</v>
      </c>
      <c r="B23" s="4">
        <v>0</v>
      </c>
      <c r="C23" s="5">
        <f>SUM(B7:B23)</f>
        <v>0</v>
      </c>
      <c r="D23" s="10">
        <f>SUMPRODUCT(($A$2+TIME(0,0,10)&lt;=A23) * ($A$2:A23&gt;=(A23-TIME(0,0,10)))  * ($A$2:A23&lt;=A23) * ( $B$2:B23) )</f>
        <v>0</v>
      </c>
      <c r="E23" s="10" t="str">
        <f>IF(D23&lt;&gt;C23,"Erreur","")</f>
        <v/>
      </c>
    </row>
    <row r="24" spans="1:5" ht="11.25" customHeight="1" x14ac:dyDescent="0.2">
      <c r="A24" s="12">
        <v>42088.246018518519</v>
      </c>
      <c r="B24" s="4">
        <v>0</v>
      </c>
      <c r="C24" s="5">
        <f>SUM(B7:B24)</f>
        <v>0</v>
      </c>
      <c r="D24" s="10">
        <f>SUMPRODUCT(($A$2+TIME(0,0,10)&lt;=A24) * ($A$2:A24&gt;=(A24-TIME(0,0,10)))  * ($A$2:A24&lt;=A24) * ( $B$2:B24) )</f>
        <v>0</v>
      </c>
      <c r="E24" s="10" t="str">
        <f>IF(D24&lt;&gt;C24,"Erreur","")</f>
        <v/>
      </c>
    </row>
    <row r="25" spans="1:5" ht="11.25" customHeight="1" x14ac:dyDescent="0.2">
      <c r="A25" s="12">
        <v>42088.246030092596</v>
      </c>
      <c r="B25" s="4">
        <v>0</v>
      </c>
      <c r="C25" s="5">
        <f>SUM(B9:B25)</f>
        <v>0</v>
      </c>
      <c r="D25" s="10">
        <f>SUMPRODUCT(($A$2+TIME(0,0,10)&lt;=A25) * ($A$2:A25&gt;=(A25-TIME(0,0,10)))  * ($A$2:A25&lt;=A25) * ( $B$2:B25) )</f>
        <v>0</v>
      </c>
      <c r="E25" s="10" t="str">
        <f>IF(D25&lt;&gt;C25,"Erreur","")</f>
        <v/>
      </c>
    </row>
    <row r="26" spans="1:5" ht="11.25" customHeight="1" x14ac:dyDescent="0.2">
      <c r="A26" s="12">
        <v>42088.246030092596</v>
      </c>
      <c r="B26" s="4">
        <v>0</v>
      </c>
      <c r="C26" s="5">
        <f>SUM(B9:B26)</f>
        <v>0</v>
      </c>
      <c r="D26" s="10">
        <f>SUMPRODUCT(($A$2+TIME(0,0,10)&lt;=A26) * ($A$2:A26&gt;=(A26-TIME(0,0,10)))  * ($A$2:A26&lt;=A26) * ( $B$2:B26) )</f>
        <v>0</v>
      </c>
      <c r="E26" s="10" t="str">
        <f>IF(D26&lt;&gt;C26,"Erreur","")</f>
        <v/>
      </c>
    </row>
    <row r="27" spans="1:5" ht="11.25" customHeight="1" x14ac:dyDescent="0.2">
      <c r="A27" s="12">
        <v>42088.246041666665</v>
      </c>
      <c r="B27" s="4">
        <v>1</v>
      </c>
      <c r="C27" s="5">
        <f>SUM(B11:B27)</f>
        <v>1</v>
      </c>
      <c r="D27" s="10">
        <f>SUMPRODUCT(($A$2+TIME(0,0,10)&lt;=A27) * ($A$2:A27&gt;=(A27-TIME(0,0,10)))  * ($A$2:A27&lt;=A27) * ( $B$2:B27) )</f>
        <v>1</v>
      </c>
      <c r="E27" s="10" t="str">
        <f>IF(D27&lt;&gt;C27,"Erreur","")</f>
        <v/>
      </c>
    </row>
    <row r="28" spans="1:5" ht="11.25" customHeight="1" x14ac:dyDescent="0.2">
      <c r="A28" s="12">
        <v>42088.246053240742</v>
      </c>
      <c r="B28" s="4">
        <v>0</v>
      </c>
      <c r="C28" s="5">
        <f>SUM(B12:B28)</f>
        <v>1</v>
      </c>
      <c r="D28" s="10">
        <f>SUMPRODUCT(($A$2+TIME(0,0,10)&lt;=A28) * ($A$2:A28&gt;=(A28-TIME(0,0,10)))  * ($A$2:A28&lt;=A28) * ( $B$2:B28) )</f>
        <v>1</v>
      </c>
      <c r="E28" s="10" t="str">
        <f>IF(D28&lt;&gt;C28,"Erreur","")</f>
        <v/>
      </c>
    </row>
    <row r="29" spans="1:5" ht="11.25" customHeight="1" x14ac:dyDescent="0.2">
      <c r="A29" s="12">
        <v>42088.246053240742</v>
      </c>
      <c r="B29" s="4">
        <v>0</v>
      </c>
      <c r="C29" s="5">
        <f>SUM(B12:B29)</f>
        <v>1</v>
      </c>
      <c r="D29" s="10">
        <f>SUMPRODUCT(($A$2+TIME(0,0,10)&lt;=A29) * ($A$2:A29&gt;=(A29-TIME(0,0,10)))  * ($A$2:A29&lt;=A29) * ( $B$2:B29) )</f>
        <v>1</v>
      </c>
      <c r="E29" s="10" t="str">
        <f>IF(D29&lt;&gt;C29,"Erreur","")</f>
        <v/>
      </c>
    </row>
    <row r="30" spans="1:5" ht="11.25" customHeight="1" x14ac:dyDescent="0.2">
      <c r="A30" s="12">
        <v>42088.246064814812</v>
      </c>
      <c r="B30" s="4">
        <v>0</v>
      </c>
      <c r="C30" s="5">
        <f>SUM(B14:B30)</f>
        <v>1</v>
      </c>
      <c r="D30" s="10">
        <f>SUMPRODUCT(($A$2+TIME(0,0,10)&lt;=A30) * ($A$2:A30&gt;=(A30-TIME(0,0,10)))  * ($A$2:A30&lt;=A30) * ( $B$2:B30) )</f>
        <v>1</v>
      </c>
      <c r="E30" s="10" t="str">
        <f>IF(D30&lt;&gt;C30,"Erreur","")</f>
        <v/>
      </c>
    </row>
    <row r="31" spans="1:5" ht="11.25" customHeight="1" x14ac:dyDescent="0.2">
      <c r="A31" s="12">
        <v>42088.246076388888</v>
      </c>
      <c r="B31" s="4">
        <v>0</v>
      </c>
      <c r="C31" s="5">
        <f>SUM(B15:B31)</f>
        <v>1</v>
      </c>
      <c r="D31" s="10">
        <f>SUMPRODUCT(($A$2+TIME(0,0,10)&lt;=A31) * ($A$2:A31&gt;=(A31-TIME(0,0,10)))  * ($A$2:A31&lt;=A31) * ( $B$2:B31) )</f>
        <v>1</v>
      </c>
      <c r="E31" s="10" t="str">
        <f>IF(D31&lt;&gt;C31,"Erreur","")</f>
        <v/>
      </c>
    </row>
    <row r="32" spans="1:5" ht="11.25" customHeight="1" x14ac:dyDescent="0.2">
      <c r="A32" s="12">
        <v>42088.246087962965</v>
      </c>
      <c r="B32" s="4">
        <v>0</v>
      </c>
      <c r="C32" s="5">
        <f>SUM(B17:B32)</f>
        <v>1</v>
      </c>
      <c r="D32" s="10">
        <f>SUMPRODUCT(($A$2+TIME(0,0,10)&lt;=A32) * ($A$2:A32&gt;=(A32-TIME(0,0,10)))  * ($A$2:A32&lt;=A32) * ( $B$2:B32) )</f>
        <v>1</v>
      </c>
      <c r="E32" s="10" t="str">
        <f>IF(D32&lt;&gt;C32,"Erreur","")</f>
        <v/>
      </c>
    </row>
    <row r="33" spans="1:13" ht="11.25" customHeight="1" x14ac:dyDescent="0.2">
      <c r="A33" s="12">
        <v>42088.246087962965</v>
      </c>
      <c r="B33" s="4">
        <v>1</v>
      </c>
      <c r="C33" s="5">
        <f>SUM(B17:B33)</f>
        <v>2</v>
      </c>
      <c r="D33" s="10">
        <f>SUMPRODUCT(($A$2+TIME(0,0,10)&lt;=A33) * ($A$2:A33&gt;=(A33-TIME(0,0,10)))  * ($A$2:A33&lt;=A33) * ( $B$2:B33) )</f>
        <v>2</v>
      </c>
      <c r="E33" s="10" t="str">
        <f>IF(D33&lt;&gt;C33,"Erreur","")</f>
        <v/>
      </c>
    </row>
    <row r="34" spans="1:13" ht="11.25" customHeight="1" x14ac:dyDescent="0.2">
      <c r="A34" s="12">
        <v>42088.246087962965</v>
      </c>
      <c r="B34" s="4">
        <v>1</v>
      </c>
      <c r="C34" s="5">
        <f>SUM(B17:B34)</f>
        <v>3</v>
      </c>
      <c r="D34" s="10">
        <f>SUMPRODUCT(($A$2+TIME(0,0,10)&lt;=A34) * ($A$2:A34&gt;=(A34-TIME(0,0,10)))  * ($A$2:A34&lt;=A34) * ( $B$2:B34) )</f>
        <v>3</v>
      </c>
      <c r="E34" s="10" t="str">
        <f>IF(D34&lt;&gt;C34,"Erreur","")</f>
        <v/>
      </c>
    </row>
    <row r="35" spans="1:13" ht="11.25" customHeight="1" x14ac:dyDescent="0.2">
      <c r="A35" s="12">
        <v>42088.246099537035</v>
      </c>
      <c r="B35" s="4">
        <v>0</v>
      </c>
      <c r="C35" s="5">
        <f>SUM(B19:B35)</f>
        <v>3</v>
      </c>
      <c r="D35" s="10">
        <f>SUMPRODUCT(($A$2+TIME(0,0,10)&lt;=A35) * ($A$2:A35&gt;=(A35-TIME(0,0,10)))  * ($A$2:A35&lt;=A35) * ( $B$2:B35) )</f>
        <v>3</v>
      </c>
      <c r="E35" s="10" t="str">
        <f>IF(D35&lt;&gt;C35,"Erreur","")</f>
        <v/>
      </c>
    </row>
    <row r="36" spans="1:13" ht="11.25" customHeight="1" x14ac:dyDescent="0.2">
      <c r="A36" s="13">
        <v>42088.246111111112</v>
      </c>
      <c r="B36" s="1">
        <v>0</v>
      </c>
      <c r="C36" s="5">
        <f>SUM(B20:B36)</f>
        <v>3</v>
      </c>
      <c r="D36" s="10">
        <f>SUMPRODUCT(($A$2+TIME(0,0,10)&lt;=A36) * ($A$2:A36&gt;=(A36-TIME(0,0,10)))  * ($A$2:A36&lt;=A36) * ( $B$2:B36) )</f>
        <v>3</v>
      </c>
      <c r="E36" s="10" t="str">
        <f>IF(D36&lt;&gt;C36,"Erreur","")</f>
        <v/>
      </c>
    </row>
    <row r="37" spans="1:13" ht="11.25" customHeight="1" x14ac:dyDescent="0.2">
      <c r="A37" s="13">
        <v>42088.246122685188</v>
      </c>
      <c r="B37" s="1">
        <v>1</v>
      </c>
      <c r="C37" s="5">
        <f>SUM(B22:B37)</f>
        <v>4</v>
      </c>
      <c r="D37" s="10">
        <f>SUMPRODUCT(($A$2+TIME(0,0,10)&lt;=A37) * ($A$2:A37&gt;=(A37-TIME(0,0,10)))  * ($A$2:A37&lt;=A37) * ( $B$2:B37) )</f>
        <v>4</v>
      </c>
      <c r="E37" s="10" t="str">
        <f>IF(D37&lt;&gt;C37,"Erreur","")</f>
        <v/>
      </c>
    </row>
    <row r="38" spans="1:13" ht="11.25" customHeight="1" x14ac:dyDescent="0.2">
      <c r="A38" s="13">
        <v>42088.246145833335</v>
      </c>
      <c r="B38" s="1">
        <v>0</v>
      </c>
      <c r="C38" s="5">
        <f>SUM(B25:B38)</f>
        <v>4</v>
      </c>
      <c r="D38" s="10">
        <f>SUMPRODUCT(($A$2+TIME(0,0,10)&lt;=A38) * ($A$2:A38&gt;=(A38-TIME(0,0,10)))  * ($A$2:A38&lt;=A38) * ( $B$2:B38) )</f>
        <v>4</v>
      </c>
      <c r="E38" s="10" t="str">
        <f>IF(D38&lt;&gt;C38,"Erreur","")</f>
        <v/>
      </c>
    </row>
    <row r="39" spans="1:13" ht="11.25" customHeight="1" x14ac:dyDescent="0.2">
      <c r="A39" s="14">
        <v>42088.246145833335</v>
      </c>
      <c r="B39" s="1">
        <v>1</v>
      </c>
      <c r="C39" s="5">
        <f>SUM(B25:B39)</f>
        <v>5</v>
      </c>
      <c r="D39" s="10">
        <f>SUMPRODUCT(($A$2+TIME(0,0,10)&lt;=A39) * ($A$2:A39&gt;=(A39-TIME(0,0,10)))  * ($A$2:A39&lt;=A39) * ( $B$2:B39) )</f>
        <v>5</v>
      </c>
      <c r="E39" s="10" t="str">
        <f>IF(D39&lt;&gt;C39,"Erreur","")</f>
        <v/>
      </c>
    </row>
    <row r="40" spans="1:13" ht="11.25" customHeight="1" x14ac:dyDescent="0.2">
      <c r="A40" s="15">
        <v>42088.248761574076</v>
      </c>
      <c r="B40" s="1">
        <v>1</v>
      </c>
      <c r="C40" s="5">
        <f>SUM(B40)</f>
        <v>1</v>
      </c>
      <c r="D40" s="10">
        <f>SUMPRODUCT(($A$2+TIME(0,0,10)&lt;=A40) * ($A$2:A40&gt;=(A40-TIME(0,0,10)))  * ($A$2:A40&lt;=A40) * ( $B$2:B40) )</f>
        <v>1</v>
      </c>
      <c r="E40" s="10" t="str">
        <f>IF(D40&lt;&gt;C40,"Erreur","")</f>
        <v/>
      </c>
      <c r="H40" s="6"/>
    </row>
    <row r="41" spans="1:13" ht="11.25" customHeight="1" x14ac:dyDescent="0.2">
      <c r="A41" s="13">
        <v>42088.248773148145</v>
      </c>
      <c r="B41" s="1">
        <v>1</v>
      </c>
      <c r="C41" s="9">
        <f>SUM(B40:B41)</f>
        <v>2</v>
      </c>
      <c r="D41" s="10">
        <f>SUMPRODUCT(($A$2+TIME(0,0,10)&lt;=A41) * ($A$2:A41&gt;=(A41-TIME(0,0,10)))  * ($A$2:A41&lt;=A41) * ( $B$2:B41) )</f>
        <v>2</v>
      </c>
      <c r="E41" s="10" t="str">
        <f>IF(D41&lt;&gt;C41,"Erreur","")</f>
        <v/>
      </c>
      <c r="H41" s="6"/>
    </row>
    <row r="42" spans="1:13" ht="11.25" customHeight="1" x14ac:dyDescent="0.2">
      <c r="A42" s="13">
        <v>42088.248773148145</v>
      </c>
      <c r="B42" s="1">
        <v>1</v>
      </c>
      <c r="C42" s="5">
        <f>SUM(B40:B42)</f>
        <v>3</v>
      </c>
      <c r="D42" s="10">
        <f>SUMPRODUCT(($A$2+TIME(0,0,10)&lt;=A42) * ($A$2:A42&gt;=(A42-TIME(0,0,10)))  * ($A$2:A42&lt;=A42) * ( $B$2:B42) )</f>
        <v>3</v>
      </c>
      <c r="E42" s="10" t="str">
        <f>IF(D42&lt;&gt;C42,"Erreur","")</f>
        <v/>
      </c>
    </row>
    <row r="43" spans="1:13" ht="11.25" customHeight="1" x14ac:dyDescent="0.2">
      <c r="A43" s="13">
        <v>42088.248854166668</v>
      </c>
      <c r="B43" s="1">
        <v>0</v>
      </c>
      <c r="C43" s="5">
        <f>SUM(B40:B43)</f>
        <v>3</v>
      </c>
      <c r="D43" s="10">
        <f>SUMPRODUCT(($A$2+TIME(0,0,10)&lt;=A43) * ($A$2:A43&gt;=(A43-TIME(0,0,10)))  * ($A$2:A43&lt;=A43) * ( $B$2:B43) )</f>
        <v>3</v>
      </c>
      <c r="E43" s="10" t="str">
        <f>IF(D43&lt;&gt;C43,"Erreur","")</f>
        <v/>
      </c>
    </row>
    <row r="44" spans="1:13" ht="11.25" customHeight="1" x14ac:dyDescent="0.2">
      <c r="A44" s="13">
        <v>42088.248854166668</v>
      </c>
      <c r="B44" s="1">
        <v>0</v>
      </c>
      <c r="C44" s="5">
        <f>SUM(B40:B44)</f>
        <v>3</v>
      </c>
      <c r="D44" s="10">
        <f>SUMPRODUCT(($A$2+TIME(0,0,10)&lt;=A44) * ($A$2:A44&gt;=(A44-TIME(0,0,10)))  * ($A$2:A44&lt;=A44) * ( $B$2:B44) )</f>
        <v>3</v>
      </c>
      <c r="E44" s="10" t="str">
        <f>IF(D44&lt;&gt;C44,"Erreur","")</f>
        <v/>
      </c>
    </row>
    <row r="45" spans="1:13" ht="11.25" customHeight="1" x14ac:dyDescent="0.2">
      <c r="A45" s="13">
        <v>42088.248865740738</v>
      </c>
      <c r="B45" s="1">
        <v>0</v>
      </c>
      <c r="C45" s="5">
        <f>SUM(B40:B45)</f>
        <v>3</v>
      </c>
      <c r="D45" s="10">
        <f>SUMPRODUCT(($A$2+TIME(0,0,10)&lt;=A45) * ($A$2:A45&gt;=(A45-TIME(0,0,10)))  * ($A$2:A45&lt;=A45) * ( $B$2:B45) )</f>
        <v>3</v>
      </c>
      <c r="E45" s="10" t="str">
        <f>IF(D45&lt;&gt;C45,"Erreur","")</f>
        <v/>
      </c>
    </row>
    <row r="46" spans="1:13" ht="11.25" customHeight="1" x14ac:dyDescent="0.2">
      <c r="A46" s="13">
        <v>42088.248877314814</v>
      </c>
      <c r="B46" s="1">
        <v>0</v>
      </c>
      <c r="C46" s="5">
        <f>SUM(B40:B46)</f>
        <v>3</v>
      </c>
      <c r="D46" s="10">
        <f>SUMPRODUCT(($A$2+TIME(0,0,10)&lt;=A46) * ($A$2:A46&gt;=(A46-TIME(0,0,10)))  * ($A$2:A46&lt;=A46) * ( $B$2:B46) )</f>
        <v>3</v>
      </c>
      <c r="E46" s="10" t="str">
        <f>IF(D46&lt;&gt;C46,"Erreur","")</f>
        <v/>
      </c>
    </row>
    <row r="47" spans="1:13" ht="11.25" customHeight="1" x14ac:dyDescent="0.2">
      <c r="A47" s="25">
        <v>42088.248888888891</v>
      </c>
      <c r="B47" s="23">
        <v>0</v>
      </c>
      <c r="C47" s="24">
        <f>SUM(B41:B47)</f>
        <v>2</v>
      </c>
      <c r="D47" s="24">
        <f>SUMPRODUCT(($A$2+TIME(0,0,10)&lt;=A47) * ($A$2:A47&gt;=(A47-TIME(0,0,10)))  * ($A$2:A47&lt;=A47) * ( $B$2:B47) )</f>
        <v>0</v>
      </c>
      <c r="E47" s="24" t="str">
        <f>IF(D47&lt;&gt;C47,"Erreur","")</f>
        <v>Erreur</v>
      </c>
      <c r="F47" s="22"/>
      <c r="G47" s="22"/>
      <c r="H47" s="22"/>
      <c r="I47" s="22"/>
      <c r="J47" s="22"/>
      <c r="K47" s="22"/>
      <c r="L47" s="22"/>
      <c r="M47" s="22"/>
    </row>
    <row r="48" spans="1:13" ht="11.25" customHeight="1" x14ac:dyDescent="0.2">
      <c r="A48" s="25">
        <v>42088.248888888891</v>
      </c>
      <c r="B48" s="23">
        <v>0</v>
      </c>
      <c r="C48" s="24">
        <f>SUM(B41:B48)</f>
        <v>2</v>
      </c>
      <c r="D48" s="24">
        <f>SUMPRODUCT(($A$2+TIME(0,0,10)&lt;=A48) * ($A$2:A48&gt;=(A48-TIME(0,0,10)))  * ($A$2:A48&lt;=A48) * ( $B$2:B48) )</f>
        <v>0</v>
      </c>
      <c r="E48" s="24" t="str">
        <f>IF(D48&lt;&gt;C48,"Erreur","")</f>
        <v>Erreur</v>
      </c>
      <c r="F48" s="22"/>
      <c r="G48" s="22"/>
      <c r="H48" s="22"/>
      <c r="I48" s="22"/>
      <c r="J48" s="22"/>
      <c r="K48" s="22"/>
      <c r="L48" s="22"/>
      <c r="M48" s="22"/>
    </row>
    <row r="49" spans="1:5" ht="11.25" customHeight="1" x14ac:dyDescent="0.2">
      <c r="A49" s="12">
        <v>42088.248900462961</v>
      </c>
      <c r="B49" s="1">
        <v>0</v>
      </c>
      <c r="C49" s="5">
        <v>0</v>
      </c>
      <c r="D49" s="10">
        <f>SUMPRODUCT(($A$2+TIME(0,0,10)&lt;=A49) * ($A$2:A49&gt;=(A49-TIME(0,0,10)))  * ($A$2:A49&lt;=A49) * ( $B$2:B49) )</f>
        <v>0</v>
      </c>
      <c r="E49" s="10" t="str">
        <f>IF(D49&lt;&gt;C49,"Erreur","")</f>
        <v/>
      </c>
    </row>
    <row r="50" spans="1:5" ht="11.25" customHeight="1" x14ac:dyDescent="0.2">
      <c r="A50" s="12">
        <v>42088.248912037037</v>
      </c>
      <c r="B50" s="4">
        <v>0</v>
      </c>
      <c r="C50" s="5">
        <v>0</v>
      </c>
      <c r="D50" s="10">
        <f>SUMPRODUCT(($A$2+TIME(0,0,10)&lt;=A50) * ($A$2:A50&gt;=(A50-TIME(0,0,10)))  * ($A$2:A50&lt;=A50) * ( $B$2:B50) )</f>
        <v>0</v>
      </c>
      <c r="E50" s="10" t="str">
        <f>IF(D50&lt;&gt;C50,"Erreur","")</f>
        <v/>
      </c>
    </row>
    <row r="51" spans="1:5" ht="11.25" customHeight="1" x14ac:dyDescent="0.2">
      <c r="A51" s="12">
        <v>42088.248912037037</v>
      </c>
      <c r="B51" s="4">
        <v>0</v>
      </c>
      <c r="C51" s="5">
        <v>0</v>
      </c>
      <c r="D51" s="10">
        <f>SUMPRODUCT(($A$2+TIME(0,0,10)&lt;=A51) * ($A$2:A51&gt;=(A51-TIME(0,0,10)))  * ($A$2:A51&lt;=A51) * ( $B$2:B51) )</f>
        <v>0</v>
      </c>
      <c r="E51" s="10" t="str">
        <f>IF(D51&lt;&gt;C51,"Erreur","")</f>
        <v/>
      </c>
    </row>
    <row r="52" spans="1:5" ht="11.25" customHeight="1" x14ac:dyDescent="0.2">
      <c r="A52" s="12">
        <v>42088.248923611114</v>
      </c>
      <c r="B52" s="4">
        <v>0</v>
      </c>
      <c r="C52" s="5">
        <v>0</v>
      </c>
      <c r="D52" s="10">
        <f>SUMPRODUCT(($A$2+TIME(0,0,10)&lt;=A52) * ($A$2:A52&gt;=(A52-TIME(0,0,10)))  * ($A$2:A52&lt;=A52) * ( $B$2:B52) )</f>
        <v>0</v>
      </c>
      <c r="E52" s="10" t="str">
        <f>IF(D52&lt;&gt;C52,"Erreur","")</f>
        <v/>
      </c>
    </row>
    <row r="53" spans="1:5" ht="11.25" customHeight="1" x14ac:dyDescent="0.2">
      <c r="A53" s="12">
        <v>42088.248935185184</v>
      </c>
      <c r="B53" s="4">
        <v>0</v>
      </c>
      <c r="C53" s="5">
        <v>0</v>
      </c>
      <c r="D53" s="10">
        <f>SUMPRODUCT(($A$2+TIME(0,0,10)&lt;=A53) * ($A$2:A53&gt;=(A53-TIME(0,0,10)))  * ($A$2:A53&lt;=A53) * ( $B$2:B53) )</f>
        <v>0</v>
      </c>
      <c r="E53" s="10" t="str">
        <f>IF(D53&lt;&gt;C53,"Erreur","")</f>
        <v/>
      </c>
    </row>
    <row r="54" spans="1:5" ht="11.25" customHeight="1" x14ac:dyDescent="0.2">
      <c r="A54" s="12">
        <v>42088.248935185184</v>
      </c>
      <c r="B54" s="4">
        <v>0</v>
      </c>
      <c r="C54" s="5">
        <v>0</v>
      </c>
      <c r="D54" s="10">
        <f>SUMPRODUCT(($A$2+TIME(0,0,10)&lt;=A54) * ($A$2:A54&gt;=(A54-TIME(0,0,10)))  * ($A$2:A54&lt;=A54) * ( $B$2:B54) )</f>
        <v>0</v>
      </c>
      <c r="E54" s="10" t="str">
        <f>IF(D54&lt;&gt;C54,"Erreur","")</f>
        <v/>
      </c>
    </row>
    <row r="55" spans="1:5" ht="11.25" customHeight="1" x14ac:dyDescent="0.2">
      <c r="A55" s="12">
        <v>42088.24894675926</v>
      </c>
      <c r="B55" s="4">
        <v>0</v>
      </c>
      <c r="C55" s="5">
        <v>0</v>
      </c>
      <c r="D55" s="10">
        <f>SUMPRODUCT(($A$2+TIME(0,0,10)&lt;=A55) * ($A$2:A55&gt;=(A55-TIME(0,0,10)))  * ($A$2:A55&lt;=A55) * ( $B$2:B55) )</f>
        <v>0</v>
      </c>
      <c r="E55" s="10" t="str">
        <f>IF(D55&lt;&gt;C55,"Erreur","")</f>
        <v/>
      </c>
    </row>
    <row r="56" spans="1:5" ht="11.25" customHeight="1" x14ac:dyDescent="0.2">
      <c r="A56" s="12">
        <v>42088.24895833333</v>
      </c>
      <c r="B56" s="4">
        <v>0</v>
      </c>
      <c r="C56" s="5">
        <v>0</v>
      </c>
      <c r="D56" s="10">
        <f>SUMPRODUCT(($A$2+TIME(0,0,10)&lt;=A56) * ($A$2:A56&gt;=(A56-TIME(0,0,10)))  * ($A$2:A56&lt;=A56) * ( $B$2:B56) )</f>
        <v>0</v>
      </c>
      <c r="E56" s="10" t="str">
        <f>IF(D56&lt;&gt;C56,"Erreur","")</f>
        <v/>
      </c>
    </row>
    <row r="57" spans="1:5" ht="11.25" customHeight="1" x14ac:dyDescent="0.2">
      <c r="A57" s="12">
        <v>42088.24895833333</v>
      </c>
      <c r="B57" s="4">
        <v>0</v>
      </c>
      <c r="C57" s="5">
        <v>0</v>
      </c>
      <c r="D57" s="10">
        <f>SUMPRODUCT(($A$2+TIME(0,0,10)&lt;=A57) * ($A$2:A57&gt;=(A57-TIME(0,0,10)))  * ($A$2:A57&lt;=A57) * ( $B$2:B57) )</f>
        <v>0</v>
      </c>
      <c r="E57" s="10" t="str">
        <f>IF(D57&lt;&gt;C57,"Erreur","")</f>
        <v/>
      </c>
    </row>
    <row r="58" spans="1:5" ht="11.25" customHeight="1" x14ac:dyDescent="0.2">
      <c r="A58" s="12">
        <v>42088.248969907407</v>
      </c>
      <c r="B58" s="4">
        <v>0</v>
      </c>
      <c r="C58" s="5">
        <v>0</v>
      </c>
      <c r="D58" s="10">
        <f>SUMPRODUCT(($A$2+TIME(0,0,10)&lt;=A58) * ($A$2:A58&gt;=(A58-TIME(0,0,10)))  * ($A$2:A58&lt;=A58) * ( $B$2:B58) )</f>
        <v>0</v>
      </c>
      <c r="E58" s="10" t="str">
        <f>IF(D58&lt;&gt;C58,"Erreur","")</f>
        <v/>
      </c>
    </row>
    <row r="59" spans="1:5" ht="11.25" customHeight="1" x14ac:dyDescent="0.2">
      <c r="A59" s="12">
        <v>42088.248969907407</v>
      </c>
      <c r="B59" s="4">
        <v>0</v>
      </c>
      <c r="C59" s="5">
        <v>0</v>
      </c>
      <c r="D59" s="10">
        <f>SUMPRODUCT(($A$2+TIME(0,0,10)&lt;=A59) * ($A$2:A59&gt;=(A59-TIME(0,0,10)))  * ($A$2:A59&lt;=A59) * ( $B$2:B59) )</f>
        <v>0</v>
      </c>
      <c r="E59" s="10" t="str">
        <f>IF(D59&lt;&gt;C59,"Erreur","")</f>
        <v/>
      </c>
    </row>
    <row r="60" spans="1:5" ht="11.25" customHeight="1" x14ac:dyDescent="0.2">
      <c r="A60" s="12">
        <v>42088.248981481483</v>
      </c>
      <c r="B60" s="4">
        <v>0</v>
      </c>
      <c r="C60" s="5">
        <v>0</v>
      </c>
      <c r="D60" s="10">
        <f>SUMPRODUCT(($A$2+TIME(0,0,10)&lt;=A60) * ($A$2:A60&gt;=(A60-TIME(0,0,10)))  * ($A$2:A60&lt;=A60) * ( $B$2:B60) )</f>
        <v>0</v>
      </c>
      <c r="E60" s="10" t="str">
        <f>IF(D60&lt;&gt;C60,"Erreur","")</f>
        <v/>
      </c>
    </row>
    <row r="61" spans="1:5" ht="11.25" customHeight="1" x14ac:dyDescent="0.2">
      <c r="A61" s="12">
        <v>42088.248993055553</v>
      </c>
      <c r="B61" s="4">
        <v>0</v>
      </c>
      <c r="C61" s="5">
        <v>0</v>
      </c>
      <c r="D61" s="10">
        <f>SUMPRODUCT(($A$2+TIME(0,0,10)&lt;=A61) * ($A$2:A61&gt;=(A61-TIME(0,0,10)))  * ($A$2:A61&lt;=A61) * ( $B$2:B61) )</f>
        <v>0</v>
      </c>
      <c r="E61" s="10" t="str">
        <f>IF(D61&lt;&gt;C61,"Erreur","")</f>
        <v/>
      </c>
    </row>
    <row r="62" spans="1:5" ht="11.25" customHeight="1" x14ac:dyDescent="0.2">
      <c r="A62" s="12">
        <v>42088.248993055553</v>
      </c>
      <c r="B62" s="4">
        <v>0</v>
      </c>
      <c r="C62" s="5">
        <v>0</v>
      </c>
      <c r="D62" s="10">
        <f>SUMPRODUCT(($A$2+TIME(0,0,10)&lt;=A62) * ($A$2:A62&gt;=(A62-TIME(0,0,10)))  * ($A$2:A62&lt;=A62) * ( $B$2:B62) )</f>
        <v>0</v>
      </c>
      <c r="E62" s="10" t="str">
        <f>IF(D62&lt;&gt;C62,"Erreur","")</f>
        <v/>
      </c>
    </row>
    <row r="63" spans="1:5" ht="11.25" customHeight="1" x14ac:dyDescent="0.2">
      <c r="A63" s="12">
        <v>42088.24900462963</v>
      </c>
      <c r="B63" s="4">
        <v>0</v>
      </c>
      <c r="C63" s="5">
        <v>0</v>
      </c>
      <c r="D63" s="10">
        <f>SUMPRODUCT(($A$2+TIME(0,0,10)&lt;=A63) * ($A$2:A63&gt;=(A63-TIME(0,0,10)))  * ($A$2:A63&lt;=A63) * ( $B$2:B63) )</f>
        <v>0</v>
      </c>
      <c r="E63" s="10" t="str">
        <f>IF(D63&lt;&gt;C63,"Erreur","")</f>
        <v/>
      </c>
    </row>
    <row r="64" spans="1:5" ht="11.25" customHeight="1" x14ac:dyDescent="0.2">
      <c r="A64" s="12">
        <v>42088.249016203707</v>
      </c>
      <c r="B64" s="4">
        <v>0</v>
      </c>
      <c r="C64" s="5">
        <v>0</v>
      </c>
      <c r="D64" s="10">
        <f>SUMPRODUCT(($A$2+TIME(0,0,10)&lt;=A64) * ($A$2:A64&gt;=(A64-TIME(0,0,10)))  * ($A$2:A64&lt;=A64) * ( $B$2:B64) )</f>
        <v>0</v>
      </c>
      <c r="E64" s="10" t="str">
        <f>IF(D64&lt;&gt;C64,"Erreur","")</f>
        <v/>
      </c>
    </row>
    <row r="65" spans="1:5" ht="11.25" customHeight="1" x14ac:dyDescent="0.2">
      <c r="A65" s="12">
        <v>42088.249016203707</v>
      </c>
      <c r="B65" s="4">
        <v>0</v>
      </c>
      <c r="C65" s="5">
        <v>0</v>
      </c>
      <c r="D65" s="10">
        <f>SUMPRODUCT(($A$2+TIME(0,0,10)&lt;=A65) * ($A$2:A65&gt;=(A65-TIME(0,0,10)))  * ($A$2:A65&lt;=A65) * ( $B$2:B65) )</f>
        <v>0</v>
      </c>
      <c r="E65" s="10" t="str">
        <f>IF(D65&lt;&gt;C65,"Erreur","")</f>
        <v/>
      </c>
    </row>
    <row r="66" spans="1:5" ht="11.25" customHeight="1" x14ac:dyDescent="0.2">
      <c r="A66" s="12">
        <v>42088.249027777776</v>
      </c>
      <c r="B66" s="4">
        <v>0</v>
      </c>
      <c r="C66" s="5">
        <v>0</v>
      </c>
      <c r="D66" s="10">
        <f>SUMPRODUCT(($A$2+TIME(0,0,10)&lt;=A66) * ($A$2:A66&gt;=(A66-TIME(0,0,10)))  * ($A$2:A66&lt;=A66) * ( $B$2:B66) )</f>
        <v>0</v>
      </c>
      <c r="E66" s="10" t="str">
        <f>IF(D66&lt;&gt;C66,"Erreur","")</f>
        <v/>
      </c>
    </row>
    <row r="67" spans="1:5" ht="11.25" customHeight="1" x14ac:dyDescent="0.2">
      <c r="A67" s="12">
        <v>42088.249027777776</v>
      </c>
      <c r="B67" s="4">
        <v>0</v>
      </c>
      <c r="C67" s="5">
        <v>0</v>
      </c>
      <c r="D67" s="10">
        <f>SUMPRODUCT(($A$2+TIME(0,0,10)&lt;=A67) * ($A$2:A67&gt;=(A67-TIME(0,0,10)))  * ($A$2:A67&lt;=A67) * ( $B$2:B67) )</f>
        <v>0</v>
      </c>
      <c r="E67" s="10" t="str">
        <f>IF(D67&lt;&gt;C67,"Erreur","")</f>
        <v/>
      </c>
    </row>
    <row r="68" spans="1:5" ht="11.25" customHeight="1" x14ac:dyDescent="0.2">
      <c r="A68" s="12">
        <v>42088.249039351853</v>
      </c>
      <c r="B68" s="4">
        <v>0</v>
      </c>
      <c r="C68" s="5">
        <v>0</v>
      </c>
      <c r="D68" s="10">
        <f>SUMPRODUCT(($A$2+TIME(0,0,10)&lt;=A68) * ($A$2:A68&gt;=(A68-TIME(0,0,10)))  * ($A$2:A68&lt;=A68) * ( $B$2:B68) )</f>
        <v>0</v>
      </c>
      <c r="E68" s="10" t="str">
        <f>IF(D68&lt;&gt;C68,"Erreur","")</f>
        <v/>
      </c>
    </row>
    <row r="69" spans="1:5" ht="11.25" customHeight="1" x14ac:dyDescent="0.2">
      <c r="A69" s="12">
        <v>42088.249050925922</v>
      </c>
      <c r="B69" s="4">
        <v>0</v>
      </c>
      <c r="C69" s="5">
        <v>0</v>
      </c>
      <c r="D69" s="10">
        <f>SUMPRODUCT(($A$2+TIME(0,0,10)&lt;=A69) * ($A$2:A69&gt;=(A69-TIME(0,0,10)))  * ($A$2:A69&lt;=A69) * ( $B$2:B69) )</f>
        <v>0</v>
      </c>
      <c r="E69" s="10" t="str">
        <f>IF(D69&lt;&gt;C69,"Erreur","")</f>
        <v/>
      </c>
    </row>
    <row r="70" spans="1:5" ht="11.25" customHeight="1" x14ac:dyDescent="0.2">
      <c r="A70" s="12">
        <v>42088.249050925922</v>
      </c>
      <c r="B70" s="4">
        <v>0</v>
      </c>
      <c r="C70" s="5">
        <v>0</v>
      </c>
      <c r="D70" s="10">
        <f>SUMPRODUCT(($A$2+TIME(0,0,10)&lt;=A70) * ($A$2:A70&gt;=(A70-TIME(0,0,10)))  * ($A$2:A70&lt;=A70) * ( $B$2:B70) )</f>
        <v>0</v>
      </c>
      <c r="E70" s="10" t="str">
        <f>IF(D70&lt;&gt;C70,"Erreur","")</f>
        <v/>
      </c>
    </row>
    <row r="71" spans="1:5" ht="11.25" customHeight="1" x14ac:dyDescent="0.2">
      <c r="A71" s="12">
        <v>42088.249062499999</v>
      </c>
      <c r="B71" s="4">
        <v>0</v>
      </c>
      <c r="C71" s="5">
        <v>0</v>
      </c>
      <c r="D71" s="10">
        <f>SUMPRODUCT(($A$2+TIME(0,0,10)&lt;=A71) * ($A$2:A71&gt;=(A71-TIME(0,0,10)))  * ($A$2:A71&lt;=A71) * ( $B$2:B71) )</f>
        <v>0</v>
      </c>
      <c r="E71" s="10" t="str">
        <f>IF(D71&lt;&gt;C71,"Erreur","")</f>
        <v/>
      </c>
    </row>
    <row r="72" spans="1:5" ht="11.25" customHeight="1" x14ac:dyDescent="0.2">
      <c r="A72" s="12">
        <v>42088.249074074076</v>
      </c>
      <c r="B72" s="4">
        <v>0</v>
      </c>
      <c r="C72" s="5">
        <v>0</v>
      </c>
      <c r="D72" s="10">
        <f>SUMPRODUCT(($A$2+TIME(0,0,10)&lt;=A72) * ($A$2:A72&gt;=(A72-TIME(0,0,10)))  * ($A$2:A72&lt;=A72) * ( $B$2:B72) )</f>
        <v>0</v>
      </c>
      <c r="E72" s="10" t="str">
        <f>IF(D72&lt;&gt;C72,"Erreur","")</f>
        <v/>
      </c>
    </row>
    <row r="73" spans="1:5" ht="11.25" customHeight="1" x14ac:dyDescent="0.2">
      <c r="A73" s="12">
        <v>42088.249074074076</v>
      </c>
      <c r="B73" s="4">
        <v>0</v>
      </c>
      <c r="C73" s="5">
        <v>0</v>
      </c>
      <c r="D73" s="10">
        <f>SUMPRODUCT(($A$2+TIME(0,0,10)&lt;=A73) * ($A$2:A73&gt;=(A73-TIME(0,0,10)))  * ($A$2:A73&lt;=A73) * ( $B$2:B73) )</f>
        <v>0</v>
      </c>
      <c r="E73" s="10" t="str">
        <f>IF(D73&lt;&gt;C73,"Erreur","")</f>
        <v/>
      </c>
    </row>
    <row r="74" spans="1:5" ht="11.25" customHeight="1" x14ac:dyDescent="0.2">
      <c r="A74" s="12">
        <v>42088.249085648145</v>
      </c>
      <c r="B74" s="4">
        <v>0</v>
      </c>
      <c r="C74" s="5">
        <v>0</v>
      </c>
      <c r="D74" s="10">
        <f>SUMPRODUCT(($A$2+TIME(0,0,10)&lt;=A74) * ($A$2:A74&gt;=(A74-TIME(0,0,10)))  * ($A$2:A74&lt;=A74) * ( $B$2:B74) )</f>
        <v>0</v>
      </c>
      <c r="E74" s="10" t="str">
        <f>IF(D74&lt;&gt;C74,"Erreur","")</f>
        <v/>
      </c>
    </row>
    <row r="75" spans="1:5" ht="11.25" customHeight="1" x14ac:dyDescent="0.2">
      <c r="A75" s="12">
        <v>42088.249085648145</v>
      </c>
      <c r="B75" s="4">
        <v>0</v>
      </c>
      <c r="C75" s="5">
        <v>0</v>
      </c>
      <c r="D75" s="10">
        <f>SUMPRODUCT(($A$2+TIME(0,0,10)&lt;=A75) * ($A$2:A75&gt;=(A75-TIME(0,0,10)))  * ($A$2:A75&lt;=A75) * ( $B$2:B75) )</f>
        <v>0</v>
      </c>
      <c r="E75" s="10" t="str">
        <f>IF(D75&lt;&gt;C75,"Erreur","")</f>
        <v/>
      </c>
    </row>
    <row r="76" spans="1:5" ht="11.25" customHeight="1" x14ac:dyDescent="0.2">
      <c r="A76" s="12">
        <v>42088.249097222222</v>
      </c>
      <c r="B76" s="4">
        <v>0</v>
      </c>
      <c r="C76" s="5">
        <v>0</v>
      </c>
      <c r="D76" s="10">
        <f>SUMPRODUCT(($A$2+TIME(0,0,10)&lt;=A76) * ($A$2:A76&gt;=(A76-TIME(0,0,10)))  * ($A$2:A76&lt;=A76) * ( $B$2:B76) )</f>
        <v>0</v>
      </c>
      <c r="E76" s="10" t="str">
        <f>IF(D76&lt;&gt;C76,"Erreur","")</f>
        <v/>
      </c>
    </row>
    <row r="77" spans="1:5" ht="11.25" customHeight="1" x14ac:dyDescent="0.2">
      <c r="A77" s="12">
        <v>42088.249108796299</v>
      </c>
      <c r="B77" s="4">
        <v>0</v>
      </c>
      <c r="C77" s="5">
        <v>0</v>
      </c>
      <c r="D77" s="10">
        <f>SUMPRODUCT(($A$2+TIME(0,0,10)&lt;=A77) * ($A$2:A77&gt;=(A77-TIME(0,0,10)))  * ($A$2:A77&lt;=A77) * ( $B$2:B77) )</f>
        <v>0</v>
      </c>
      <c r="E77" s="10" t="str">
        <f>IF(D77&lt;&gt;C77,"Erreur","")</f>
        <v/>
      </c>
    </row>
    <row r="78" spans="1:5" ht="11.25" customHeight="1" x14ac:dyDescent="0.2">
      <c r="A78" s="12">
        <v>42088.249108796299</v>
      </c>
      <c r="B78" s="4">
        <v>0</v>
      </c>
      <c r="C78" s="5">
        <v>0</v>
      </c>
      <c r="D78" s="10">
        <f>SUMPRODUCT(($A$2+TIME(0,0,10)&lt;=A78) * ($A$2:A78&gt;=(A78-TIME(0,0,10)))  * ($A$2:A78&lt;=A78) * ( $B$2:B78) )</f>
        <v>0</v>
      </c>
      <c r="E78" s="10" t="str">
        <f>IF(D78&lt;&gt;C78,"Erreur","")</f>
        <v/>
      </c>
    </row>
    <row r="79" spans="1:5" ht="11.25" customHeight="1" x14ac:dyDescent="0.2">
      <c r="A79" s="12">
        <v>42088.249120370368</v>
      </c>
      <c r="B79" s="4">
        <v>0</v>
      </c>
      <c r="C79" s="5">
        <v>0</v>
      </c>
      <c r="D79" s="10">
        <f>SUMPRODUCT(($A$2+TIME(0,0,10)&lt;=A79) * ($A$2:A79&gt;=(A79-TIME(0,0,10)))  * ($A$2:A79&lt;=A79) * ( $B$2:B79) )</f>
        <v>0</v>
      </c>
      <c r="E79" s="10" t="str">
        <f>IF(D79&lt;&gt;C79,"Erreur","")</f>
        <v/>
      </c>
    </row>
    <row r="80" spans="1:5" ht="11.25" customHeight="1" x14ac:dyDescent="0.2">
      <c r="A80" s="12">
        <v>42088.249131944445</v>
      </c>
      <c r="B80" s="4">
        <v>0</v>
      </c>
      <c r="C80" s="5">
        <v>0</v>
      </c>
      <c r="D80" s="10">
        <f>SUMPRODUCT(($A$2+TIME(0,0,10)&lt;=A80) * ($A$2:A80&gt;=(A80-TIME(0,0,10)))  * ($A$2:A80&lt;=A80) * ( $B$2:B80) )</f>
        <v>0</v>
      </c>
      <c r="E80" s="10" t="str">
        <f>IF(D80&lt;&gt;C80,"Erreur","")</f>
        <v/>
      </c>
    </row>
    <row r="81" spans="1:5" ht="11.25" customHeight="1" x14ac:dyDescent="0.2">
      <c r="A81" s="12">
        <v>42088.249131944445</v>
      </c>
      <c r="B81" s="4">
        <v>0</v>
      </c>
      <c r="C81" s="5">
        <v>0</v>
      </c>
      <c r="D81" s="10">
        <f>SUMPRODUCT(($A$2+TIME(0,0,10)&lt;=A81) * ($A$2:A81&gt;=(A81-TIME(0,0,10)))  * ($A$2:A81&lt;=A81) * ( $B$2:B81) )</f>
        <v>0</v>
      </c>
      <c r="E81" s="10" t="str">
        <f>IF(D81&lt;&gt;C81,"Erreur","")</f>
        <v/>
      </c>
    </row>
    <row r="82" spans="1:5" ht="11.25" customHeight="1" x14ac:dyDescent="0.2">
      <c r="A82" s="12">
        <v>42088.249143518522</v>
      </c>
      <c r="B82" s="4">
        <v>0</v>
      </c>
      <c r="C82" s="5">
        <v>0</v>
      </c>
      <c r="D82" s="10">
        <f>SUMPRODUCT(($A$2+TIME(0,0,10)&lt;=A82) * ($A$2:A82&gt;=(A82-TIME(0,0,10)))  * ($A$2:A82&lt;=A82) * ( $B$2:B82) )</f>
        <v>0</v>
      </c>
      <c r="E82" s="10" t="str">
        <f>IF(D82&lt;&gt;C82,"Erreur","")</f>
        <v/>
      </c>
    </row>
    <row r="83" spans="1:5" ht="11.25" customHeight="1" x14ac:dyDescent="0.2">
      <c r="A83" s="12">
        <v>42088.249155092592</v>
      </c>
      <c r="B83" s="4">
        <v>0</v>
      </c>
      <c r="C83" s="5">
        <v>0</v>
      </c>
      <c r="D83" s="10">
        <f>SUMPRODUCT(($A$2+TIME(0,0,10)&lt;=A83) * ($A$2:A83&gt;=(A83-TIME(0,0,10)))  * ($A$2:A83&lt;=A83) * ( $B$2:B83) )</f>
        <v>0</v>
      </c>
      <c r="E83" s="10" t="str">
        <f>IF(D83&lt;&gt;C83,"Erreur","")</f>
        <v/>
      </c>
    </row>
    <row r="84" spans="1:5" ht="11.25" customHeight="1" x14ac:dyDescent="0.2">
      <c r="A84" s="12">
        <v>42088.249155092592</v>
      </c>
      <c r="B84" s="4">
        <v>0</v>
      </c>
      <c r="C84" s="5">
        <v>0</v>
      </c>
      <c r="D84" s="10">
        <f>SUMPRODUCT(($A$2+TIME(0,0,10)&lt;=A84) * ($A$2:A84&gt;=(A84-TIME(0,0,10)))  * ($A$2:A84&lt;=A84) * ( $B$2:B84) )</f>
        <v>0</v>
      </c>
      <c r="E84" s="10" t="str">
        <f>IF(D84&lt;&gt;C84,"Erreur","")</f>
        <v/>
      </c>
    </row>
    <row r="85" spans="1:5" ht="11.25" customHeight="1" x14ac:dyDescent="0.2">
      <c r="A85" s="12">
        <v>42088.249166666668</v>
      </c>
      <c r="B85" s="4">
        <v>0</v>
      </c>
      <c r="C85" s="5">
        <v>0</v>
      </c>
      <c r="D85" s="10">
        <f>SUMPRODUCT(($A$2+TIME(0,0,10)&lt;=A85) * ($A$2:A85&gt;=(A85-TIME(0,0,10)))  * ($A$2:A85&lt;=A85) * ( $B$2:B85) )</f>
        <v>0</v>
      </c>
      <c r="E85" s="10" t="str">
        <f>IF(D85&lt;&gt;C85,"Erreur","")</f>
        <v/>
      </c>
    </row>
    <row r="86" spans="1:5" ht="11.25" customHeight="1" x14ac:dyDescent="0.2">
      <c r="A86" s="12">
        <v>42088.249166666668</v>
      </c>
      <c r="B86" s="4">
        <v>0</v>
      </c>
      <c r="C86" s="5">
        <v>0</v>
      </c>
      <c r="D86" s="10">
        <f>SUMPRODUCT(($A$2+TIME(0,0,10)&lt;=A86) * ($A$2:A86&gt;=(A86-TIME(0,0,10)))  * ($A$2:A86&lt;=A86) * ( $B$2:B86) )</f>
        <v>0</v>
      </c>
      <c r="E86" s="10" t="str">
        <f>IF(D86&lt;&gt;C86,"Erreur","")</f>
        <v/>
      </c>
    </row>
    <row r="87" spans="1:5" ht="11.25" customHeight="1" x14ac:dyDescent="0.2">
      <c r="A87" s="12">
        <v>42088.249178240738</v>
      </c>
      <c r="B87" s="4">
        <v>0</v>
      </c>
      <c r="C87" s="5">
        <v>0</v>
      </c>
      <c r="D87" s="10">
        <f>SUMPRODUCT(($A$2+TIME(0,0,10)&lt;=A87) * ($A$2:A87&gt;=(A87-TIME(0,0,10)))  * ($A$2:A87&lt;=A87) * ( $B$2:B87) )</f>
        <v>0</v>
      </c>
      <c r="E87" s="10" t="str">
        <f>IF(D87&lt;&gt;C87,"Erreur","")</f>
        <v/>
      </c>
    </row>
    <row r="88" spans="1:5" ht="11.25" customHeight="1" x14ac:dyDescent="0.2">
      <c r="A88" s="12">
        <v>42088.249189814815</v>
      </c>
      <c r="B88" s="4">
        <v>0</v>
      </c>
      <c r="C88" s="5">
        <v>0</v>
      </c>
      <c r="D88" s="10">
        <f>SUMPRODUCT(($A$2+TIME(0,0,10)&lt;=A88) * ($A$2:A88&gt;=(A88-TIME(0,0,10)))  * ($A$2:A88&lt;=A88) * ( $B$2:B88) )</f>
        <v>0</v>
      </c>
      <c r="E88" s="10" t="str">
        <f>IF(D88&lt;&gt;C88,"Erreur","")</f>
        <v/>
      </c>
    </row>
    <row r="89" spans="1:5" ht="11.25" customHeight="1" x14ac:dyDescent="0.2">
      <c r="A89" s="12">
        <v>42088.249189814815</v>
      </c>
      <c r="B89" s="4">
        <v>0</v>
      </c>
      <c r="C89" s="5">
        <v>0</v>
      </c>
      <c r="D89" s="10">
        <f>SUMPRODUCT(($A$2+TIME(0,0,10)&lt;=A89) * ($A$2:A89&gt;=(A89-TIME(0,0,10)))  * ($A$2:A89&lt;=A89) * ( $B$2:B89) )</f>
        <v>0</v>
      </c>
      <c r="E89" s="10" t="str">
        <f>IF(D89&lt;&gt;C89,"Erreur","")</f>
        <v/>
      </c>
    </row>
    <row r="90" spans="1:5" ht="11.25" customHeight="1" x14ac:dyDescent="0.2">
      <c r="A90" s="12">
        <v>42088.249201388891</v>
      </c>
      <c r="B90" s="4">
        <v>0</v>
      </c>
      <c r="C90" s="5">
        <v>0</v>
      </c>
      <c r="D90" s="10">
        <f>SUMPRODUCT(($A$2+TIME(0,0,10)&lt;=A90) * ($A$2:A90&gt;=(A90-TIME(0,0,10)))  * ($A$2:A90&lt;=A90) * ( $B$2:B90) )</f>
        <v>0</v>
      </c>
      <c r="E90" s="10" t="str">
        <f>IF(D90&lt;&gt;C90,"Erreur","")</f>
        <v/>
      </c>
    </row>
    <row r="91" spans="1:5" ht="11.25" customHeight="1" x14ac:dyDescent="0.2">
      <c r="A91" s="12">
        <v>42088.249212962961</v>
      </c>
      <c r="B91" s="4">
        <v>0</v>
      </c>
      <c r="C91" s="5">
        <v>0</v>
      </c>
      <c r="D91" s="10">
        <f>SUMPRODUCT(($A$2+TIME(0,0,10)&lt;=A91) * ($A$2:A91&gt;=(A91-TIME(0,0,10)))  * ($A$2:A91&lt;=A91) * ( $B$2:B91) )</f>
        <v>0</v>
      </c>
      <c r="E91" s="10" t="str">
        <f>IF(D91&lt;&gt;C91,"Erreur","")</f>
        <v/>
      </c>
    </row>
    <row r="92" spans="1:5" ht="11.25" customHeight="1" x14ac:dyDescent="0.2">
      <c r="A92" s="12">
        <v>42088.249212962961</v>
      </c>
      <c r="B92" s="4">
        <v>1</v>
      </c>
      <c r="C92" s="5">
        <f>SUM(B76:B92)</f>
        <v>1</v>
      </c>
      <c r="D92" s="10">
        <f>SUMPRODUCT(($A$2+TIME(0,0,10)&lt;=A92) * ($A$2:A92&gt;=(A92-TIME(0,0,10)))  * ($A$2:A92&lt;=A92) * ( $B$2:B92) )</f>
        <v>1</v>
      </c>
      <c r="E92" s="10" t="str">
        <f>IF(D92&lt;&gt;C92,"Erreur","")</f>
        <v/>
      </c>
    </row>
    <row r="93" spans="1:5" ht="11.25" customHeight="1" x14ac:dyDescent="0.2">
      <c r="A93" s="12">
        <v>42088.249224537038</v>
      </c>
      <c r="B93" s="4">
        <v>0</v>
      </c>
      <c r="C93" s="5">
        <f>SUM(B77:B93)</f>
        <v>1</v>
      </c>
      <c r="D93" s="10">
        <f>SUMPRODUCT(($A$2+TIME(0,0,10)&lt;=A93) * ($A$2:A93&gt;=(A93-TIME(0,0,10)))  * ($A$2:A93&lt;=A93) * ( $B$2:B93) )</f>
        <v>1</v>
      </c>
      <c r="E93" s="10" t="str">
        <f>IF(D93&lt;&gt;C93,"Erreur","")</f>
        <v/>
      </c>
    </row>
    <row r="94" spans="1:5" ht="11.25" customHeight="1" x14ac:dyDescent="0.2">
      <c r="A94" s="12">
        <v>42088.249236111114</v>
      </c>
      <c r="B94" s="4">
        <v>0</v>
      </c>
      <c r="C94" s="5">
        <f>SUM(B79:B94)</f>
        <v>1</v>
      </c>
      <c r="D94" s="10">
        <f>SUMPRODUCT(($A$2+TIME(0,0,10)&lt;=A94) * ($A$2:A94&gt;=(A94-TIME(0,0,10)))  * ($A$2:A94&lt;=A94) * ( $B$2:B94) )</f>
        <v>1</v>
      </c>
      <c r="E94" s="10" t="str">
        <f>IF(D94&lt;&gt;C94,"Erreur","")</f>
        <v/>
      </c>
    </row>
    <row r="95" spans="1:5" ht="11.25" customHeight="1" x14ac:dyDescent="0.2">
      <c r="A95" s="12">
        <v>42088.249236111114</v>
      </c>
      <c r="B95" s="4">
        <v>0</v>
      </c>
      <c r="C95" s="5">
        <f>SUM(B79:B95)</f>
        <v>1</v>
      </c>
      <c r="D95" s="10">
        <f>SUMPRODUCT(($A$2+TIME(0,0,10)&lt;=A95) * ($A$2:A95&gt;=(A95-TIME(0,0,10)))  * ($A$2:A95&lt;=A95) * ( $B$2:B95) )</f>
        <v>1</v>
      </c>
      <c r="E95" s="10" t="str">
        <f>IF(D95&lt;&gt;C95,"Erreur","")</f>
        <v/>
      </c>
    </row>
    <row r="96" spans="1:5" ht="11.25" customHeight="1" x14ac:dyDescent="0.2">
      <c r="A96" s="12">
        <v>42088.249247685184</v>
      </c>
      <c r="B96" s="4">
        <v>0</v>
      </c>
      <c r="C96" s="5">
        <f>SUM(B80:B96)</f>
        <v>1</v>
      </c>
      <c r="D96" s="10">
        <f>SUMPRODUCT(($A$2+TIME(0,0,10)&lt;=A96) * ($A$2:A96&gt;=(A96-TIME(0,0,10)))  * ($A$2:A96&lt;=A96) * ( $B$2:B96) )</f>
        <v>1</v>
      </c>
      <c r="E96" s="10" t="str">
        <f>IF(D96&lt;&gt;C96,"Erreur","")</f>
        <v/>
      </c>
    </row>
    <row r="97" spans="1:5" ht="11.25" customHeight="1" x14ac:dyDescent="0.2">
      <c r="A97" s="12">
        <v>42088.249259259261</v>
      </c>
      <c r="B97" s="4">
        <v>1</v>
      </c>
      <c r="C97" s="5">
        <f>SUM(B82:B97)</f>
        <v>2</v>
      </c>
      <c r="D97" s="10">
        <f>SUMPRODUCT(($A$2+TIME(0,0,10)&lt;=A97) * ($A$2:A97&gt;=(A97-TIME(0,0,10)))  * ($A$2:A97&lt;=A97) * ( $B$2:B97) )</f>
        <v>2</v>
      </c>
      <c r="E97" s="10" t="str">
        <f>IF(D97&lt;&gt;C97,"Erreur","")</f>
        <v/>
      </c>
    </row>
    <row r="98" spans="1:5" ht="11.25" customHeight="1" x14ac:dyDescent="0.2">
      <c r="A98" s="12">
        <v>42088.249282407407</v>
      </c>
      <c r="B98" s="4">
        <v>0</v>
      </c>
      <c r="C98" s="5">
        <f>SUM(B85:B98)</f>
        <v>2</v>
      </c>
      <c r="D98" s="10">
        <f>SUMPRODUCT(($A$2+TIME(0,0,10)&lt;=A98) * ($A$2:A98&gt;=(A98-TIME(0,0,10)))  * ($A$2:A98&lt;=A98) * ( $B$2:B98) )</f>
        <v>2</v>
      </c>
      <c r="E98" s="10" t="str">
        <f>IF(D98&lt;&gt;C98,"Erreur","")</f>
        <v/>
      </c>
    </row>
    <row r="99" spans="1:5" ht="11.25" customHeight="1" x14ac:dyDescent="0.2">
      <c r="A99" s="12">
        <v>42088.25072916667</v>
      </c>
      <c r="B99" s="4">
        <v>1</v>
      </c>
      <c r="C99" s="5">
        <f>SUM(B99)</f>
        <v>1</v>
      </c>
      <c r="D99" s="10">
        <f>SUMPRODUCT(($A$2+TIME(0,0,10)&lt;=A99) * ($A$2:A99&gt;=(A99-TIME(0,0,10)))  * ($A$2:A99&lt;=A99) * ( $B$2:B99) )</f>
        <v>1</v>
      </c>
      <c r="E99" s="10" t="str">
        <f>IF(D99&lt;&gt;C99,"Erreur","")</f>
        <v/>
      </c>
    </row>
    <row r="100" spans="1:5" ht="11.25" customHeight="1" x14ac:dyDescent="0.2">
      <c r="A100" s="12">
        <v>42088.250740740739</v>
      </c>
      <c r="B100" s="4">
        <v>1</v>
      </c>
      <c r="C100" s="5">
        <f>SUM(B99:B100)</f>
        <v>2</v>
      </c>
      <c r="D100" s="10">
        <f>SUMPRODUCT(($A$2+TIME(0,0,10)&lt;=A100) * ($A$2:A100&gt;=(A100-TIME(0,0,10)))  * ($A$2:A100&lt;=A100) * ( $B$2:B100) )</f>
        <v>2</v>
      </c>
      <c r="E100" s="10" t="str">
        <f>IF(D100&lt;&gt;C100,"Erreur","")</f>
        <v/>
      </c>
    </row>
    <row r="101" spans="1:5" ht="11.25" customHeight="1" x14ac:dyDescent="0.2">
      <c r="A101" s="12">
        <v>42088.250740740739</v>
      </c>
      <c r="B101" s="4">
        <v>1</v>
      </c>
      <c r="C101" s="5">
        <f>SUM(B99:B101)</f>
        <v>3</v>
      </c>
      <c r="D101" s="10">
        <f>SUMPRODUCT(($A$2+TIME(0,0,10)&lt;=A101) * ($A$2:A101&gt;=(A101-TIME(0,0,10)))  * ($A$2:A101&lt;=A101) * ( $B$2:B101) )</f>
        <v>3</v>
      </c>
      <c r="E101" s="10" t="str">
        <f>IF(D101&lt;&gt;C101,"Erreur","")</f>
        <v/>
      </c>
    </row>
    <row r="102" spans="1:5" ht="11.25" customHeight="1" x14ac:dyDescent="0.2">
      <c r="A102" s="12">
        <v>42088.250752314816</v>
      </c>
      <c r="B102" s="4">
        <v>0</v>
      </c>
      <c r="C102" s="5">
        <f>SUM(B99:B102)</f>
        <v>3</v>
      </c>
      <c r="D102" s="10">
        <f>SUMPRODUCT(($A$2+TIME(0,0,10)&lt;=A102) * ($A$2:A102&gt;=(A102-TIME(0,0,10)))  * ($A$2:A102&lt;=A102) * ( $B$2:B102) )</f>
        <v>3</v>
      </c>
      <c r="E102" s="10" t="str">
        <f>IF(D102&lt;&gt;C102,"Erreur","")</f>
        <v/>
      </c>
    </row>
    <row r="103" spans="1:5" ht="11.25" customHeight="1" x14ac:dyDescent="0.2">
      <c r="A103" s="12">
        <v>42088.250763888886</v>
      </c>
      <c r="B103" s="4">
        <v>0</v>
      </c>
      <c r="C103" s="5">
        <f>SUM(B99:B103)</f>
        <v>3</v>
      </c>
      <c r="D103" s="10">
        <f>SUMPRODUCT(($A$2+TIME(0,0,10)&lt;=A103) * ($A$2:A103&gt;=(A103-TIME(0,0,10)))  * ($A$2:A103&lt;=A103) * ( $B$2:B103) )</f>
        <v>3</v>
      </c>
      <c r="E103" s="10" t="str">
        <f>IF(D103&lt;&gt;C103,"Erreur","")</f>
        <v/>
      </c>
    </row>
    <row r="104" spans="1:5" ht="11.25" customHeight="1" x14ac:dyDescent="0.2">
      <c r="A104" s="12">
        <v>42088.250775462962</v>
      </c>
      <c r="B104" s="4">
        <v>0</v>
      </c>
      <c r="C104" s="5">
        <f>SUM(B99:B104)</f>
        <v>3</v>
      </c>
      <c r="D104" s="10">
        <f>SUMPRODUCT(($A$2+TIME(0,0,10)&lt;=A104) * ($A$2:A104&gt;=(A104-TIME(0,0,10)))  * ($A$2:A104&lt;=A104) * ( $B$2:B104) )</f>
        <v>3</v>
      </c>
      <c r="E104" s="10" t="str">
        <f>IF(D104&lt;&gt;C104,"Erreur","")</f>
        <v/>
      </c>
    </row>
    <row r="105" spans="1:5" ht="11.25" customHeight="1" x14ac:dyDescent="0.2">
      <c r="A105" s="12">
        <v>42088.250787037039</v>
      </c>
      <c r="B105" s="4">
        <v>0</v>
      </c>
      <c r="C105" s="5">
        <f>SUM(B98:B105)</f>
        <v>3</v>
      </c>
      <c r="D105" s="10">
        <f>SUMPRODUCT(($A$2+TIME(0,0,10)&lt;=A105) * ($A$2:A105&gt;=(A105-TIME(0,0,10)))  * ($A$2:A105&lt;=A105) * ( $B$2:B105) )</f>
        <v>3</v>
      </c>
      <c r="E105" s="10" t="str">
        <f>IF(D105&lt;&gt;C105,"Erreur","")</f>
        <v/>
      </c>
    </row>
    <row r="106" spans="1:5" ht="11.25" customHeight="1" x14ac:dyDescent="0.2">
      <c r="A106" s="12">
        <v>42088.250798611109</v>
      </c>
      <c r="B106" s="4">
        <v>0</v>
      </c>
      <c r="C106" s="5">
        <f>SUM(B99:B106)</f>
        <v>3</v>
      </c>
      <c r="D106" s="10">
        <f>SUMPRODUCT(($A$2+TIME(0,0,10)&lt;=A106) * ($A$2:A106&gt;=(A106-TIME(0,0,10)))  * ($A$2:A106&lt;=A106) * ( $B$2:B106) )</f>
        <v>3</v>
      </c>
      <c r="E106" s="10" t="str">
        <f>IF(D106&lt;&gt;C106,"Erreur","")</f>
        <v/>
      </c>
    </row>
    <row r="107" spans="1:5" ht="11.25" customHeight="1" x14ac:dyDescent="0.2">
      <c r="A107" s="12">
        <v>42088.250798611109</v>
      </c>
      <c r="B107" s="4">
        <v>0</v>
      </c>
      <c r="C107" s="5">
        <f>SUM(B99:B107)</f>
        <v>3</v>
      </c>
      <c r="D107" s="10">
        <f>SUMPRODUCT(($A$2+TIME(0,0,10)&lt;=A107) * ($A$2:A107&gt;=(A107-TIME(0,0,10)))  * ($A$2:A107&lt;=A107) * ( $B$2:B107) )</f>
        <v>3</v>
      </c>
      <c r="E107" s="10" t="str">
        <f>IF(D107&lt;&gt;C107,"Erreur","")</f>
        <v/>
      </c>
    </row>
    <row r="108" spans="1:5" ht="11.25" customHeight="1" x14ac:dyDescent="0.2">
      <c r="A108" s="12">
        <v>42088.250810185185</v>
      </c>
      <c r="B108" s="4">
        <v>0</v>
      </c>
      <c r="C108" s="5">
        <f>SUM(B99:B108)</f>
        <v>3</v>
      </c>
      <c r="D108" s="10">
        <f>SUMPRODUCT(($A$2+TIME(0,0,10)&lt;=A108) * ($A$2:A108&gt;=(A108-TIME(0,0,10)))  * ($A$2:A108&lt;=A108) * ( $B$2:B108) )</f>
        <v>3</v>
      </c>
      <c r="E108" s="10" t="str">
        <f>IF(D108&lt;&gt;C108,"Erreur","")</f>
        <v/>
      </c>
    </row>
    <row r="109" spans="1:5" ht="11.25" customHeight="1" x14ac:dyDescent="0.2">
      <c r="A109" s="12">
        <v>42088.250821759262</v>
      </c>
      <c r="B109" s="4">
        <v>0</v>
      </c>
      <c r="C109" s="5">
        <f>SUM(B99:B109)</f>
        <v>3</v>
      </c>
      <c r="D109" s="10">
        <f>SUMPRODUCT(($A$2+TIME(0,0,10)&lt;=A109) * ($A$2:A109&gt;=(A109-TIME(0,0,10)))  * ($A$2:A109&lt;=A109) * ( $B$2:B109) )</f>
        <v>3</v>
      </c>
      <c r="E109" s="10" t="str">
        <f>IF(D109&lt;&gt;C109,"Erreur","")</f>
        <v/>
      </c>
    </row>
    <row r="110" spans="1:5" ht="11.25" customHeight="1" x14ac:dyDescent="0.2">
      <c r="A110" s="12">
        <v>42088.250821759262</v>
      </c>
      <c r="B110" s="4">
        <v>0</v>
      </c>
      <c r="C110" s="5">
        <f>SUM(B99:B110)</f>
        <v>3</v>
      </c>
      <c r="D110" s="10">
        <f>SUMPRODUCT(($A$2+TIME(0,0,10)&lt;=A110) * ($A$2:A110&gt;=(A110-TIME(0,0,10)))  * ($A$2:A110&lt;=A110) * ( $B$2:B110) )</f>
        <v>3</v>
      </c>
      <c r="E110" s="10" t="str">
        <f>IF(D110&lt;&gt;C110,"Erreur","")</f>
        <v/>
      </c>
    </row>
    <row r="111" spans="1:5" ht="11.25" customHeight="1" x14ac:dyDescent="0.2">
      <c r="A111" s="12">
        <v>42088.250833333332</v>
      </c>
      <c r="B111" s="4">
        <v>0</v>
      </c>
      <c r="C111" s="5">
        <f>SUM(B99:B111)</f>
        <v>3</v>
      </c>
      <c r="D111" s="10">
        <f>SUMPRODUCT(($A$2+TIME(0,0,10)&lt;=A111) * ($A$2:A111&gt;=(A111-TIME(0,0,10)))  * ($A$2:A111&lt;=A111) * ( $B$2:B111) )</f>
        <v>3</v>
      </c>
      <c r="E111" s="10" t="str">
        <f>IF(D111&lt;&gt;C111,"Erreur","")</f>
        <v/>
      </c>
    </row>
    <row r="112" spans="1:5" ht="11.25" customHeight="1" x14ac:dyDescent="0.2">
      <c r="A112" s="12">
        <v>42088.250833333332</v>
      </c>
      <c r="B112" s="4">
        <v>0</v>
      </c>
      <c r="C112" s="5">
        <f>SUM(B99:B112)</f>
        <v>3</v>
      </c>
      <c r="D112" s="10">
        <f>SUMPRODUCT(($A$2+TIME(0,0,10)&lt;=A112) * ($A$2:A112&gt;=(A112-TIME(0,0,10)))  * ($A$2:A112&lt;=A112) * ( $B$2:B112) )</f>
        <v>3</v>
      </c>
      <c r="E112" s="10" t="str">
        <f>IF(D112&lt;&gt;C112,"Erreur","")</f>
        <v/>
      </c>
    </row>
    <row r="113" spans="1:5" ht="11.25" customHeight="1" x14ac:dyDescent="0.2">
      <c r="A113" s="12">
        <v>42088.250844907408</v>
      </c>
      <c r="B113" s="4">
        <v>0</v>
      </c>
      <c r="C113" s="5">
        <f>SUM(B99:B113)</f>
        <v>3</v>
      </c>
      <c r="D113" s="10">
        <f>SUMPRODUCT(($A$2+TIME(0,0,10)&lt;=A113) * ($A$2:A113&gt;=(A113-TIME(0,0,10)))  * ($A$2:A113&lt;=A113) * ( $B$2:B113) )</f>
        <v>3</v>
      </c>
      <c r="E113" s="10" t="str">
        <f>IF(D113&lt;&gt;C113,"Erreur","")</f>
        <v/>
      </c>
    </row>
    <row r="114" spans="1:5" ht="11.25" customHeight="1" x14ac:dyDescent="0.2">
      <c r="A114" s="12">
        <v>42088.250856481478</v>
      </c>
      <c r="B114" s="4">
        <v>0</v>
      </c>
      <c r="C114" s="5">
        <f>SUM(B100:B114)</f>
        <v>2</v>
      </c>
      <c r="D114" s="10">
        <f>SUMPRODUCT(($A$2+TIME(0,0,10)&lt;=A114) * ($A$2:A114&gt;=(A114-TIME(0,0,10)))  * ($A$2:A114&lt;=A114) * ( $B$2:B114) )</f>
        <v>2</v>
      </c>
      <c r="E114" s="10" t="str">
        <f>IF(D114&lt;&gt;C114,"Erreur","")</f>
        <v/>
      </c>
    </row>
    <row r="115" spans="1:5" ht="11.25" customHeight="1" x14ac:dyDescent="0.2">
      <c r="A115" s="12">
        <v>42088.250856481478</v>
      </c>
      <c r="B115" s="4">
        <v>0</v>
      </c>
      <c r="C115" s="5">
        <f>SUM(B100:B115)</f>
        <v>2</v>
      </c>
      <c r="D115" s="10">
        <f>SUMPRODUCT(($A$2+TIME(0,0,10)&lt;=A115) * ($A$2:A115&gt;=(A115-TIME(0,0,10)))  * ($A$2:A115&lt;=A115) * ( $B$2:B115) )</f>
        <v>2</v>
      </c>
      <c r="E115" s="10" t="str">
        <f>IF(D115&lt;&gt;C115,"Erreur","")</f>
        <v/>
      </c>
    </row>
    <row r="116" spans="1:5" ht="11.25" customHeight="1" x14ac:dyDescent="0.2">
      <c r="A116" s="12">
        <v>42088.250868055555</v>
      </c>
      <c r="B116" s="4">
        <v>0</v>
      </c>
      <c r="C116" s="5">
        <v>0</v>
      </c>
      <c r="D116" s="10">
        <f>SUMPRODUCT(($A$2+TIME(0,0,10)&lt;=A116) * ($A$2:A116&gt;=(A116-TIME(0,0,10)))  * ($A$2:A116&lt;=A116) * ( $B$2:B116) )</f>
        <v>0</v>
      </c>
      <c r="E116" s="10" t="str">
        <f>IF(D116&lt;&gt;C116,"Erreur","")</f>
        <v/>
      </c>
    </row>
    <row r="117" spans="1:5" ht="11.25" customHeight="1" x14ac:dyDescent="0.2">
      <c r="A117" s="12">
        <v>42088.250879629632</v>
      </c>
      <c r="B117" s="4">
        <v>0</v>
      </c>
      <c r="C117" s="5">
        <v>0</v>
      </c>
      <c r="D117" s="10">
        <f>SUMPRODUCT(($A$2+TIME(0,0,10)&lt;=A117) * ($A$2:A117&gt;=(A117-TIME(0,0,10)))  * ($A$2:A117&lt;=A117) * ( $B$2:B117) )</f>
        <v>0</v>
      </c>
      <c r="E117" s="10" t="str">
        <f>IF(D117&lt;&gt;C117,"Erreur","")</f>
        <v/>
      </c>
    </row>
    <row r="118" spans="1:5" ht="11.25" customHeight="1" x14ac:dyDescent="0.2">
      <c r="A118" s="12">
        <v>42088.250879629632</v>
      </c>
      <c r="B118" s="4">
        <v>0</v>
      </c>
      <c r="C118" s="5">
        <v>0</v>
      </c>
      <c r="D118" s="10">
        <f>SUMPRODUCT(($A$2+TIME(0,0,10)&lt;=A118) * ($A$2:A118&gt;=(A118-TIME(0,0,10)))  * ($A$2:A118&lt;=A118) * ( $B$2:B118) )</f>
        <v>0</v>
      </c>
      <c r="E118" s="10" t="str">
        <f>IF(D118&lt;&gt;C118,"Erreur","")</f>
        <v/>
      </c>
    </row>
    <row r="119" spans="1:5" ht="11.25" customHeight="1" x14ac:dyDescent="0.2">
      <c r="A119" s="12">
        <v>42088.250891203701</v>
      </c>
      <c r="B119" s="4">
        <v>0</v>
      </c>
      <c r="C119" s="5">
        <v>0</v>
      </c>
      <c r="D119" s="10">
        <f>SUMPRODUCT(($A$2+TIME(0,0,10)&lt;=A119) * ($A$2:A119&gt;=(A119-TIME(0,0,10)))  * ($A$2:A119&lt;=A119) * ( $B$2:B119) )</f>
        <v>0</v>
      </c>
      <c r="E119" s="10" t="str">
        <f>IF(D119&lt;&gt;C119,"Erreur","")</f>
        <v/>
      </c>
    </row>
    <row r="120" spans="1:5" ht="11.25" customHeight="1" x14ac:dyDescent="0.2">
      <c r="A120" s="12">
        <v>42088.250891203701</v>
      </c>
      <c r="B120" s="4">
        <v>0</v>
      </c>
      <c r="C120" s="5">
        <v>0</v>
      </c>
      <c r="D120" s="10">
        <f>SUMPRODUCT(($A$2+TIME(0,0,10)&lt;=A120) * ($A$2:A120&gt;=(A120-TIME(0,0,10)))  * ($A$2:A120&lt;=A120) * ( $B$2:B120) )</f>
        <v>0</v>
      </c>
      <c r="E120" s="10" t="str">
        <f>IF(D120&lt;&gt;C120,"Erreur","")</f>
        <v/>
      </c>
    </row>
    <row r="121" spans="1:5" ht="11.25" customHeight="1" x14ac:dyDescent="0.2">
      <c r="A121" s="12">
        <v>42088.250902777778</v>
      </c>
      <c r="B121" s="4">
        <v>0</v>
      </c>
      <c r="C121" s="5">
        <v>0</v>
      </c>
      <c r="D121" s="10">
        <f>SUMPRODUCT(($A$2+TIME(0,0,10)&lt;=A121) * ($A$2:A121&gt;=(A121-TIME(0,0,10)))  * ($A$2:A121&lt;=A121) * ( $B$2:B121) )</f>
        <v>0</v>
      </c>
      <c r="E121" s="10" t="str">
        <f>IF(D121&lt;&gt;C121,"Erreur","")</f>
        <v/>
      </c>
    </row>
    <row r="122" spans="1:5" ht="11.25" customHeight="1" x14ac:dyDescent="0.2">
      <c r="A122" s="12">
        <v>42088.250914351855</v>
      </c>
      <c r="B122" s="4">
        <v>0</v>
      </c>
      <c r="C122" s="5">
        <v>0</v>
      </c>
      <c r="D122" s="10">
        <f>SUMPRODUCT(($A$2+TIME(0,0,10)&lt;=A122) * ($A$2:A122&gt;=(A122-TIME(0,0,10)))  * ($A$2:A122&lt;=A122) * ( $B$2:B122) )</f>
        <v>0</v>
      </c>
      <c r="E122" s="10" t="str">
        <f>IF(D122&lt;&gt;C122,"Erreur","")</f>
        <v/>
      </c>
    </row>
    <row r="123" spans="1:5" ht="11.25" customHeight="1" x14ac:dyDescent="0.2">
      <c r="A123" s="12">
        <v>42088.250914351855</v>
      </c>
      <c r="B123" s="4">
        <v>0</v>
      </c>
      <c r="C123" s="5">
        <v>0</v>
      </c>
      <c r="D123" s="10">
        <f>SUMPRODUCT(($A$2+TIME(0,0,10)&lt;=A123) * ($A$2:A123&gt;=(A123-TIME(0,0,10)))  * ($A$2:A123&lt;=A123) * ( $B$2:B123) )</f>
        <v>0</v>
      </c>
      <c r="E123" s="10" t="str">
        <f>IF(D123&lt;&gt;C123,"Erreur","")</f>
        <v/>
      </c>
    </row>
    <row r="124" spans="1:5" ht="11.25" customHeight="1" x14ac:dyDescent="0.2">
      <c r="A124" s="12">
        <v>42088.250925925924</v>
      </c>
      <c r="B124" s="4">
        <v>0</v>
      </c>
      <c r="C124" s="5">
        <v>0</v>
      </c>
      <c r="D124" s="10">
        <f>SUMPRODUCT(($A$2+TIME(0,0,10)&lt;=A124) * ($A$2:A124&gt;=(A124-TIME(0,0,10)))  * ($A$2:A124&lt;=A124) * ( $B$2:B124) )</f>
        <v>0</v>
      </c>
      <c r="E124" s="10" t="str">
        <f>IF(D124&lt;&gt;C124,"Erreur","")</f>
        <v/>
      </c>
    </row>
    <row r="125" spans="1:5" ht="11.25" customHeight="1" x14ac:dyDescent="0.2">
      <c r="A125" s="12">
        <v>42088.250937500001</v>
      </c>
      <c r="B125" s="4">
        <v>0</v>
      </c>
      <c r="C125" s="5">
        <v>0</v>
      </c>
      <c r="D125" s="10">
        <f>SUMPRODUCT(($A$2+TIME(0,0,10)&lt;=A125) * ($A$2:A125&gt;=(A125-TIME(0,0,10)))  * ($A$2:A125&lt;=A125) * ( $B$2:B125) )</f>
        <v>0</v>
      </c>
      <c r="E125" s="10" t="str">
        <f>IF(D125&lt;&gt;C125,"Erreur","")</f>
        <v/>
      </c>
    </row>
    <row r="126" spans="1:5" ht="11.25" customHeight="1" x14ac:dyDescent="0.2">
      <c r="A126" s="12">
        <v>42088.250937500001</v>
      </c>
      <c r="B126" s="4">
        <v>0</v>
      </c>
      <c r="C126" s="5">
        <v>0</v>
      </c>
      <c r="D126" s="10">
        <f>SUMPRODUCT(($A$2+TIME(0,0,10)&lt;=A126) * ($A$2:A126&gt;=(A126-TIME(0,0,10)))  * ($A$2:A126&lt;=A126) * ( $B$2:B126) )</f>
        <v>0</v>
      </c>
      <c r="E126" s="10" t="str">
        <f>IF(D126&lt;&gt;C126,"Erreur","")</f>
        <v/>
      </c>
    </row>
    <row r="127" spans="1:5" ht="11.25" customHeight="1" x14ac:dyDescent="0.2">
      <c r="A127" s="12">
        <v>42088.250949074078</v>
      </c>
      <c r="B127" s="4">
        <v>0</v>
      </c>
      <c r="C127" s="5">
        <v>0</v>
      </c>
      <c r="D127" s="10">
        <f>SUMPRODUCT(($A$2+TIME(0,0,10)&lt;=A127) * ($A$2:A127&gt;=(A127-TIME(0,0,10)))  * ($A$2:A127&lt;=A127) * ( $B$2:B127) )</f>
        <v>0</v>
      </c>
      <c r="E127" s="10" t="str">
        <f>IF(D127&lt;&gt;C127,"Erreur","")</f>
        <v/>
      </c>
    </row>
    <row r="128" spans="1:5" ht="11.25" customHeight="1" x14ac:dyDescent="0.2">
      <c r="A128" s="12">
        <v>42088.250960648147</v>
      </c>
      <c r="B128" s="4">
        <v>0</v>
      </c>
      <c r="C128" s="5">
        <v>0</v>
      </c>
      <c r="D128" s="10">
        <f>SUMPRODUCT(($A$2+TIME(0,0,10)&lt;=A128) * ($A$2:A128&gt;=(A128-TIME(0,0,10)))  * ($A$2:A128&lt;=A128) * ( $B$2:B128) )</f>
        <v>0</v>
      </c>
      <c r="E128" s="10" t="str">
        <f>IF(D128&lt;&gt;C128,"Erreur","")</f>
        <v/>
      </c>
    </row>
    <row r="129" spans="1:5" ht="11.25" customHeight="1" x14ac:dyDescent="0.2">
      <c r="A129" s="12">
        <v>42088.250960648147</v>
      </c>
      <c r="B129" s="4">
        <v>0</v>
      </c>
      <c r="C129" s="5">
        <v>0</v>
      </c>
      <c r="D129" s="10">
        <f>SUMPRODUCT(($A$2+TIME(0,0,10)&lt;=A129) * ($A$2:A129&gt;=(A129-TIME(0,0,10)))  * ($A$2:A129&lt;=A129) * ( $B$2:B129) )</f>
        <v>0</v>
      </c>
      <c r="E129" s="10" t="str">
        <f>IF(D129&lt;&gt;C129,"Erreur","")</f>
        <v/>
      </c>
    </row>
    <row r="130" spans="1:5" ht="11.25" customHeight="1" x14ac:dyDescent="0.2">
      <c r="A130" s="12">
        <v>42088.250972222224</v>
      </c>
      <c r="B130" s="4">
        <v>0</v>
      </c>
      <c r="C130" s="5">
        <v>0</v>
      </c>
      <c r="D130" s="10">
        <f>SUMPRODUCT(($A$2+TIME(0,0,10)&lt;=A130) * ($A$2:A130&gt;=(A130-TIME(0,0,10)))  * ($A$2:A130&lt;=A130) * ( $B$2:B130) )</f>
        <v>0</v>
      </c>
      <c r="E130" s="10" t="str">
        <f>IF(D130&lt;&gt;C130,"Erreur","")</f>
        <v/>
      </c>
    </row>
    <row r="131" spans="1:5" ht="11.25" customHeight="1" x14ac:dyDescent="0.2">
      <c r="A131" s="12">
        <v>42088.250972222224</v>
      </c>
      <c r="B131" s="4">
        <v>0</v>
      </c>
      <c r="C131" s="5">
        <f>SUM(B114:B131)</f>
        <v>0</v>
      </c>
      <c r="D131" s="10">
        <f>SUMPRODUCT(($A$2+TIME(0,0,10)&lt;=A131) * ($A$2:A131&gt;=(A131-TIME(0,0,10)))  * ($A$2:A131&lt;=A131) * ( $B$2:B131) )</f>
        <v>0</v>
      </c>
      <c r="E131" s="10" t="str">
        <f>IF(D131&lt;&gt;C131,"Erreur","")</f>
        <v/>
      </c>
    </row>
    <row r="132" spans="1:5" ht="11.25" customHeight="1" x14ac:dyDescent="0.2">
      <c r="A132" s="12"/>
      <c r="B132" s="4"/>
      <c r="C132" s="5"/>
    </row>
    <row r="133" spans="1:5" ht="11.25" customHeight="1" x14ac:dyDescent="0.2">
      <c r="A133" s="12"/>
      <c r="B133" s="4"/>
      <c r="C133" s="5"/>
    </row>
    <row r="134" spans="1:5" ht="11.25" customHeight="1" x14ac:dyDescent="0.2">
      <c r="A134" s="12"/>
      <c r="B134" s="4"/>
      <c r="C134" s="5"/>
    </row>
    <row r="135" spans="1:5" ht="11.25" customHeight="1" x14ac:dyDescent="0.2">
      <c r="A135" s="12"/>
      <c r="B135" s="4"/>
      <c r="C135" s="5"/>
    </row>
    <row r="136" spans="1:5" ht="11.25" customHeight="1" x14ac:dyDescent="0.2">
      <c r="A136" s="12"/>
      <c r="B136" s="4"/>
      <c r="C136" s="5"/>
    </row>
    <row r="137" spans="1:5" ht="11.25" customHeight="1" x14ac:dyDescent="0.2">
      <c r="A137" s="12"/>
      <c r="B137" s="4"/>
      <c r="C137" s="5"/>
    </row>
    <row r="138" spans="1:5" ht="11.25" customHeight="1" x14ac:dyDescent="0.2">
      <c r="A138" s="12"/>
      <c r="B138" s="4"/>
      <c r="C138" s="5"/>
    </row>
  </sheetData>
  <mergeCells count="1">
    <mergeCell ref="H9:L10"/>
  </mergeCells>
  <conditionalFormatting sqref="A2:A46">
    <cfRule type="cellIs" dxfId="8" priority="9" operator="equal">
      <formula>$AE$3</formula>
    </cfRule>
  </conditionalFormatting>
  <conditionalFormatting sqref="A49:A63">
    <cfRule type="cellIs" dxfId="7" priority="8" operator="equal">
      <formula>$AE$3</formula>
    </cfRule>
  </conditionalFormatting>
  <conditionalFormatting sqref="A64:A78">
    <cfRule type="cellIs" dxfId="6" priority="7" operator="equal">
      <formula>$AE$3</formula>
    </cfRule>
  </conditionalFormatting>
  <conditionalFormatting sqref="A79:A93">
    <cfRule type="cellIs" dxfId="5" priority="6" operator="equal">
      <formula>$AE$3</formula>
    </cfRule>
  </conditionalFormatting>
  <conditionalFormatting sqref="A94:A108">
    <cfRule type="cellIs" dxfId="4" priority="5" operator="equal">
      <formula>$AE$3</formula>
    </cfRule>
  </conditionalFormatting>
  <conditionalFormatting sqref="A109:A123">
    <cfRule type="cellIs" dxfId="3" priority="4" operator="equal">
      <formula>$AE$3</formula>
    </cfRule>
  </conditionalFormatting>
  <conditionalFormatting sqref="A124:A138">
    <cfRule type="cellIs" dxfId="2" priority="3" operator="equal">
      <formula>$AE$3</formula>
    </cfRule>
  </conditionalFormatting>
  <conditionalFormatting sqref="A48">
    <cfRule type="cellIs" dxfId="1" priority="2" operator="equal">
      <formula>$AE$3</formula>
    </cfRule>
  </conditionalFormatting>
  <conditionalFormatting sqref="A47">
    <cfRule type="cellIs" dxfId="0" priority="1" operator="equal">
      <formula>$AE$3</formula>
    </cfRule>
  </conditionalFormatting>
  <pageMargins left="0.7" right="0.7" top="0.75" bottom="0.75" header="0.3" footer="0.3"/>
  <pageSetup paperSize="9" orientation="portrait" r:id="rId1"/>
  <ignoredErrors>
    <ignoredError sqref="D4:D130 C16:C23 C95:C131 C35:C93" formulaRange="1"/>
    <ignoredError sqref="C94 C24:C34" formula="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ORLEWICZ Siegfried</cp:lastModifiedBy>
  <cp:lastPrinted>2015-04-08T09:04:28Z</cp:lastPrinted>
  <dcterms:created xsi:type="dcterms:W3CDTF">2015-04-03T14:13:58Z</dcterms:created>
  <dcterms:modified xsi:type="dcterms:W3CDTF">2015-04-24T12:43:04Z</dcterms:modified>
</cp:coreProperties>
</file>