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4470" windowWidth="15390" windowHeight="3375" tabRatio="670" activeTab="8"/>
  </bookViews>
  <sheets>
    <sheet name="TCD Also" sheetId="99" r:id="rId1"/>
    <sheet name="Also" sheetId="96" r:id="rId2"/>
    <sheet name="TCD Conectis" sheetId="100" r:id="rId3"/>
    <sheet name="Conectis" sheetId="95" r:id="rId4"/>
    <sheet name="TCD Exertis" sheetId="101" r:id="rId5"/>
    <sheet name="Exertis" sheetId="98" r:id="rId6"/>
    <sheet name="TCD Techdata" sheetId="103" r:id="rId7"/>
    <sheet name="TechData" sheetId="102" r:id="rId8"/>
    <sheet name="CA Clients" sheetId="94" r:id="rId9"/>
  </sheets>
  <externalReferences>
    <externalReference r:id="rId10"/>
  </externalReferences>
  <definedNames>
    <definedName name="_xlnm._FilterDatabase" localSheetId="3" hidden="1">Conectis!$B$1:$L$103</definedName>
    <definedName name="_xlnm._FilterDatabase" localSheetId="5" hidden="1">Exertis!$A$1:$Z$669</definedName>
    <definedName name="blabla">#REF!</definedName>
    <definedName name="cr">#REF!</definedName>
    <definedName name="dernier_mois_de_saisie">#REF!</definedName>
    <definedName name="derniere">#REF!</definedName>
    <definedName name="dernieree">#REF!</definedName>
    <definedName name="dernieresaise">#REF!</definedName>
    <definedName name="dernieresaisie">#REF!</definedName>
    <definedName name="devola">#REF!</definedName>
    <definedName name="devolo">#REF!</definedName>
    <definedName name="distribution">#REF!</definedName>
    <definedName name="etail">#REF!</definedName>
    <definedName name="IV_1">#REF!</definedName>
    <definedName name="L_1">#REF!</definedName>
    <definedName name="M">#REF!</definedName>
    <definedName name="M_1">#REF!</definedName>
    <definedName name="M_2">#REF!</definedName>
    <definedName name="mm">#REF!</definedName>
    <definedName name="moissaisie">#REF!</definedName>
    <definedName name="NPAI">#REF!</definedName>
    <definedName name="oo">#REF!</definedName>
    <definedName name="P_1">#REF!</definedName>
    <definedName name="P_2">#REF!</definedName>
    <definedName name="P_44">#REF!</definedName>
    <definedName name="PP">#REF!</definedName>
    <definedName name="saisie">#REF!</definedName>
    <definedName name="saisiemois">#REF!</definedName>
    <definedName name="SAPBEXrevision" hidden="1">8</definedName>
    <definedName name="SAPBEXsysID" hidden="1">"PW1"</definedName>
    <definedName name="SAPBEXwbID" hidden="1">"4GTNMNKNC1FZ7LM4SVF1NSKQQ"</definedName>
    <definedName name="T_1">#REF!</definedName>
    <definedName name="T_10">#REF!</definedName>
    <definedName name="T_11">#REF!</definedName>
    <definedName name="T_2">#REF!</definedName>
    <definedName name="tarif">#REF!</definedName>
    <definedName name="TARIFSDEVOLO">#REF!</definedName>
    <definedName name="tt">#REF!</definedName>
  </definedNames>
  <calcPr calcId="145621"/>
  <pivotCaches>
    <pivotCache cacheId="10" r:id="rId11"/>
    <pivotCache cacheId="15" r:id="rId12"/>
    <pivotCache cacheId="20" r:id="rId13"/>
    <pivotCache cacheId="25" r:id="rId14"/>
  </pivotCaches>
</workbook>
</file>

<file path=xl/calcChain.xml><?xml version="1.0" encoding="utf-8"?>
<calcChain xmlns="http://schemas.openxmlformats.org/spreadsheetml/2006/main">
  <c r="E6" i="94" l="1"/>
  <c r="Q223" i="102" l="1"/>
  <c r="Q224" i="102"/>
  <c r="Q225" i="102"/>
  <c r="Q226" i="102"/>
  <c r="Q227" i="102"/>
  <c r="Q228" i="102"/>
  <c r="Q229" i="102"/>
  <c r="Q230" i="102"/>
  <c r="Q231" i="102"/>
  <c r="Q232" i="102"/>
  <c r="Q3" i="102"/>
  <c r="Q4" i="102"/>
  <c r="Q5" i="102"/>
  <c r="Q6" i="102"/>
  <c r="Q7" i="102"/>
  <c r="Q8" i="102"/>
  <c r="Q9" i="102"/>
  <c r="Q10" i="102"/>
  <c r="Q11" i="102"/>
  <c r="Q12" i="102"/>
  <c r="Q13" i="102"/>
  <c r="Q14" i="102"/>
  <c r="Q15" i="102"/>
  <c r="Q16" i="102"/>
  <c r="Q17" i="102"/>
  <c r="Q18" i="102"/>
  <c r="Q19" i="102"/>
  <c r="Q20" i="102"/>
  <c r="Q21" i="102"/>
  <c r="Q22" i="102"/>
  <c r="Q23" i="102"/>
  <c r="Q24" i="102"/>
  <c r="Q25" i="102"/>
  <c r="Q26" i="102"/>
  <c r="Q27" i="102"/>
  <c r="Q28" i="102"/>
  <c r="Q29" i="102"/>
  <c r="Q30" i="102"/>
  <c r="Q31" i="102"/>
  <c r="Q32" i="102"/>
  <c r="Q33" i="102"/>
  <c r="Q34" i="102"/>
  <c r="Q35" i="102"/>
  <c r="Q36" i="102"/>
  <c r="Q37" i="102"/>
  <c r="Q38" i="102"/>
  <c r="Q39" i="102"/>
  <c r="Q40" i="102"/>
  <c r="Q41" i="102"/>
  <c r="Q42" i="102"/>
  <c r="Q43" i="102"/>
  <c r="Q44" i="102"/>
  <c r="Q45" i="102"/>
  <c r="Q46" i="102"/>
  <c r="Q47" i="102"/>
  <c r="Q48" i="102"/>
  <c r="Q49" i="102"/>
  <c r="Q50" i="102"/>
  <c r="Q51" i="102"/>
  <c r="Q52" i="102"/>
  <c r="Q53" i="102"/>
  <c r="Q54" i="102"/>
  <c r="Q55" i="102"/>
  <c r="Q56" i="102"/>
  <c r="Q57" i="102"/>
  <c r="Q58" i="102"/>
  <c r="Q59" i="102"/>
  <c r="Q60" i="102"/>
  <c r="Q61" i="102"/>
  <c r="Q62" i="102"/>
  <c r="Q63" i="102"/>
  <c r="Q64" i="102"/>
  <c r="Q65" i="102"/>
  <c r="Q66" i="102"/>
  <c r="Q67" i="102"/>
  <c r="Q68" i="102"/>
  <c r="Q69" i="102"/>
  <c r="Q70" i="102"/>
  <c r="Q71" i="102"/>
  <c r="Q72" i="102"/>
  <c r="Q73" i="102"/>
  <c r="Q74" i="102"/>
  <c r="Q75" i="102"/>
  <c r="Q76" i="102"/>
  <c r="Q77" i="102"/>
  <c r="Q78" i="102"/>
  <c r="Q79" i="102"/>
  <c r="Q80" i="102"/>
  <c r="Q81" i="102"/>
  <c r="Q82" i="102"/>
  <c r="Q83" i="102"/>
  <c r="Q84" i="102"/>
  <c r="Q85" i="102"/>
  <c r="Q86" i="102"/>
  <c r="Q87" i="102"/>
  <c r="Q88" i="102"/>
  <c r="Q89" i="102"/>
  <c r="Q90" i="102"/>
  <c r="Q91" i="102"/>
  <c r="Q92" i="102"/>
  <c r="Q93" i="102"/>
  <c r="Q94" i="102"/>
  <c r="Q95" i="102"/>
  <c r="Q96" i="102"/>
  <c r="Q97" i="102"/>
  <c r="Q98" i="102"/>
  <c r="Q99" i="102"/>
  <c r="Q100" i="102"/>
  <c r="Q101" i="102"/>
  <c r="Q102" i="102"/>
  <c r="Q103" i="102"/>
  <c r="Q104" i="102"/>
  <c r="Q105" i="102"/>
  <c r="Q106" i="102"/>
  <c r="Q107" i="102"/>
  <c r="Q108" i="102"/>
  <c r="Q109" i="102"/>
  <c r="Q110" i="102"/>
  <c r="Q111" i="102"/>
  <c r="Q112" i="102"/>
  <c r="Q113" i="102"/>
  <c r="Q114" i="102"/>
  <c r="Q115" i="102"/>
  <c r="Q116" i="102"/>
  <c r="Q117" i="102"/>
  <c r="Q118" i="102"/>
  <c r="Q119" i="102"/>
  <c r="Q120" i="102"/>
  <c r="Q121" i="102"/>
  <c r="Q122" i="102"/>
  <c r="Q123" i="102"/>
  <c r="Q124" i="102"/>
  <c r="Q125" i="102"/>
  <c r="Q126" i="102"/>
  <c r="Q127" i="102"/>
  <c r="Q128" i="102"/>
  <c r="Q129" i="102"/>
  <c r="Q130" i="102"/>
  <c r="Q131" i="102"/>
  <c r="Q132" i="102"/>
  <c r="Q133" i="102"/>
  <c r="Q134" i="102"/>
  <c r="Q135" i="102"/>
  <c r="Q136" i="102"/>
  <c r="Q137" i="102"/>
  <c r="Q138" i="102"/>
  <c r="Q139" i="102"/>
  <c r="Q140" i="102"/>
  <c r="Q141" i="102"/>
  <c r="Q142" i="102"/>
  <c r="Q143" i="102"/>
  <c r="Q144" i="102"/>
  <c r="Q145" i="102"/>
  <c r="Q146" i="102"/>
  <c r="Q147" i="102"/>
  <c r="Q148" i="102"/>
  <c r="Q149" i="102"/>
  <c r="Q150" i="102"/>
  <c r="Q151" i="102"/>
  <c r="Q152" i="102"/>
  <c r="Q153" i="102"/>
  <c r="Q154" i="102"/>
  <c r="Q155" i="102"/>
  <c r="Q156" i="102"/>
  <c r="Q157" i="102"/>
  <c r="Q158" i="102"/>
  <c r="Q159" i="102"/>
  <c r="Q160" i="102"/>
  <c r="Q161" i="102"/>
  <c r="Q162" i="102"/>
  <c r="Q163" i="102"/>
  <c r="Q164" i="102"/>
  <c r="Q165" i="102"/>
  <c r="Q166" i="102"/>
  <c r="Q167" i="102"/>
  <c r="Q168" i="102"/>
  <c r="Q169" i="102"/>
  <c r="Q170" i="102"/>
  <c r="Q171" i="102"/>
  <c r="Q172" i="102"/>
  <c r="Q173" i="102"/>
  <c r="Q174" i="102"/>
  <c r="Q175" i="102"/>
  <c r="Q176" i="102"/>
  <c r="Q177" i="102"/>
  <c r="Q178" i="102"/>
  <c r="Q179" i="102"/>
  <c r="Q180" i="102"/>
  <c r="Q181" i="102"/>
  <c r="Q182" i="102"/>
  <c r="Q183" i="102"/>
  <c r="Q184" i="102"/>
  <c r="Q185" i="102"/>
  <c r="Q186" i="102"/>
  <c r="Q187" i="102"/>
  <c r="Q188" i="102"/>
  <c r="Q189" i="102"/>
  <c r="Q190" i="102"/>
  <c r="Q191" i="102"/>
  <c r="Q192" i="102"/>
  <c r="Q193" i="102"/>
  <c r="Q194" i="102"/>
  <c r="Q195" i="102"/>
  <c r="Q196" i="102"/>
  <c r="Q197" i="102"/>
  <c r="Q198" i="102"/>
  <c r="Q199" i="102"/>
  <c r="Q200" i="102"/>
  <c r="Q201" i="102"/>
  <c r="Q202" i="102"/>
  <c r="Q203" i="102"/>
  <c r="Q204" i="102"/>
  <c r="Q205" i="102"/>
  <c r="Q206" i="102"/>
  <c r="Q207" i="102"/>
  <c r="Q208" i="102"/>
  <c r="Q209" i="102"/>
  <c r="Q210" i="102"/>
  <c r="Q211" i="102"/>
  <c r="Q212" i="102"/>
  <c r="Q213" i="102"/>
  <c r="Q214" i="102"/>
  <c r="Q215" i="102"/>
  <c r="Q216" i="102"/>
  <c r="Q217" i="102"/>
  <c r="Q218" i="102"/>
  <c r="Q219" i="102"/>
  <c r="Q220" i="102"/>
  <c r="Q221" i="102"/>
  <c r="Q222" i="102"/>
  <c r="Q2" i="102"/>
  <c r="AA680" i="98" l="1"/>
  <c r="Z680" i="98"/>
  <c r="AA679" i="98"/>
  <c r="Z679" i="98"/>
  <c r="AA678" i="98"/>
  <c r="Z678" i="98"/>
  <c r="AA677" i="98"/>
  <c r="Z677" i="98"/>
  <c r="AA676" i="98"/>
  <c r="Z676" i="98"/>
  <c r="AA675" i="98"/>
  <c r="Z675" i="98"/>
  <c r="AA674" i="98"/>
  <c r="Z674" i="98"/>
  <c r="AA673" i="98"/>
  <c r="Z673" i="98"/>
  <c r="AA672" i="98"/>
  <c r="Z672" i="98"/>
  <c r="AA671" i="98"/>
  <c r="Z671" i="98"/>
  <c r="AA670" i="98"/>
  <c r="Z670" i="98"/>
  <c r="AA3" i="98"/>
  <c r="AA4" i="98"/>
  <c r="AA5" i="98"/>
  <c r="AA6" i="98"/>
  <c r="AA7" i="98"/>
  <c r="AA8" i="98"/>
  <c r="AA9" i="98"/>
  <c r="AA10" i="98"/>
  <c r="AA11" i="98"/>
  <c r="AA12" i="98"/>
  <c r="AA13" i="98"/>
  <c r="AA14" i="98"/>
  <c r="AA15" i="98"/>
  <c r="AA16" i="98"/>
  <c r="AA17" i="98"/>
  <c r="AA18" i="98"/>
  <c r="AA19" i="98"/>
  <c r="AA20" i="98"/>
  <c r="AA21" i="98"/>
  <c r="AA22" i="98"/>
  <c r="AA23" i="98"/>
  <c r="AA24" i="98"/>
  <c r="AA25" i="98"/>
  <c r="AA26" i="98"/>
  <c r="AA27" i="98"/>
  <c r="AA28" i="98"/>
  <c r="AA29" i="98"/>
  <c r="AA30" i="98"/>
  <c r="AA31" i="98"/>
  <c r="AA32" i="98"/>
  <c r="AA33" i="98"/>
  <c r="AA34" i="98"/>
  <c r="AA35" i="98"/>
  <c r="AA36" i="98"/>
  <c r="AA37" i="98"/>
  <c r="AA38" i="98"/>
  <c r="AA39" i="98"/>
  <c r="AA40" i="98"/>
  <c r="AA41" i="98"/>
  <c r="AA42" i="98"/>
  <c r="AA43" i="98"/>
  <c r="AA44" i="98"/>
  <c r="AA45" i="98"/>
  <c r="AA46" i="98"/>
  <c r="AA47" i="98"/>
  <c r="AA48" i="98"/>
  <c r="AA49" i="98"/>
  <c r="AA50" i="98"/>
  <c r="AA51" i="98"/>
  <c r="AA52" i="98"/>
  <c r="AA53" i="98"/>
  <c r="AA54" i="98"/>
  <c r="AA55" i="98"/>
  <c r="AA56" i="98"/>
  <c r="AA57" i="98"/>
  <c r="AA58" i="98"/>
  <c r="AA59" i="98"/>
  <c r="AA60" i="98"/>
  <c r="AA61" i="98"/>
  <c r="AA62" i="98"/>
  <c r="AA63" i="98"/>
  <c r="AA64" i="98"/>
  <c r="AA65" i="98"/>
  <c r="AA66" i="98"/>
  <c r="AA67" i="98"/>
  <c r="AA68" i="98"/>
  <c r="AA69" i="98"/>
  <c r="AA70" i="98"/>
  <c r="AA71" i="98"/>
  <c r="AA72" i="98"/>
  <c r="AA73" i="98"/>
  <c r="AA74" i="98"/>
  <c r="AA75" i="98"/>
  <c r="AA76" i="98"/>
  <c r="AA77" i="98"/>
  <c r="AA78" i="98"/>
  <c r="AA79" i="98"/>
  <c r="AA80" i="98"/>
  <c r="AA81" i="98"/>
  <c r="AA82" i="98"/>
  <c r="AA83" i="98"/>
  <c r="AA84" i="98"/>
  <c r="AA85" i="98"/>
  <c r="AA86" i="98"/>
  <c r="AA87" i="98"/>
  <c r="AA88" i="98"/>
  <c r="AA89" i="98"/>
  <c r="AA90" i="98"/>
  <c r="AA91" i="98"/>
  <c r="AA92" i="98"/>
  <c r="AA93" i="98"/>
  <c r="AA94" i="98"/>
  <c r="AA95" i="98"/>
  <c r="AA96" i="98"/>
  <c r="AA97" i="98"/>
  <c r="AA98" i="98"/>
  <c r="AA99" i="98"/>
  <c r="AA100" i="98"/>
  <c r="AA101" i="98"/>
  <c r="AA102" i="98"/>
  <c r="AA103" i="98"/>
  <c r="AA104" i="98"/>
  <c r="AA105" i="98"/>
  <c r="AA106" i="98"/>
  <c r="AA107" i="98"/>
  <c r="AA108" i="98"/>
  <c r="AA109" i="98"/>
  <c r="AA110" i="98"/>
  <c r="AA111" i="98"/>
  <c r="AA112" i="98"/>
  <c r="AA113" i="98"/>
  <c r="AA114" i="98"/>
  <c r="AA115" i="98"/>
  <c r="AA116" i="98"/>
  <c r="AA117" i="98"/>
  <c r="AA118" i="98"/>
  <c r="AA119" i="98"/>
  <c r="AA120" i="98"/>
  <c r="AA121" i="98"/>
  <c r="AA122" i="98"/>
  <c r="AA123" i="98"/>
  <c r="AA124" i="98"/>
  <c r="AA125" i="98"/>
  <c r="AA126" i="98"/>
  <c r="AA127" i="98"/>
  <c r="AA128" i="98"/>
  <c r="AA129" i="98"/>
  <c r="AA130" i="98"/>
  <c r="AA131" i="98"/>
  <c r="AA132" i="98"/>
  <c r="AA133" i="98"/>
  <c r="AA134" i="98"/>
  <c r="AA135" i="98"/>
  <c r="AA136" i="98"/>
  <c r="AA137" i="98"/>
  <c r="AA138" i="98"/>
  <c r="AA139" i="98"/>
  <c r="AA140" i="98"/>
  <c r="AA141" i="98"/>
  <c r="AA142" i="98"/>
  <c r="AA143" i="98"/>
  <c r="AA144" i="98"/>
  <c r="AA145" i="98"/>
  <c r="AA146" i="98"/>
  <c r="AA147" i="98"/>
  <c r="AA148" i="98"/>
  <c r="AA149" i="98"/>
  <c r="AA150" i="98"/>
  <c r="AA151" i="98"/>
  <c r="AA152" i="98"/>
  <c r="AA153" i="98"/>
  <c r="AA154" i="98"/>
  <c r="AA155" i="98"/>
  <c r="AA156" i="98"/>
  <c r="AA157" i="98"/>
  <c r="AA158" i="98"/>
  <c r="AA159" i="98"/>
  <c r="AA160" i="98"/>
  <c r="AA161" i="98"/>
  <c r="AA162" i="98"/>
  <c r="AA163" i="98"/>
  <c r="AA164" i="98"/>
  <c r="AA165" i="98"/>
  <c r="AA166" i="98"/>
  <c r="AA167" i="98"/>
  <c r="AA168" i="98"/>
  <c r="AA169" i="98"/>
  <c r="AA170" i="98"/>
  <c r="AA171" i="98"/>
  <c r="AA172" i="98"/>
  <c r="AA173" i="98"/>
  <c r="AA174" i="98"/>
  <c r="AA175" i="98"/>
  <c r="AA176" i="98"/>
  <c r="AA177" i="98"/>
  <c r="AA178" i="98"/>
  <c r="AA179" i="98"/>
  <c r="AA180" i="98"/>
  <c r="AA181" i="98"/>
  <c r="AA182" i="98"/>
  <c r="AA183" i="98"/>
  <c r="AA184" i="98"/>
  <c r="AA185" i="98"/>
  <c r="AA186" i="98"/>
  <c r="AA187" i="98"/>
  <c r="AA188" i="98"/>
  <c r="AA189" i="98"/>
  <c r="AA190" i="98"/>
  <c r="AA191" i="98"/>
  <c r="AA192" i="98"/>
  <c r="AA193" i="98"/>
  <c r="AA194" i="98"/>
  <c r="AA195" i="98"/>
  <c r="AA196" i="98"/>
  <c r="AA197" i="98"/>
  <c r="AA198" i="98"/>
  <c r="AA199" i="98"/>
  <c r="AA200" i="98"/>
  <c r="AA201" i="98"/>
  <c r="AA202" i="98"/>
  <c r="AA203" i="98"/>
  <c r="AA204" i="98"/>
  <c r="AA205" i="98"/>
  <c r="AA206" i="98"/>
  <c r="AA207" i="98"/>
  <c r="AA208" i="98"/>
  <c r="AA209" i="98"/>
  <c r="AA210" i="98"/>
  <c r="AA211" i="98"/>
  <c r="AA212" i="98"/>
  <c r="AA213" i="98"/>
  <c r="AA214" i="98"/>
  <c r="AA215" i="98"/>
  <c r="AA216" i="98"/>
  <c r="AA217" i="98"/>
  <c r="AA218" i="98"/>
  <c r="AA219" i="98"/>
  <c r="AA220" i="98"/>
  <c r="AA221" i="98"/>
  <c r="AA222" i="98"/>
  <c r="AA223" i="98"/>
  <c r="AA224" i="98"/>
  <c r="AA225" i="98"/>
  <c r="AA226" i="98"/>
  <c r="AA227" i="98"/>
  <c r="AA228" i="98"/>
  <c r="AA229" i="98"/>
  <c r="AA230" i="98"/>
  <c r="AA231" i="98"/>
  <c r="AA232" i="98"/>
  <c r="AA233" i="98"/>
  <c r="AA234" i="98"/>
  <c r="AA235" i="98"/>
  <c r="AA236" i="98"/>
  <c r="AA237" i="98"/>
  <c r="AA238" i="98"/>
  <c r="AA239" i="98"/>
  <c r="AA240" i="98"/>
  <c r="AA241" i="98"/>
  <c r="AA242" i="98"/>
  <c r="AA243" i="98"/>
  <c r="AA244" i="98"/>
  <c r="AA245" i="98"/>
  <c r="AA246" i="98"/>
  <c r="AA247" i="98"/>
  <c r="AA248" i="98"/>
  <c r="AA249" i="98"/>
  <c r="AA250" i="98"/>
  <c r="AA251" i="98"/>
  <c r="AA252" i="98"/>
  <c r="AA253" i="98"/>
  <c r="AA254" i="98"/>
  <c r="AA255" i="98"/>
  <c r="AA256" i="98"/>
  <c r="AA257" i="98"/>
  <c r="AA258" i="98"/>
  <c r="AA259" i="98"/>
  <c r="AA260" i="98"/>
  <c r="AA261" i="98"/>
  <c r="AA262" i="98"/>
  <c r="AA263" i="98"/>
  <c r="AA264" i="98"/>
  <c r="AA265" i="98"/>
  <c r="AA266" i="98"/>
  <c r="AA267" i="98"/>
  <c r="AA268" i="98"/>
  <c r="AA269" i="98"/>
  <c r="AA270" i="98"/>
  <c r="AA271" i="98"/>
  <c r="AA272" i="98"/>
  <c r="AA273" i="98"/>
  <c r="AA274" i="98"/>
  <c r="AA275" i="98"/>
  <c r="AA276" i="98"/>
  <c r="AA277" i="98"/>
  <c r="AA278" i="98"/>
  <c r="AA279" i="98"/>
  <c r="AA280" i="98"/>
  <c r="AA281" i="98"/>
  <c r="AA282" i="98"/>
  <c r="AA283" i="98"/>
  <c r="AA284" i="98"/>
  <c r="AA285" i="98"/>
  <c r="AA286" i="98"/>
  <c r="AA287" i="98"/>
  <c r="AA288" i="98"/>
  <c r="AA289" i="98"/>
  <c r="AA290" i="98"/>
  <c r="AA291" i="98"/>
  <c r="AA292" i="98"/>
  <c r="AA293" i="98"/>
  <c r="AA294" i="98"/>
  <c r="AA295" i="98"/>
  <c r="AA296" i="98"/>
  <c r="AA297" i="98"/>
  <c r="AA298" i="98"/>
  <c r="AA299" i="98"/>
  <c r="AA300" i="98"/>
  <c r="AA301" i="98"/>
  <c r="AA302" i="98"/>
  <c r="AA303" i="98"/>
  <c r="AA304" i="98"/>
  <c r="AA305" i="98"/>
  <c r="AA306" i="98"/>
  <c r="AA307" i="98"/>
  <c r="AA308" i="98"/>
  <c r="AA309" i="98"/>
  <c r="AA310" i="98"/>
  <c r="AA311" i="98"/>
  <c r="AA312" i="98"/>
  <c r="AA313" i="98"/>
  <c r="AA314" i="98"/>
  <c r="AA315" i="98"/>
  <c r="AA316" i="98"/>
  <c r="AA317" i="98"/>
  <c r="AA318" i="98"/>
  <c r="AA319" i="98"/>
  <c r="AA320" i="98"/>
  <c r="AA321" i="98"/>
  <c r="AA322" i="98"/>
  <c r="AA323" i="98"/>
  <c r="AA324" i="98"/>
  <c r="AA325" i="98"/>
  <c r="AA326" i="98"/>
  <c r="AA327" i="98"/>
  <c r="AA328" i="98"/>
  <c r="AA329" i="98"/>
  <c r="AA330" i="98"/>
  <c r="AA331" i="98"/>
  <c r="AA332" i="98"/>
  <c r="AA333" i="98"/>
  <c r="AA334" i="98"/>
  <c r="AA335" i="98"/>
  <c r="AA336" i="98"/>
  <c r="AA337" i="98"/>
  <c r="AA338" i="98"/>
  <c r="AA339" i="98"/>
  <c r="AA340" i="98"/>
  <c r="AA341" i="98"/>
  <c r="AA342" i="98"/>
  <c r="AA343" i="98"/>
  <c r="AA344" i="98"/>
  <c r="AA345" i="98"/>
  <c r="AA346" i="98"/>
  <c r="AA347" i="98"/>
  <c r="AA348" i="98"/>
  <c r="AA349" i="98"/>
  <c r="AA350" i="98"/>
  <c r="AA351" i="98"/>
  <c r="AA352" i="98"/>
  <c r="AA353" i="98"/>
  <c r="AA354" i="98"/>
  <c r="AA355" i="98"/>
  <c r="AA356" i="98"/>
  <c r="AA357" i="98"/>
  <c r="AA358" i="98"/>
  <c r="AA359" i="98"/>
  <c r="AA360" i="98"/>
  <c r="AA361" i="98"/>
  <c r="AA362" i="98"/>
  <c r="AA363" i="98"/>
  <c r="AA364" i="98"/>
  <c r="AA365" i="98"/>
  <c r="AA366" i="98"/>
  <c r="AA367" i="98"/>
  <c r="AA368" i="98"/>
  <c r="AA369" i="98"/>
  <c r="AA370" i="98"/>
  <c r="AA371" i="98"/>
  <c r="AA372" i="98"/>
  <c r="AA373" i="98"/>
  <c r="AA374" i="98"/>
  <c r="AA375" i="98"/>
  <c r="AA376" i="98"/>
  <c r="AA377" i="98"/>
  <c r="AA378" i="98"/>
  <c r="AA379" i="98"/>
  <c r="AA380" i="98"/>
  <c r="AA381" i="98"/>
  <c r="AA382" i="98"/>
  <c r="AA383" i="98"/>
  <c r="AA384" i="98"/>
  <c r="AA385" i="98"/>
  <c r="AA386" i="98"/>
  <c r="AA387" i="98"/>
  <c r="AA388" i="98"/>
  <c r="AA389" i="98"/>
  <c r="AA390" i="98"/>
  <c r="AA391" i="98"/>
  <c r="AA392" i="98"/>
  <c r="AA393" i="98"/>
  <c r="AA394" i="98"/>
  <c r="AA395" i="98"/>
  <c r="AA396" i="98"/>
  <c r="AA397" i="98"/>
  <c r="AA398" i="98"/>
  <c r="AA399" i="98"/>
  <c r="AA400" i="98"/>
  <c r="AA401" i="98"/>
  <c r="AA402" i="98"/>
  <c r="AA403" i="98"/>
  <c r="AA404" i="98"/>
  <c r="AA405" i="98"/>
  <c r="AA406" i="98"/>
  <c r="AA407" i="98"/>
  <c r="AA408" i="98"/>
  <c r="AA409" i="98"/>
  <c r="AA410" i="98"/>
  <c r="AA411" i="98"/>
  <c r="AA412" i="98"/>
  <c r="AA413" i="98"/>
  <c r="AA414" i="98"/>
  <c r="AA415" i="98"/>
  <c r="AA416" i="98"/>
  <c r="AA417" i="98"/>
  <c r="AA418" i="98"/>
  <c r="AA419" i="98"/>
  <c r="AA420" i="98"/>
  <c r="AA421" i="98"/>
  <c r="AA422" i="98"/>
  <c r="AA423" i="98"/>
  <c r="AA424" i="98"/>
  <c r="AA425" i="98"/>
  <c r="AA426" i="98"/>
  <c r="AA427" i="98"/>
  <c r="AA428" i="98"/>
  <c r="AA429" i="98"/>
  <c r="AA430" i="98"/>
  <c r="AA431" i="98"/>
  <c r="AA432" i="98"/>
  <c r="AA433" i="98"/>
  <c r="AA434" i="98"/>
  <c r="AA435" i="98"/>
  <c r="AA436" i="98"/>
  <c r="AA437" i="98"/>
  <c r="AA438" i="98"/>
  <c r="AA439" i="98"/>
  <c r="AA440" i="98"/>
  <c r="AA441" i="98"/>
  <c r="AA442" i="98"/>
  <c r="AA443" i="98"/>
  <c r="AA444" i="98"/>
  <c r="AA445" i="98"/>
  <c r="AA446" i="98"/>
  <c r="AA447" i="98"/>
  <c r="AA448" i="98"/>
  <c r="AA449" i="98"/>
  <c r="AA450" i="98"/>
  <c r="AA451" i="98"/>
  <c r="AA452" i="98"/>
  <c r="AA453" i="98"/>
  <c r="AA454" i="98"/>
  <c r="AA455" i="98"/>
  <c r="AA456" i="98"/>
  <c r="AA457" i="98"/>
  <c r="AA458" i="98"/>
  <c r="AA459" i="98"/>
  <c r="AA460" i="98"/>
  <c r="AA461" i="98"/>
  <c r="AA462" i="98"/>
  <c r="AA463" i="98"/>
  <c r="AA464" i="98"/>
  <c r="AA465" i="98"/>
  <c r="AA466" i="98"/>
  <c r="AA467" i="98"/>
  <c r="AA468" i="98"/>
  <c r="AA469" i="98"/>
  <c r="AA470" i="98"/>
  <c r="AA471" i="98"/>
  <c r="AA472" i="98"/>
  <c r="AA473" i="98"/>
  <c r="AA474" i="98"/>
  <c r="AA475" i="98"/>
  <c r="AA476" i="98"/>
  <c r="AA477" i="98"/>
  <c r="AA478" i="98"/>
  <c r="AA479" i="98"/>
  <c r="AA480" i="98"/>
  <c r="AA481" i="98"/>
  <c r="AA482" i="98"/>
  <c r="AA483" i="98"/>
  <c r="AA484" i="98"/>
  <c r="AA485" i="98"/>
  <c r="AA486" i="98"/>
  <c r="AA487" i="98"/>
  <c r="AA488" i="98"/>
  <c r="AA489" i="98"/>
  <c r="AA490" i="98"/>
  <c r="AA491" i="98"/>
  <c r="AA492" i="98"/>
  <c r="AA493" i="98"/>
  <c r="AA494" i="98"/>
  <c r="AA495" i="98"/>
  <c r="AA496" i="98"/>
  <c r="AA497" i="98"/>
  <c r="AA498" i="98"/>
  <c r="AA499" i="98"/>
  <c r="AA500" i="98"/>
  <c r="AA501" i="98"/>
  <c r="AA502" i="98"/>
  <c r="AA503" i="98"/>
  <c r="AA504" i="98"/>
  <c r="AA505" i="98"/>
  <c r="AA506" i="98"/>
  <c r="AA507" i="98"/>
  <c r="AA508" i="98"/>
  <c r="AA509" i="98"/>
  <c r="AA510" i="98"/>
  <c r="AA511" i="98"/>
  <c r="AA512" i="98"/>
  <c r="AA513" i="98"/>
  <c r="AA514" i="98"/>
  <c r="AA515" i="98"/>
  <c r="AA516" i="98"/>
  <c r="AA517" i="98"/>
  <c r="AA518" i="98"/>
  <c r="AA519" i="98"/>
  <c r="AA520" i="98"/>
  <c r="AA521" i="98"/>
  <c r="AA522" i="98"/>
  <c r="AA523" i="98"/>
  <c r="AA524" i="98"/>
  <c r="AA525" i="98"/>
  <c r="AA526" i="98"/>
  <c r="AA527" i="98"/>
  <c r="AA528" i="98"/>
  <c r="AA529" i="98"/>
  <c r="AA530" i="98"/>
  <c r="AA531" i="98"/>
  <c r="AA532" i="98"/>
  <c r="AA533" i="98"/>
  <c r="AA534" i="98"/>
  <c r="AA535" i="98"/>
  <c r="AA536" i="98"/>
  <c r="AA537" i="98"/>
  <c r="AA538" i="98"/>
  <c r="AA539" i="98"/>
  <c r="AA540" i="98"/>
  <c r="AA541" i="98"/>
  <c r="AA542" i="98"/>
  <c r="AA543" i="98"/>
  <c r="AA544" i="98"/>
  <c r="AA545" i="98"/>
  <c r="AA546" i="98"/>
  <c r="AA547" i="98"/>
  <c r="AA548" i="98"/>
  <c r="AA549" i="98"/>
  <c r="AA550" i="98"/>
  <c r="AA551" i="98"/>
  <c r="AA552" i="98"/>
  <c r="AA553" i="98"/>
  <c r="AA554" i="98"/>
  <c r="AA555" i="98"/>
  <c r="AA556" i="98"/>
  <c r="AA557" i="98"/>
  <c r="AA558" i="98"/>
  <c r="AA559" i="98"/>
  <c r="AA560" i="98"/>
  <c r="AA561" i="98"/>
  <c r="AA562" i="98"/>
  <c r="AA563" i="98"/>
  <c r="AA564" i="98"/>
  <c r="AA565" i="98"/>
  <c r="AA566" i="98"/>
  <c r="AA567" i="98"/>
  <c r="AA568" i="98"/>
  <c r="AA569" i="98"/>
  <c r="AA570" i="98"/>
  <c r="AA571" i="98"/>
  <c r="AA572" i="98"/>
  <c r="AA573" i="98"/>
  <c r="AA574" i="98"/>
  <c r="AA575" i="98"/>
  <c r="AA576" i="98"/>
  <c r="AA577" i="98"/>
  <c r="AA578" i="98"/>
  <c r="AA579" i="98"/>
  <c r="AA580" i="98"/>
  <c r="AA581" i="98"/>
  <c r="AA582" i="98"/>
  <c r="AA583" i="98"/>
  <c r="AA584" i="98"/>
  <c r="AA585" i="98"/>
  <c r="AA586" i="98"/>
  <c r="AA587" i="98"/>
  <c r="AA588" i="98"/>
  <c r="AA589" i="98"/>
  <c r="AA590" i="98"/>
  <c r="AA591" i="98"/>
  <c r="AA592" i="98"/>
  <c r="AA593" i="98"/>
  <c r="AA594" i="98"/>
  <c r="AA595" i="98"/>
  <c r="AA596" i="98"/>
  <c r="AA597" i="98"/>
  <c r="AA598" i="98"/>
  <c r="AA599" i="98"/>
  <c r="AA600" i="98"/>
  <c r="AA601" i="98"/>
  <c r="AA602" i="98"/>
  <c r="AA603" i="98"/>
  <c r="AA604" i="98"/>
  <c r="AA605" i="98"/>
  <c r="AA606" i="98"/>
  <c r="AA607" i="98"/>
  <c r="AA608" i="98"/>
  <c r="AA609" i="98"/>
  <c r="AA610" i="98"/>
  <c r="AA611" i="98"/>
  <c r="AA612" i="98"/>
  <c r="AA613" i="98"/>
  <c r="AA614" i="98"/>
  <c r="AA615" i="98"/>
  <c r="AA616" i="98"/>
  <c r="AA617" i="98"/>
  <c r="AA618" i="98"/>
  <c r="AA619" i="98"/>
  <c r="AA620" i="98"/>
  <c r="AA621" i="98"/>
  <c r="AA622" i="98"/>
  <c r="AA623" i="98"/>
  <c r="AA624" i="98"/>
  <c r="AA625" i="98"/>
  <c r="AA626" i="98"/>
  <c r="AA627" i="98"/>
  <c r="AA628" i="98"/>
  <c r="AA629" i="98"/>
  <c r="AA630" i="98"/>
  <c r="AA631" i="98"/>
  <c r="AA632" i="98"/>
  <c r="AA633" i="98"/>
  <c r="AA634" i="98"/>
  <c r="AA635" i="98"/>
  <c r="AA636" i="98"/>
  <c r="AA637" i="98"/>
  <c r="AA638" i="98"/>
  <c r="AA639" i="98"/>
  <c r="AA640" i="98"/>
  <c r="AA641" i="98"/>
  <c r="AA642" i="98"/>
  <c r="AA643" i="98"/>
  <c r="AA644" i="98"/>
  <c r="AA645" i="98"/>
  <c r="AA646" i="98"/>
  <c r="AA647" i="98"/>
  <c r="AA648" i="98"/>
  <c r="AA649" i="98"/>
  <c r="AA650" i="98"/>
  <c r="AA651" i="98"/>
  <c r="AA652" i="98"/>
  <c r="AA653" i="98"/>
  <c r="AA654" i="98"/>
  <c r="AA655" i="98"/>
  <c r="AA656" i="98"/>
  <c r="AA657" i="98"/>
  <c r="AA658" i="98"/>
  <c r="AA659" i="98"/>
  <c r="AA660" i="98"/>
  <c r="AA661" i="98"/>
  <c r="AA662" i="98"/>
  <c r="AA663" i="98"/>
  <c r="AA664" i="98"/>
  <c r="AA665" i="98"/>
  <c r="AA666" i="98"/>
  <c r="AA667" i="98"/>
  <c r="AA668" i="98"/>
  <c r="AA669" i="98"/>
  <c r="AA2" i="98"/>
  <c r="A2" i="95"/>
  <c r="A3" i="95"/>
  <c r="A4" i="95"/>
  <c r="A5" i="95"/>
  <c r="A6" i="95"/>
  <c r="A7" i="95"/>
  <c r="A8" i="95"/>
  <c r="A9" i="95"/>
  <c r="A10" i="95"/>
  <c r="A12" i="95"/>
  <c r="A13" i="95"/>
  <c r="A14" i="95"/>
  <c r="A15" i="95"/>
  <c r="A16" i="95"/>
  <c r="A17" i="95"/>
  <c r="A18" i="95"/>
  <c r="A19" i="95"/>
  <c r="A20" i="95"/>
  <c r="A21" i="95"/>
  <c r="A22" i="95"/>
  <c r="A23" i="95"/>
  <c r="A24" i="95"/>
  <c r="A25" i="95"/>
  <c r="A26" i="95"/>
  <c r="A27" i="95"/>
  <c r="A28" i="95"/>
  <c r="A29" i="95"/>
  <c r="A30" i="95"/>
  <c r="A31" i="95"/>
  <c r="A32" i="95"/>
  <c r="A33" i="95"/>
  <c r="A34" i="95"/>
  <c r="A35" i="95"/>
  <c r="A36" i="95"/>
  <c r="A37" i="95"/>
  <c r="A38" i="95"/>
  <c r="A39" i="95"/>
  <c r="A40" i="95"/>
  <c r="A41" i="95"/>
  <c r="A42" i="95"/>
  <c r="A43" i="95"/>
  <c r="A44" i="95"/>
  <c r="A45" i="95"/>
  <c r="A46" i="95"/>
  <c r="A47" i="95"/>
  <c r="A48" i="95"/>
  <c r="A49" i="95"/>
  <c r="A50" i="95"/>
  <c r="A51" i="95"/>
  <c r="A52" i="95"/>
  <c r="A53" i="95"/>
  <c r="A54" i="95"/>
  <c r="A55" i="95"/>
  <c r="A56" i="95"/>
  <c r="A57" i="95"/>
  <c r="A58" i="95"/>
  <c r="A59" i="95"/>
  <c r="A60" i="95"/>
  <c r="A61" i="95"/>
  <c r="A62" i="95"/>
  <c r="A63" i="95"/>
  <c r="A64" i="95"/>
  <c r="A65" i="95"/>
  <c r="A66" i="95"/>
  <c r="A67" i="95"/>
  <c r="A68" i="95"/>
  <c r="A69" i="95"/>
  <c r="A70" i="95"/>
  <c r="A71" i="95"/>
  <c r="A72" i="95"/>
  <c r="A73" i="95"/>
  <c r="A74" i="95"/>
  <c r="A75" i="95"/>
  <c r="A76" i="95"/>
  <c r="A77" i="95"/>
  <c r="A78" i="95"/>
  <c r="A79" i="95"/>
  <c r="A80" i="95"/>
  <c r="A81" i="95"/>
  <c r="A82" i="95"/>
  <c r="A83" i="95"/>
  <c r="A84" i="95"/>
  <c r="A85" i="95"/>
  <c r="A86" i="95"/>
  <c r="A87" i="95"/>
  <c r="A88" i="95"/>
  <c r="A89" i="95"/>
  <c r="A90" i="95"/>
  <c r="A91" i="95"/>
  <c r="A92" i="95"/>
  <c r="A93" i="95"/>
  <c r="A94" i="95"/>
  <c r="A95" i="95"/>
  <c r="A96" i="95"/>
  <c r="A97" i="95"/>
  <c r="A98" i="95"/>
  <c r="A99" i="95"/>
  <c r="A100" i="95"/>
  <c r="A101" i="95"/>
  <c r="A102" i="95"/>
  <c r="A103" i="95"/>
  <c r="A11" i="95"/>
  <c r="R2" i="96"/>
  <c r="R3" i="96"/>
  <c r="R4" i="96"/>
  <c r="R5" i="96"/>
  <c r="R6" i="96"/>
  <c r="R7" i="96"/>
  <c r="R8" i="96"/>
  <c r="R9" i="96"/>
  <c r="R10" i="96"/>
  <c r="R11" i="96"/>
  <c r="R13" i="96"/>
  <c r="R14" i="96"/>
  <c r="R15" i="96"/>
  <c r="R16" i="96"/>
  <c r="R17" i="96"/>
  <c r="R18" i="96"/>
  <c r="R19" i="96"/>
  <c r="R20" i="96"/>
  <c r="R21" i="96"/>
  <c r="R22" i="96"/>
  <c r="R23" i="96"/>
  <c r="R24" i="96"/>
  <c r="R25" i="96"/>
  <c r="R26" i="96"/>
  <c r="R27" i="96"/>
  <c r="R28" i="96"/>
  <c r="R29" i="96"/>
  <c r="R30" i="96"/>
  <c r="R31" i="96"/>
  <c r="R32" i="96"/>
  <c r="R33" i="96"/>
  <c r="R34" i="96"/>
  <c r="R35" i="96"/>
  <c r="R36" i="96"/>
  <c r="R37" i="96"/>
  <c r="R38" i="96"/>
  <c r="R39" i="96"/>
  <c r="R40" i="96"/>
  <c r="R41" i="96"/>
  <c r="R42" i="96"/>
  <c r="R43" i="96"/>
  <c r="R44" i="96"/>
  <c r="R45" i="96"/>
  <c r="R46" i="96"/>
  <c r="R47" i="96"/>
  <c r="R48" i="96"/>
  <c r="R49" i="96"/>
  <c r="R50" i="96"/>
  <c r="R51" i="96"/>
  <c r="R52" i="96"/>
  <c r="R53" i="96"/>
  <c r="R54" i="96"/>
  <c r="R55" i="96"/>
  <c r="R56" i="96"/>
  <c r="R57" i="96"/>
  <c r="R58" i="96"/>
  <c r="R59" i="96"/>
  <c r="R60" i="96"/>
  <c r="R61" i="96"/>
  <c r="R62" i="96"/>
  <c r="R63" i="96"/>
  <c r="R64" i="96"/>
  <c r="R65" i="96"/>
  <c r="R66" i="96"/>
  <c r="R67" i="96"/>
  <c r="R68" i="96"/>
  <c r="R69" i="96"/>
  <c r="R70" i="96"/>
  <c r="R71" i="96"/>
  <c r="R72" i="96"/>
  <c r="R73" i="96"/>
  <c r="R74" i="96"/>
  <c r="R75" i="96"/>
  <c r="R76" i="96"/>
  <c r="R77" i="96"/>
  <c r="R78" i="96"/>
  <c r="R79" i="96"/>
  <c r="R80" i="96"/>
  <c r="R81" i="96"/>
  <c r="R82" i="96"/>
  <c r="R83" i="96"/>
  <c r="R84" i="96"/>
  <c r="R85" i="96"/>
  <c r="R86" i="96"/>
  <c r="R87" i="96"/>
  <c r="R88" i="96"/>
  <c r="R89" i="96"/>
  <c r="R90" i="96"/>
  <c r="R91" i="96"/>
  <c r="R92" i="96"/>
  <c r="R93" i="96"/>
  <c r="R94" i="96"/>
  <c r="R95" i="96"/>
  <c r="R96" i="96"/>
  <c r="R97" i="96"/>
  <c r="R98" i="96"/>
  <c r="R99" i="96"/>
  <c r="R100" i="96"/>
  <c r="R101" i="96"/>
  <c r="R102" i="96"/>
  <c r="R103" i="96"/>
  <c r="R104" i="96"/>
  <c r="R105" i="96"/>
  <c r="R106" i="96"/>
  <c r="R107" i="96"/>
  <c r="R108" i="96"/>
  <c r="R109" i="96"/>
  <c r="R110" i="96"/>
  <c r="R111" i="96"/>
  <c r="R112" i="96"/>
  <c r="R113" i="96"/>
  <c r="R114" i="96"/>
  <c r="R115" i="96"/>
  <c r="R116" i="96"/>
  <c r="R117" i="96"/>
  <c r="R118" i="96"/>
  <c r="R119" i="96"/>
  <c r="R120" i="96"/>
  <c r="R121" i="96"/>
  <c r="R122" i="96"/>
  <c r="R123" i="96"/>
  <c r="R124" i="96"/>
  <c r="R125" i="96"/>
  <c r="R126" i="96"/>
  <c r="R127" i="96"/>
  <c r="R128" i="96"/>
  <c r="R129" i="96"/>
  <c r="R130" i="96"/>
  <c r="R131" i="96"/>
  <c r="R132" i="96"/>
  <c r="R133" i="96"/>
  <c r="R134" i="96"/>
  <c r="R135" i="96"/>
  <c r="R136" i="96"/>
  <c r="R137" i="96"/>
  <c r="R138" i="96"/>
  <c r="R139" i="96"/>
  <c r="R140" i="96"/>
  <c r="R141" i="96"/>
  <c r="R142" i="96"/>
  <c r="R143" i="96"/>
  <c r="R144" i="96"/>
  <c r="R145" i="96"/>
  <c r="R146" i="96"/>
  <c r="R147" i="96"/>
  <c r="R148" i="96"/>
  <c r="R149" i="96"/>
  <c r="R150" i="96"/>
  <c r="R151" i="96"/>
  <c r="R152" i="96"/>
  <c r="R153" i="96"/>
  <c r="R154" i="96"/>
  <c r="R155" i="96"/>
  <c r="R156" i="96"/>
  <c r="R157" i="96"/>
  <c r="R158" i="96"/>
  <c r="R159" i="96"/>
  <c r="R160" i="96"/>
  <c r="R161" i="96"/>
  <c r="R162" i="96"/>
  <c r="R163" i="96"/>
  <c r="R164" i="96"/>
  <c r="R165" i="96"/>
  <c r="R166" i="96"/>
  <c r="R167" i="96"/>
  <c r="R168" i="96"/>
  <c r="R169" i="96"/>
  <c r="R170" i="96"/>
  <c r="R171" i="96"/>
  <c r="R172" i="96"/>
  <c r="R173" i="96"/>
  <c r="R174" i="96"/>
  <c r="R175" i="96"/>
  <c r="R176" i="96"/>
  <c r="R177" i="96"/>
  <c r="R178" i="96"/>
  <c r="R179" i="96"/>
  <c r="R180" i="96"/>
  <c r="R181" i="96"/>
  <c r="R182" i="96"/>
  <c r="R183" i="96"/>
  <c r="R184" i="96"/>
  <c r="R185" i="96"/>
  <c r="R186" i="96"/>
  <c r="R187" i="96"/>
  <c r="R188" i="96"/>
  <c r="R189" i="96"/>
  <c r="R190" i="96"/>
  <c r="R191" i="96"/>
  <c r="R192" i="96"/>
  <c r="R193" i="96"/>
  <c r="R194" i="96"/>
  <c r="R195" i="96"/>
  <c r="R196" i="96"/>
  <c r="R197" i="96"/>
  <c r="R198" i="96"/>
  <c r="R199" i="96"/>
  <c r="R200" i="96"/>
  <c r="R201" i="96"/>
  <c r="R202" i="96"/>
  <c r="R203" i="96"/>
  <c r="R204" i="96"/>
  <c r="R205" i="96"/>
  <c r="R206" i="96"/>
  <c r="R207" i="96"/>
  <c r="R208" i="96"/>
  <c r="R209" i="96"/>
  <c r="R210" i="96"/>
  <c r="R211" i="96"/>
  <c r="R212" i="96"/>
  <c r="R213" i="96"/>
  <c r="R214" i="96"/>
  <c r="R215" i="96"/>
  <c r="R216" i="96"/>
  <c r="R217" i="96"/>
  <c r="R218" i="96"/>
  <c r="R219" i="96"/>
  <c r="R220" i="96"/>
  <c r="R221" i="96"/>
  <c r="R222" i="96"/>
  <c r="R223" i="96"/>
  <c r="R12" i="96"/>
</calcChain>
</file>

<file path=xl/sharedStrings.xml><?xml version="1.0" encoding="utf-8"?>
<sst xmlns="http://schemas.openxmlformats.org/spreadsheetml/2006/main" count="16875" uniqueCount="2512">
  <si>
    <t>Mars</t>
  </si>
  <si>
    <t>Q1</t>
  </si>
  <si>
    <t>Mai</t>
  </si>
  <si>
    <t>Juin</t>
  </si>
  <si>
    <t>Q2</t>
  </si>
  <si>
    <t>Q3</t>
  </si>
  <si>
    <t>Q4</t>
  </si>
  <si>
    <t>RDC</t>
  </si>
  <si>
    <t>LDLC</t>
  </si>
  <si>
    <t>CDISCOUNT</t>
  </si>
  <si>
    <t>GROSBILL</t>
  </si>
  <si>
    <t>ACTN</t>
  </si>
  <si>
    <t>Retail</t>
  </si>
  <si>
    <t>Etail</t>
  </si>
  <si>
    <t>AMAZON</t>
  </si>
  <si>
    <t>Désignation</t>
  </si>
  <si>
    <t>FNAC</t>
  </si>
  <si>
    <t>BOULANGER</t>
  </si>
  <si>
    <t>CONFORAMA</t>
  </si>
  <si>
    <t>METRO</t>
  </si>
  <si>
    <t>LECLERC</t>
  </si>
  <si>
    <t>RUE DU COMMERCE</t>
  </si>
  <si>
    <t>LDLC.COM</t>
  </si>
  <si>
    <t>SAB</t>
  </si>
  <si>
    <t>BHV</t>
  </si>
  <si>
    <t>TOP OFFICE</t>
  </si>
  <si>
    <t>ETAIL</t>
  </si>
  <si>
    <t>Digital</t>
  </si>
  <si>
    <t>Castorama</t>
  </si>
  <si>
    <t>Conforama</t>
  </si>
  <si>
    <t>DOMISYS</t>
  </si>
  <si>
    <t>Cdiscount</t>
  </si>
  <si>
    <t>Amazon</t>
  </si>
  <si>
    <t>OES</t>
  </si>
  <si>
    <t>Leclerc</t>
  </si>
  <si>
    <t>Novembre</t>
  </si>
  <si>
    <t>Décembre</t>
  </si>
  <si>
    <t>Boulanger</t>
  </si>
  <si>
    <t>Janvier</t>
  </si>
  <si>
    <t>Top Office</t>
  </si>
  <si>
    <t>Avril</t>
  </si>
  <si>
    <t>Darty</t>
  </si>
  <si>
    <t>Juillet</t>
  </si>
  <si>
    <t>Facture</t>
  </si>
  <si>
    <t>Septembre</t>
  </si>
  <si>
    <t>MACWAY</t>
  </si>
  <si>
    <t>Pro&amp;Cie</t>
  </si>
  <si>
    <t>Février</t>
  </si>
  <si>
    <t>Août</t>
  </si>
  <si>
    <t>Octobre</t>
  </si>
  <si>
    <t>LBDN</t>
  </si>
  <si>
    <t>Materiel.net</t>
  </si>
  <si>
    <t>Ex&amp;Co</t>
  </si>
  <si>
    <t>Pulsat</t>
  </si>
  <si>
    <t>Distri</t>
  </si>
  <si>
    <t>Inmac/Misco</t>
  </si>
  <si>
    <t>Edox</t>
  </si>
  <si>
    <t>Metro</t>
  </si>
  <si>
    <t>Total</t>
  </si>
  <si>
    <t>Bundle</t>
  </si>
  <si>
    <t>Conectis</t>
  </si>
  <si>
    <t>Others</t>
  </si>
  <si>
    <t>Gitem</t>
  </si>
  <si>
    <t>Also</t>
  </si>
  <si>
    <t>Forecast</t>
  </si>
  <si>
    <t>CES</t>
  </si>
  <si>
    <t>Étiquettes de lignes</t>
  </si>
  <si>
    <t>Total général</t>
  </si>
  <si>
    <t>annee</t>
  </si>
  <si>
    <t>Étiquettes de colonnes</t>
  </si>
  <si>
    <t>Exertis</t>
  </si>
  <si>
    <t>(Plusieurs éléments)</t>
  </si>
  <si>
    <t>Compte</t>
  </si>
  <si>
    <t>Full year</t>
  </si>
  <si>
    <t>growth ytd</t>
  </si>
  <si>
    <t>TechData</t>
  </si>
  <si>
    <t>KIT 2X ADAPT CPL 500MBPS</t>
  </si>
  <si>
    <t>DEO9105</t>
  </si>
  <si>
    <t>REXEL - LES HERBIERS</t>
  </si>
  <si>
    <t>85109</t>
  </si>
  <si>
    <t>HERBIERS</t>
  </si>
  <si>
    <t>8501</t>
  </si>
  <si>
    <t>COAXEL - MEAUX</t>
  </si>
  <si>
    <t>77284</t>
  </si>
  <si>
    <t>MEAUX</t>
  </si>
  <si>
    <t>7710</t>
  </si>
  <si>
    <t>KIT 2 CPL 500MBPS DONT 1 WIFI</t>
  </si>
  <si>
    <t>DEO9084</t>
  </si>
  <si>
    <t>ADAPT CPL 500 MBPS FILTRE 2RJ</t>
  </si>
  <si>
    <t>DEO9291</t>
  </si>
  <si>
    <t>REXEL - CHOLET SUD</t>
  </si>
  <si>
    <t>49099</t>
  </si>
  <si>
    <t>CHOLET</t>
  </si>
  <si>
    <t>4901</t>
  </si>
  <si>
    <t>REXEL - ANGERS</t>
  </si>
  <si>
    <t>49007</t>
  </si>
  <si>
    <t>ANGERS</t>
  </si>
  <si>
    <t>4900</t>
  </si>
  <si>
    <t>ADAPT CPL 500MBPS 2RJ</t>
  </si>
  <si>
    <t>DEO9104</t>
  </si>
  <si>
    <t>KIT 2X ADAPT CPL 500 M FILT 2RJ</t>
  </si>
  <si>
    <t>DEO9298</t>
  </si>
  <si>
    <t>COAXEL - VALENCE</t>
  </si>
  <si>
    <t>26362</t>
  </si>
  <si>
    <t>VALENCE</t>
  </si>
  <si>
    <t>2601</t>
  </si>
  <si>
    <t>CPL WIFI REPETEUR</t>
  </si>
  <si>
    <t>DEO9422</t>
  </si>
  <si>
    <t>REXEL - BERGERAC</t>
  </si>
  <si>
    <t>24037</t>
  </si>
  <si>
    <t>BERGERAC</t>
  </si>
  <si>
    <t>2400</t>
  </si>
  <si>
    <t>REXEL - SAINT-GILLES-CROIX-DE-VIE</t>
  </si>
  <si>
    <t>85222</t>
  </si>
  <si>
    <t>SAINT-GILLES-CROIX-DE-VIE</t>
  </si>
  <si>
    <t>SAINT-GILL</t>
  </si>
  <si>
    <t>8507</t>
  </si>
  <si>
    <t>ADAPTATEUR WIFI N CPL 500MBPS</t>
  </si>
  <si>
    <t>DEO9077</t>
  </si>
  <si>
    <t>REXEL - FREJUS</t>
  </si>
  <si>
    <t>83061</t>
  </si>
  <si>
    <t>FREJUS</t>
  </si>
  <si>
    <t>8304</t>
  </si>
  <si>
    <t>CENTRE DE RELATION CLIENTS - ROUEN</t>
  </si>
  <si>
    <t>76575</t>
  </si>
  <si>
    <t>SAINT-ETIENNE-DU-ROUVRAY</t>
  </si>
  <si>
    <t>SAINT-ETIE</t>
  </si>
  <si>
    <t>7670</t>
  </si>
  <si>
    <t>REXEL - LONGUENESSE</t>
  </si>
  <si>
    <t>62525</t>
  </si>
  <si>
    <t>LONGUENESSE</t>
  </si>
  <si>
    <t>LONGUENESS</t>
  </si>
  <si>
    <t>6211</t>
  </si>
  <si>
    <t>REXEL - BEAUVAIS</t>
  </si>
  <si>
    <t>60057</t>
  </si>
  <si>
    <t>BEAUVAIS</t>
  </si>
  <si>
    <t>6001</t>
  </si>
  <si>
    <t>REXEL - METZ</t>
  </si>
  <si>
    <t>57463</t>
  </si>
  <si>
    <t>METZ</t>
  </si>
  <si>
    <t>5700</t>
  </si>
  <si>
    <t>REXEL - TOURS CENTRE</t>
  </si>
  <si>
    <t>37195</t>
  </si>
  <si>
    <t>RICHE</t>
  </si>
  <si>
    <t>3700</t>
  </si>
  <si>
    <t>REXEL - TOULOUSE GRAMONT</t>
  </si>
  <si>
    <t>31555</t>
  </si>
  <si>
    <t>TOULOUSE</t>
  </si>
  <si>
    <t>3101</t>
  </si>
  <si>
    <t>KIT 2X CPL 1200 MBPS FILTRE</t>
  </si>
  <si>
    <t>DEO9377</t>
  </si>
  <si>
    <t>REXEL - MELUN</t>
  </si>
  <si>
    <t>77487</t>
  </si>
  <si>
    <t>VAUX-LE-PENIL</t>
  </si>
  <si>
    <t>VAUX-LE-PE</t>
  </si>
  <si>
    <t>7703</t>
  </si>
  <si>
    <t>CPL PRO 200M FILT MANAG NR PI</t>
  </si>
  <si>
    <t>DEO1599</t>
  </si>
  <si>
    <t>COAXEL - LYON GERLAND</t>
  </si>
  <si>
    <t>00000</t>
  </si>
  <si>
    <t>Non Défini</t>
  </si>
  <si>
    <t>6923</t>
  </si>
  <si>
    <t>CENTRE DE RELATION CLIENTS - ARRAS</t>
  </si>
  <si>
    <t>62744</t>
  </si>
  <si>
    <t>SAINTE-CATHERINE</t>
  </si>
  <si>
    <t>SAINTE-CAT</t>
  </si>
  <si>
    <t>6270</t>
  </si>
  <si>
    <t>REXEL - LAVAUR</t>
  </si>
  <si>
    <t>81140</t>
  </si>
  <si>
    <t>LAVAUR</t>
  </si>
  <si>
    <t>8104</t>
  </si>
  <si>
    <t>REXEL - NIORT - MENDÈS</t>
  </si>
  <si>
    <t>79191</t>
  </si>
  <si>
    <t>NIORT</t>
  </si>
  <si>
    <t>7900</t>
  </si>
  <si>
    <t>KIT CPL 650 MBPS FILTRE</t>
  </si>
  <si>
    <t>DEO9224</t>
  </si>
  <si>
    <t>COAXEL - NANTES</t>
  </si>
  <si>
    <t>44143</t>
  </si>
  <si>
    <t>REZE</t>
  </si>
  <si>
    <t>4408</t>
  </si>
  <si>
    <t>KIT 3 CPL 500MBPS DONT 2 WIFI</t>
  </si>
  <si>
    <t>DEO9091V2</t>
  </si>
  <si>
    <t>REXEL - MARSEILLE EST</t>
  </si>
  <si>
    <t>1318</t>
  </si>
  <si>
    <t>REXEL - CAVAILLON</t>
  </si>
  <si>
    <t>84035</t>
  </si>
  <si>
    <t>CAVAILLON</t>
  </si>
  <si>
    <t>8404</t>
  </si>
  <si>
    <t>REXEL - AGEN</t>
  </si>
  <si>
    <t>47001</t>
  </si>
  <si>
    <t>AGEN</t>
  </si>
  <si>
    <t>4700</t>
  </si>
  <si>
    <t>KIT 2 CPL 1200MBS DONT 1 WIFI N</t>
  </si>
  <si>
    <t>DEO9391</t>
  </si>
  <si>
    <t>REXEL - TOULOUSE LES MINIMES</t>
  </si>
  <si>
    <t>3102</t>
  </si>
  <si>
    <t>ADAPTATEUR WIFI N CPL 1200MBPS</t>
  </si>
  <si>
    <t>DEO9384</t>
  </si>
  <si>
    <t>REXEL - CARCASSONNE</t>
  </si>
  <si>
    <t>11069</t>
  </si>
  <si>
    <t>CARCASSONNE</t>
  </si>
  <si>
    <t>CARCASSONN</t>
  </si>
  <si>
    <t>1100</t>
  </si>
  <si>
    <t>REXEL - BOURG-SAINT-MAURICE</t>
  </si>
  <si>
    <t>73054</t>
  </si>
  <si>
    <t>BOURG-SAINT-MAURICE</t>
  </si>
  <si>
    <t>BOURG-SAIN</t>
  </si>
  <si>
    <t>7305</t>
  </si>
  <si>
    <t>REXEL - GIEN</t>
  </si>
  <si>
    <t>45155</t>
  </si>
  <si>
    <t>GIEN</t>
  </si>
  <si>
    <t>4507</t>
  </si>
  <si>
    <t>REXEL - ST BRIEUC</t>
  </si>
  <si>
    <t>22278</t>
  </si>
  <si>
    <t>SAINT-BRIEUC</t>
  </si>
  <si>
    <t>SAINT-BRIE</t>
  </si>
  <si>
    <t>2200</t>
  </si>
  <si>
    <t>KIT WIFI B-G-N 500MBPS 3RJ</t>
  </si>
  <si>
    <t>DEO1829</t>
  </si>
  <si>
    <t>REXEL - CHAMBERY LA RAVOIRE</t>
  </si>
  <si>
    <t>73213</t>
  </si>
  <si>
    <t>RAVOIRE</t>
  </si>
  <si>
    <t>7304</t>
  </si>
  <si>
    <t>CENTRE DE RELATION CLIENTS -  NANTE</t>
  </si>
  <si>
    <t>44109</t>
  </si>
  <si>
    <t>NANTES</t>
  </si>
  <si>
    <t>4470</t>
  </si>
  <si>
    <t>REXEL - ALES</t>
  </si>
  <si>
    <t>30007</t>
  </si>
  <si>
    <t>ALES</t>
  </si>
  <si>
    <t>3004</t>
  </si>
  <si>
    <t>REXEL - BOURG EN BRESSE</t>
  </si>
  <si>
    <t>01053</t>
  </si>
  <si>
    <t>BOURG-EN-BRESSE</t>
  </si>
  <si>
    <t>BOURG-EN-B</t>
  </si>
  <si>
    <t>0102</t>
  </si>
  <si>
    <t>REXEL - LA COURNEUVE</t>
  </si>
  <si>
    <t>93027</t>
  </si>
  <si>
    <t>COURNEUVE</t>
  </si>
  <si>
    <t>9300</t>
  </si>
  <si>
    <t>CENTRE DE RELATION CLIENTS - EVRY</t>
  </si>
  <si>
    <t>91340</t>
  </si>
  <si>
    <t>LISSES</t>
  </si>
  <si>
    <t>9170</t>
  </si>
  <si>
    <t>REXEL - FONTENAY-LE-COMTE</t>
  </si>
  <si>
    <t>85092</t>
  </si>
  <si>
    <t>FONTENAY-LE-COMTE</t>
  </si>
  <si>
    <t>FONTENAY-L</t>
  </si>
  <si>
    <t>8506</t>
  </si>
  <si>
    <t>REXEL - LA ROCHE-SUR-YON</t>
  </si>
  <si>
    <t>85191</t>
  </si>
  <si>
    <t>ROCHE-SUR-YON</t>
  </si>
  <si>
    <t>ROCHE-SUR-</t>
  </si>
  <si>
    <t>8503</t>
  </si>
  <si>
    <t>SCT - ALBI</t>
  </si>
  <si>
    <t>81004</t>
  </si>
  <si>
    <t>ALBI</t>
  </si>
  <si>
    <t>8106</t>
  </si>
  <si>
    <t>REXEL - VILLENEUVE LA GARENNE</t>
  </si>
  <si>
    <t>92078</t>
  </si>
  <si>
    <t>VILLENEUVE-LA-GARENNE</t>
  </si>
  <si>
    <t>VILLENEUVE</t>
  </si>
  <si>
    <t>9208</t>
  </si>
  <si>
    <t>REXEL - BAYONNE</t>
  </si>
  <si>
    <t>64102</t>
  </si>
  <si>
    <t>BAYONNE</t>
  </si>
  <si>
    <t>6401</t>
  </si>
  <si>
    <t>REXEL - SAINTE MAXIME</t>
  </si>
  <si>
    <t>83115</t>
  </si>
  <si>
    <t>SAINTE-MAXIME</t>
  </si>
  <si>
    <t>SAINTE-MAX</t>
  </si>
  <si>
    <t>8303</t>
  </si>
  <si>
    <t>REXEL - SARTROUVILLE</t>
  </si>
  <si>
    <t>78586</t>
  </si>
  <si>
    <t>SARTROUVILLE</t>
  </si>
  <si>
    <t>SARTROUVIL</t>
  </si>
  <si>
    <t>7802</t>
  </si>
  <si>
    <t>COAXEL - ST PRIEST</t>
  </si>
  <si>
    <t>69290</t>
  </si>
  <si>
    <t>SAINT-PRIEST</t>
  </si>
  <si>
    <t>SAINT-PRIE</t>
  </si>
  <si>
    <t>6919</t>
  </si>
  <si>
    <t>REXEL - PORNIC</t>
  </si>
  <si>
    <t>44131</t>
  </si>
  <si>
    <t>PORNIC</t>
  </si>
  <si>
    <t>4421</t>
  </si>
  <si>
    <t>REXEL - BEZIERS</t>
  </si>
  <si>
    <t>34032</t>
  </si>
  <si>
    <t>BEZIERS</t>
  </si>
  <si>
    <t>3402</t>
  </si>
  <si>
    <t>REXEL - ROYAN</t>
  </si>
  <si>
    <t>17306</t>
  </si>
  <si>
    <t>ROYAN</t>
  </si>
  <si>
    <t>1703</t>
  </si>
  <si>
    <t xml:space="preserve">CENTRE DE RELATION CLIENTS - REXEL </t>
  </si>
  <si>
    <t>13001</t>
  </si>
  <si>
    <t>AIX-EN-PROVENCE</t>
  </si>
  <si>
    <t>AIX-EN-PRO</t>
  </si>
  <si>
    <t>1370</t>
  </si>
  <si>
    <t>REXEL - SALLANCHES</t>
  </si>
  <si>
    <t>74256</t>
  </si>
  <si>
    <t>SALLANCHES</t>
  </si>
  <si>
    <t>7401</t>
  </si>
  <si>
    <t>CENTRE DE RELATION CLIENTS - TOULOU</t>
  </si>
  <si>
    <t>3170</t>
  </si>
  <si>
    <t>REXEL - TULLE</t>
  </si>
  <si>
    <t>19272</t>
  </si>
  <si>
    <t>TULLE</t>
  </si>
  <si>
    <t>1900</t>
  </si>
  <si>
    <t>CENTRE DE RELATION CLIENTS - NANTER</t>
  </si>
  <si>
    <t>92050</t>
  </si>
  <si>
    <t>NANTERRE</t>
  </si>
  <si>
    <t>9270</t>
  </si>
  <si>
    <t>REXEL - SAINT DIE</t>
  </si>
  <si>
    <t>88413</t>
  </si>
  <si>
    <t>SAINT-DIE-DES-VOSGES</t>
  </si>
  <si>
    <t>SAINT-DIE-</t>
  </si>
  <si>
    <t>8802</t>
  </si>
  <si>
    <t>REXEL - BLOIS</t>
  </si>
  <si>
    <t>41018</t>
  </si>
  <si>
    <t>BLOIS</t>
  </si>
  <si>
    <t>4100</t>
  </si>
  <si>
    <t>REXEL - CAHORS</t>
  </si>
  <si>
    <t>46042</t>
  </si>
  <si>
    <t>CAHORS</t>
  </si>
  <si>
    <t>4600</t>
  </si>
  <si>
    <t>REXEL - BESANCON</t>
  </si>
  <si>
    <t>25112</t>
  </si>
  <si>
    <t>CHALEZEULE</t>
  </si>
  <si>
    <t>2501</t>
  </si>
  <si>
    <t>CENTRE DE RELATION CLIENTS - SAINTE</t>
  </si>
  <si>
    <t>17415</t>
  </si>
  <si>
    <t>SAINTES</t>
  </si>
  <si>
    <t>1770</t>
  </si>
  <si>
    <t>REXEL - MOULINS L'ETOILE</t>
  </si>
  <si>
    <t>03190</t>
  </si>
  <si>
    <t>MOULINS</t>
  </si>
  <si>
    <t>0304</t>
  </si>
  <si>
    <t>REXEL - BOULOGNE SUR MER</t>
  </si>
  <si>
    <t>62755</t>
  </si>
  <si>
    <t>SAINT-LEONARD</t>
  </si>
  <si>
    <t>SAINT-LEON</t>
  </si>
  <si>
    <t>6213</t>
  </si>
  <si>
    <t>ADAPTATEUR CPL 1200 MBPS FILTRE</t>
  </si>
  <si>
    <t>DEO9370</t>
  </si>
  <si>
    <t>REXEL - COGNAC</t>
  </si>
  <si>
    <t>16089</t>
  </si>
  <si>
    <t>CHATEAUBERNARD</t>
  </si>
  <si>
    <t>CHATEAUBER</t>
  </si>
  <si>
    <t>1601</t>
  </si>
  <si>
    <t>REXEL - SAINT OUEN</t>
  </si>
  <si>
    <t>95572</t>
  </si>
  <si>
    <t>SAINT-OUEN-L'AUMONE</t>
  </si>
  <si>
    <t>SAINT-OUEN</t>
  </si>
  <si>
    <t>9500</t>
  </si>
  <si>
    <t>REXEL - ETAMPES</t>
  </si>
  <si>
    <t>91433</t>
  </si>
  <si>
    <t>MORIGNY-CHAMPIGNY</t>
  </si>
  <si>
    <t>MORIGNY-CH</t>
  </si>
  <si>
    <t>9100</t>
  </si>
  <si>
    <t>REXEL - CALAIS</t>
  </si>
  <si>
    <t>62193</t>
  </si>
  <si>
    <t>CALAIS</t>
  </si>
  <si>
    <t>6210</t>
  </si>
  <si>
    <t>CENTRE DE RELATION CLIENTS - NIMES</t>
  </si>
  <si>
    <t>30189</t>
  </si>
  <si>
    <t>NIMES</t>
  </si>
  <si>
    <t>3070</t>
  </si>
  <si>
    <t>REXEL - PONTARLIER</t>
  </si>
  <si>
    <t>25462</t>
  </si>
  <si>
    <t>PONTARLIER</t>
  </si>
  <si>
    <t>2502</t>
  </si>
  <si>
    <t>CPL 650 MBPS</t>
  </si>
  <si>
    <t>DEO9217</t>
  </si>
  <si>
    <t>REXEL - ANGOULÊME</t>
  </si>
  <si>
    <t>16154</t>
  </si>
  <si>
    <t>GOND-PONTOUVRE</t>
  </si>
  <si>
    <t>GOND-PONTO</t>
  </si>
  <si>
    <t>1600</t>
  </si>
  <si>
    <t>REXEL - VICHY CUSSET</t>
  </si>
  <si>
    <t>03095</t>
  </si>
  <si>
    <t>CUSSET</t>
  </si>
  <si>
    <t>0303</t>
  </si>
  <si>
    <t>REXEL - ROCHEFORT</t>
  </si>
  <si>
    <t>17299</t>
  </si>
  <si>
    <t>ROCHEFORT</t>
  </si>
  <si>
    <t>1701</t>
  </si>
  <si>
    <t>Vte Val Achat Exerc</t>
  </si>
  <si>
    <t>Qté de produits vendus N</t>
  </si>
  <si>
    <t>Produit (desc)</t>
  </si>
  <si>
    <t>Produit</t>
  </si>
  <si>
    <t>Point de Vente de Cde (lib long)</t>
  </si>
  <si>
    <t>Pdv Commune - Code postal</t>
  </si>
  <si>
    <t>Pdv Commune - Code postal  (lib long)</t>
  </si>
  <si>
    <t>Pdv Commune - Code postal  (lib court)</t>
  </si>
  <si>
    <t>Point de Vente de Cde</t>
  </si>
  <si>
    <t>Date (JJ/MM/AAAA)</t>
  </si>
  <si>
    <t>Mois</t>
  </si>
  <si>
    <t/>
  </si>
  <si>
    <t>000000000002073092</t>
  </si>
  <si>
    <t>DEVOLO dLAN 500 duo Starter Kit</t>
  </si>
  <si>
    <t>D-9105</t>
  </si>
  <si>
    <t>0030928915</t>
  </si>
  <si>
    <t>0297507986</t>
  </si>
  <si>
    <t>AURAY</t>
  </si>
  <si>
    <t xml:space="preserve">56400     </t>
  </si>
  <si>
    <t>24 RUE CAPITAINE BERTRAND</t>
  </si>
  <si>
    <t>FR09750886699</t>
  </si>
  <si>
    <t xml:space="preserve">SC AFE56 COM </t>
  </si>
  <si>
    <t>0010738145</t>
  </si>
  <si>
    <t>000000000002073089</t>
  </si>
  <si>
    <t>DEVOLO dLAN 500 WiFi Starter Ki</t>
  </si>
  <si>
    <t>D-9084</t>
  </si>
  <si>
    <t>000000000002072966</t>
  </si>
  <si>
    <t>DEVOLO dLAN 500 AVpro Starter K</t>
  </si>
  <si>
    <t>D-1951</t>
  </si>
  <si>
    <t>0030933300</t>
  </si>
  <si>
    <t>0475674863</t>
  </si>
  <si>
    <t>ANNONAY</t>
  </si>
  <si>
    <t xml:space="preserve">07100     </t>
  </si>
  <si>
    <t>9 PL GASTON NICOD</t>
  </si>
  <si>
    <t>FR76535291967</t>
  </si>
  <si>
    <t xml:space="preserve">AZINFO07 </t>
  </si>
  <si>
    <t>0010712382</t>
  </si>
  <si>
    <t>0030935526</t>
  </si>
  <si>
    <t>0659391713</t>
  </si>
  <si>
    <t>ST JEAN DE SIXT</t>
  </si>
  <si>
    <t xml:space="preserve">74450     </t>
  </si>
  <si>
    <t>BATIMENT LES ALLOBROGES</t>
  </si>
  <si>
    <t>FR28800700247</t>
  </si>
  <si>
    <t>ARAVIS INFORMATIQUE ROUTE D ANNECY</t>
  </si>
  <si>
    <t>0010710630</t>
  </si>
  <si>
    <t>000000000002073100</t>
  </si>
  <si>
    <t>DEVOLO dLAN 650 Starter Kit</t>
  </si>
  <si>
    <t>D-9224</t>
  </si>
  <si>
    <t>0030939320</t>
  </si>
  <si>
    <t>0676958724</t>
  </si>
  <si>
    <t>VERT ST DENIS</t>
  </si>
  <si>
    <t xml:space="preserve">77240     </t>
  </si>
  <si>
    <t>20 RUE DE LA MADELEINE</t>
  </si>
  <si>
    <t>FR29530268580</t>
  </si>
  <si>
    <t xml:space="preserve">IDF COMPUTER </t>
  </si>
  <si>
    <t>0010674431</t>
  </si>
  <si>
    <t>0030939791</t>
  </si>
  <si>
    <t>0486573600</t>
  </si>
  <si>
    <t>CHAPONOST</t>
  </si>
  <si>
    <t xml:space="preserve">69630     </t>
  </si>
  <si>
    <t>10 RUE DES IRIS</t>
  </si>
  <si>
    <t>FR52495376071</t>
  </si>
  <si>
    <t xml:space="preserve">ANIS </t>
  </si>
  <si>
    <t>0010636194</t>
  </si>
  <si>
    <t>0030907791</t>
  </si>
  <si>
    <t>0049-89358030</t>
  </si>
  <si>
    <t>ORLEANS</t>
  </si>
  <si>
    <t xml:space="preserve">45100     </t>
  </si>
  <si>
    <t>5 RUE PLAETIS LUXEMBOURG</t>
  </si>
  <si>
    <t>FR12487773327</t>
  </si>
  <si>
    <t>AMAZON EU SARL 5 RUE PLAETIS LUXEMBOURG</t>
  </si>
  <si>
    <t>0010623152</t>
  </si>
  <si>
    <t>000000000002163492</t>
  </si>
  <si>
    <t>DEVOLO dLAN 550 duo+ CPL</t>
  </si>
  <si>
    <t>9291</t>
  </si>
  <si>
    <t>0030907790</t>
  </si>
  <si>
    <t>000000000002072961</t>
  </si>
  <si>
    <t>DEVOLO dLAN 500 AV Wireless Sta</t>
  </si>
  <si>
    <t>D-1829</t>
  </si>
  <si>
    <t>0030907335</t>
  </si>
  <si>
    <t>0030939599</t>
  </si>
  <si>
    <t>0030903122</t>
  </si>
  <si>
    <t>0825867249</t>
  </si>
  <si>
    <t>DAX</t>
  </si>
  <si>
    <t xml:space="preserve">40100     </t>
  </si>
  <si>
    <t>20 AVENUE</t>
  </si>
  <si>
    <t>FR82482814969</t>
  </si>
  <si>
    <t>TOPBIZ ST VINCENT DE PAUL</t>
  </si>
  <si>
    <t>0010622413</t>
  </si>
  <si>
    <t>0030910249</t>
  </si>
  <si>
    <t>0248782020</t>
  </si>
  <si>
    <t>ST SATUR</t>
  </si>
  <si>
    <t xml:space="preserve">18300     </t>
  </si>
  <si>
    <t>107 AVENUE DE FONTENAY</t>
  </si>
  <si>
    <t>FR75393297676</t>
  </si>
  <si>
    <t xml:space="preserve">SAS I3S </t>
  </si>
  <si>
    <t>0010622067</t>
  </si>
  <si>
    <t>0030941029</t>
  </si>
  <si>
    <t>000000000002083197</t>
  </si>
  <si>
    <t>DEVOLO dLAN 500 duo</t>
  </si>
  <si>
    <t>D-9104</t>
  </si>
  <si>
    <t>0030926401</t>
  </si>
  <si>
    <t>0130970015</t>
  </si>
  <si>
    <t>VERSAILLES</t>
  </si>
  <si>
    <t xml:space="preserve">78000     </t>
  </si>
  <si>
    <t>26 BIS RUE DE MONTREUIL</t>
  </si>
  <si>
    <t>FR02333695161</t>
  </si>
  <si>
    <t xml:space="preserve">SOLO INFORMATIQUE MUSIC </t>
  </si>
  <si>
    <t>0010621876</t>
  </si>
  <si>
    <t>0030930807</t>
  </si>
  <si>
    <t>0325324558</t>
  </si>
  <si>
    <t>ST THIEBAULT</t>
  </si>
  <si>
    <t xml:space="preserve">52150     </t>
  </si>
  <si>
    <t>1 RUE PAUL DOUMER</t>
  </si>
  <si>
    <t>FR94432765980</t>
  </si>
  <si>
    <t xml:space="preserve">ORDI STOCK </t>
  </si>
  <si>
    <t>0010621461</t>
  </si>
  <si>
    <t>0030935601</t>
  </si>
  <si>
    <t>0030912818</t>
  </si>
  <si>
    <t>0030922676</t>
  </si>
  <si>
    <t>0326655363</t>
  </si>
  <si>
    <t>CHALONS EN CHAMPAGNE</t>
  </si>
  <si>
    <t xml:space="preserve">51000     </t>
  </si>
  <si>
    <t>8 RUE GRANDE ETAPE</t>
  </si>
  <si>
    <t>FR81330980319</t>
  </si>
  <si>
    <t xml:space="preserve">L UNIVERS INFORMATIQUE </t>
  </si>
  <si>
    <t>0010620728</t>
  </si>
  <si>
    <t>0030907479</t>
  </si>
  <si>
    <t>0470204274</t>
  </si>
  <si>
    <t>OULINS</t>
  </si>
  <si>
    <t xml:space="preserve">03000     </t>
  </si>
  <si>
    <t>57  RUE DES COUTELIERS</t>
  </si>
  <si>
    <t>FR81419288246</t>
  </si>
  <si>
    <t xml:space="preserve">EFICOM </t>
  </si>
  <si>
    <t>0010619857</t>
  </si>
  <si>
    <t>0030904168</t>
  </si>
  <si>
    <t>0298871275</t>
  </si>
  <si>
    <t>PONT LABBE</t>
  </si>
  <si>
    <t xml:space="preserve">29120     </t>
  </si>
  <si>
    <t>9 rue Vicror Hugo</t>
  </si>
  <si>
    <t>FR21479107641</t>
  </si>
  <si>
    <t xml:space="preserve">EG INFORMATIQUE </t>
  </si>
  <si>
    <t>0010619797</t>
  </si>
  <si>
    <t>0030902920</t>
  </si>
  <si>
    <t>0559562910</t>
  </si>
  <si>
    <t>LA BASTIDE CLAIRENCE</t>
  </si>
  <si>
    <t xml:space="preserve">64240     </t>
  </si>
  <si>
    <t>MAISON DARRIEUX</t>
  </si>
  <si>
    <t>FR16419474044</t>
  </si>
  <si>
    <t>ETCHE NET SALLE INESSA DE GAXEN</t>
  </si>
  <si>
    <t>0010619779</t>
  </si>
  <si>
    <t>0030925759</t>
  </si>
  <si>
    <t>0030913114</t>
  </si>
  <si>
    <t>0248748131</t>
  </si>
  <si>
    <t>LA GUERCHE SUR L AUBOIS</t>
  </si>
  <si>
    <t xml:space="preserve">18150     </t>
  </si>
  <si>
    <t>7 PLACE CHARLES DE GAULLE</t>
  </si>
  <si>
    <t>FR29482572807</t>
  </si>
  <si>
    <t xml:space="preserve">DUPAS SEBASTIEN SIG </t>
  </si>
  <si>
    <t>0010619560</t>
  </si>
  <si>
    <t>0030908573</t>
  </si>
  <si>
    <t>0134794800</t>
  </si>
  <si>
    <t>BUCHELAY</t>
  </si>
  <si>
    <t xml:space="preserve">78200     </t>
  </si>
  <si>
    <t>BUCHELAY 3000 ZI</t>
  </si>
  <si>
    <t>FR25348940206</t>
  </si>
  <si>
    <t>CUC MANTES EN YVELINES</t>
  </si>
  <si>
    <t>0010619299</t>
  </si>
  <si>
    <t>0030926847</t>
  </si>
  <si>
    <t>0030909611</t>
  </si>
  <si>
    <t>0030938906</t>
  </si>
  <si>
    <t>0344501471</t>
  </si>
  <si>
    <t>BREUILLE LE VERT</t>
  </si>
  <si>
    <t xml:space="preserve">60600     </t>
  </si>
  <si>
    <t>430 RTE DE PARIS</t>
  </si>
  <si>
    <t>FR44399337500</t>
  </si>
  <si>
    <t xml:space="preserve">BUROTIC SERVICE </t>
  </si>
  <si>
    <t>0010618948</t>
  </si>
  <si>
    <t>0030904705</t>
  </si>
  <si>
    <t>0390404545</t>
  </si>
  <si>
    <t>MOLSHEIM  CEDEX</t>
  </si>
  <si>
    <t xml:space="preserve">67121     </t>
  </si>
  <si>
    <t>LE XENIUM</t>
  </si>
  <si>
    <t>FR95429784168</t>
  </si>
  <si>
    <t xml:space="preserve">BECHTLE DIRECT </t>
  </si>
  <si>
    <t>0010618946</t>
  </si>
  <si>
    <t>0030922198</t>
  </si>
  <si>
    <t>0160941018</t>
  </si>
  <si>
    <t>THORIGNY SUR MARNE</t>
  </si>
  <si>
    <t xml:space="preserve">77400     </t>
  </si>
  <si>
    <t>ZAC DES VALLIERES</t>
  </si>
  <si>
    <t>FR33432471209</t>
  </si>
  <si>
    <t>APICOMM 2 ALLEE DES ROUSSELETS</t>
  </si>
  <si>
    <t>0010618881</t>
  </si>
  <si>
    <t>0030914738</t>
  </si>
  <si>
    <t>0254808897</t>
  </si>
  <si>
    <t>MONDOUBLEAU</t>
  </si>
  <si>
    <t xml:space="preserve">41170     </t>
  </si>
  <si>
    <t>18 Place du Marche</t>
  </si>
  <si>
    <t>FR50494993470</t>
  </si>
  <si>
    <t xml:space="preserve">ADM INFO </t>
  </si>
  <si>
    <t>0010618421</t>
  </si>
  <si>
    <t>000000000002163493</t>
  </si>
  <si>
    <t>DEVOLO dLAN 550 duo+ Starter Kit CPL</t>
  </si>
  <si>
    <t>9298</t>
  </si>
  <si>
    <t>0030925982</t>
  </si>
  <si>
    <t>0149487632</t>
  </si>
  <si>
    <t>GENNEVILLIERS</t>
  </si>
  <si>
    <t xml:space="preserve">92230     </t>
  </si>
  <si>
    <t>10 AV DES LOUVRESSES</t>
  </si>
  <si>
    <t>FR84341664191</t>
  </si>
  <si>
    <t xml:space="preserve">LAFI PARIS </t>
  </si>
  <si>
    <t>0092001000</t>
  </si>
  <si>
    <t>0030904350</t>
  </si>
  <si>
    <t>0030923975</t>
  </si>
  <si>
    <t>0030930672</t>
  </si>
  <si>
    <t>0382591520</t>
  </si>
  <si>
    <t>THIONVILLE</t>
  </si>
  <si>
    <t xml:space="preserve">57100     </t>
  </si>
  <si>
    <t>4 RUE DE L EQUERRE</t>
  </si>
  <si>
    <t>FR90786680017</t>
  </si>
  <si>
    <t xml:space="preserve">PRONORD-EST SAS </t>
  </si>
  <si>
    <t>0010624969</t>
  </si>
  <si>
    <t>0030922048</t>
  </si>
  <si>
    <t>0826109101</t>
  </si>
  <si>
    <t>ROISSY EN FRANCE</t>
  </si>
  <si>
    <t xml:space="preserve">95700     </t>
  </si>
  <si>
    <t>125 AV DU BOIS DE LA PIE</t>
  </si>
  <si>
    <t>FR39388055493</t>
  </si>
  <si>
    <t>INMAC WSTORE PARIS NORD 2</t>
  </si>
  <si>
    <t>0010624444</t>
  </si>
  <si>
    <t>0030908147</t>
  </si>
  <si>
    <t>0236417000</t>
  </si>
  <si>
    <t>VINEUIL</t>
  </si>
  <si>
    <t xml:space="preserve">41350     </t>
  </si>
  <si>
    <t>641 AVENUE DU GRAIN D OR</t>
  </si>
  <si>
    <t>FR12520498023</t>
  </si>
  <si>
    <t>ALLANIC JOLIVET PARTENAIRE INF AJPI</t>
  </si>
  <si>
    <t>0010623346</t>
  </si>
  <si>
    <t>000000000002073093</t>
  </si>
  <si>
    <t>DEVOLO dLAN 500 duo Network Kit</t>
  </si>
  <si>
    <t>D-9106</t>
  </si>
  <si>
    <t>0030935098</t>
  </si>
  <si>
    <t>0030915058</t>
  </si>
  <si>
    <t>0237841190</t>
  </si>
  <si>
    <t>LEVES</t>
  </si>
  <si>
    <t xml:space="preserve">28300     </t>
  </si>
  <si>
    <t>7 RUE DE L ORMETEAU</t>
  </si>
  <si>
    <t>FR04420747941</t>
  </si>
  <si>
    <t xml:space="preserve">RTI </t>
  </si>
  <si>
    <t>0010621813</t>
  </si>
  <si>
    <t>0030911508</t>
  </si>
  <si>
    <t>000000000002350270</t>
  </si>
  <si>
    <t>DEVOLO dLAN 1200+ WiFi ac CPL</t>
  </si>
  <si>
    <t>9384</t>
  </si>
  <si>
    <t>0030935846</t>
  </si>
  <si>
    <t>0030913188</t>
  </si>
  <si>
    <t>000000000002073099</t>
  </si>
  <si>
    <t>DEVOLO dLAN 650</t>
  </si>
  <si>
    <t>D-9217</t>
  </si>
  <si>
    <t>0030926972</t>
  </si>
  <si>
    <t>0030911584</t>
  </si>
  <si>
    <t>0030938886</t>
  </si>
  <si>
    <t>000000000002073102</t>
  </si>
  <si>
    <t>DEVOLO dLAN 650 triple Starter</t>
  </si>
  <si>
    <t>D-9237</t>
  </si>
  <si>
    <t>0030903725</t>
  </si>
  <si>
    <t>000000000002072948</t>
  </si>
  <si>
    <t>DEVOLO CPL dLAN 200 AVpro WP II</t>
  </si>
  <si>
    <t>D-1599</t>
  </si>
  <si>
    <t>0030932891</t>
  </si>
  <si>
    <t>0030943167</t>
  </si>
  <si>
    <t>0030926669</t>
  </si>
  <si>
    <t>0240591805</t>
  </si>
  <si>
    <t>LES SORINIERES</t>
  </si>
  <si>
    <t xml:space="preserve">44840     </t>
  </si>
  <si>
    <t>18 RUE DU BIGNON</t>
  </si>
  <si>
    <t>FR44333047603</t>
  </si>
  <si>
    <t xml:space="preserve">ALMERIA SOLUTIONS INFORMATIQUE </t>
  </si>
  <si>
    <t>0010619413</t>
  </si>
  <si>
    <t>0030929560</t>
  </si>
  <si>
    <t>000000000002072959</t>
  </si>
  <si>
    <t>DEVOLO CPL dLAN 200AVpro WP II</t>
  </si>
  <si>
    <t>D-1823</t>
  </si>
  <si>
    <t>000000000002424976</t>
  </si>
  <si>
    <t>DEVOLO dLAN pro 1200+ Starter Kit CPL</t>
  </si>
  <si>
    <t>9559</t>
  </si>
  <si>
    <t>0030910863</t>
  </si>
  <si>
    <t>0030912042</t>
  </si>
  <si>
    <t>0565781878</t>
  </si>
  <si>
    <t>ONET LE CHATEAU</t>
  </si>
  <si>
    <t xml:space="preserve">12850     </t>
  </si>
  <si>
    <t>ESPACE ST MARC</t>
  </si>
  <si>
    <t>FR51391347580</t>
  </si>
  <si>
    <t xml:space="preserve">IIIA ENGINEERING </t>
  </si>
  <si>
    <t>0010620247</t>
  </si>
  <si>
    <t>000000000001096479</t>
  </si>
  <si>
    <t>DEVOLO ISDN Industrie SER</t>
  </si>
  <si>
    <t>1990</t>
  </si>
  <si>
    <t>0030921524</t>
  </si>
  <si>
    <t>0030934680</t>
  </si>
  <si>
    <t>0660628534</t>
  </si>
  <si>
    <t>LEVALLOIS PERRET</t>
  </si>
  <si>
    <t xml:space="preserve">92300     </t>
  </si>
  <si>
    <t>69 RUE CARNOT</t>
  </si>
  <si>
    <t>FR55502129406</t>
  </si>
  <si>
    <t xml:space="preserve">BG INFORMATIC </t>
  </si>
  <si>
    <t>0010619035</t>
  </si>
  <si>
    <t>0030902727</t>
  </si>
  <si>
    <t>0030934156</t>
  </si>
  <si>
    <t>0468901377</t>
  </si>
  <si>
    <t>NARBONNE</t>
  </si>
  <si>
    <t xml:space="preserve">11100     </t>
  </si>
  <si>
    <t>4, AVENUE DES PYRENEES</t>
  </si>
  <si>
    <t>FR90411769003</t>
  </si>
  <si>
    <t xml:space="preserve">VERSUS </t>
  </si>
  <si>
    <t>0010618815</t>
  </si>
  <si>
    <t>0030905192</t>
  </si>
  <si>
    <t>0467758009</t>
  </si>
  <si>
    <t>MONTPELLIER</t>
  </si>
  <si>
    <t xml:space="preserve">34080     </t>
  </si>
  <si>
    <t>534 RUE MARIUS PETIPA</t>
  </si>
  <si>
    <t>FR10389494543</t>
  </si>
  <si>
    <t>INGELAN ANTENNE BUREAUTIQUE BAT OXYGENE PARC 2000</t>
  </si>
  <si>
    <t>0010618275</t>
  </si>
  <si>
    <t>000000000002353438</t>
  </si>
  <si>
    <t>DEVOLO dLAN 1200+ Starter Kit CPL</t>
  </si>
  <si>
    <t>9377</t>
  </si>
  <si>
    <t>0030915915</t>
  </si>
  <si>
    <t>0030906974</t>
  </si>
  <si>
    <t>000000000002073088</t>
  </si>
  <si>
    <t>DEVOLO dLAN 500 WiFi</t>
  </si>
  <si>
    <t>D-9077</t>
  </si>
  <si>
    <t>0030903721</t>
  </si>
  <si>
    <t>0030901785</t>
  </si>
  <si>
    <t>0139941326</t>
  </si>
  <si>
    <t>ST BRICE SOUS FORET</t>
  </si>
  <si>
    <t xml:space="preserve">95350     </t>
  </si>
  <si>
    <t>27 RUE DE PARIS</t>
  </si>
  <si>
    <t>FR05450510516</t>
  </si>
  <si>
    <t xml:space="preserve">EVEN FRANCE </t>
  </si>
  <si>
    <t>0010619782</t>
  </si>
  <si>
    <t>0030916121</t>
  </si>
  <si>
    <t>000000000002424975</t>
  </si>
  <si>
    <t>DEVOLO dLAN pro 1200+ CPL</t>
  </si>
  <si>
    <t>9555</t>
  </si>
  <si>
    <t>0030901736</t>
  </si>
  <si>
    <t>0557923792</t>
  </si>
  <si>
    <t>MERIGNAC</t>
  </si>
  <si>
    <t xml:space="preserve">33700     </t>
  </si>
  <si>
    <t>PARC D ACTIVITE NEIL AMSTRONG</t>
  </si>
  <si>
    <t>FR43388929432</t>
  </si>
  <si>
    <t>ACTUAL SYSTEMES 8 AVENUE NEIL AMSTRONG 1</t>
  </si>
  <si>
    <t>0010618668</t>
  </si>
  <si>
    <t>000000000002073090</t>
  </si>
  <si>
    <t>DEVOLO dLAN 500 WiFi Network Ki</t>
  </si>
  <si>
    <t>D-9091</t>
  </si>
  <si>
    <t>0030906158</t>
  </si>
  <si>
    <t>0171126090</t>
  </si>
  <si>
    <t>TREMBLAY EN FRANCE</t>
  </si>
  <si>
    <t xml:space="preserve">93290     </t>
  </si>
  <si>
    <t>5 RUE DE COPENHAGUE</t>
  </si>
  <si>
    <t>FR52527766117</t>
  </si>
  <si>
    <t xml:space="preserve">HORUS CONNECT </t>
  </si>
  <si>
    <t>0010668293</t>
  </si>
  <si>
    <t>000000000002350271</t>
  </si>
  <si>
    <t>DEVOLO dLAN 1200+ WiFi ac StarterKit CPL</t>
  </si>
  <si>
    <t>9391</t>
  </si>
  <si>
    <t>0030906157</t>
  </si>
  <si>
    <t>0678785231</t>
  </si>
  <si>
    <t>COULOMBS</t>
  </si>
  <si>
    <t xml:space="preserve">28210     </t>
  </si>
  <si>
    <t>18  RUE DE VILLIERS</t>
  </si>
  <si>
    <t>FR95479961104</t>
  </si>
  <si>
    <t>J2LSI - SERVICE INFORMATIQUE CHANDELLES</t>
  </si>
  <si>
    <t>0010665650</t>
  </si>
  <si>
    <t>0030910878</t>
  </si>
  <si>
    <t>0030922012</t>
  </si>
  <si>
    <t>000000000002424974</t>
  </si>
  <si>
    <t>DEVOLO dLAN 500 AVpro UNI CPL</t>
  </si>
  <si>
    <t>9544</t>
  </si>
  <si>
    <t>0030911552</t>
  </si>
  <si>
    <t>0155693040</t>
  </si>
  <si>
    <t xml:space="preserve">92000     </t>
  </si>
  <si>
    <t>166 AV GEORGES CLEMENCEAU</t>
  </si>
  <si>
    <t>FR39383163201</t>
  </si>
  <si>
    <t xml:space="preserve">STIM PLUS </t>
  </si>
  <si>
    <t>0010622254</t>
  </si>
  <si>
    <t>000000000002424977</t>
  </si>
  <si>
    <t>DEVOLO dLAN pro 1200+ WiFi ac CPL</t>
  </si>
  <si>
    <t>9547</t>
  </si>
  <si>
    <t>0030918830</t>
  </si>
  <si>
    <t>0251502517</t>
  </si>
  <si>
    <t>FONTENAY LE COMTE</t>
  </si>
  <si>
    <t xml:space="preserve">85200     </t>
  </si>
  <si>
    <t>15-17 RUE DES DRAPIERS</t>
  </si>
  <si>
    <t>FR79418447223</t>
  </si>
  <si>
    <t xml:space="preserve">DISTHENE INFORMATIQUE </t>
  </si>
  <si>
    <t>0010619585</t>
  </si>
  <si>
    <t>0030928252</t>
  </si>
  <si>
    <t>0030928245</t>
  </si>
  <si>
    <t>0030923733</t>
  </si>
  <si>
    <t>0030901406</t>
  </si>
  <si>
    <t>0329385590</t>
  </si>
  <si>
    <t>GIRMONT</t>
  </si>
  <si>
    <t xml:space="preserve">88150     </t>
  </si>
  <si>
    <t>43 RUE ABBE VINCENT</t>
  </si>
  <si>
    <t>FR13408477347</t>
  </si>
  <si>
    <t xml:space="preserve">CENTRE MAINTENANCE BUREAUTIQUE </t>
  </si>
  <si>
    <t>0010619233</t>
  </si>
  <si>
    <t>0030916896</t>
  </si>
  <si>
    <t>0326845555</t>
  </si>
  <si>
    <t>REIMS</t>
  </si>
  <si>
    <t xml:space="preserve">51100     </t>
  </si>
  <si>
    <t>BP 35</t>
  </si>
  <si>
    <t>FR51383663143</t>
  </si>
  <si>
    <t xml:space="preserve">BUREAUTIQUE DIFFUSION </t>
  </si>
  <si>
    <t>0010619019</t>
  </si>
  <si>
    <t>0030923422</t>
  </si>
  <si>
    <t>0494010010</t>
  </si>
  <si>
    <t>BORMES LES MIMOSAS</t>
  </si>
  <si>
    <t xml:space="preserve">83230     </t>
  </si>
  <si>
    <t>26 PL DU PIN</t>
  </si>
  <si>
    <t>FR05441624152</t>
  </si>
  <si>
    <t xml:space="preserve">BPC INFORMATIQUE </t>
  </si>
  <si>
    <t>0010619000</t>
  </si>
  <si>
    <t>0030935808</t>
  </si>
  <si>
    <t>0467110102</t>
  </si>
  <si>
    <t xml:space="preserve">34500     </t>
  </si>
  <si>
    <t>229 RUE ALPHONSE BEAU DE ROCHA</t>
  </si>
  <si>
    <t>FR26398097931</t>
  </si>
  <si>
    <t>ABSYS ZAC DE MERCORENT</t>
  </si>
  <si>
    <t>0010618804</t>
  </si>
  <si>
    <t>000000000002072960</t>
  </si>
  <si>
    <t>DEVOLO dLAN 500 AV Wireless</t>
  </si>
  <si>
    <t>D-1828</t>
  </si>
  <si>
    <t>0030907780</t>
  </si>
  <si>
    <t>000000000002439793</t>
  </si>
  <si>
    <t>DEVOLO dLAN 550 WiFi Network Kit CPL</t>
  </si>
  <si>
    <t>9639</t>
  </si>
  <si>
    <t>0030928465</t>
  </si>
  <si>
    <t>0030932880</t>
  </si>
  <si>
    <t>0030900294</t>
  </si>
  <si>
    <t>0030942811</t>
  </si>
  <si>
    <t>0964129461</t>
  </si>
  <si>
    <t>PARIS</t>
  </si>
  <si>
    <t xml:space="preserve">75011     </t>
  </si>
  <si>
    <t>127 RUE AMELOT</t>
  </si>
  <si>
    <t>FR74425042025</t>
  </si>
  <si>
    <t xml:space="preserve">OFFICE TECHNOLOGIES </t>
  </si>
  <si>
    <t>0010621449</t>
  </si>
  <si>
    <t>0030921529</t>
  </si>
  <si>
    <t>0030913498</t>
  </si>
  <si>
    <t>000000000002439795</t>
  </si>
  <si>
    <t>DEVOLO dLAN pro 1200 DINrail CPL</t>
  </si>
  <si>
    <t>9568</t>
  </si>
  <si>
    <t>0030942101</t>
  </si>
  <si>
    <t>000000000002072965</t>
  </si>
  <si>
    <t>DEVOLO dLAN 500 AVpro</t>
  </si>
  <si>
    <t>D-1947</t>
  </si>
  <si>
    <t>0030913172</t>
  </si>
  <si>
    <t>000000000002439794</t>
  </si>
  <si>
    <t>DEVOLO dLAN 550 WiFi Starter Kit CPL</t>
  </si>
  <si>
    <t>9632</t>
  </si>
  <si>
    <t>0030915884</t>
  </si>
  <si>
    <t>0030901971</t>
  </si>
  <si>
    <t>0298890080</t>
  </si>
  <si>
    <t>LE CONQUET</t>
  </si>
  <si>
    <t xml:space="preserve">29217     </t>
  </si>
  <si>
    <t>B P 29</t>
  </si>
  <si>
    <t>FR70413487125</t>
  </si>
  <si>
    <t xml:space="preserve">SPIRALE INGENIERIE </t>
  </si>
  <si>
    <t>0010622321</t>
  </si>
  <si>
    <t>Ref bundle</t>
  </si>
  <si>
    <t>Prix de vente Total</t>
  </si>
  <si>
    <t>Quantité</t>
  </si>
  <si>
    <t>Part number</t>
  </si>
  <si>
    <t>Nuémro facture</t>
  </si>
  <si>
    <t>Date facture</t>
  </si>
  <si>
    <t>Téléphone</t>
  </si>
  <si>
    <t>Ville</t>
  </si>
  <si>
    <t>Code postal</t>
  </si>
  <si>
    <t>Dealer Adresse 2</t>
  </si>
  <si>
    <t>Adresse 1</t>
  </si>
  <si>
    <t>Numéro de siret</t>
  </si>
  <si>
    <t>Dénomination sociale</t>
  </si>
  <si>
    <t>Code client</t>
  </si>
  <si>
    <t>dLAN 550 duo+Starter Kit</t>
  </si>
  <si>
    <t>3132848</t>
  </si>
  <si>
    <t>29/02/2016</t>
  </si>
  <si>
    <t>FR15751657172</t>
  </si>
  <si>
    <t>MONTEUX</t>
  </si>
  <si>
    <t>84170</t>
  </si>
  <si>
    <t>19 BD BELLE CROIX</t>
  </si>
  <si>
    <t>SYSTEMEBOX</t>
  </si>
  <si>
    <t>645924</t>
  </si>
  <si>
    <t>dLAN 500 duo</t>
  </si>
  <si>
    <t>2682694</t>
  </si>
  <si>
    <t>9104</t>
  </si>
  <si>
    <t>FR71507960631</t>
  </si>
  <si>
    <t>BEZANNES</t>
  </si>
  <si>
    <t>51430</t>
  </si>
  <si>
    <t>2 RUE JULES MELINE</t>
  </si>
  <si>
    <t>AXESYS SARL</t>
  </si>
  <si>
    <t>608321</t>
  </si>
  <si>
    <t>dLAN pro 1200+Powerline</t>
  </si>
  <si>
    <t>3431364</t>
  </si>
  <si>
    <t>33700</t>
  </si>
  <si>
    <t>8 AV NEIL ARMSTRONG</t>
  </si>
  <si>
    <t>ACTUAL SYSTEMES SARL</t>
  </si>
  <si>
    <t>478849</t>
  </si>
  <si>
    <t>Devolo Wi-Fi Repeater</t>
  </si>
  <si>
    <t>3314621</t>
  </si>
  <si>
    <t>9422</t>
  </si>
  <si>
    <t>FR50400316717</t>
  </si>
  <si>
    <t>BRIVES CHARENSAC</t>
  </si>
  <si>
    <t>43700</t>
  </si>
  <si>
    <t>11 ROUTE DE COUBON</t>
  </si>
  <si>
    <t>SOLUTION MICRO SARL</t>
  </si>
  <si>
    <t>478484</t>
  </si>
  <si>
    <t>dLAN 500 WiFi Starter Kit</t>
  </si>
  <si>
    <t>2682702</t>
  </si>
  <si>
    <t>9084</t>
  </si>
  <si>
    <t>FR37414819409</t>
  </si>
  <si>
    <t>LOGNES CEDEX</t>
  </si>
  <si>
    <t>77432</t>
  </si>
  <si>
    <t>80 BD DU MANDINET</t>
  </si>
  <si>
    <t>CONFORAMA  FRANCE</t>
  </si>
  <si>
    <t>477529</t>
  </si>
  <si>
    <t>dLAN 500 AVpro+Starter Kit</t>
  </si>
  <si>
    <t>2649720</t>
  </si>
  <si>
    <t>1951</t>
  </si>
  <si>
    <t>FR50385297916</t>
  </si>
  <si>
    <t>BLENDECQUES</t>
  </si>
  <si>
    <t>62575</t>
  </si>
  <si>
    <t>3 R JULES VERNE ZONE INDU</t>
  </si>
  <si>
    <t>SYSDECO SARL</t>
  </si>
  <si>
    <t>477165</t>
  </si>
  <si>
    <t>dLAN 500 AV Wireless+ Starter Kit</t>
  </si>
  <si>
    <t>2571487</t>
  </si>
  <si>
    <t>1829</t>
  </si>
  <si>
    <t>FR78316744598</t>
  </si>
  <si>
    <t>AUCH</t>
  </si>
  <si>
    <t>32000</t>
  </si>
  <si>
    <t>5 CHEMIN DU MOULIN DE LA RIBERE</t>
  </si>
  <si>
    <t>BUREAU MODERNE</t>
  </si>
  <si>
    <t>476681</t>
  </si>
  <si>
    <t>dLAN 200 AVpro WP II Starter Kit BE</t>
  </si>
  <si>
    <t>2401464</t>
  </si>
  <si>
    <t>1823</t>
  </si>
  <si>
    <t>26/02/2016</t>
  </si>
  <si>
    <t>FR41483619441</t>
  </si>
  <si>
    <t>STENAY</t>
  </si>
  <si>
    <t>55700</t>
  </si>
  <si>
    <t>5 RUE SIDENCE VAUBAN STENAY</t>
  </si>
  <si>
    <t>ID-COM SARL</t>
  </si>
  <si>
    <t>490746</t>
  </si>
  <si>
    <t>dLAN 550 WiFi CPL</t>
  </si>
  <si>
    <t>3686764</t>
  </si>
  <si>
    <t>9625</t>
  </si>
  <si>
    <t>FR01390179554</t>
  </si>
  <si>
    <t>FIGEAC</t>
  </si>
  <si>
    <t>46100</t>
  </si>
  <si>
    <t>8 RUE TOMFORT</t>
  </si>
  <si>
    <t>IDG</t>
  </si>
  <si>
    <t>488510</t>
  </si>
  <si>
    <t>dLAN 500 duo Network Kit</t>
  </si>
  <si>
    <t>2682695</t>
  </si>
  <si>
    <t>9106</t>
  </si>
  <si>
    <t>25/02/2016</t>
  </si>
  <si>
    <t>LU20260743</t>
  </si>
  <si>
    <t>LUXEMBOURG</t>
  </si>
  <si>
    <t>2338</t>
  </si>
  <si>
    <t>PLAETIS 5</t>
  </si>
  <si>
    <t>AMAZON EU (1ST ORDER)</t>
  </si>
  <si>
    <t>663420</t>
  </si>
  <si>
    <t>dLAN pro 1200+WiFi ac Starter Kit CPL</t>
  </si>
  <si>
    <t>3480739</t>
  </si>
  <si>
    <t>9551</t>
  </si>
  <si>
    <t>FR33484043781</t>
  </si>
  <si>
    <t>ROUBAIX</t>
  </si>
  <si>
    <t>59100</t>
  </si>
  <si>
    <t>131 RUE DU LUXEMBOURG</t>
  </si>
  <si>
    <t>OBVIE INFORMATIQUE</t>
  </si>
  <si>
    <t>515269</t>
  </si>
  <si>
    <t>dLAN 1200+WiFi ac Starter Kit CPL</t>
  </si>
  <si>
    <t>3246254</t>
  </si>
  <si>
    <t>FR34000000751</t>
  </si>
  <si>
    <t>MONACO</t>
  </si>
  <si>
    <t>98000</t>
  </si>
  <si>
    <t>PLACE DES MOULINS</t>
  </si>
  <si>
    <t>RIVIERA TELEPHONE</t>
  </si>
  <si>
    <t>490456</t>
  </si>
  <si>
    <t>dLAN 1200+WiFi ac CPL</t>
  </si>
  <si>
    <t>3246253</t>
  </si>
  <si>
    <t>FR44353868847</t>
  </si>
  <si>
    <t>BOULOGNE SUR MER</t>
  </si>
  <si>
    <t>62200</t>
  </si>
  <si>
    <t>QUAI GAMBETTA</t>
  </si>
  <si>
    <t>SIL INSTITUT</t>
  </si>
  <si>
    <t>490369</t>
  </si>
  <si>
    <t>dLAN pro 1200+WiFi ac CPL</t>
  </si>
  <si>
    <t>3480738</t>
  </si>
  <si>
    <t>dLAN pro 1200+Starter Kit Powerline</t>
  </si>
  <si>
    <t>3431365</t>
  </si>
  <si>
    <t>FR83399036425</t>
  </si>
  <si>
    <t>DREUX</t>
  </si>
  <si>
    <t>28100</t>
  </si>
  <si>
    <t>2 RUE GEORGES BESSE</t>
  </si>
  <si>
    <t>B.B.S.</t>
  </si>
  <si>
    <t>479195</t>
  </si>
  <si>
    <t>24/02/2016</t>
  </si>
  <si>
    <t>FR39348246596</t>
  </si>
  <si>
    <t>VITRY LE FRANCOIS</t>
  </si>
  <si>
    <t>51300</t>
  </si>
  <si>
    <t>21 RUE DES SOEURS</t>
  </si>
  <si>
    <t>PRESENCE INFORMATIQUE</t>
  </si>
  <si>
    <t>476469</t>
  </si>
  <si>
    <t>dLAN 500 WiFi Network Kit</t>
  </si>
  <si>
    <t>2682701</t>
  </si>
  <si>
    <t>9091</t>
  </si>
  <si>
    <t>dLAN 550 WiFi Network Kit</t>
  </si>
  <si>
    <t>3686775</t>
  </si>
  <si>
    <t>23/02/2016</t>
  </si>
  <si>
    <t>dLAN 500 AVpro UNI CPL</t>
  </si>
  <si>
    <t>3405751</t>
  </si>
  <si>
    <t>FR16413518341</t>
  </si>
  <si>
    <t>CANNES</t>
  </si>
  <si>
    <t>06400</t>
  </si>
  <si>
    <t>45 RUE D'ANTIBES</t>
  </si>
  <si>
    <t>GOLDWAY XML</t>
  </si>
  <si>
    <t>639990</t>
  </si>
  <si>
    <t>FR35531398923</t>
  </si>
  <si>
    <t>FONTAINE NOTRE DAME</t>
  </si>
  <si>
    <t>59400</t>
  </si>
  <si>
    <t>AVENUE DE L'EUROPE  - ZI CANTIMPRE</t>
  </si>
  <si>
    <t>DJP SERVICE INFORMATIQUE</t>
  </si>
  <si>
    <t>627757</t>
  </si>
  <si>
    <t>FR34424059822</t>
  </si>
  <si>
    <t>BORDEAUX</t>
  </si>
  <si>
    <t>33000</t>
  </si>
  <si>
    <t>4-6 CRS DE L'INTENDANCE</t>
  </si>
  <si>
    <t>CDISCOUNT SA</t>
  </si>
  <si>
    <t>483898</t>
  </si>
  <si>
    <t>FR01403256803</t>
  </si>
  <si>
    <t>GEISPOLSHEIM</t>
  </si>
  <si>
    <t>67118</t>
  </si>
  <si>
    <t>RUE FORLEN</t>
  </si>
  <si>
    <t>AGEDIS  EURABIS</t>
  </si>
  <si>
    <t>479595</t>
  </si>
  <si>
    <t>22/02/2016</t>
  </si>
  <si>
    <t>FR42504148586</t>
  </si>
  <si>
    <t>PONT AVEN</t>
  </si>
  <si>
    <t>29930</t>
  </si>
  <si>
    <t>3 C CHEMIN DE PONT AR BLEIZ</t>
  </si>
  <si>
    <t>AVEN INFORMATIQUE</t>
  </si>
  <si>
    <t>578424</t>
  </si>
  <si>
    <t>dLAN 500 AV Wireless+</t>
  </si>
  <si>
    <t>2571486</t>
  </si>
  <si>
    <t>1828</t>
  </si>
  <si>
    <t>#</t>
  </si>
  <si>
    <t>LE LAMENTIN</t>
  </si>
  <si>
    <t>97232</t>
  </si>
  <si>
    <t>ZI ACAJOU CALIFORNIE</t>
  </si>
  <si>
    <t>GIE INFO DOM</t>
  </si>
  <si>
    <t>505243</t>
  </si>
  <si>
    <t>FR78403103989</t>
  </si>
  <si>
    <t>L'UNION</t>
  </si>
  <si>
    <t>31240</t>
  </si>
  <si>
    <t>1 RUE DU MONT PERDU</t>
  </si>
  <si>
    <t>BIOS ANALYTIQUE S.A.</t>
  </si>
  <si>
    <t>480936</t>
  </si>
  <si>
    <t>dLAN 1200+Starter Kit CPL</t>
  </si>
  <si>
    <t>3246252</t>
  </si>
  <si>
    <t>FR70333784262</t>
  </si>
  <si>
    <t>LA WANTZENAU</t>
  </si>
  <si>
    <t>67610</t>
  </si>
  <si>
    <t>1 RUE GEORGES CUVIER</t>
  </si>
  <si>
    <t>ENVIRONNEMENT SERVICE INFORMAT</t>
  </si>
  <si>
    <t>476667</t>
  </si>
  <si>
    <t>dLAN pro 500 Wireless+Starter Kit CPL</t>
  </si>
  <si>
    <t>3405752</t>
  </si>
  <si>
    <t>9253</t>
  </si>
  <si>
    <t>19/02/2016</t>
  </si>
  <si>
    <t>FR72493950695</t>
  </si>
  <si>
    <t>ALENCON</t>
  </si>
  <si>
    <t>61000</t>
  </si>
  <si>
    <t>4 RUE MONGE</t>
  </si>
  <si>
    <t>WICONNECT SARL</t>
  </si>
  <si>
    <t>613799</t>
  </si>
  <si>
    <t>dLAN pro 500 Wireless+</t>
  </si>
  <si>
    <t>3324677</t>
  </si>
  <si>
    <t>9193</t>
  </si>
  <si>
    <t>dLAN 500 AVpro+</t>
  </si>
  <si>
    <t>2649079</t>
  </si>
  <si>
    <t>1947</t>
  </si>
  <si>
    <t>18/02/2016</t>
  </si>
  <si>
    <t>dLAN 500 duo Starter Kit</t>
  </si>
  <si>
    <t>2682696</t>
  </si>
  <si>
    <t>9105</t>
  </si>
  <si>
    <t>FR30791519812</t>
  </si>
  <si>
    <t>GRENOBLE</t>
  </si>
  <si>
    <t>38100</t>
  </si>
  <si>
    <t>30 RUE JEAN VAUJANY</t>
  </si>
  <si>
    <t>IPSILAN RHONE ALPES</t>
  </si>
  <si>
    <t>661623</t>
  </si>
  <si>
    <t>FR32534931274</t>
  </si>
  <si>
    <t>ALMENÈCHES</t>
  </si>
  <si>
    <t>61570</t>
  </si>
  <si>
    <t>VIGNAT</t>
  </si>
  <si>
    <t>CB3M</t>
  </si>
  <si>
    <t>635266</t>
  </si>
  <si>
    <t>FR45479942237</t>
  </si>
  <si>
    <t>PUTEAUX</t>
  </si>
  <si>
    <t>92800</t>
  </si>
  <si>
    <t>70 RUE JEAN JAURES</t>
  </si>
  <si>
    <t>SPOTLOOK SARL</t>
  </si>
  <si>
    <t>595171</t>
  </si>
  <si>
    <t>FR23511591810</t>
  </si>
  <si>
    <t>GENTILLY</t>
  </si>
  <si>
    <t>94250</t>
  </si>
  <si>
    <t>115-117 AVENUE RASPAIL</t>
  </si>
  <si>
    <t>DSC IT SERVICES</t>
  </si>
  <si>
    <t>589286</t>
  </si>
  <si>
    <t>FR75510137862</t>
  </si>
  <si>
    <t>BOULAY MOSELLE</t>
  </si>
  <si>
    <t>57220</t>
  </si>
  <si>
    <t>4BIS RUE ROBERT SCHUMAN</t>
  </si>
  <si>
    <t>ATMOSPHERE INFORMATIQUE</t>
  </si>
  <si>
    <t>586635</t>
  </si>
  <si>
    <t>FR34501818611</t>
  </si>
  <si>
    <t>MARSEILLE</t>
  </si>
  <si>
    <t>13005</t>
  </si>
  <si>
    <t>156 RUE DU CAMAS</t>
  </si>
  <si>
    <t>SUD NUMERIQUE DISTRIBUTION</t>
  </si>
  <si>
    <t>564369</t>
  </si>
  <si>
    <t>FR91491780391</t>
  </si>
  <si>
    <t>LE PLESSIS BELLEVILLE</t>
  </si>
  <si>
    <t>60330</t>
  </si>
  <si>
    <t>16 ROUTE DE PARIS</t>
  </si>
  <si>
    <t>LE PLESSIS INFORMATIQUE</t>
  </si>
  <si>
    <t>524293</t>
  </si>
  <si>
    <t>FR49408955375</t>
  </si>
  <si>
    <t>ECHIROLLES</t>
  </si>
  <si>
    <t>38434</t>
  </si>
  <si>
    <t>4 RUE FERNAND PELLOUTIER</t>
  </si>
  <si>
    <t>VEODIS SUD-EST</t>
  </si>
  <si>
    <t>505153</t>
  </si>
  <si>
    <t>FR82484891254</t>
  </si>
  <si>
    <t>13010</t>
  </si>
  <si>
    <t>7 RUE FRANCOIS MAURIAC</t>
  </si>
  <si>
    <t>ADVANCED INFORMATIQUE SERVICE</t>
  </si>
  <si>
    <t>491538</t>
  </si>
  <si>
    <t>FR90451682272</t>
  </si>
  <si>
    <t>FALAISE</t>
  </si>
  <si>
    <t>14700</t>
  </si>
  <si>
    <t>14 RUE ARISTIDE BRIAND</t>
  </si>
  <si>
    <t>SGEI</t>
  </si>
  <si>
    <t>489973</t>
  </si>
  <si>
    <t>FR04479104887</t>
  </si>
  <si>
    <t>AIX EN PROVENCE</t>
  </si>
  <si>
    <t>13090</t>
  </si>
  <si>
    <t>5 RUE DU COLONEL POLIDORI</t>
  </si>
  <si>
    <t>MI2</t>
  </si>
  <si>
    <t>489328</t>
  </si>
  <si>
    <t>FR78422687319</t>
  </si>
  <si>
    <t>LE PERRAY EN YVELINES</t>
  </si>
  <si>
    <t>78610</t>
  </si>
  <si>
    <t>77 RUE DE CHARTRES - BP 40</t>
  </si>
  <si>
    <t>DIB FRANCE</t>
  </si>
  <si>
    <t>482394</t>
  </si>
  <si>
    <t>FR82392998886</t>
  </si>
  <si>
    <t>11100</t>
  </si>
  <si>
    <t>4 BIS BLD  MARECHAL JOFFRE</t>
  </si>
  <si>
    <t>KTS INFORMATIQUE SARL</t>
  </si>
  <si>
    <t>480019</t>
  </si>
  <si>
    <t>FR04391283900</t>
  </si>
  <si>
    <t>POMMEUSE</t>
  </si>
  <si>
    <t>77515</t>
  </si>
  <si>
    <t>2 RUE FAVIER</t>
  </si>
  <si>
    <t>CSCE</t>
  </si>
  <si>
    <t>477331</t>
  </si>
  <si>
    <t>ROISSY EN FRANCE CEDEX</t>
  </si>
  <si>
    <t>95921</t>
  </si>
  <si>
    <t>PARC D'ACTIVITES PARIS NORD II</t>
  </si>
  <si>
    <t>INMAC WSTORE SAS</t>
  </si>
  <si>
    <t>476736</t>
  </si>
  <si>
    <t>CPL DLAN 200 Avpro wp/FR II</t>
  </si>
  <si>
    <t>2221089</t>
  </si>
  <si>
    <t>1599</t>
  </si>
  <si>
    <t>FR10348923517</t>
  </si>
  <si>
    <t>RAMBOUILLET</t>
  </si>
  <si>
    <t>78120</t>
  </si>
  <si>
    <t>11 RUE RAYMOND PATENOTRE</t>
  </si>
  <si>
    <t>DPS2I  SARL</t>
  </si>
  <si>
    <t>476142</t>
  </si>
  <si>
    <t>17/02/2016</t>
  </si>
  <si>
    <t>FR31798264966</t>
  </si>
  <si>
    <t>NICE CEDEX 3</t>
  </si>
  <si>
    <t>06299</t>
  </si>
  <si>
    <t>455 PROMENADE DES ANGLAIS</t>
  </si>
  <si>
    <t>HOSPITALITY EQUIPMENTS &amp; SCES</t>
  </si>
  <si>
    <t>682216</t>
  </si>
  <si>
    <t>dLAN 650+ Starter Kit</t>
  </si>
  <si>
    <t>2863633</t>
  </si>
  <si>
    <t>9224</t>
  </si>
  <si>
    <t>MOLSHEIM</t>
  </si>
  <si>
    <t>67120</t>
  </si>
  <si>
    <t>30 RUE DES VERGERS</t>
  </si>
  <si>
    <t>BECHTLE DIRECT SAS</t>
  </si>
  <si>
    <t>483429</t>
  </si>
  <si>
    <t>16/02/2016</t>
  </si>
  <si>
    <t>EAUZE</t>
  </si>
  <si>
    <t>32800</t>
  </si>
  <si>
    <t>2 PLACE DE LA LIBERTE</t>
  </si>
  <si>
    <t>CTL INFORMATIQUE</t>
  </si>
  <si>
    <t>698322</t>
  </si>
  <si>
    <t>FR78483717682</t>
  </si>
  <si>
    <t>FEROLLES ATTILLY</t>
  </si>
  <si>
    <t>77150</t>
  </si>
  <si>
    <t>64 GRANDE RUE</t>
  </si>
  <si>
    <t>JLS TECHNOLOGY SARL</t>
  </si>
  <si>
    <t>490813</t>
  </si>
  <si>
    <t>15/02/2016</t>
  </si>
  <si>
    <t>FR51310712450</t>
  </si>
  <si>
    <t>LESIGNY</t>
  </si>
  <si>
    <t>21 AVENUE D'ESBLY</t>
  </si>
  <si>
    <t>ID CONCEPT</t>
  </si>
  <si>
    <t>600541</t>
  </si>
  <si>
    <t>FR70439712530</t>
  </si>
  <si>
    <t>WEYERSHEIM</t>
  </si>
  <si>
    <t>67720</t>
  </si>
  <si>
    <t>15 RUE DES TILLEULS</t>
  </si>
  <si>
    <t>NORD EST INFORMATIQUE</t>
  </si>
  <si>
    <t>490969</t>
  </si>
  <si>
    <t>FR90425132693</t>
  </si>
  <si>
    <t>CHARENTON LE PONT</t>
  </si>
  <si>
    <t>94220</t>
  </si>
  <si>
    <t>150 RUE DE PARIS</t>
  </si>
  <si>
    <t>CX INFORMATIQUE SARL</t>
  </si>
  <si>
    <t>483305</t>
  </si>
  <si>
    <t>12/02/2016</t>
  </si>
  <si>
    <t>FR66343958138</t>
  </si>
  <si>
    <t>COURTABOEUF CEDEX</t>
  </si>
  <si>
    <t>91948</t>
  </si>
  <si>
    <t>19 AV DE LA BALTIQUE</t>
  </si>
  <si>
    <t>BRUNEAU DROP</t>
  </si>
  <si>
    <t>649968</t>
  </si>
  <si>
    <t>dLAN 550 WiFi Starter Kit</t>
  </si>
  <si>
    <t>3686766</t>
  </si>
  <si>
    <t>FR62414656231</t>
  </si>
  <si>
    <t>MOUANS SARTOUX</t>
  </si>
  <si>
    <t>06370</t>
  </si>
  <si>
    <t>23 CHEMIN DES PLAINES</t>
  </si>
  <si>
    <t>PLAYING INFORMATIQUE</t>
  </si>
  <si>
    <t>490880</t>
  </si>
  <si>
    <t>FR69414380915</t>
  </si>
  <si>
    <t>SAINT ROMAIN LE PUY</t>
  </si>
  <si>
    <t>42610</t>
  </si>
  <si>
    <t>24 GALAVESSE</t>
  </si>
  <si>
    <t>LG2</t>
  </si>
  <si>
    <t>480887</t>
  </si>
  <si>
    <t>FR05420727927</t>
  </si>
  <si>
    <t>LIMAS</t>
  </si>
  <si>
    <t>69400</t>
  </si>
  <si>
    <t>174 ALLEE DE RIOTTIER</t>
  </si>
  <si>
    <t>LB INT SARL</t>
  </si>
  <si>
    <t>480159</t>
  </si>
  <si>
    <t>11/02/2016</t>
  </si>
  <si>
    <t>FR46500385828</t>
  </si>
  <si>
    <t>LA FARLEDE</t>
  </si>
  <si>
    <t>83210</t>
  </si>
  <si>
    <t>112 RUE DOCTEUR GUERIN</t>
  </si>
  <si>
    <t>ALTERN 8</t>
  </si>
  <si>
    <t>553707</t>
  </si>
  <si>
    <t>FR58352669576</t>
  </si>
  <si>
    <t>MILLY LA FORET</t>
  </si>
  <si>
    <t>91490</t>
  </si>
  <si>
    <t>18 R DU CHENET</t>
  </si>
  <si>
    <t>GRAPHIC SOLUTION</t>
  </si>
  <si>
    <t>479058</t>
  </si>
  <si>
    <t>10/02/2016</t>
  </si>
  <si>
    <t>FR38528408511</t>
  </si>
  <si>
    <t>CLAMART</t>
  </si>
  <si>
    <t>92140</t>
  </si>
  <si>
    <t>124 AVENUE HENRI BARBUSSE</t>
  </si>
  <si>
    <t>NOFALIA HD</t>
  </si>
  <si>
    <t>644615</t>
  </si>
  <si>
    <t>FR25441869310</t>
  </si>
  <si>
    <t>ARGENTEUIL</t>
  </si>
  <si>
    <t>95100</t>
  </si>
  <si>
    <t>41 RUE JEAN MOULIN</t>
  </si>
  <si>
    <t>SOURCES</t>
  </si>
  <si>
    <t>642911</t>
  </si>
  <si>
    <t>FR07483079851</t>
  </si>
  <si>
    <t>MARQ EN BAROEUL</t>
  </si>
  <si>
    <t>59700</t>
  </si>
  <si>
    <t>340-8 AV DE LA MARNE PARC EUROPE</t>
  </si>
  <si>
    <t>MANGANELLI SAS</t>
  </si>
  <si>
    <t>514718</t>
  </si>
  <si>
    <t>09/02/2016</t>
  </si>
  <si>
    <t>FR40532651809</t>
  </si>
  <si>
    <t>NOISIEL</t>
  </si>
  <si>
    <t>77186</t>
  </si>
  <si>
    <t>10 PROMENADE FRANCOIS RABELAIS</t>
  </si>
  <si>
    <t>CREATIVENETWORK</t>
  </si>
  <si>
    <t>632243</t>
  </si>
  <si>
    <t>FR59451029581</t>
  </si>
  <si>
    <t>77100</t>
  </si>
  <si>
    <t>51 AV DE L'EPINETTE ZI</t>
  </si>
  <si>
    <t>ETTER SAS</t>
  </si>
  <si>
    <t>613810</t>
  </si>
  <si>
    <t>FR75329892947</t>
  </si>
  <si>
    <t>SAINT JEAN DE LA RUELLE</t>
  </si>
  <si>
    <t>45140</t>
  </si>
  <si>
    <t>30 RUE CHARLES BEAUHAIRE</t>
  </si>
  <si>
    <t>SOPELEC  SARL</t>
  </si>
  <si>
    <t>476842</t>
  </si>
  <si>
    <t>08/02/2016</t>
  </si>
  <si>
    <t>dLAN 200 AVpro Wireless N BE</t>
  </si>
  <si>
    <t>2401462</t>
  </si>
  <si>
    <t>1932</t>
  </si>
  <si>
    <t>FR03342178167</t>
  </si>
  <si>
    <t>SAINTE HELENE DU LAC</t>
  </si>
  <si>
    <t>73800</t>
  </si>
  <si>
    <t>147 RUE PAUL-EMILE VICTOR</t>
  </si>
  <si>
    <t>BSO-REPROTECHNIC</t>
  </si>
  <si>
    <t>477411</t>
  </si>
  <si>
    <t>FR25377849989</t>
  </si>
  <si>
    <t>75020</t>
  </si>
  <si>
    <t>32 RUE PLANCHAT</t>
  </si>
  <si>
    <t>ADVANCED FRANCE COMPOSANTS SA</t>
  </si>
  <si>
    <t>476550</t>
  </si>
  <si>
    <t>05/02/2016</t>
  </si>
  <si>
    <t>FR11800865982</t>
  </si>
  <si>
    <t>92230</t>
  </si>
  <si>
    <t>18 BOULEVARD GALLIENI</t>
  </si>
  <si>
    <t>IFAO</t>
  </si>
  <si>
    <t>678354</t>
  </si>
  <si>
    <t>04/02/2016</t>
  </si>
  <si>
    <t>FR57803191055</t>
  </si>
  <si>
    <t>TRESQUES</t>
  </si>
  <si>
    <t>30330</t>
  </si>
  <si>
    <t>CHEMIN DES LIMITES</t>
  </si>
  <si>
    <t>VINDIMA</t>
  </si>
  <si>
    <t>694829</t>
  </si>
  <si>
    <t>FR94449214949</t>
  </si>
  <si>
    <t>75001</t>
  </si>
  <si>
    <t>14 AV DE L'OPERA</t>
  </si>
  <si>
    <t>LE JARDIN DES MACS</t>
  </si>
  <si>
    <t>488468</t>
  </si>
  <si>
    <t>02/02/2016</t>
  </si>
  <si>
    <t>FR61512926866</t>
  </si>
  <si>
    <t>MARNAZ</t>
  </si>
  <si>
    <t>74460</t>
  </si>
  <si>
    <t>251 IMPASSE DES FONTAINES</t>
  </si>
  <si>
    <t>DELTA SERVICES INFORMATIQUE</t>
  </si>
  <si>
    <t>593594</t>
  </si>
  <si>
    <t>FR69410503049</t>
  </si>
  <si>
    <t>LAON</t>
  </si>
  <si>
    <t>02000</t>
  </si>
  <si>
    <t>2 RUE JEAN MONNET</t>
  </si>
  <si>
    <t>GROUP DIGITAL DEVELOPPEMENT</t>
  </si>
  <si>
    <t>484568</t>
  </si>
  <si>
    <t>01/02/2016</t>
  </si>
  <si>
    <t>Montant total vendu</t>
  </si>
  <si>
    <t>Prix de vente</t>
  </si>
  <si>
    <t>Montant total adjusted cost</t>
  </si>
  <si>
    <t>Adjusted cost</t>
  </si>
  <si>
    <t>Qty</t>
  </si>
  <si>
    <t>Intitulé produit</t>
  </si>
  <si>
    <t>Ref Techdata</t>
  </si>
  <si>
    <t>part no devolo</t>
  </si>
  <si>
    <t>Date vente</t>
  </si>
  <si>
    <t>N° TVA</t>
  </si>
  <si>
    <t>Adresse</t>
  </si>
  <si>
    <t>Nom 2</t>
  </si>
  <si>
    <t>Nom</t>
  </si>
  <si>
    <t>customer ID</t>
  </si>
  <si>
    <t>488201</t>
  </si>
  <si>
    <t>MAINLAB</t>
  </si>
  <si>
    <t>25 R FROIDEVAUX</t>
  </si>
  <si>
    <t>75014</t>
  </si>
  <si>
    <t>FR11452145162</t>
  </si>
  <si>
    <t>04/01/2016</t>
  </si>
  <si>
    <t>9217</t>
  </si>
  <si>
    <t>2863632</t>
  </si>
  <si>
    <t>dLAN 650+</t>
  </si>
  <si>
    <t>477900</t>
  </si>
  <si>
    <t>ADMI COMPUTER FRANCE SARL</t>
  </si>
  <si>
    <t>38 BD JOSEPH GARNIER</t>
  </si>
  <si>
    <t>06000</t>
  </si>
  <si>
    <t>NICE</t>
  </si>
  <si>
    <t>FR25439796517</t>
  </si>
  <si>
    <t>05/01/2016</t>
  </si>
  <si>
    <t>492344</t>
  </si>
  <si>
    <t>CBC SERVICES</t>
  </si>
  <si>
    <t>ALLEE DES PLATANES</t>
  </si>
  <si>
    <t>34730</t>
  </si>
  <si>
    <t>PRADES LE LEZ</t>
  </si>
  <si>
    <t>FR89419784533</t>
  </si>
  <si>
    <t>520976</t>
  </si>
  <si>
    <t>PROGISOFT</t>
  </si>
  <si>
    <t>9/11 RUE PIERRE MENDES FRANCE</t>
  </si>
  <si>
    <t>69120</t>
  </si>
  <si>
    <t>VAULX EN VELIN</t>
  </si>
  <si>
    <t>FR12450115696</t>
  </si>
  <si>
    <t>9077</t>
  </si>
  <si>
    <t>2682700</t>
  </si>
  <si>
    <t>dLAN 500 WiFi</t>
  </si>
  <si>
    <t>484640</t>
  </si>
  <si>
    <t>RELKO</t>
  </si>
  <si>
    <t>474 ROUTE DE BENODET</t>
  </si>
  <si>
    <t>29000</t>
  </si>
  <si>
    <t>QUIMPER</t>
  </si>
  <si>
    <t>FR93449156975</t>
  </si>
  <si>
    <t>06/01/2016</t>
  </si>
  <si>
    <t>485994</t>
  </si>
  <si>
    <t>BLUE BIRD COMPUTER</t>
  </si>
  <si>
    <t>33 RUE GRANDE</t>
  </si>
  <si>
    <t>77820</t>
  </si>
  <si>
    <t>LES ECRENNES</t>
  </si>
  <si>
    <t>FR14439476284</t>
  </si>
  <si>
    <t>620086</t>
  </si>
  <si>
    <t>2F INFO PRO SARL</t>
  </si>
  <si>
    <t>184 RUE D'ORNANO</t>
  </si>
  <si>
    <t>FR09525121430</t>
  </si>
  <si>
    <t>07/01/2016</t>
  </si>
  <si>
    <t>08/01/2016</t>
  </si>
  <si>
    <t>478685</t>
  </si>
  <si>
    <t>SAPHIR CONNEXIONS FRANCE</t>
  </si>
  <si>
    <t>4 R BOTZARIS</t>
  </si>
  <si>
    <t>75019</t>
  </si>
  <si>
    <t>FR24389243544</t>
  </si>
  <si>
    <t>487845</t>
  </si>
  <si>
    <t>TEAMDATA</t>
  </si>
  <si>
    <t>12 AVENUE ROGER RONCIER</t>
  </si>
  <si>
    <t>19100</t>
  </si>
  <si>
    <t>BRIVE LA GAILLARDE</t>
  </si>
  <si>
    <t>FR07451504120</t>
  </si>
  <si>
    <t>635111</t>
  </si>
  <si>
    <t>KANCABUG</t>
  </si>
  <si>
    <t>RUE DE L'INDUSTRIE</t>
  </si>
  <si>
    <t>51160</t>
  </si>
  <si>
    <t>AY</t>
  </si>
  <si>
    <t>FR48529647075</t>
  </si>
  <si>
    <t>11/01/2016</t>
  </si>
  <si>
    <t>3 RUE GEORGES CLEMENCEAU</t>
  </si>
  <si>
    <t>490859</t>
  </si>
  <si>
    <t>ETIS SARL</t>
  </si>
  <si>
    <t>14 QUAI DES ENTREPRISES</t>
  </si>
  <si>
    <t>84660</t>
  </si>
  <si>
    <t>MAUBEC</t>
  </si>
  <si>
    <t>FR08424417517</t>
  </si>
  <si>
    <t>547515</t>
  </si>
  <si>
    <t>TIMACA</t>
  </si>
  <si>
    <t>532 AVE DES CHASSEENS</t>
  </si>
  <si>
    <t>13120</t>
  </si>
  <si>
    <t>GARDANNE</t>
  </si>
  <si>
    <t>FR81497487512</t>
  </si>
  <si>
    <t>12/01/2016</t>
  </si>
  <si>
    <t>577739</t>
  </si>
  <si>
    <t>INFOFIL</t>
  </si>
  <si>
    <t>13 RUE CHARLES BLANC</t>
  </si>
  <si>
    <t>39700</t>
  </si>
  <si>
    <t>AMANGE</t>
  </si>
  <si>
    <t>FR92480576180</t>
  </si>
  <si>
    <t>665897</t>
  </si>
  <si>
    <t>VFM INFORMATIQUE</t>
  </si>
  <si>
    <t>LES TERRES MALES</t>
  </si>
  <si>
    <t>24480</t>
  </si>
  <si>
    <t>LE BUISSON DE CADOUIN</t>
  </si>
  <si>
    <t>FR52450118005</t>
  </si>
  <si>
    <t>480359</t>
  </si>
  <si>
    <t>CUC SASU</t>
  </si>
  <si>
    <t>ZI DES CLOSEAUX</t>
  </si>
  <si>
    <t>78200</t>
  </si>
  <si>
    <t>13/01/2016</t>
  </si>
  <si>
    <t>487551</t>
  </si>
  <si>
    <t>GROUP DIGITAL -  BERSOULT &amp; FILS EX</t>
  </si>
  <si>
    <t>13 B RTE DE DUCLAIR LA MAINE</t>
  </si>
  <si>
    <t>76150</t>
  </si>
  <si>
    <t>MAROMME</t>
  </si>
  <si>
    <t>FR31332525674</t>
  </si>
  <si>
    <t>14/01/2016</t>
  </si>
  <si>
    <t>15/01/2016</t>
  </si>
  <si>
    <t>9370</t>
  </si>
  <si>
    <t>3246251</t>
  </si>
  <si>
    <t>dLAN 1200+CPL</t>
  </si>
  <si>
    <t>18/01/2016</t>
  </si>
  <si>
    <t>483322</t>
  </si>
  <si>
    <t>JIGA SARL</t>
  </si>
  <si>
    <t>48 RUE MONTMARTRE</t>
  </si>
  <si>
    <t>75002</t>
  </si>
  <si>
    <t>FR60428726145</t>
  </si>
  <si>
    <t>485248</t>
  </si>
  <si>
    <t>PSI INFORMATIQUE</t>
  </si>
  <si>
    <t>AV DE TERREFORT</t>
  </si>
  <si>
    <t>33520</t>
  </si>
  <si>
    <t>BRUGES</t>
  </si>
  <si>
    <t>FR13419835368</t>
  </si>
  <si>
    <t>479577</t>
  </si>
  <si>
    <t>AS-PC</t>
  </si>
  <si>
    <t>31 RUE DES VARENNES</t>
  </si>
  <si>
    <t>69380</t>
  </si>
  <si>
    <t>CHAZAY D'AZERGUES</t>
  </si>
  <si>
    <t>FR32409434420</t>
  </si>
  <si>
    <t>19/01/2016</t>
  </si>
  <si>
    <t>480610</t>
  </si>
  <si>
    <t>D B S SARL</t>
  </si>
  <si>
    <t>10 PLACE DE L'ECHUT EN JACCA</t>
  </si>
  <si>
    <t>31770</t>
  </si>
  <si>
    <t>COLOMIERS</t>
  </si>
  <si>
    <t>FR88414083584</t>
  </si>
  <si>
    <t>484800</t>
  </si>
  <si>
    <t>BUROLOR BUREAUTIQUE SARL</t>
  </si>
  <si>
    <t>178 AVE DES ROSEAUX</t>
  </si>
  <si>
    <t>57155</t>
  </si>
  <si>
    <t>MARLY</t>
  </si>
  <si>
    <t>FR42347411233</t>
  </si>
  <si>
    <t>9237</t>
  </si>
  <si>
    <t>2863631</t>
  </si>
  <si>
    <t>dLAN 650 triple+ Starter Kit</t>
  </si>
  <si>
    <t>574074</t>
  </si>
  <si>
    <t>INFOPROJECT</t>
  </si>
  <si>
    <t>24-26 RUE DE LA REDOUTE</t>
  </si>
  <si>
    <t>21850</t>
  </si>
  <si>
    <t>SAINT APOLLINAIRE</t>
  </si>
  <si>
    <t>FR76411761497</t>
  </si>
  <si>
    <t>644629</t>
  </si>
  <si>
    <t>ASSISTANCE CONSEIL CONTRE L'INSECUR</t>
  </si>
  <si>
    <t>13-15 RUE CALMETTE ET GUERIN</t>
  </si>
  <si>
    <t>78500</t>
  </si>
  <si>
    <t>FR59342451176</t>
  </si>
  <si>
    <t>3530638</t>
  </si>
  <si>
    <t>dLAN pro 1200 DINrail Powerline</t>
  </si>
  <si>
    <t>661587</t>
  </si>
  <si>
    <t>AISNE COMPUTER</t>
  </si>
  <si>
    <t>139 BIS RUE ARSENE HOUSSAYE</t>
  </si>
  <si>
    <t>FR04791667017</t>
  </si>
  <si>
    <t>20/01/2016</t>
  </si>
  <si>
    <t>806147</t>
  </si>
  <si>
    <t>MicroLink ISDNi/DE ISDN 64K ext W32</t>
  </si>
  <si>
    <t>585069</t>
  </si>
  <si>
    <t>GRF INFORMATIQUE SARL</t>
  </si>
  <si>
    <t>486 AVE LOUIS CROZET</t>
  </si>
  <si>
    <t>13600</t>
  </si>
  <si>
    <t>LA CIOTAT</t>
  </si>
  <si>
    <t>FR85450749874</t>
  </si>
  <si>
    <t>21/01/2016</t>
  </si>
  <si>
    <t>490445</t>
  </si>
  <si>
    <t>TOPBIZ</t>
  </si>
  <si>
    <t>145 AVE SAINT VINCENT DE PAUL</t>
  </si>
  <si>
    <t>40100</t>
  </si>
  <si>
    <t>496119</t>
  </si>
  <si>
    <t>AIS 54</t>
  </si>
  <si>
    <t>1 PLACE DE PARIS</t>
  </si>
  <si>
    <t>54500</t>
  </si>
  <si>
    <t>VANDOEUVRE LES NANCY</t>
  </si>
  <si>
    <t>FR29484943972</t>
  </si>
  <si>
    <t>690134</t>
  </si>
  <si>
    <t>GHINI METAL CONCEPT</t>
  </si>
  <si>
    <t>CHEMIN DE LA BASTIDE ROUGE</t>
  </si>
  <si>
    <t>06152</t>
  </si>
  <si>
    <t>CANNES-LA-BOCCA CEDEX</t>
  </si>
  <si>
    <t>FR22439770520</t>
  </si>
  <si>
    <t>480059</t>
  </si>
  <si>
    <t>LDLC COM</t>
  </si>
  <si>
    <t>18 CHEMIN DES CUERS-CS40207</t>
  </si>
  <si>
    <t>69574</t>
  </si>
  <si>
    <t>DARDILLY CEDEX</t>
  </si>
  <si>
    <t>FR26403554181</t>
  </si>
  <si>
    <t>22/01/2016</t>
  </si>
  <si>
    <t>476119</t>
  </si>
  <si>
    <t>DFI SA</t>
  </si>
  <si>
    <t>2 RUE DE PARIS</t>
  </si>
  <si>
    <t>92190</t>
  </si>
  <si>
    <t>MEUDON</t>
  </si>
  <si>
    <t>FR96333903128</t>
  </si>
  <si>
    <t>25/01/2016</t>
  </si>
  <si>
    <t>479746</t>
  </si>
  <si>
    <t>TOP OFFICE SAS</t>
  </si>
  <si>
    <t>141 BLD DE VALMY</t>
  </si>
  <si>
    <t>59650</t>
  </si>
  <si>
    <t>VILLENEUVE D'ASCQ</t>
  </si>
  <si>
    <t>FR68404052193</t>
  </si>
  <si>
    <t>696826</t>
  </si>
  <si>
    <t>MAC EIRA</t>
  </si>
  <si>
    <t>13-15 RUE MONTORGE</t>
  </si>
  <si>
    <t>38000</t>
  </si>
  <si>
    <t>FR59502447535</t>
  </si>
  <si>
    <t>487200</t>
  </si>
  <si>
    <t>UPLINK EURL</t>
  </si>
  <si>
    <t>130 RUE DES PONTS DE CE</t>
  </si>
  <si>
    <t>49000</t>
  </si>
  <si>
    <t>FR01449893239</t>
  </si>
  <si>
    <t>26/01/2016</t>
  </si>
  <si>
    <t>27/01/2016</t>
  </si>
  <si>
    <t>3132847</t>
  </si>
  <si>
    <t>dLAN 550 duo+</t>
  </si>
  <si>
    <t>482423</t>
  </si>
  <si>
    <t>E EXPERTISE RESEAU NET SARL</t>
  </si>
  <si>
    <t>12 BLD DE L'ETIVALLIERE</t>
  </si>
  <si>
    <t>42000</t>
  </si>
  <si>
    <t>SAINT ETIENNE</t>
  </si>
  <si>
    <t>FR45422448688</t>
  </si>
  <si>
    <t>534725</t>
  </si>
  <si>
    <t>OPEN DESK</t>
  </si>
  <si>
    <t>27-29 RUE EMILE DUPORT</t>
  </si>
  <si>
    <t>69009</t>
  </si>
  <si>
    <t>LYON</t>
  </si>
  <si>
    <t>FR34453929614</t>
  </si>
  <si>
    <t>595378</t>
  </si>
  <si>
    <t>OBJECTIF INFORMATIQUE</t>
  </si>
  <si>
    <t>52 AVENUE GAMBETTA</t>
  </si>
  <si>
    <t>23000</t>
  </si>
  <si>
    <t>GUERET</t>
  </si>
  <si>
    <t>FR88515250025</t>
  </si>
  <si>
    <t>28/01/2016</t>
  </si>
  <si>
    <t>571341</t>
  </si>
  <si>
    <t>1 CLIC D'AVANCE</t>
  </si>
  <si>
    <t>6 PLACE CHARLES DE GAULLE</t>
  </si>
  <si>
    <t>74500</t>
  </si>
  <si>
    <t>EVIAN LES BAINS</t>
  </si>
  <si>
    <t>FR69502362825</t>
  </si>
  <si>
    <t>29/01/2016</t>
  </si>
  <si>
    <t>0030856554</t>
  </si>
  <si>
    <t>0010618713</t>
  </si>
  <si>
    <t xml:space="preserve">ADMI COMPUTER </t>
  </si>
  <si>
    <t xml:space="preserve">06000     </t>
  </si>
  <si>
    <t>0492079079</t>
  </si>
  <si>
    <t>0030855411</t>
  </si>
  <si>
    <t>0030856534</t>
  </si>
  <si>
    <t>DEVOLO WiFi Repeater</t>
  </si>
  <si>
    <t>000000000002353436</t>
  </si>
  <si>
    <t>0010620384</t>
  </si>
  <si>
    <t>ISATIS INFORMATIQUE ROND POINT DE PARIS</t>
  </si>
  <si>
    <t>FR92419753397</t>
  </si>
  <si>
    <t>1 AVENUE EDMOND MICHELET</t>
  </si>
  <si>
    <t xml:space="preserve">49300     </t>
  </si>
  <si>
    <t>0241290745</t>
  </si>
  <si>
    <t>0030856436</t>
  </si>
  <si>
    <t>0030856583</t>
  </si>
  <si>
    <t>0030856546</t>
  </si>
  <si>
    <t>0010623588</t>
  </si>
  <si>
    <t xml:space="preserve">CGE DISTRIBUTION </t>
  </si>
  <si>
    <t>FR75308403955</t>
  </si>
  <si>
    <t>15-17 Bd du Gl de Gaulle</t>
  </si>
  <si>
    <t xml:space="preserve">92120     </t>
  </si>
  <si>
    <t>MONTROUGE</t>
  </si>
  <si>
    <t>0000000000</t>
  </si>
  <si>
    <t>0030856900</t>
  </si>
  <si>
    <t>0010649125</t>
  </si>
  <si>
    <t xml:space="preserve">CONTROL N </t>
  </si>
  <si>
    <t>FR25487972440</t>
  </si>
  <si>
    <t>112 114 BOULEVARD HAUSSMANN</t>
  </si>
  <si>
    <t xml:space="preserve">75008     </t>
  </si>
  <si>
    <t>0630905377</t>
  </si>
  <si>
    <t>0030858537</t>
  </si>
  <si>
    <t>DEVOLO dLAN pro 1200+ WiFi ac Kit CPL</t>
  </si>
  <si>
    <t>000000000002424978</t>
  </si>
  <si>
    <t>0010771198</t>
  </si>
  <si>
    <t xml:space="preserve">PROJETIA </t>
  </si>
  <si>
    <t>FR90802992313</t>
  </si>
  <si>
    <t>31 rue Henri Papin</t>
  </si>
  <si>
    <t xml:space="preserve">14100     </t>
  </si>
  <si>
    <t>LISIEUX</t>
  </si>
  <si>
    <t>0617793016</t>
  </si>
  <si>
    <t>0030858448</t>
  </si>
  <si>
    <t>0010618419</t>
  </si>
  <si>
    <t xml:space="preserve">ARP </t>
  </si>
  <si>
    <t>FR88497544809</t>
  </si>
  <si>
    <t>CHEZ BECHTLE SCE COMPTABILITE</t>
  </si>
  <si>
    <t xml:space="preserve">67120     </t>
  </si>
  <si>
    <t>0049713298</t>
  </si>
  <si>
    <t>0030860594</t>
  </si>
  <si>
    <t>0030859675</t>
  </si>
  <si>
    <t>0010632576</t>
  </si>
  <si>
    <t xml:space="preserve">SGEI </t>
  </si>
  <si>
    <t>ZA de Guibray</t>
  </si>
  <si>
    <t xml:space="preserve">14700     </t>
  </si>
  <si>
    <t>0231409138</t>
  </si>
  <si>
    <t>0030860741</t>
  </si>
  <si>
    <t>0010618875</t>
  </si>
  <si>
    <t xml:space="preserve">ATX COMPUTER </t>
  </si>
  <si>
    <t>FR29422367623</t>
  </si>
  <si>
    <t>CENTRE AZUR LOT LES VERNEDES</t>
  </si>
  <si>
    <t xml:space="preserve">83480     </t>
  </si>
  <si>
    <t>PUGET SUR ARGENS</t>
  </si>
  <si>
    <t>0498111122</t>
  </si>
  <si>
    <t>0030861060</t>
  </si>
  <si>
    <t>0030862211</t>
  </si>
  <si>
    <t>0030862212</t>
  </si>
  <si>
    <t>0030862213</t>
  </si>
  <si>
    <t>0030862214</t>
  </si>
  <si>
    <t>0030861961</t>
  </si>
  <si>
    <t>0030862427</t>
  </si>
  <si>
    <t>0010619438</t>
  </si>
  <si>
    <t>DYADEM ZA PAPILLON</t>
  </si>
  <si>
    <t>FR81388204596</t>
  </si>
  <si>
    <t>RUE DEWOITINE</t>
  </si>
  <si>
    <t xml:space="preserve">37210     </t>
  </si>
  <si>
    <t>PARCAY MESLAY</t>
  </si>
  <si>
    <t>0247290527</t>
  </si>
  <si>
    <t>0030863088</t>
  </si>
  <si>
    <t>0010620290</t>
  </si>
  <si>
    <t>I2EE ZA POLE SUD</t>
  </si>
  <si>
    <t>FR47420316952</t>
  </si>
  <si>
    <t>1 RUE JEAN CHARCOT</t>
  </si>
  <si>
    <t xml:space="preserve">44115     </t>
  </si>
  <si>
    <t>BASSE GOULAINE</t>
  </si>
  <si>
    <t>0251712600</t>
  </si>
  <si>
    <t>0030864542</t>
  </si>
  <si>
    <t>0030863904</t>
  </si>
  <si>
    <t>0010619152</t>
  </si>
  <si>
    <t xml:space="preserve">PSI INFORMATIQUE </t>
  </si>
  <si>
    <t>AVENUE DE TERREFORT</t>
  </si>
  <si>
    <t xml:space="preserve">33520     </t>
  </si>
  <si>
    <t>0556164921</t>
  </si>
  <si>
    <t>0030864661</t>
  </si>
  <si>
    <t>0030866509</t>
  </si>
  <si>
    <t>DEVOLO dLAN 550 WiFi CPL</t>
  </si>
  <si>
    <t>000000000002439792</t>
  </si>
  <si>
    <t>0030866749</t>
  </si>
  <si>
    <t>0030866290</t>
  </si>
  <si>
    <t>0030867073</t>
  </si>
  <si>
    <t>0030866291</t>
  </si>
  <si>
    <t>0030867075</t>
  </si>
  <si>
    <t>0010620492</t>
  </si>
  <si>
    <t>IRIS DEPANNAGE PC ZE LES PLAYES</t>
  </si>
  <si>
    <t>FR06482403599</t>
  </si>
  <si>
    <t>865 AVENUE DE BRUXELLES</t>
  </si>
  <si>
    <t xml:space="preserve">83500     </t>
  </si>
  <si>
    <t>LA SEINE SUR MER</t>
  </si>
  <si>
    <t>0609587874</t>
  </si>
  <si>
    <t>0030868095</t>
  </si>
  <si>
    <t>0030868223</t>
  </si>
  <si>
    <t>0010619842</t>
  </si>
  <si>
    <t xml:space="preserve">EASI COMPUTER </t>
  </si>
  <si>
    <t>FR31491057915</t>
  </si>
  <si>
    <t>97 rue des Grands Champs</t>
  </si>
  <si>
    <t xml:space="preserve">78300     </t>
  </si>
  <si>
    <t>POISSY</t>
  </si>
  <si>
    <t>0130747303</t>
  </si>
  <si>
    <t>0030869853</t>
  </si>
  <si>
    <t>0010620776</t>
  </si>
  <si>
    <t xml:space="preserve">LA BOUTIQUE DU NET </t>
  </si>
  <si>
    <t>FR72443021233</t>
  </si>
  <si>
    <t>14 rue Lionel TERRAY</t>
  </si>
  <si>
    <t xml:space="preserve">69740     </t>
  </si>
  <si>
    <t>GENAS</t>
  </si>
  <si>
    <t>0481471373</t>
  </si>
  <si>
    <t>0030870278</t>
  </si>
  <si>
    <t>0010742313</t>
  </si>
  <si>
    <t xml:space="preserve">DCA </t>
  </si>
  <si>
    <t>FR45399498294</t>
  </si>
  <si>
    <t>11 RUE EMILE ZOLA</t>
  </si>
  <si>
    <t xml:space="preserve">45200     </t>
  </si>
  <si>
    <t>MONTARGIS</t>
  </si>
  <si>
    <t>0238932220</t>
  </si>
  <si>
    <t>0030871927</t>
  </si>
  <si>
    <t>0030873619</t>
  </si>
  <si>
    <t>0030873641</t>
  </si>
  <si>
    <t>0030874527</t>
  </si>
  <si>
    <t>0010618543</t>
  </si>
  <si>
    <t xml:space="preserve">ADEATEC </t>
  </si>
  <si>
    <t>FR29509783247</t>
  </si>
  <si>
    <t>28 BIS RUE AUGUSTIN FRESNEL</t>
  </si>
  <si>
    <t xml:space="preserve">37170     </t>
  </si>
  <si>
    <t>CHAMBRAY LES TOURS</t>
  </si>
  <si>
    <t>0684500328</t>
  </si>
  <si>
    <t>0030879808</t>
  </si>
  <si>
    <t>0030878779</t>
  </si>
  <si>
    <t>0030878806</t>
  </si>
  <si>
    <t>0030878807</t>
  </si>
  <si>
    <t>0030878809</t>
  </si>
  <si>
    <t>0030878816</t>
  </si>
  <si>
    <t>0030878590</t>
  </si>
  <si>
    <t>DEVOLO dLAN pro 500 Wireless+ CPL</t>
  </si>
  <si>
    <t>000000000002424979</t>
  </si>
  <si>
    <t>0010618237</t>
  </si>
  <si>
    <t xml:space="preserve">ABICOM </t>
  </si>
  <si>
    <t>FR17381589886</t>
  </si>
  <si>
    <t>10 ALLEE PIERRE DE FERMAT</t>
  </si>
  <si>
    <t xml:space="preserve">63170     </t>
  </si>
  <si>
    <t>AUBIERE</t>
  </si>
  <si>
    <t>0473370169</t>
  </si>
  <si>
    <t>0030881623</t>
  </si>
  <si>
    <t>0010621066</t>
  </si>
  <si>
    <t xml:space="preserve">MEDIA2000 </t>
  </si>
  <si>
    <t>FR49414196964</t>
  </si>
  <si>
    <t>580 Cours de la LibEration</t>
  </si>
  <si>
    <t xml:space="preserve">33400     </t>
  </si>
  <si>
    <t>TALENCE</t>
  </si>
  <si>
    <t>0557350099</t>
  </si>
  <si>
    <t>0030880802</t>
  </si>
  <si>
    <t>0010620521</t>
  </si>
  <si>
    <t xml:space="preserve">IBC </t>
  </si>
  <si>
    <t>FR62501252787</t>
  </si>
  <si>
    <t>30 RUE DES DEPORTE</t>
  </si>
  <si>
    <t>PONT L ABBE</t>
  </si>
  <si>
    <t>0683414904</t>
  </si>
  <si>
    <t>0030881844</t>
  </si>
  <si>
    <t>0030882234</t>
  </si>
  <si>
    <t>0030885614</t>
  </si>
  <si>
    <t>0030885603</t>
  </si>
  <si>
    <t>0030885604</t>
  </si>
  <si>
    <t>0030884475</t>
  </si>
  <si>
    <t>0030886709</t>
  </si>
  <si>
    <t>0030887596</t>
  </si>
  <si>
    <t>0030889620</t>
  </si>
  <si>
    <t>0030889625</t>
  </si>
  <si>
    <t>DEVOLO dLAN 1200+ CPL</t>
  </si>
  <si>
    <t>000000000002353437</t>
  </si>
  <si>
    <t>0030890918</t>
  </si>
  <si>
    <t>0010619425</t>
  </si>
  <si>
    <t xml:space="preserve">CONTACT INFO </t>
  </si>
  <si>
    <t>FR83327299590</t>
  </si>
  <si>
    <t>56 BD EDOUARD LACOUR</t>
  </si>
  <si>
    <t xml:space="preserve">47000     </t>
  </si>
  <si>
    <t>0553669466</t>
  </si>
  <si>
    <t>0030891191</t>
  </si>
  <si>
    <t>0030892132</t>
  </si>
  <si>
    <t>0030894268</t>
  </si>
  <si>
    <t>0010621757</t>
  </si>
  <si>
    <t xml:space="preserve">PRONO INFORMATIQUE </t>
  </si>
  <si>
    <t>FR05330567009</t>
  </si>
  <si>
    <t>116 IMPASSE D'OUTANE</t>
  </si>
  <si>
    <t xml:space="preserve">74200     </t>
  </si>
  <si>
    <t>REYVROZ</t>
  </si>
  <si>
    <t>0450738865</t>
  </si>
  <si>
    <t>0030894454</t>
  </si>
  <si>
    <t>0030896020</t>
  </si>
  <si>
    <t>0010621526</t>
  </si>
  <si>
    <t xml:space="preserve">PC PLUS </t>
  </si>
  <si>
    <t>FR74405329103</t>
  </si>
  <si>
    <t>2 A PLACE DU LUXEMBOURG</t>
  </si>
  <si>
    <t>0382541905</t>
  </si>
  <si>
    <t>0030896395</t>
  </si>
  <si>
    <t>0030895791</t>
  </si>
  <si>
    <t>0030895239</t>
  </si>
  <si>
    <t>0030896306</t>
  </si>
  <si>
    <t>0030894924</t>
  </si>
  <si>
    <t>0030895792</t>
  </si>
  <si>
    <t>0030895790</t>
  </si>
  <si>
    <t>0030896411</t>
  </si>
  <si>
    <t>0030895798</t>
  </si>
  <si>
    <t>0030895802</t>
  </si>
  <si>
    <t>0030895787</t>
  </si>
  <si>
    <t>0030894938</t>
  </si>
  <si>
    <t>0030896280</t>
  </si>
  <si>
    <t>0010618758</t>
  </si>
  <si>
    <t xml:space="preserve">ALPITRONIC </t>
  </si>
  <si>
    <t>FR07415019413</t>
  </si>
  <si>
    <t>154 AV DE GENEVE</t>
  </si>
  <si>
    <t xml:space="preserve">74700     </t>
  </si>
  <si>
    <t>0450585645</t>
  </si>
  <si>
    <t>0030896229</t>
  </si>
  <si>
    <t>0010620265</t>
  </si>
  <si>
    <t xml:space="preserve">INDRE SERVICES INFORMATIQUES </t>
  </si>
  <si>
    <t>FR13393824818</t>
  </si>
  <si>
    <t>15 RUE ROBERT MALLET STEVENS</t>
  </si>
  <si>
    <t xml:space="preserve">36000     </t>
  </si>
  <si>
    <t>CHATEAUROUX</t>
  </si>
  <si>
    <t>0254367272</t>
  </si>
  <si>
    <t>0030896273</t>
  </si>
  <si>
    <t>0030897707</t>
  </si>
  <si>
    <t>0030898616</t>
  </si>
  <si>
    <t>0010618394</t>
  </si>
  <si>
    <t xml:space="preserve">ALIO INFORMATIQUE </t>
  </si>
  <si>
    <t>FR41491089702</t>
  </si>
  <si>
    <t>89 cours emile zola</t>
  </si>
  <si>
    <t xml:space="preserve">69100     </t>
  </si>
  <si>
    <t>VILLEURBANNE</t>
  </si>
  <si>
    <t>0478842678</t>
  </si>
  <si>
    <t>0030898746</t>
  </si>
  <si>
    <t>0030898489</t>
  </si>
  <si>
    <t>0010622106</t>
  </si>
  <si>
    <t>SARL GB INFORMATIQUE NEOSYST 3v informatique</t>
  </si>
  <si>
    <t>FR59487632531</t>
  </si>
  <si>
    <t>60 AVENUE JEAN JAURES</t>
  </si>
  <si>
    <t>0326091290</t>
  </si>
  <si>
    <t>0030898471</t>
  </si>
  <si>
    <t>0030897291</t>
  </si>
  <si>
    <t>0030898211</t>
  </si>
  <si>
    <t>0010622284</t>
  </si>
  <si>
    <t xml:space="preserve">SYGESPRO INFORMATIQUE </t>
  </si>
  <si>
    <t>FR12950614453</t>
  </si>
  <si>
    <t>164 AVENUE DE TY BOS</t>
  </si>
  <si>
    <t xml:space="preserve">29000     </t>
  </si>
  <si>
    <t>0298532074</t>
  </si>
  <si>
    <t>0030898296</t>
  </si>
  <si>
    <t>62971</t>
  </si>
  <si>
    <t>FR78347384570</t>
  </si>
  <si>
    <t>GD</t>
  </si>
  <si>
    <t>NATIONAL</t>
  </si>
  <si>
    <t>Starter Kit (X2)</t>
  </si>
  <si>
    <t>CPL dLAN 500 Wi-Fi</t>
  </si>
  <si>
    <t>4250059690844</t>
  </si>
  <si>
    <t>200350</t>
  </si>
  <si>
    <t>RMA</t>
  </si>
  <si>
    <t>A160111074</t>
  </si>
  <si>
    <t>Avoir</t>
  </si>
  <si>
    <t>Single</t>
  </si>
  <si>
    <t>4250059690776</t>
  </si>
  <si>
    <t>200349</t>
  </si>
  <si>
    <t>CPL dLAN 550 duo+</t>
  </si>
  <si>
    <t>4250059692916</t>
  </si>
  <si>
    <t>201081</t>
  </si>
  <si>
    <t>A160111053</t>
  </si>
  <si>
    <t>RETAIL CEN</t>
  </si>
  <si>
    <t>CPL dLAN 650 triple+</t>
  </si>
  <si>
    <t>4250059692374</t>
  </si>
  <si>
    <t>200676</t>
  </si>
  <si>
    <t>EDIFAC160126086</t>
  </si>
  <si>
    <t>CPL dLAN 1200+</t>
  </si>
  <si>
    <t>4250059693708</t>
  </si>
  <si>
    <t>201208</t>
  </si>
  <si>
    <t>AMAZON.EU SARL</t>
  </si>
  <si>
    <t>92110</t>
  </si>
  <si>
    <t>Répéteur WiFi</t>
  </si>
  <si>
    <t>4250059694224</t>
  </si>
  <si>
    <t>201476</t>
  </si>
  <si>
    <t>A160109548</t>
  </si>
  <si>
    <t>9230</t>
  </si>
  <si>
    <t>4250059692305</t>
  </si>
  <si>
    <t>200675</t>
  </si>
  <si>
    <t>A160109490</t>
  </si>
  <si>
    <t>Starter Kit Ed. Exclusive (X2)</t>
  </si>
  <si>
    <t>CPL dLan 500 Edition Exclusive</t>
  </si>
  <si>
    <t>9420</t>
  </si>
  <si>
    <t>4250059694200</t>
  </si>
  <si>
    <t>201696</t>
  </si>
  <si>
    <t>EDIFAC160122003</t>
  </si>
  <si>
    <t>44245</t>
  </si>
  <si>
    <t>FR 09 415 378 249</t>
  </si>
  <si>
    <t>E-BUSINESS</t>
  </si>
  <si>
    <t>CPL dLAN 1200+ WiFi AC</t>
  </si>
  <si>
    <t>4250059693845</t>
  </si>
  <si>
    <t>201507</t>
  </si>
  <si>
    <t>A160110581</t>
  </si>
  <si>
    <t>AMAZON EU SARL</t>
  </si>
  <si>
    <t>CPL dLAN 500 duo</t>
  </si>
  <si>
    <t>4250059691049</t>
  </si>
  <si>
    <t>200346</t>
  </si>
  <si>
    <t>EDIFAC160125492</t>
  </si>
  <si>
    <t>4250059693777</t>
  </si>
  <si>
    <t>201207</t>
  </si>
  <si>
    <t>A160110449</t>
  </si>
  <si>
    <t>EDIFAC160125277</t>
  </si>
  <si>
    <t>A160110968</t>
  </si>
  <si>
    <t>LECLERC BOURG LES VALENCE</t>
  </si>
  <si>
    <t>26500</t>
  </si>
  <si>
    <t>CPL dLAN 650+</t>
  </si>
  <si>
    <t>4250059692244</t>
  </si>
  <si>
    <t>200674</t>
  </si>
  <si>
    <t>A160111003</t>
  </si>
  <si>
    <t>A160110967</t>
  </si>
  <si>
    <t>EDIFAC160125498</t>
  </si>
  <si>
    <t>FNAC SAV SA</t>
  </si>
  <si>
    <t>91320</t>
  </si>
  <si>
    <t>A160110954</t>
  </si>
  <si>
    <t>A160110059</t>
  </si>
  <si>
    <t>A160110060</t>
  </si>
  <si>
    <t>EDIFAC160123466</t>
  </si>
  <si>
    <t>NOVE SARL</t>
  </si>
  <si>
    <t>97122</t>
  </si>
  <si>
    <t>EXPORT</t>
  </si>
  <si>
    <t>REVENDEURS</t>
  </si>
  <si>
    <t>DOMTOM</t>
  </si>
  <si>
    <t>F1601051637</t>
  </si>
  <si>
    <t>EDIFAC160123734</t>
  </si>
  <si>
    <t>Network Kit</t>
  </si>
  <si>
    <t>4250059690912</t>
  </si>
  <si>
    <t>200351</t>
  </si>
  <si>
    <t>EDIFAC160123749</t>
  </si>
  <si>
    <t>A160110061</t>
  </si>
  <si>
    <t>EDIFAC160122413</t>
  </si>
  <si>
    <t>EDIFAC160122416</t>
  </si>
  <si>
    <t xml:space="preserve">CPL dLAN 500 AV Wireless+ </t>
  </si>
  <si>
    <t>4250059618282</t>
  </si>
  <si>
    <t>200286</t>
  </si>
  <si>
    <t>EDIFAC160122331</t>
  </si>
  <si>
    <t>EDIFAC160122265</t>
  </si>
  <si>
    <t>69570</t>
  </si>
  <si>
    <t>FR 26 403 554 181</t>
  </si>
  <si>
    <t>PRO / Starter Kit (X2) /1 Eth,</t>
  </si>
  <si>
    <t>CPL dLAN pro 1200+</t>
  </si>
  <si>
    <t>4250059695597</t>
  </si>
  <si>
    <t>203306</t>
  </si>
  <si>
    <t>F1601051332</t>
  </si>
  <si>
    <t>4250059692985</t>
  </si>
  <si>
    <t>201063</t>
  </si>
  <si>
    <t>EDIFAC160123227</t>
  </si>
  <si>
    <t>A160109751</t>
  </si>
  <si>
    <t>F1601050333</t>
  </si>
  <si>
    <t>4250059693913</t>
  </si>
  <si>
    <t>201508</t>
  </si>
  <si>
    <t>INMAC WSTORE SAS (CIBLEX)</t>
  </si>
  <si>
    <t>INMAC</t>
  </si>
  <si>
    <t>F1601054777</t>
  </si>
  <si>
    <t>FR90420437311</t>
  </si>
  <si>
    <t>F1601049936</t>
  </si>
  <si>
    <t>EDIFAC160122412</t>
  </si>
  <si>
    <t xml:space="preserve">LECLERC MONTAUROUX </t>
  </si>
  <si>
    <t>83440</t>
  </si>
  <si>
    <t>RETAIL DEC</t>
  </si>
  <si>
    <t>A160109641</t>
  </si>
  <si>
    <t>EDIFAC160122239</t>
  </si>
  <si>
    <t>WiFi N / 3 ports Eth.</t>
  </si>
  <si>
    <t>CPL dLAN pro 1200+ WiFi ac</t>
  </si>
  <si>
    <t>4250059695474</t>
  </si>
  <si>
    <t>202228</t>
  </si>
  <si>
    <t>F1601052829</t>
  </si>
  <si>
    <t>A160110416</t>
  </si>
  <si>
    <t>CDISCOUNT.COM</t>
  </si>
  <si>
    <t>33067</t>
  </si>
  <si>
    <t>Starter Kit CPL</t>
  </si>
  <si>
    <t>4250059696327</t>
  </si>
  <si>
    <t>203841</t>
  </si>
  <si>
    <t>F1601052812</t>
  </si>
  <si>
    <t>A160110164</t>
  </si>
  <si>
    <t>METRO MICRO INFORMATIQUE</t>
  </si>
  <si>
    <t>77311</t>
  </si>
  <si>
    <t>FR52399315613</t>
  </si>
  <si>
    <t>F1601052528</t>
  </si>
  <si>
    <t>TOP OFFICE BOURGES</t>
  </si>
  <si>
    <t>EDIFAC160125372</t>
  </si>
  <si>
    <t>SAS AQUIPYRDIS - LECLERC SOUSTONS</t>
  </si>
  <si>
    <t>40140</t>
  </si>
  <si>
    <t>F1601054141</t>
  </si>
  <si>
    <t>TOP OFFICE VITRE</t>
  </si>
  <si>
    <t>EDIFAC160125358</t>
  </si>
  <si>
    <t>A160110439</t>
  </si>
  <si>
    <t>EDIFAC160122520</t>
  </si>
  <si>
    <t>JV2R SAS</t>
  </si>
  <si>
    <t>67400</t>
  </si>
  <si>
    <t>FR87 439 251 042</t>
  </si>
  <si>
    <t>F1601052823</t>
  </si>
  <si>
    <t>TOP OFFICE CHAMBRAY LES TOURS</t>
  </si>
  <si>
    <t>EDIFAC160124636</t>
  </si>
  <si>
    <t>EDIFAC160124536</t>
  </si>
  <si>
    <t>TOP OFFICE BAYONNE</t>
  </si>
  <si>
    <t>EDIFAC160123827</t>
  </si>
  <si>
    <t>1Box HC+ 1Prise+ 1Détect ouv</t>
  </si>
  <si>
    <t>Kit de démarrage Home Control</t>
  </si>
  <si>
    <t>9518</t>
  </si>
  <si>
    <t>4250059695184</t>
  </si>
  <si>
    <t>203846</t>
  </si>
  <si>
    <t>F1601052275</t>
  </si>
  <si>
    <t>EDIFAC160125048</t>
  </si>
  <si>
    <t>A160110415</t>
  </si>
  <si>
    <t>EDIFAC160124990</t>
  </si>
  <si>
    <t>TOP OFFICE AMIENS</t>
  </si>
  <si>
    <t>EDIFAC160124641</t>
  </si>
  <si>
    <t>TOP OFFICE LA VALENTINE</t>
  </si>
  <si>
    <t>EDIFAC160124659</t>
  </si>
  <si>
    <t>F1601051571</t>
  </si>
  <si>
    <t>TOP OFFICE PERTUIS</t>
  </si>
  <si>
    <t>EDIFAC160123656</t>
  </si>
  <si>
    <t>EDIFAC160123090</t>
  </si>
  <si>
    <t>EDIFAC160122732</t>
  </si>
  <si>
    <t>EDIFAC160123088</t>
  </si>
  <si>
    <t>CPL dLAN 500 AV Wireless+</t>
  </si>
  <si>
    <t>4250059618299</t>
  </si>
  <si>
    <t>200287</t>
  </si>
  <si>
    <t>4250059692176</t>
  </si>
  <si>
    <t>200673</t>
  </si>
  <si>
    <t>EDIFAC160124117</t>
  </si>
  <si>
    <t>LECLERC LANNION</t>
  </si>
  <si>
    <t>22300</t>
  </si>
  <si>
    <t>FR95331901371</t>
  </si>
  <si>
    <t>A160110921</t>
  </si>
  <si>
    <t>EDIFAC160122010</t>
  </si>
  <si>
    <t>EDIFAC160126253</t>
  </si>
  <si>
    <t>4250059691056</t>
  </si>
  <si>
    <t>200347</t>
  </si>
  <si>
    <t>EDIFAC160124533</t>
  </si>
  <si>
    <t>F1601052788</t>
  </si>
  <si>
    <t>FNAC SA</t>
  </si>
  <si>
    <t>FR63775661390</t>
  </si>
  <si>
    <t>A160110185</t>
  </si>
  <si>
    <t>F1601054194</t>
  </si>
  <si>
    <t>F1601054231</t>
  </si>
  <si>
    <t>A160110418</t>
  </si>
  <si>
    <t>0026246322</t>
  </si>
  <si>
    <t>RESELLERS</t>
  </si>
  <si>
    <t>DOM</t>
  </si>
  <si>
    <t>F1601049927</t>
  </si>
  <si>
    <t>EDIFAC160124093</t>
  </si>
  <si>
    <t>F1601052265</t>
  </si>
  <si>
    <t>TOP OFFICE ALES</t>
  </si>
  <si>
    <t>EDIFAC160124642</t>
  </si>
  <si>
    <t>EDIFAC160124992</t>
  </si>
  <si>
    <t>EDIFAC160124640</t>
  </si>
  <si>
    <t>EDIFAC160124144</t>
  </si>
  <si>
    <t>F1601050485</t>
  </si>
  <si>
    <t>TOP OFFICE DINAN</t>
  </si>
  <si>
    <t>EDIFAC160122587</t>
  </si>
  <si>
    <t>EDIFAC160123658</t>
  </si>
  <si>
    <t xml:space="preserve">SMIE </t>
  </si>
  <si>
    <t>97872</t>
  </si>
  <si>
    <t>F1601051633</t>
  </si>
  <si>
    <t>F1601051481</t>
  </si>
  <si>
    <t>EDIFAC160123102</t>
  </si>
  <si>
    <t>EDIFAC160123148</t>
  </si>
  <si>
    <t>93585</t>
  </si>
  <si>
    <t>FR26422797720</t>
  </si>
  <si>
    <t>RUE DU COM</t>
  </si>
  <si>
    <t>F1601052246</t>
  </si>
  <si>
    <t>TOP OFFICE GRAMONT</t>
  </si>
  <si>
    <t>EDIFAC160125354</t>
  </si>
  <si>
    <t>TOP OFFICE BETHUNE</t>
  </si>
  <si>
    <t>EDIFAC160125359</t>
  </si>
  <si>
    <t>EDIFAC160125351</t>
  </si>
  <si>
    <t>LECLERC TONNEINS</t>
  </si>
  <si>
    <t>47400</t>
  </si>
  <si>
    <t>CPL dLan 500 duo+</t>
  </si>
  <si>
    <t>9130</t>
  </si>
  <si>
    <t>4250059691308</t>
  </si>
  <si>
    <t>202143</t>
  </si>
  <si>
    <t>A160110640</t>
  </si>
  <si>
    <t>EDIFAC160125502</t>
  </si>
  <si>
    <t>TOP OFFICE AVIGNON - LE PONTET</t>
  </si>
  <si>
    <t>EDIFAC160125363</t>
  </si>
  <si>
    <t>EDIFAC160125497</t>
  </si>
  <si>
    <t>EDIFAC160124409</t>
  </si>
  <si>
    <t xml:space="preserve">LECLERC CASTILLON </t>
  </si>
  <si>
    <t>33350</t>
  </si>
  <si>
    <t>F1601052525</t>
  </si>
  <si>
    <t>EDIFAC160125006</t>
  </si>
  <si>
    <t>EDIFAC160122712</t>
  </si>
  <si>
    <t>EDIFAC160123947</t>
  </si>
  <si>
    <t>CONFORAMA CENTRALE</t>
  </si>
  <si>
    <t>77185</t>
  </si>
  <si>
    <t>A160109934</t>
  </si>
  <si>
    <t>602 00</t>
  </si>
  <si>
    <t>F1601051083</t>
  </si>
  <si>
    <t>EDIFAC160122008</t>
  </si>
  <si>
    <t>EDIFAC160122067</t>
  </si>
  <si>
    <t>EDIFAC160125831</t>
  </si>
  <si>
    <t>EDIFAC160122388</t>
  </si>
  <si>
    <t>EDIFAC160122691</t>
  </si>
  <si>
    <t>EDIFAC160122386</t>
  </si>
  <si>
    <t>dLAN 550 CPL WiFi</t>
  </si>
  <si>
    <t>4250059696259</t>
  </si>
  <si>
    <t>203839</t>
  </si>
  <si>
    <t>EDIFAC160123219</t>
  </si>
  <si>
    <t>EDIFAC160123218</t>
  </si>
  <si>
    <t>TOP OFFICE PORTET SUR GARONNE</t>
  </si>
  <si>
    <t>EDIFAC160123666</t>
  </si>
  <si>
    <t>EDIFAC160123657</t>
  </si>
  <si>
    <t>ACTN CONNECTIQUE</t>
  </si>
  <si>
    <t>31170</t>
  </si>
  <si>
    <t>FR54344350111</t>
  </si>
  <si>
    <t>F1601051630</t>
  </si>
  <si>
    <t>EDIFAC160123651</t>
  </si>
  <si>
    <t>F1601050514</t>
  </si>
  <si>
    <t>EDIFAC160122711</t>
  </si>
  <si>
    <t>METRO CASH&amp;CARRY FRANCE</t>
  </si>
  <si>
    <t>92024</t>
  </si>
  <si>
    <t xml:space="preserve"> FR52399316613</t>
  </si>
  <si>
    <t>EDIFAC160122548</t>
  </si>
  <si>
    <t>A160110042</t>
  </si>
  <si>
    <t>EDIFAC160125009</t>
  </si>
  <si>
    <t>EDIFAC160125061</t>
  </si>
  <si>
    <t>EDIFAC160125353</t>
  </si>
  <si>
    <t>F1601054053</t>
  </si>
  <si>
    <t>TOP OFFICE MOULIN</t>
  </si>
  <si>
    <t>EDIFAC160123833</t>
  </si>
  <si>
    <t>F1601052008</t>
  </si>
  <si>
    <t>TOP OFFICE QUETIGNY</t>
  </si>
  <si>
    <t>EDIFAC160124657</t>
  </si>
  <si>
    <t>F1601053066</t>
  </si>
  <si>
    <t>F1601052798</t>
  </si>
  <si>
    <t>EDIFAC160123633</t>
  </si>
  <si>
    <t>EDIFAC160123797</t>
  </si>
  <si>
    <t>A160110063</t>
  </si>
  <si>
    <t>A160109544</t>
  </si>
  <si>
    <t>EDIFAC160123103</t>
  </si>
  <si>
    <t>EDIFAC160123462</t>
  </si>
  <si>
    <t>69839</t>
  </si>
  <si>
    <t>Network Kit CPL</t>
  </si>
  <si>
    <t>4250059696396</t>
  </si>
  <si>
    <t>203840</t>
  </si>
  <si>
    <t>F1601050424</t>
  </si>
  <si>
    <t>TOP OFFICE VILLENEUVE ASCQ</t>
  </si>
  <si>
    <t>EDIFAC160125347</t>
  </si>
  <si>
    <t>F1601054207</t>
  </si>
  <si>
    <t>Network Kit (x3)</t>
  </si>
  <si>
    <t>4250059691063</t>
  </si>
  <si>
    <t>200348</t>
  </si>
  <si>
    <t>F1601054295</t>
  </si>
  <si>
    <t>F1601054191</t>
  </si>
  <si>
    <t>EDIFAC160125493</t>
  </si>
  <si>
    <t>EDIFAC160124555</t>
  </si>
  <si>
    <t>LECLERC MONTAYRAL</t>
  </si>
  <si>
    <t>47500</t>
  </si>
  <si>
    <t>F1601052526</t>
  </si>
  <si>
    <t>EDIFAC160124648</t>
  </si>
  <si>
    <t>BOUCHE COUSUE</t>
  </si>
  <si>
    <t>75012</t>
  </si>
  <si>
    <t>FR79518981030</t>
  </si>
  <si>
    <t>F1601053222</t>
  </si>
  <si>
    <t>TOP OFFICE BESANCON</t>
  </si>
  <si>
    <t>EDIFAC160125362</t>
  </si>
  <si>
    <t>EDIFAC160125794</t>
  </si>
  <si>
    <t>EDIFAC160125793</t>
  </si>
  <si>
    <t>EDIFAC160125049</t>
  </si>
  <si>
    <t>EDIFAC160125062</t>
  </si>
  <si>
    <t>EDIFAC160125000</t>
  </si>
  <si>
    <t>EDIFAC160124997</t>
  </si>
  <si>
    <t>EDIFAC160123652</t>
  </si>
  <si>
    <t>LECLERC IFS</t>
  </si>
  <si>
    <t>14123</t>
  </si>
  <si>
    <t>A160109869</t>
  </si>
  <si>
    <t>EDIFAC160124116</t>
  </si>
  <si>
    <t>EDIFAC160124396</t>
  </si>
  <si>
    <t>TOP OFFICE ORVAULT</t>
  </si>
  <si>
    <t>EDIFAC160123825</t>
  </si>
  <si>
    <t>F1601049976</t>
  </si>
  <si>
    <t>TOP OFFICE NIMES</t>
  </si>
  <si>
    <t>EDIFAC160122396</t>
  </si>
  <si>
    <t>EDIFAC160122179</t>
  </si>
  <si>
    <t>EDIFAC160123455</t>
  </si>
  <si>
    <t>USB 2.0/ 433 Mbit/s 5 GHz</t>
  </si>
  <si>
    <t>Clé USB WiFi AC</t>
  </si>
  <si>
    <t>9712</t>
  </si>
  <si>
    <t>4250059697126</t>
  </si>
  <si>
    <t>204216</t>
  </si>
  <si>
    <t>EDIFAC160122425</t>
  </si>
  <si>
    <t>EDIFAC160122460</t>
  </si>
  <si>
    <t xml:space="preserve">DFR - BUZZ </t>
  </si>
  <si>
    <t>97150</t>
  </si>
  <si>
    <t>F1601052977</t>
  </si>
  <si>
    <t>EDIFAC160122178</t>
  </si>
  <si>
    <t>EDIFAC160122539</t>
  </si>
  <si>
    <t>A160111055</t>
  </si>
  <si>
    <t>F1601050478</t>
  </si>
  <si>
    <t>EDIFAC160122588</t>
  </si>
  <si>
    <t>TOP OFFICE VENDENHEIM</t>
  </si>
  <si>
    <t>EDIFAC160122594</t>
  </si>
  <si>
    <t>EDIFAC160125795</t>
  </si>
  <si>
    <t>F1601054700</t>
  </si>
  <si>
    <t>EDIFAC160123824</t>
  </si>
  <si>
    <t>EDIFAC160123959</t>
  </si>
  <si>
    <t>F1601051803</t>
  </si>
  <si>
    <t>CPL dLAN 200 AVpro WPII</t>
  </si>
  <si>
    <t>4250059618237</t>
  </si>
  <si>
    <t>201511</t>
  </si>
  <si>
    <t>F1601051805</t>
  </si>
  <si>
    <t>PRO / Tableau Electrique</t>
  </si>
  <si>
    <t>CPL dLAN 1200 AVpro DINrail</t>
  </si>
  <si>
    <t>4250059695689</t>
  </si>
  <si>
    <t>203852</t>
  </si>
  <si>
    <t>TOP OFFICE PEROLS</t>
  </si>
  <si>
    <t>EDIFAC160124639</t>
  </si>
  <si>
    <t>ADS TECHNOLOGIE MARTINIQUE</t>
  </si>
  <si>
    <t>F1601052440</t>
  </si>
  <si>
    <t>EDIFAC160124088</t>
  </si>
  <si>
    <t>F1601052233</t>
  </si>
  <si>
    <t>EDIFAC160123493</t>
  </si>
  <si>
    <t>EDIFAC160123091</t>
  </si>
  <si>
    <t>CPL dLAN 500 AVpro+</t>
  </si>
  <si>
    <t>4250059619470</t>
  </si>
  <si>
    <t>200352</t>
  </si>
  <si>
    <t>F1601051311</t>
  </si>
  <si>
    <t>A160110052</t>
  </si>
  <si>
    <t>EDIFAC160123496</t>
  </si>
  <si>
    <t>EDIFAC160123655</t>
  </si>
  <si>
    <t>EDIFAC160123092</t>
  </si>
  <si>
    <t>EDIFAC160123106</t>
  </si>
  <si>
    <t>EDIFAC160122731</t>
  </si>
  <si>
    <t>F1601050516</t>
  </si>
  <si>
    <t>EDIFAC160123149</t>
  </si>
  <si>
    <t>EDIFAC160122394</t>
  </si>
  <si>
    <t>EDIFAC160122393</t>
  </si>
  <si>
    <t>F1601053453</t>
  </si>
  <si>
    <t>F1601053465</t>
  </si>
  <si>
    <t>F1601054412</t>
  </si>
  <si>
    <t>LECLERC SAPIAC MONTAUBAN</t>
  </si>
  <si>
    <t>82000</t>
  </si>
  <si>
    <t>A160110674</t>
  </si>
  <si>
    <t>EDIFAC160124557</t>
  </si>
  <si>
    <t>F1601052102</t>
  </si>
  <si>
    <t>EDIFAC160123796</t>
  </si>
  <si>
    <t>EDIFAC160124650</t>
  </si>
  <si>
    <t>EDIFAC160124653</t>
  </si>
  <si>
    <t>F1601052853</t>
  </si>
  <si>
    <t>F1601052796</t>
  </si>
  <si>
    <t>F1601052808</t>
  </si>
  <si>
    <t>F1601054190</t>
  </si>
  <si>
    <t>EDIFAC160122690</t>
  </si>
  <si>
    <t>A160109879</t>
  </si>
  <si>
    <t>EDIFAC160123101</t>
  </si>
  <si>
    <t>BHV EXPLOITATION  - SAS</t>
  </si>
  <si>
    <t>75189</t>
  </si>
  <si>
    <t>FR13572232650</t>
  </si>
  <si>
    <t>DESIGN ST</t>
  </si>
  <si>
    <t>F1601051072</t>
  </si>
  <si>
    <t>CONFORAMA LES ULIS</t>
  </si>
  <si>
    <t>91952</t>
  </si>
  <si>
    <t>A160109566</t>
  </si>
  <si>
    <t>EDIFAC160123636</t>
  </si>
  <si>
    <t>F1601054049</t>
  </si>
  <si>
    <t>F1601054068</t>
  </si>
  <si>
    <t>A160110530</t>
  </si>
  <si>
    <t>F1601052060</t>
  </si>
  <si>
    <t>F1601052297</t>
  </si>
  <si>
    <t>Home Control</t>
  </si>
  <si>
    <t>Télécommande 4 touches</t>
  </si>
  <si>
    <t>9516</t>
  </si>
  <si>
    <t>4250059695160</t>
  </si>
  <si>
    <t>203849</t>
  </si>
  <si>
    <t>A160109636</t>
  </si>
  <si>
    <t>PRO / Single / 1 Ethernet</t>
  </si>
  <si>
    <t>CPL dLAN pro 1200+ CPL</t>
  </si>
  <si>
    <t>4250059695559</t>
  </si>
  <si>
    <t>203305</t>
  </si>
  <si>
    <t>EDIFAC160125796</t>
  </si>
  <si>
    <t>EDIFAC160122006</t>
  </si>
  <si>
    <t>INTER-ACTIF</t>
  </si>
  <si>
    <t>51370</t>
  </si>
  <si>
    <t>APR</t>
  </si>
  <si>
    <t>F1601053637</t>
  </si>
  <si>
    <t>F1601054048</t>
  </si>
  <si>
    <t>Thermostat de radiateur</t>
  </si>
  <si>
    <t>9512</t>
  </si>
  <si>
    <t>4250059695122</t>
  </si>
  <si>
    <t>203851</t>
  </si>
  <si>
    <t>EDIFAC160125348</t>
  </si>
  <si>
    <t>TOP OFFICE ANCENIS</t>
  </si>
  <si>
    <t>EDIFAC160125356</t>
  </si>
  <si>
    <t>EDIFAC160124408</t>
  </si>
  <si>
    <t>EDIFAC160123953</t>
  </si>
  <si>
    <t>F1601051472</t>
  </si>
  <si>
    <t>LECLERC CHALON SUR SOANE</t>
  </si>
  <si>
    <t>71100</t>
  </si>
  <si>
    <t>A160109872</t>
  </si>
  <si>
    <t>EDIFAC160123457</t>
  </si>
  <si>
    <t>EDIFAC160123494</t>
  </si>
  <si>
    <t>A160109517</t>
  </si>
  <si>
    <t>EDIFAC160122595</t>
  </si>
  <si>
    <t>EDIFAC160123630</t>
  </si>
  <si>
    <t>EDIFAC160125051</t>
  </si>
  <si>
    <t>LECLERC BTLEC EST WITRY</t>
  </si>
  <si>
    <t>51420</t>
  </si>
  <si>
    <t>FR25414952101</t>
  </si>
  <si>
    <t>BTLEC</t>
  </si>
  <si>
    <t>EDIFAC160125673</t>
  </si>
  <si>
    <t>A160110055</t>
  </si>
  <si>
    <t>F1601053109</t>
  </si>
  <si>
    <t>Starter Pack</t>
  </si>
  <si>
    <t>CPL PRO dLAN 1200+ WiFi AC</t>
  </si>
  <si>
    <t>4250059695511</t>
  </si>
  <si>
    <t>203691</t>
  </si>
  <si>
    <t>JV2R/ MACWAY</t>
  </si>
  <si>
    <t>67411</t>
  </si>
  <si>
    <t>WEB</t>
  </si>
  <si>
    <t>F1601050347</t>
  </si>
  <si>
    <t>EDIFAC160122590</t>
  </si>
  <si>
    <t>F1601054177</t>
  </si>
  <si>
    <t>A160110600</t>
  </si>
  <si>
    <t>EDIFAC160126169</t>
  </si>
  <si>
    <t>F1601052530</t>
  </si>
  <si>
    <t>F1601052341</t>
  </si>
  <si>
    <t>EDIFAC160125496</t>
  </si>
  <si>
    <t>TOP OFFICE REDON</t>
  </si>
  <si>
    <t>EDIFAC160125355</t>
  </si>
  <si>
    <t>F1601053609</t>
  </si>
  <si>
    <t>LECLERC GRANVILLE - SAS GRANVIDIS</t>
  </si>
  <si>
    <t>50400</t>
  </si>
  <si>
    <t>F1601051114</t>
  </si>
  <si>
    <t>EDIFAC160123478</t>
  </si>
  <si>
    <t>TOP OFFICE POITIERS</t>
  </si>
  <si>
    <t>EDIFAC160123830</t>
  </si>
  <si>
    <t>EDIFAC160123801</t>
  </si>
  <si>
    <t>EDIFAC160125282</t>
  </si>
  <si>
    <t>F1601054573</t>
  </si>
  <si>
    <t>TOPOFFICE</t>
  </si>
  <si>
    <t>EDIFAC160121993</t>
  </si>
  <si>
    <t>F1601054671</t>
  </si>
  <si>
    <t>F1601053662</t>
  </si>
  <si>
    <t>A160110529</t>
  </si>
  <si>
    <t>EDIFAC160125050</t>
  </si>
  <si>
    <t>FNAC SA CENTRALE D'ACHATS</t>
  </si>
  <si>
    <t>EDIFAC160125276</t>
  </si>
  <si>
    <t>EDIFAC160122693</t>
  </si>
  <si>
    <t>LECLERC SECLIN - SECLINDIS</t>
  </si>
  <si>
    <t>59113</t>
  </si>
  <si>
    <t>FR32452913700</t>
  </si>
  <si>
    <t>A160109637</t>
  </si>
  <si>
    <t>EDIFAC160122713</t>
  </si>
  <si>
    <t>F1601050487</t>
  </si>
  <si>
    <t>F1601050517</t>
  </si>
  <si>
    <t>EDIFAC160123147</t>
  </si>
  <si>
    <t>F1601051370</t>
  </si>
  <si>
    <t>F1601050745</t>
  </si>
  <si>
    <t>EDIFAC160125832</t>
  </si>
  <si>
    <t>TOP OFFICE ST MALO</t>
  </si>
  <si>
    <t>EDIFAC160126165</t>
  </si>
  <si>
    <t>EDIFAC160122390</t>
  </si>
  <si>
    <t>F1601051771</t>
  </si>
  <si>
    <t>LECLERC PONT L ABBE</t>
  </si>
  <si>
    <t>29120</t>
  </si>
  <si>
    <t>FR79377080312</t>
  </si>
  <si>
    <t>dLAN 500 WiFi Starter Kit+ CPL</t>
  </si>
  <si>
    <t>9255</t>
  </si>
  <si>
    <t>4250059692558</t>
  </si>
  <si>
    <t>203355</t>
  </si>
  <si>
    <t>A160110512</t>
  </si>
  <si>
    <t>F1601054071</t>
  </si>
  <si>
    <t>EDIFAC160125366</t>
  </si>
  <si>
    <t>F1601052531</t>
  </si>
  <si>
    <t>F1601053188</t>
  </si>
  <si>
    <t>F1601054196</t>
  </si>
  <si>
    <t>EDIFAC160122692</t>
  </si>
  <si>
    <t>EDIFAC160123495</t>
  </si>
  <si>
    <t>EDIFAC160122414</t>
  </si>
  <si>
    <t>CPL dLAN 200 AV Wireless N</t>
  </si>
  <si>
    <t>1003</t>
  </si>
  <si>
    <t>4250059610033</t>
  </si>
  <si>
    <t>202322</t>
  </si>
  <si>
    <t>F1601053359</t>
  </si>
  <si>
    <t>EDIFAC160125360</t>
  </si>
  <si>
    <t>EDIFAC160124397</t>
  </si>
  <si>
    <t>F1601051973</t>
  </si>
  <si>
    <t>F1601052874</t>
  </si>
  <si>
    <t>F1601052906</t>
  </si>
  <si>
    <t>F1601052857</t>
  </si>
  <si>
    <t>EDIFAC160124560</t>
  </si>
  <si>
    <t>Mention Si besoin</t>
  </si>
  <si>
    <t>Prix Spécial</t>
  </si>
  <si>
    <t>Monthly Margin Rate</t>
  </si>
  <si>
    <t>Monthly Margin</t>
  </si>
  <si>
    <t>Coût moyen unitaire</t>
  </si>
  <si>
    <t>Monthly Sales</t>
  </si>
  <si>
    <t>Prix unitaire HT</t>
  </si>
  <si>
    <t>Quantity</t>
  </si>
  <si>
    <t>Code Postale</t>
  </si>
  <si>
    <t>N° ID Intracom.</t>
  </si>
  <si>
    <t>Groupe Prix Client Reporting</t>
  </si>
  <si>
    <t>Groupe Prix Client</t>
  </si>
  <si>
    <t>Code famille</t>
  </si>
  <si>
    <t>Groupe Compta Marché</t>
  </si>
  <si>
    <t>Désignation 2</t>
  </si>
  <si>
    <t>Référence Fournisseur</t>
  </si>
  <si>
    <t>EAN 13</t>
  </si>
  <si>
    <t>N° Article</t>
  </si>
  <si>
    <t>Date du Document</t>
  </si>
  <si>
    <t>Motif Avoir</t>
  </si>
  <si>
    <t>N° Document</t>
  </si>
  <si>
    <t>Type Document</t>
  </si>
  <si>
    <t>N° séquence</t>
  </si>
  <si>
    <t>mois</t>
  </si>
  <si>
    <t>Somme de Prix de vente Total</t>
  </si>
  <si>
    <t>0010622313</t>
  </si>
  <si>
    <t>B P 21</t>
  </si>
  <si>
    <t>29209</t>
  </si>
  <si>
    <t>0298890072</t>
  </si>
  <si>
    <t>0010622314</t>
  </si>
  <si>
    <t>B P 22</t>
  </si>
  <si>
    <t>29210</t>
  </si>
  <si>
    <t>0298890073</t>
  </si>
  <si>
    <t>0010622315</t>
  </si>
  <si>
    <t>B P 23</t>
  </si>
  <si>
    <t>29211</t>
  </si>
  <si>
    <t>0298890074</t>
  </si>
  <si>
    <t>0010622316</t>
  </si>
  <si>
    <t>B P 24</t>
  </si>
  <si>
    <t>29212</t>
  </si>
  <si>
    <t>0298890075</t>
  </si>
  <si>
    <t>0010622317</t>
  </si>
  <si>
    <t>B P 25</t>
  </si>
  <si>
    <t>29213</t>
  </si>
  <si>
    <t>0298890076</t>
  </si>
  <si>
    <t>0010622318</t>
  </si>
  <si>
    <t>B P 26</t>
  </si>
  <si>
    <t>29214</t>
  </si>
  <si>
    <t>0298890077</t>
  </si>
  <si>
    <t>0010622319</t>
  </si>
  <si>
    <t>B P 27</t>
  </si>
  <si>
    <t>29215</t>
  </si>
  <si>
    <t>0298890078</t>
  </si>
  <si>
    <t>0010622320</t>
  </si>
  <si>
    <t>B P 28</t>
  </si>
  <si>
    <t>29216</t>
  </si>
  <si>
    <t>0298890079</t>
  </si>
  <si>
    <t>Categorie</t>
  </si>
  <si>
    <t>MacWay</t>
  </si>
  <si>
    <t>Vte Privee</t>
  </si>
  <si>
    <t>Off Depot</t>
  </si>
  <si>
    <t>Sous-Categorie</t>
  </si>
  <si>
    <t>Food</t>
  </si>
  <si>
    <t>Tradi</t>
  </si>
  <si>
    <t>web</t>
  </si>
  <si>
    <t>DIY</t>
  </si>
  <si>
    <t>1691</t>
  </si>
  <si>
    <t>17289</t>
  </si>
  <si>
    <t>1692</t>
  </si>
  <si>
    <t>17290</t>
  </si>
  <si>
    <t>1693</t>
  </si>
  <si>
    <t>17291</t>
  </si>
  <si>
    <t>1694</t>
  </si>
  <si>
    <t>17292</t>
  </si>
  <si>
    <t>1695</t>
  </si>
  <si>
    <t>17293</t>
  </si>
  <si>
    <t>1696</t>
  </si>
  <si>
    <t>17294</t>
  </si>
  <si>
    <t>1697</t>
  </si>
  <si>
    <t>17295</t>
  </si>
  <si>
    <t>1698</t>
  </si>
  <si>
    <t>17296</t>
  </si>
  <si>
    <t>1699</t>
  </si>
  <si>
    <t>17297</t>
  </si>
  <si>
    <t>1700</t>
  </si>
  <si>
    <t>17298</t>
  </si>
  <si>
    <t>Mois 1</t>
  </si>
  <si>
    <t>Somme de Vte Val Achat Exerc</t>
  </si>
  <si>
    <t>Somme de Monthly Sales</t>
  </si>
  <si>
    <t>Somme de Montant total vendu</t>
  </si>
  <si>
    <t>sub-distri</t>
  </si>
  <si>
    <t>growth vs n-1</t>
  </si>
  <si>
    <t>growth forecast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</si>
</sst>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70" formatCode="_-* #,##0.00\ [$€-40C]_-;\-* #,##0.00\ [$€-40C]_-;_-* &quot;-&quot;??\ [$€-40C]_-;_-@_-"/>
    <numFmt numFmtId="172" formatCode="_-* #,##0\ &quot;€&quot;_-;\-* #,##0\ &quot;€&quot;_-;_-* &quot;-&quot;??\ &quot;€&quot;_-;_-@_-"/>
    <numFmt numFmtId="182" formatCode="dd\/mm\/yyyy"/>
    <numFmt numFmtId="183" formatCode="#####0"/>
    <numFmt numFmtId="184" formatCode="0.#0"/>
    <numFmt numFmtId="185" formatCode="#0.00"/>
    <numFmt numFmtId="186" formatCode="d/m/yy;@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0"/>
      <name val="Arial"/>
      <family val="2"/>
    </font>
    <font>
      <u/>
      <sz val="8.6999999999999993"/>
      <color indexed="12"/>
      <name val="Calibri"/>
      <family val="2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u/>
      <sz val="10"/>
      <color indexed="12"/>
      <name val="Arial"/>
      <family val="2"/>
    </font>
    <font>
      <b/>
      <sz val="9"/>
      <color indexed="8"/>
      <name val="Arial"/>
      <family val="2"/>
    </font>
    <font>
      <sz val="8"/>
      <color indexed="8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6"/>
      <color indexed="8"/>
      <name val="Arial"/>
      <family val="2"/>
    </font>
    <font>
      <sz val="9"/>
      <color indexed="8"/>
      <name val="Tahoma"/>
      <family val="2"/>
    </font>
    <font>
      <b/>
      <sz val="9"/>
      <color indexed="9"/>
      <name val="Tahoma"/>
      <family val="2"/>
    </font>
    <font>
      <sz val="9"/>
      <name val="Arial"/>
      <family val="2"/>
    </font>
    <font>
      <b/>
      <i/>
      <sz val="12"/>
      <color indexed="8"/>
      <name val="Arial"/>
      <family val="2"/>
    </font>
    <font>
      <b/>
      <sz val="11"/>
      <color indexed="9"/>
      <name val="Arial"/>
      <family val="2"/>
    </font>
    <font>
      <b/>
      <i/>
      <sz val="11"/>
      <color indexed="9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i/>
      <sz val="26"/>
      <color indexed="9"/>
      <name val="Arial"/>
      <family val="2"/>
    </font>
    <font>
      <b/>
      <i/>
      <sz val="22"/>
      <color indexed="15"/>
      <name val="Arial"/>
      <family val="2"/>
    </font>
    <font>
      <i/>
      <sz val="12"/>
      <color indexed="8"/>
      <name val="Arial"/>
      <family val="2"/>
    </font>
    <font>
      <sz val="12"/>
      <color indexed="9"/>
      <name val="Arial"/>
      <family val="2"/>
    </font>
    <font>
      <i/>
      <sz val="12"/>
      <color indexed="9"/>
      <name val="Arial"/>
      <family val="2"/>
    </font>
    <font>
      <sz val="11"/>
      <color indexed="9"/>
      <name val="Arial"/>
      <family val="2"/>
    </font>
    <font>
      <i/>
      <sz val="11"/>
      <color indexed="9"/>
      <name val="Arial"/>
      <family val="2"/>
    </font>
    <font>
      <b/>
      <i/>
      <sz val="20"/>
      <color indexed="39"/>
      <name val="Arial"/>
      <family val="2"/>
    </font>
    <font>
      <sz val="9"/>
      <color indexed="10"/>
      <name val="Arial"/>
      <family val="2"/>
    </font>
    <font>
      <sz val="8"/>
      <color rgb="FF000000"/>
      <name val="Arial"/>
      <family val="2"/>
    </font>
    <font>
      <b/>
      <sz val="8"/>
      <color rgb="FFFFFFFF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</patternFill>
    </fill>
    <fill>
      <patternFill patternType="solid">
        <fgColor indexed="3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theme="5"/>
      </patternFill>
    </fill>
    <fill>
      <patternFill patternType="solid">
        <fgColor indexed="9"/>
        <bgColor indexed="9"/>
      </patternFill>
    </fill>
    <fill>
      <patternFill patternType="solid">
        <fgColor indexed="62"/>
        <bgColor indexed="9"/>
      </patternFill>
    </fill>
    <fill>
      <patternFill patternType="solid">
        <fgColor indexed="36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37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lightGray">
        <fgColor indexed="23"/>
        <bgColor indexed="9"/>
      </patternFill>
    </fill>
    <fill>
      <patternFill patternType="solid">
        <fgColor indexed="5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FF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 style="medium">
        <color indexed="64"/>
      </left>
      <right style="medium">
        <color indexed="64"/>
      </right>
      <top style="thin">
        <color theme="5"/>
      </top>
      <bottom/>
      <diagonal/>
    </border>
    <border>
      <left style="medium">
        <color indexed="64"/>
      </left>
      <right style="medium">
        <color indexed="64"/>
      </right>
      <top style="thin">
        <color theme="5"/>
      </top>
      <bottom style="medium">
        <color indexed="64"/>
      </bottom>
      <diagonal/>
    </border>
    <border>
      <left/>
      <right/>
      <top style="thin">
        <color indexed="31"/>
      </top>
      <bottom style="thin">
        <color indexed="31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 style="medium">
        <color indexed="41"/>
      </top>
      <bottom style="medium">
        <color indexed="48"/>
      </bottom>
      <diagonal/>
    </border>
    <border>
      <left/>
      <right/>
      <top style="medium">
        <color indexed="22"/>
      </top>
      <bottom/>
      <diagonal/>
    </border>
    <border>
      <left/>
      <right/>
      <top style="thick">
        <color indexed="9"/>
      </top>
      <bottom style="medium">
        <color indexed="48"/>
      </bottom>
      <diagonal/>
    </border>
    <border>
      <left/>
      <right/>
      <top/>
      <bottom style="medium">
        <color indexed="22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/>
      <top style="medium">
        <color indexed="22"/>
      </top>
      <bottom style="medium">
        <color indexed="22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/>
      <diagonal/>
    </border>
    <border>
      <left style="medium">
        <color rgb="FF080000"/>
      </left>
      <right style="thin">
        <color rgb="FF080000"/>
      </right>
      <top style="thin">
        <color rgb="FF080000"/>
      </top>
      <bottom/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/>
      <top/>
      <bottom/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theme="5"/>
      </left>
      <right/>
      <top style="medium">
        <color indexed="64"/>
      </top>
      <bottom/>
      <diagonal/>
    </border>
    <border>
      <left style="thin">
        <color theme="5"/>
      </left>
      <right/>
      <top style="thin">
        <color theme="5"/>
      </top>
      <bottom style="medium">
        <color indexed="64"/>
      </bottom>
      <diagonal/>
    </border>
    <border>
      <left style="medium">
        <color indexed="64"/>
      </left>
      <right/>
      <top style="thin">
        <color theme="5"/>
      </top>
      <bottom/>
      <diagonal/>
    </border>
    <border>
      <left style="medium">
        <color indexed="64"/>
      </left>
      <right/>
      <top style="thin">
        <color theme="5"/>
      </top>
      <bottom style="medium">
        <color indexed="64"/>
      </bottom>
      <diagonal/>
    </border>
  </borders>
  <cellStyleXfs count="92">
    <xf numFmtId="0" fontId="0" fillId="0" borderId="0"/>
    <xf numFmtId="0" fontId="2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43" fontId="7" fillId="0" borderId="0" applyFont="0" applyFill="0" applyBorder="0" applyAlignment="0" applyProtection="0"/>
    <xf numFmtId="0" fontId="11" fillId="8" borderId="0">
      <alignment vertical="top"/>
    </xf>
    <xf numFmtId="0" fontId="2" fillId="0" borderId="0"/>
    <xf numFmtId="4" fontId="4" fillId="9" borderId="5">
      <alignment horizontal="left" vertical="center" indent="1"/>
    </xf>
    <xf numFmtId="4" fontId="12" fillId="7" borderId="6">
      <alignment horizontal="right" vertical="center"/>
    </xf>
    <xf numFmtId="4" fontId="10" fillId="7" borderId="6">
      <alignment horizontal="left" vertical="center" indent="1"/>
    </xf>
    <xf numFmtId="0" fontId="2" fillId="0" borderId="0"/>
    <xf numFmtId="0" fontId="2" fillId="0" borderId="0"/>
    <xf numFmtId="44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8" fillId="0" borderId="0"/>
    <xf numFmtId="4" fontId="12" fillId="17" borderId="6">
      <alignment vertical="center"/>
    </xf>
    <xf numFmtId="4" fontId="19" fillId="4" borderId="12">
      <alignment vertical="center"/>
    </xf>
    <xf numFmtId="4" fontId="20" fillId="18" borderId="13">
      <alignment vertical="center"/>
    </xf>
    <xf numFmtId="4" fontId="21" fillId="18" borderId="13">
      <alignment vertical="center"/>
    </xf>
    <xf numFmtId="4" fontId="20" fillId="19" borderId="13">
      <alignment vertical="center"/>
    </xf>
    <xf numFmtId="4" fontId="21" fillId="19" borderId="13">
      <alignment vertical="center"/>
    </xf>
    <xf numFmtId="4" fontId="12" fillId="17" borderId="6">
      <alignment horizontal="left" vertical="center" indent="1"/>
    </xf>
    <xf numFmtId="0" fontId="2" fillId="0" borderId="0"/>
    <xf numFmtId="4" fontId="22" fillId="20" borderId="12" applyNumberFormat="0" applyProtection="0">
      <alignment horizontal="right" vertical="center"/>
    </xf>
    <xf numFmtId="4" fontId="22" fillId="21" borderId="12" applyNumberFormat="0" applyProtection="0">
      <alignment horizontal="right" vertical="center"/>
    </xf>
    <xf numFmtId="4" fontId="22" fillId="22" borderId="12" applyNumberFormat="0" applyProtection="0">
      <alignment horizontal="right" vertical="center"/>
    </xf>
    <xf numFmtId="4" fontId="22" fillId="23" borderId="12" applyNumberFormat="0" applyProtection="0">
      <alignment horizontal="right" vertical="center"/>
    </xf>
    <xf numFmtId="4" fontId="22" fillId="24" borderId="12" applyNumberFormat="0" applyProtection="0">
      <alignment horizontal="right" vertical="center"/>
    </xf>
    <xf numFmtId="4" fontId="22" fillId="25" borderId="12" applyNumberFormat="0" applyProtection="0">
      <alignment horizontal="right" vertical="center"/>
    </xf>
    <xf numFmtId="4" fontId="22" fillId="26" borderId="12" applyNumberFormat="0" applyProtection="0">
      <alignment horizontal="right" vertical="center"/>
    </xf>
    <xf numFmtId="4" fontId="22" fillId="27" borderId="12" applyNumberFormat="0" applyProtection="0">
      <alignment horizontal="right" vertical="center"/>
    </xf>
    <xf numFmtId="4" fontId="22" fillId="18" borderId="12" applyNumberFormat="0" applyProtection="0">
      <alignment horizontal="right" vertical="center"/>
    </xf>
    <xf numFmtId="4" fontId="10" fillId="28" borderId="5">
      <alignment horizontal="left" vertical="center" indent="1"/>
    </xf>
    <xf numFmtId="4" fontId="10" fillId="7" borderId="5">
      <alignment horizontal="left" vertical="center" indent="1"/>
    </xf>
    <xf numFmtId="4" fontId="23" fillId="29" borderId="0">
      <alignment horizontal="left" vertical="center" indent="1"/>
    </xf>
    <xf numFmtId="4" fontId="12" fillId="7" borderId="5">
      <alignment horizontal="right" vertical="center"/>
    </xf>
    <xf numFmtId="4" fontId="22" fillId="30" borderId="0">
      <alignment horizontal="left" vertical="center" indent="1"/>
    </xf>
    <xf numFmtId="4" fontId="12" fillId="7" borderId="5">
      <alignment horizontal="left" vertical="center" indent="1"/>
    </xf>
    <xf numFmtId="0" fontId="24" fillId="0" borderId="0" applyNumberFormat="0" applyAlignment="0"/>
    <xf numFmtId="0" fontId="2" fillId="31" borderId="14" applyNumberFormat="0" applyAlignment="0"/>
    <xf numFmtId="0" fontId="25" fillId="7" borderId="15">
      <alignment horizontal="left" vertical="center"/>
    </xf>
    <xf numFmtId="0" fontId="2" fillId="32" borderId="16" applyNumberFormat="0" applyFont="0" applyAlignment="0"/>
    <xf numFmtId="4" fontId="10" fillId="9" borderId="5">
      <alignment horizontal="left" vertical="center" indent="1"/>
    </xf>
    <xf numFmtId="4" fontId="22" fillId="33" borderId="12">
      <alignment vertical="center"/>
    </xf>
    <xf numFmtId="4" fontId="26" fillId="33" borderId="12">
      <alignment vertical="center"/>
    </xf>
    <xf numFmtId="4" fontId="27" fillId="18" borderId="17">
      <alignment vertical="center"/>
    </xf>
    <xf numFmtId="4" fontId="28" fillId="18" borderId="17">
      <alignment vertical="center"/>
    </xf>
    <xf numFmtId="4" fontId="27" fillId="19" borderId="17">
      <alignment vertical="center"/>
    </xf>
    <xf numFmtId="4" fontId="28" fillId="19" borderId="17">
      <alignment vertical="center"/>
    </xf>
    <xf numFmtId="4" fontId="23" fillId="30" borderId="18">
      <alignment horizontal="left" vertical="center" indent="1"/>
    </xf>
    <xf numFmtId="4" fontId="4" fillId="7" borderId="6">
      <alignment horizontal="right" vertical="center"/>
    </xf>
    <xf numFmtId="4" fontId="29" fillId="18" borderId="17">
      <alignment vertical="center"/>
    </xf>
    <xf numFmtId="4" fontId="30" fillId="18" borderId="17">
      <alignment vertical="center"/>
    </xf>
    <xf numFmtId="4" fontId="29" fillId="19" borderId="17">
      <alignment vertical="center"/>
    </xf>
    <xf numFmtId="4" fontId="30" fillId="20" borderId="17">
      <alignment vertical="center"/>
    </xf>
    <xf numFmtId="4" fontId="23" fillId="30" borderId="12">
      <alignment horizontal="right" vertical="center"/>
    </xf>
    <xf numFmtId="4" fontId="23" fillId="30" borderId="12">
      <alignment horizontal="left" vertical="center" indent="1"/>
    </xf>
    <xf numFmtId="4" fontId="23" fillId="33" borderId="12">
      <alignment horizontal="left" vertical="center" indent="1"/>
    </xf>
    <xf numFmtId="4" fontId="23" fillId="33" borderId="12">
      <alignment vertical="center"/>
    </xf>
    <xf numFmtId="4" fontId="19" fillId="33" borderId="12">
      <alignment vertical="center"/>
    </xf>
    <xf numFmtId="4" fontId="20" fillId="18" borderId="19">
      <alignment vertical="center"/>
    </xf>
    <xf numFmtId="4" fontId="21" fillId="18" borderId="19">
      <alignment vertical="center"/>
    </xf>
    <xf numFmtId="4" fontId="20" fillId="19" borderId="17">
      <alignment vertical="center"/>
    </xf>
    <xf numFmtId="4" fontId="21" fillId="19" borderId="17">
      <alignment vertical="center"/>
    </xf>
    <xf numFmtId="4" fontId="23" fillId="34" borderId="12">
      <alignment horizontal="left" vertical="center" indent="1"/>
    </xf>
    <xf numFmtId="4" fontId="31" fillId="0" borderId="0">
      <alignment vertical="center"/>
    </xf>
    <xf numFmtId="4" fontId="32" fillId="7" borderId="6">
      <alignment horizontal="right" vertical="center"/>
    </xf>
    <xf numFmtId="0" fontId="18" fillId="0" borderId="0"/>
    <xf numFmtId="0" fontId="2" fillId="0" borderId="0"/>
    <xf numFmtId="0" fontId="2" fillId="0" borderId="0"/>
    <xf numFmtId="0" fontId="2" fillId="0" borderId="0"/>
  </cellStyleXfs>
  <cellXfs count="89">
    <xf numFmtId="0" fontId="0" fillId="0" borderId="0" xfId="0"/>
    <xf numFmtId="0" fontId="0" fillId="0" borderId="0" xfId="0"/>
    <xf numFmtId="0" fontId="0" fillId="0" borderId="4" xfId="0" applyBorder="1"/>
    <xf numFmtId="0" fontId="5" fillId="0" borderId="0" xfId="1" applyFont="1"/>
    <xf numFmtId="14" fontId="0" fillId="0" borderId="4" xfId="0" applyNumberForma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  <xf numFmtId="172" fontId="0" fillId="0" borderId="8" xfId="3" applyNumberFormat="1" applyFont="1" applyBorder="1"/>
    <xf numFmtId="172" fontId="0" fillId="0" borderId="9" xfId="3" applyNumberFormat="1" applyFont="1" applyBorder="1"/>
    <xf numFmtId="0" fontId="2" fillId="0" borderId="0" xfId="1"/>
    <xf numFmtId="170" fontId="2" fillId="0" borderId="0" xfId="1" applyNumberFormat="1"/>
    <xf numFmtId="0" fontId="15" fillId="15" borderId="0" xfId="1" applyFont="1" applyFill="1" applyAlignment="1">
      <alignment vertical="center"/>
    </xf>
    <xf numFmtId="3" fontId="16" fillId="15" borderId="10" xfId="1" applyNumberFormat="1" applyFont="1" applyFill="1" applyBorder="1" applyAlignment="1">
      <alignment horizontal="right"/>
    </xf>
    <xf numFmtId="0" fontId="16" fillId="15" borderId="10" xfId="1" applyFont="1" applyFill="1" applyBorder="1" applyAlignment="1">
      <alignment horizontal="left"/>
    </xf>
    <xf numFmtId="182" fontId="16" fillId="15" borderId="10" xfId="1" applyNumberFormat="1" applyFont="1" applyFill="1" applyBorder="1" applyAlignment="1">
      <alignment horizontal="left"/>
    </xf>
    <xf numFmtId="183" fontId="16" fillId="15" borderId="10" xfId="1" applyNumberFormat="1" applyFont="1" applyFill="1" applyBorder="1" applyAlignment="1">
      <alignment horizontal="right"/>
    </xf>
    <xf numFmtId="0" fontId="17" fillId="16" borderId="11" xfId="1" applyFont="1" applyFill="1" applyBorder="1" applyAlignment="1">
      <alignment horizontal="left"/>
    </xf>
    <xf numFmtId="184" fontId="2" fillId="0" borderId="0" xfId="1" applyNumberFormat="1"/>
    <xf numFmtId="185" fontId="2" fillId="0" borderId="0" xfId="1" applyNumberFormat="1"/>
    <xf numFmtId="0" fontId="18" fillId="0" borderId="0" xfId="35"/>
    <xf numFmtId="0" fontId="18" fillId="0" borderId="4" xfId="35" applyBorder="1"/>
    <xf numFmtId="14" fontId="18" fillId="0" borderId="4" xfId="35" applyNumberFormat="1" applyBorder="1"/>
    <xf numFmtId="4" fontId="18" fillId="0" borderId="4" xfId="35" applyNumberFormat="1" applyBorder="1"/>
    <xf numFmtId="0" fontId="14" fillId="12" borderId="4" xfId="35" applyFont="1" applyFill="1" applyBorder="1"/>
    <xf numFmtId="186" fontId="2" fillId="0" borderId="0" xfId="1" applyNumberFormat="1"/>
    <xf numFmtId="14" fontId="0" fillId="0" borderId="0" xfId="0" applyNumberFormat="1"/>
    <xf numFmtId="14" fontId="2" fillId="0" borderId="0" xfId="1" applyNumberFormat="1"/>
    <xf numFmtId="14" fontId="5" fillId="0" borderId="0" xfId="1" applyNumberFormat="1" applyFont="1"/>
    <xf numFmtId="0" fontId="34" fillId="3" borderId="29" xfId="0" applyNumberFormat="1" applyFont="1" applyFill="1" applyBorder="1" applyAlignment="1">
      <alignment horizontal="center" vertical="center"/>
    </xf>
    <xf numFmtId="0" fontId="34" fillId="3" borderId="28" xfId="0" applyNumberFormat="1" applyFont="1" applyFill="1" applyBorder="1" applyAlignment="1">
      <alignment horizontal="center" vertical="center"/>
    </xf>
    <xf numFmtId="0" fontId="34" fillId="3" borderId="27" xfId="0" applyNumberFormat="1" applyFont="1" applyFill="1" applyBorder="1" applyAlignment="1">
      <alignment horizontal="center" vertical="center"/>
    </xf>
    <xf numFmtId="0" fontId="34" fillId="3" borderId="26" xfId="0" applyNumberFormat="1" applyFont="1" applyFill="1" applyBorder="1" applyAlignment="1">
      <alignment horizontal="center" vertical="center"/>
    </xf>
    <xf numFmtId="0" fontId="34" fillId="3" borderId="0" xfId="0" applyNumberFormat="1" applyFont="1" applyFill="1" applyBorder="1" applyAlignment="1">
      <alignment horizontal="center" vertical="center"/>
    </xf>
    <xf numFmtId="4" fontId="33" fillId="35" borderId="25" xfId="0" applyNumberFormat="1" applyFont="1" applyFill="1" applyBorder="1" applyAlignment="1">
      <alignment vertical="center"/>
    </xf>
    <xf numFmtId="22" fontId="33" fillId="35" borderId="24" xfId="0" applyNumberFormat="1" applyFont="1" applyFill="1" applyBorder="1" applyAlignment="1">
      <alignment vertical="center"/>
    </xf>
    <xf numFmtId="49" fontId="33" fillId="35" borderId="24" xfId="0" applyNumberFormat="1" applyFont="1" applyFill="1" applyBorder="1" applyAlignment="1">
      <alignment vertical="center"/>
    </xf>
    <xf numFmtId="4" fontId="33" fillId="35" borderId="24" xfId="0" applyNumberFormat="1" applyFont="1" applyFill="1" applyBorder="1" applyAlignment="1">
      <alignment vertical="center"/>
    </xf>
    <xf numFmtId="3" fontId="33" fillId="35" borderId="24" xfId="0" applyNumberFormat="1" applyFont="1" applyFill="1" applyBorder="1" applyAlignment="1">
      <alignment vertical="center"/>
    </xf>
    <xf numFmtId="4" fontId="33" fillId="2" borderId="23" xfId="0" applyNumberFormat="1" applyFont="1" applyFill="1" applyBorder="1" applyAlignment="1">
      <alignment vertical="center"/>
    </xf>
    <xf numFmtId="22" fontId="33" fillId="2" borderId="22" xfId="0" applyNumberFormat="1" applyFont="1" applyFill="1" applyBorder="1" applyAlignment="1">
      <alignment vertical="center"/>
    </xf>
    <xf numFmtId="49" fontId="33" fillId="2" borderId="22" xfId="0" applyNumberFormat="1" applyFont="1" applyFill="1" applyBorder="1" applyAlignment="1">
      <alignment vertical="center"/>
    </xf>
    <xf numFmtId="4" fontId="33" fillId="2" borderId="22" xfId="0" applyNumberFormat="1" applyFont="1" applyFill="1" applyBorder="1" applyAlignment="1">
      <alignment vertical="center"/>
    </xf>
    <xf numFmtId="4" fontId="33" fillId="35" borderId="23" xfId="0" applyNumberFormat="1" applyFont="1" applyFill="1" applyBorder="1" applyAlignment="1">
      <alignment vertical="center"/>
    </xf>
    <xf numFmtId="22" fontId="33" fillId="35" borderId="22" xfId="0" applyNumberFormat="1" applyFont="1" applyFill="1" applyBorder="1" applyAlignment="1">
      <alignment vertical="center"/>
    </xf>
    <xf numFmtId="49" fontId="33" fillId="35" borderId="22" xfId="0" applyNumberFormat="1" applyFont="1" applyFill="1" applyBorder="1" applyAlignment="1">
      <alignment vertical="center"/>
    </xf>
    <xf numFmtId="4" fontId="33" fillId="35" borderId="22" xfId="0" applyNumberFormat="1" applyFont="1" applyFill="1" applyBorder="1" applyAlignment="1">
      <alignment vertical="center"/>
    </xf>
    <xf numFmtId="4" fontId="33" fillId="35" borderId="21" xfId="0" applyNumberFormat="1" applyFont="1" applyFill="1" applyBorder="1" applyAlignment="1">
      <alignment vertical="center"/>
    </xf>
    <xf numFmtId="22" fontId="33" fillId="35" borderId="20" xfId="0" applyNumberFormat="1" applyFont="1" applyFill="1" applyBorder="1" applyAlignment="1">
      <alignment vertical="center"/>
    </xf>
    <xf numFmtId="49" fontId="33" fillId="35" borderId="20" xfId="0" applyNumberFormat="1" applyFont="1" applyFill="1" applyBorder="1" applyAlignment="1">
      <alignment vertical="center"/>
    </xf>
    <xf numFmtId="4" fontId="33" fillId="35" borderId="20" xfId="0" applyNumberFormat="1" applyFont="1" applyFill="1" applyBorder="1" applyAlignment="1">
      <alignment vertical="center"/>
    </xf>
    <xf numFmtId="3" fontId="33" fillId="35" borderId="20" xfId="0" applyNumberFormat="1" applyFont="1" applyFill="1" applyBorder="1" applyAlignment="1">
      <alignment vertical="center"/>
    </xf>
    <xf numFmtId="4" fontId="0" fillId="0" borderId="0" xfId="0" applyNumberFormat="1"/>
    <xf numFmtId="184" fontId="0" fillId="0" borderId="0" xfId="0" applyNumberFormat="1"/>
    <xf numFmtId="4" fontId="0" fillId="0" borderId="4" xfId="0" applyNumberFormat="1" applyBorder="1"/>
    <xf numFmtId="0" fontId="0" fillId="6" borderId="0" xfId="0" applyFill="1" applyAlignment="1">
      <alignment horizontal="left"/>
    </xf>
    <xf numFmtId="0" fontId="0" fillId="2" borderId="0" xfId="0" applyFill="1" applyAlignment="1">
      <alignment horizontal="left"/>
    </xf>
    <xf numFmtId="0" fontId="0" fillId="10" borderId="0" xfId="0" applyFill="1" applyAlignment="1">
      <alignment horizontal="left"/>
    </xf>
    <xf numFmtId="1" fontId="8" fillId="13" borderId="30" xfId="0" applyNumberFormat="1" applyFont="1" applyFill="1" applyBorder="1" applyAlignment="1">
      <alignment horizontal="center"/>
    </xf>
    <xf numFmtId="172" fontId="0" fillId="0" borderId="30" xfId="3" applyNumberFormat="1" applyFont="1" applyBorder="1"/>
    <xf numFmtId="0" fontId="8" fillId="13" borderId="7" xfId="0" applyFont="1" applyFill="1" applyBorder="1" applyAlignment="1">
      <alignment horizontal="center"/>
    </xf>
    <xf numFmtId="172" fontId="0" fillId="0" borderId="7" xfId="3" applyNumberFormat="1" applyFont="1" applyBorder="1"/>
    <xf numFmtId="0" fontId="8" fillId="13" borderId="31" xfId="0" applyFont="1" applyFill="1" applyBorder="1" applyAlignment="1">
      <alignment horizontal="center"/>
    </xf>
    <xf numFmtId="172" fontId="0" fillId="0" borderId="31" xfId="3" applyNumberFormat="1" applyFont="1" applyBorder="1"/>
    <xf numFmtId="1" fontId="8" fillId="13" borderId="7" xfId="0" applyNumberFormat="1" applyFont="1" applyFill="1" applyBorder="1" applyAlignment="1">
      <alignment horizontal="center"/>
    </xf>
    <xf numFmtId="0" fontId="3" fillId="11" borderId="32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11" borderId="33" xfId="0" applyFont="1" applyFill="1" applyBorder="1" applyAlignment="1">
      <alignment horizontal="center" vertical="center"/>
    </xf>
    <xf numFmtId="0" fontId="15" fillId="0" borderId="0" xfId="1" applyFont="1" applyFill="1" applyAlignment="1">
      <alignment vertical="center"/>
    </xf>
    <xf numFmtId="14" fontId="18" fillId="0" borderId="0" xfId="35" applyNumberFormat="1"/>
    <xf numFmtId="0" fontId="0" fillId="11" borderId="7" xfId="0" applyFont="1" applyFill="1" applyBorder="1" applyAlignment="1">
      <alignment horizontal="center" vertical="center"/>
    </xf>
    <xf numFmtId="0" fontId="0" fillId="11" borderId="30" xfId="0" applyFont="1" applyFill="1" applyBorder="1" applyAlignment="1">
      <alignment horizontal="center" vertical="center"/>
    </xf>
    <xf numFmtId="0" fontId="0" fillId="11" borderId="31" xfId="0" applyFont="1" applyFill="1" applyBorder="1" applyAlignment="1">
      <alignment horizontal="center" vertical="center"/>
    </xf>
    <xf numFmtId="9" fontId="0" fillId="0" borderId="8" xfId="2" applyNumberFormat="1" applyFont="1" applyBorder="1" applyAlignment="1">
      <alignment horizontal="center"/>
    </xf>
    <xf numFmtId="0" fontId="14" fillId="14" borderId="1" xfId="0" applyFont="1" applyFill="1" applyBorder="1"/>
    <xf numFmtId="0" fontId="14" fillId="14" borderId="3" xfId="0" applyFont="1" applyFill="1" applyBorder="1"/>
    <xf numFmtId="0" fontId="14" fillId="14" borderId="1" xfId="0" applyFont="1" applyFill="1" applyBorder="1" applyAlignment="1">
      <alignment horizontal="center"/>
    </xf>
    <xf numFmtId="0" fontId="14" fillId="14" borderId="2" xfId="0" applyFont="1" applyFill="1" applyBorder="1"/>
    <xf numFmtId="172" fontId="0" fillId="0" borderId="1" xfId="3" applyNumberFormat="1" applyFont="1" applyBorder="1"/>
    <xf numFmtId="9" fontId="0" fillId="0" borderId="1" xfId="2" applyNumberFormat="1" applyFont="1" applyBorder="1" applyAlignment="1">
      <alignment horizontal="center" vertical="center"/>
    </xf>
    <xf numFmtId="9" fontId="0" fillId="0" borderId="32" xfId="2" applyNumberFormat="1" applyFont="1" applyBorder="1" applyAlignment="1">
      <alignment horizontal="center" vertical="center"/>
    </xf>
    <xf numFmtId="172" fontId="0" fillId="0" borderId="32" xfId="3" applyNumberFormat="1" applyFont="1" applyBorder="1"/>
    <xf numFmtId="0" fontId="0" fillId="5" borderId="32" xfId="0" applyFont="1" applyFill="1" applyBorder="1" applyAlignment="1">
      <alignment horizontal="center" vertical="center" wrapText="1"/>
    </xf>
    <xf numFmtId="0" fontId="0" fillId="5" borderId="32" xfId="0" applyFont="1" applyFill="1" applyBorder="1"/>
    <xf numFmtId="9" fontId="0" fillId="5" borderId="32" xfId="0" applyNumberFormat="1" applyFont="1" applyFill="1" applyBorder="1"/>
    <xf numFmtId="9" fontId="0" fillId="5" borderId="32" xfId="0" applyNumberFormat="1" applyFont="1" applyFill="1" applyBorder="1" applyAlignment="1">
      <alignment horizontal="center" vertical="center" wrapText="1"/>
    </xf>
    <xf numFmtId="172" fontId="0" fillId="0" borderId="33" xfId="3" applyNumberFormat="1" applyFont="1" applyBorder="1"/>
    <xf numFmtId="9" fontId="0" fillId="5" borderId="33" xfId="0" applyNumberFormat="1" applyFont="1" applyFill="1" applyBorder="1"/>
  </cellXfs>
  <cellStyles count="92">
    <cellStyle name="Dezimal 2" xfId="33"/>
    <cellStyle name="Euro" xfId="4"/>
    <cellStyle name="Lien hypertexte 2" xfId="8"/>
    <cellStyle name="Lien hypertexte 3" xfId="23"/>
    <cellStyle name="Milliers 2" xfId="7"/>
    <cellStyle name="Milliers 2 2" xfId="9"/>
    <cellStyle name="Milliers 3" xfId="24"/>
    <cellStyle name="Monétaire" xfId="3" builtinId="4"/>
    <cellStyle name="Monétaire 2" xfId="34"/>
    <cellStyle name="nh_td" xfId="25"/>
    <cellStyle name="Normal" xfId="0" builtinId="0"/>
    <cellStyle name="Normal 2" xfId="1"/>
    <cellStyle name="Normal 2 2" xfId="11"/>
    <cellStyle name="Normal 2 3" xfId="12"/>
    <cellStyle name="Normal 2 4" xfId="13"/>
    <cellStyle name="Normal 2 5" xfId="14"/>
    <cellStyle name="Normal 2 6" xfId="15"/>
    <cellStyle name="Normal 2 7" xfId="16"/>
    <cellStyle name="Normal 2 8" xfId="17"/>
    <cellStyle name="Normal 2_2009_Stats Globales Devolo" xfId="26"/>
    <cellStyle name="Normal 3" xfId="5"/>
    <cellStyle name="Normal 4" xfId="30"/>
    <cellStyle name="Normal 5" xfId="35"/>
    <cellStyle name="Normal 6" xfId="88"/>
    <cellStyle name="Pourcentage" xfId="2" builtinId="5"/>
    <cellStyle name="Pourcentage 2" xfId="6"/>
    <cellStyle name="Pourcentage 2 2" xfId="18"/>
    <cellStyle name="Pourcentage 2 3" xfId="19"/>
    <cellStyle name="Pourcentage 2 4" xfId="20"/>
    <cellStyle name="Pourcentage 2 5" xfId="21"/>
    <cellStyle name="Pourcentage 2 6" xfId="22"/>
    <cellStyle name="Pourcentage 3" xfId="10"/>
    <cellStyle name="SAPBEXaggData" xfId="36"/>
    <cellStyle name="SAPBEXaggDataEmph" xfId="37"/>
    <cellStyle name="SAPBEXaggExc1" xfId="38"/>
    <cellStyle name="SAPBEXaggExc1Emph" xfId="39"/>
    <cellStyle name="SAPBEXaggExc2" xfId="40"/>
    <cellStyle name="SAPBEXaggExc2Emph" xfId="41"/>
    <cellStyle name="SAPBEXaggItem" xfId="42"/>
    <cellStyle name="SAPBEXbackground" xfId="43"/>
    <cellStyle name="SAPBEXchaText" xfId="27"/>
    <cellStyle name="SAPBEXexcBad7" xfId="44"/>
    <cellStyle name="SAPBEXexcBad8" xfId="45"/>
    <cellStyle name="SAPBEXexcBad9" xfId="46"/>
    <cellStyle name="SAPBEXexcCritical4" xfId="47"/>
    <cellStyle name="SAPBEXexcCritical5" xfId="48"/>
    <cellStyle name="SAPBEXexcCritical6" xfId="49"/>
    <cellStyle name="SAPBEXexcGood1" xfId="50"/>
    <cellStyle name="SAPBEXexcGood2" xfId="51"/>
    <cellStyle name="SAPBEXexcGood3" xfId="52"/>
    <cellStyle name="SAPBEXfilterDrill" xfId="53"/>
    <cellStyle name="SAPBEXfilterItem" xfId="54"/>
    <cellStyle name="SAPBEXfilterText" xfId="55"/>
    <cellStyle name="SAPBEXformats" xfId="56"/>
    <cellStyle name="SAPBEXheaderData" xfId="57"/>
    <cellStyle name="SAPBEXheaderItem" xfId="58"/>
    <cellStyle name="SAPBEXheaderRowOne" xfId="59"/>
    <cellStyle name="SAPBEXheaderRowThree" xfId="60"/>
    <cellStyle name="SAPBEXheaderRowTwo" xfId="61"/>
    <cellStyle name="SAPBEXheaderSingleRow" xfId="62"/>
    <cellStyle name="SAPBEXheaderText" xfId="63"/>
    <cellStyle name="SAPBEXresData" xfId="64"/>
    <cellStyle name="SAPBEXresDataEmph" xfId="65"/>
    <cellStyle name="SAPBEXresExc1" xfId="66"/>
    <cellStyle name="SAPBEXresExc1Emph" xfId="67"/>
    <cellStyle name="SAPBEXresExc2" xfId="68"/>
    <cellStyle name="SAPBEXresExc2Emph" xfId="69"/>
    <cellStyle name="SAPBEXresItem" xfId="70"/>
    <cellStyle name="SAPBEXstdData" xfId="28"/>
    <cellStyle name="SAPBEXstdDataEmph" xfId="71"/>
    <cellStyle name="SAPBEXstdExc1" xfId="72"/>
    <cellStyle name="SAPBEXstdExc1Emph" xfId="73"/>
    <cellStyle name="SAPBEXstdExc2" xfId="74"/>
    <cellStyle name="SAPBEXstdExc2Emph" xfId="75"/>
    <cellStyle name="SAPBEXstdItem" xfId="29"/>
    <cellStyle name="SAPBEXstdItemHeader" xfId="76"/>
    <cellStyle name="SAPBEXstdItemLeft" xfId="77"/>
    <cellStyle name="SAPBEXstdItemLeftChart" xfId="78"/>
    <cellStyle name="SAPBEXsubData" xfId="79"/>
    <cellStyle name="SAPBEXsubDataEmph" xfId="80"/>
    <cellStyle name="SAPBEXsubExc1" xfId="81"/>
    <cellStyle name="SAPBEXsubExc1Emph" xfId="82"/>
    <cellStyle name="SAPBEXsubExc2" xfId="83"/>
    <cellStyle name="SAPBEXsubExc2Emph" xfId="84"/>
    <cellStyle name="SAPBEXsubItem" xfId="85"/>
    <cellStyle name="SAPBEXtitle" xfId="86"/>
    <cellStyle name="SAPBEXundefined" xfId="87"/>
    <cellStyle name="Standard 2" xfId="31"/>
    <cellStyle name="Standard 2 2" xfId="91"/>
    <cellStyle name="Standard 2 3" xfId="90"/>
    <cellStyle name="Standard 2 4" xfId="89"/>
    <cellStyle name="Währung 2" xfId="32"/>
  </cellStyles>
  <dxfs count="32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</dxfs>
  <tableStyles count="0" defaultTableStyle="TableStyleMedium9" defaultPivotStyle="PivotStyleLight16"/>
  <colors>
    <mruColors>
      <color rgb="FFFF0000"/>
      <color rgb="FFFF5050"/>
      <color rgb="FF00FF00"/>
      <color rgb="FF1C26F8"/>
      <color rgb="FFFF7C80"/>
      <color rgb="FF00FFCC"/>
      <color rgb="FF08A80C"/>
      <color rgb="FF03075D"/>
      <color rgb="FFCCFF33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4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%20client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 client"/>
    </sheetNames>
    <sheetDataSet>
      <sheetData sheetId="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icolas Benarroch" refreshedDate="42433.423552546294" createdVersion="4" refreshedVersion="4" minRefreshableVersion="3" recordCount="223">
  <cacheSource type="worksheet">
    <worksheetSource ref="A1:R213010" sheet="Also"/>
  </cacheSource>
  <cacheFields count="18">
    <cacheField name="Code client" numFmtId="0">
      <sharedItems containsBlank="1"/>
    </cacheField>
    <cacheField name="Dénomination sociale" numFmtId="0">
      <sharedItems containsBlank="1" count="70">
        <s v="SPIRALE INGENIERIE "/>
        <s v="INMAC WSTORE PARIS NORD 2"/>
        <s v="BECHTLE DIRECT "/>
        <s v="CUC MANTES EN YVELINES"/>
        <s v="OFFICE TECHNOLOGIES "/>
        <s v="TOPBIZ ST VINCENT DE PAUL"/>
        <s v="AMAZON EU SARL 5 RUE PLAETIS LUXEMBOURG"/>
        <s v="ABSYS ZAC DE MERCORENT"/>
        <s v="BPC INFORMATIQUE "/>
        <s v="BUREAUTIQUE DIFFUSION "/>
        <s v="CENTRE MAINTENANCE BUREAUTIQUE "/>
        <s v="DISTHENE INFORMATIQUE "/>
        <s v="EG INFORMATIQUE "/>
        <s v="L UNIVERS INFORMATIQUE "/>
        <s v="STIM PLUS "/>
        <s v="J2LSI - SERVICE INFORMATIQUE CHANDELLES"/>
        <s v="HORUS CONNECT "/>
        <s v="ACTUAL SYSTEMES 8 AVENUE NEIL AMSTRONG 1"/>
        <s v="ETCHE NET SALLE INESSA DE GAXEN"/>
        <s v="EVEN FRANCE "/>
        <s v="INGELAN ANTENNE BUREAUTIQUE BAT OXYGENE PARC 2000"/>
        <s v="VERSUS "/>
        <s v="BG INFORMATIC "/>
        <s v="IIIA ENGINEERING "/>
        <s v="ARAVIS INFORMATIQUE ROUTE D ANNECY"/>
        <s v="ALMERIA SOLUTIONS INFORMATIQUE "/>
        <s v="RTI "/>
        <s v="ALLANIC JOLIVET PARTENAIRE INF AJPI"/>
        <s v="PRONORD-EST SAS "/>
        <s v="LAFI PARIS "/>
        <s v="ADM INFO "/>
        <s v="APICOMM 2 ALLEE DES ROUSSELETS"/>
        <s v="BUROTIC SERVICE "/>
        <s v="DUPAS SEBASTIEN SIG "/>
        <s v="EFICOM "/>
        <s v="ORDI STOCK "/>
        <s v="SOLO INFORMATIQUE MUSIC "/>
        <s v="SAS I3S "/>
        <s v="ANIS "/>
        <s v="IDF COMPUTER "/>
        <s v="AZINFO07 "/>
        <s v="SC AFE56 COM "/>
        <s v="ADMI COMPUTER "/>
        <s v="ISATIS INFORMATIQUE ROND POINT DE PARIS"/>
        <s v="CGE DISTRIBUTION "/>
        <s v="CONTROL N "/>
        <s v="PROJETIA "/>
        <s v="ARP "/>
        <s v="SGEI "/>
        <s v="ATX COMPUTER "/>
        <s v="DYADEM ZA PAPILLON"/>
        <s v="I2EE ZA POLE SUD"/>
        <s v="PSI INFORMATIQUE "/>
        <s v="IRIS DEPANNAGE PC ZE LES PLAYES"/>
        <s v="EASI COMPUTER "/>
        <s v="LA BOUTIQUE DU NET "/>
        <s v="DCA "/>
        <s v="ADEATEC "/>
        <s v="ABICOM "/>
        <s v="MEDIA2000 "/>
        <s v="IBC "/>
        <s v="CONTACT INFO "/>
        <s v="PRONO INFORMATIQUE "/>
        <s v="PC PLUS "/>
        <s v="ALPITRONIC "/>
        <s v="INDRE SERVICES INFORMATIQUES "/>
        <s v="ALIO INFORMATIQUE "/>
        <s v="SARL GB INFORMATIQUE NEOSYST 3v informatique"/>
        <s v="SYGESPRO INFORMATIQUE "/>
        <m/>
      </sharedItems>
    </cacheField>
    <cacheField name="Numéro de siret" numFmtId="0">
      <sharedItems containsBlank="1"/>
    </cacheField>
    <cacheField name="Adresse 1" numFmtId="0">
      <sharedItems containsBlank="1"/>
    </cacheField>
    <cacheField name="Dealer Adresse 2" numFmtId="0">
      <sharedItems containsBlank="1"/>
    </cacheField>
    <cacheField name="Code postal" numFmtId="0">
      <sharedItems containsBlank="1"/>
    </cacheField>
    <cacheField name="Ville" numFmtId="0">
      <sharedItems containsBlank="1"/>
    </cacheField>
    <cacheField name="Téléphone" numFmtId="0">
      <sharedItems containsBlank="1"/>
    </cacheField>
    <cacheField name="Date facture" numFmtId="0">
      <sharedItems containsNonDate="0" containsDate="1" containsString="0" containsBlank="1" minDate="2016-01-04T00:00:00" maxDate="2016-12-25T00:00:00"/>
    </cacheField>
    <cacheField name="Nuémro facture" numFmtId="0">
      <sharedItems containsBlank="1"/>
    </cacheField>
    <cacheField name="Part number" numFmtId="0">
      <sharedItems containsBlank="1" count="34">
        <s v="9632"/>
        <s v="D-1947"/>
        <s v="9568"/>
        <s v="D-1828"/>
        <s v="9639"/>
        <s v="9544"/>
        <s v="D-9091"/>
        <s v="9391"/>
        <s v="9547"/>
        <s v="9555"/>
        <s v="9377"/>
        <s v="D-9077"/>
        <s v="9559"/>
        <s v="D-1823"/>
        <s v="1990"/>
        <s v="D-1599"/>
        <s v="D-9237"/>
        <s v="D-9217"/>
        <s v="9298"/>
        <s v="9384"/>
        <s v="D-9106"/>
        <s v="D-9084"/>
        <s v="9291"/>
        <s v="D-9105"/>
        <s v="D-1951"/>
        <s v="D-9104"/>
        <s v="D-1829"/>
        <s v="D-9224"/>
        <s v="9422"/>
        <s v="9551"/>
        <s v="9625"/>
        <s v="9193"/>
        <s v="9370"/>
        <m/>
      </sharedItems>
    </cacheField>
    <cacheField name="Quantité" numFmtId="0">
      <sharedItems containsString="0" containsBlank="1" containsNumber="1" containsInteger="1" minValue="0" maxValue="0"/>
    </cacheField>
    <cacheField name="Prix de vente Total" numFmtId="0">
      <sharedItems containsString="0" containsBlank="1" containsNumber="1" containsInteger="1" minValue="0" maxValue="0"/>
    </cacheField>
    <cacheField name="Désignation" numFmtId="0">
      <sharedItems containsBlank="1"/>
    </cacheField>
    <cacheField name="Produit" numFmtId="0">
      <sharedItems containsBlank="1"/>
    </cacheField>
    <cacheField name="Bundle" numFmtId="0">
      <sharedItems containsBlank="1"/>
    </cacheField>
    <cacheField name="Ref bundle" numFmtId="0">
      <sharedItems containsBlank="1"/>
    </cacheField>
    <cacheField name="mois" numFmtId="0">
      <sharedItems containsString="0" containsBlank="1" containsNumber="1" containsInteger="1" minValue="1" maxValue="12" count="13">
        <n v="12"/>
        <n v="11"/>
        <n v="10"/>
        <n v="9"/>
        <n v="8"/>
        <n v="7"/>
        <n v="6"/>
        <n v="5"/>
        <n v="4"/>
        <n v="3"/>
        <n v="2"/>
        <n v="1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Nicolas Benarroch" refreshedDate="42433.423591435188" createdVersion="4" refreshedVersion="4" minRefreshableVersion="3" recordCount="104">
  <cacheSource type="worksheet">
    <worksheetSource ref="A1:L25000" sheet="Conectis"/>
  </cacheSource>
  <cacheFields count="12">
    <cacheField name="Mois 1" numFmtId="0">
      <sharedItems containsString="0" containsBlank="1" containsNumber="1" containsInteger="1" minValue="2" maxValue="12" count="12">
        <n v="12"/>
        <n v="11"/>
        <n v="10"/>
        <n v="9"/>
        <n v="8"/>
        <n v="7"/>
        <n v="6"/>
        <n v="5"/>
        <n v="4"/>
        <n v="3"/>
        <n v="2"/>
        <m/>
      </sharedItems>
    </cacheField>
    <cacheField name="Mois" numFmtId="0">
      <sharedItems containsString="0" containsBlank="1" containsNumber="1" containsInteger="1" minValue="201592" maxValue="201602"/>
    </cacheField>
    <cacheField name="Date (JJ/MM/AAAA)" numFmtId="0">
      <sharedItems containsNonDate="0" containsDate="1" containsString="0" containsBlank="1" minDate="2016-02-01T00:00:00" maxDate="2016-12-23T00:00:00"/>
    </cacheField>
    <cacheField name="Point de Vente de Cde" numFmtId="0">
      <sharedItems containsBlank="1"/>
    </cacheField>
    <cacheField name="Pdv Commune - Code postal  (lib court)" numFmtId="0">
      <sharedItems containsBlank="1"/>
    </cacheField>
    <cacheField name="Pdv Commune - Code postal  (lib long)" numFmtId="0">
      <sharedItems containsBlank="1"/>
    </cacheField>
    <cacheField name="Pdv Commune - Code postal" numFmtId="0">
      <sharedItems containsBlank="1"/>
    </cacheField>
    <cacheField name="Point de Vente de Cde (lib long)" numFmtId="0">
      <sharedItems containsBlank="1" count="67">
        <s v="REXEL - ROCHEFORT"/>
        <s v="REXEL - PONTARLIER"/>
        <s v="REXEL - BEZIERS"/>
        <s v="REXEL - VICHY CUSSET"/>
        <s v="REXEL - ANGOULÊME"/>
        <s v="REXEL - ROYAN"/>
        <s v="REXEL - BERGERAC"/>
        <s v="CENTRE DE RELATION CLIENTS - NIMES"/>
        <s v="REXEL - CALAIS"/>
        <s v="REXEL - LONGUENESSE"/>
        <s v="REXEL - ETAMPES"/>
        <s v="REXEL - SAINT OUEN"/>
        <s v="REXEL - COGNAC"/>
        <s v="REXEL - BOULOGNE SUR MER"/>
        <s v="REXEL - MOULINS L'ETOILE"/>
        <s v="REXEL - TOURS CENTRE"/>
        <s v="CENTRE DE RELATION CLIENTS - SAINTE"/>
        <s v="REXEL - BESANCON"/>
        <s v="REXEL - ALES"/>
        <s v="REXEL - CAHORS"/>
        <s v="REXEL - NIORT - MENDÈS"/>
        <s v="REXEL - BAYONNE"/>
        <s v="REXEL - ST BRIEUC"/>
        <s v="REXEL - BLOIS"/>
        <s v="REXEL - SAINT DIE"/>
        <s v="CENTRE DE RELATION CLIENTS - NANTER"/>
        <s v="REXEL - CARCASSONNE"/>
        <s v="REXEL - TULLE"/>
        <s v="CENTRE DE RELATION CLIENTS - EVRY"/>
        <s v="CENTRE DE RELATION CLIENTS - TOULOU"/>
        <s v="REXEL - SALLANCHES"/>
        <s v="CENTRE DE RELATION CLIENTS - REXEL "/>
        <s v="REXEL - PORNIC"/>
        <s v="COAXEL - ST PRIEST"/>
        <s v="REXEL - BOURG-SAINT-MAURICE"/>
        <s v="REXEL - SARTROUVILLE"/>
        <s v="REXEL - SAINTE MAXIME"/>
        <s v="REXEL - VILLENEUVE LA GARENNE"/>
        <s v="SCT - ALBI"/>
        <s v="REXEL - CHOLET SUD"/>
        <s v="REXEL - LA ROCHE-SUR-YON"/>
        <s v="REXEL - FONTENAY-LE-COMTE"/>
        <s v="REXEL - LA COURNEUVE"/>
        <s v="REXEL - BOURG EN BRESSE"/>
        <s v="CENTRE DE RELATION CLIENTS -  NANTE"/>
        <s v="REXEL - CHAMBERY LA RAVOIRE"/>
        <s v="REXEL - LAVAUR"/>
        <s v="REXEL - GIEN"/>
        <s v="REXEL - TOULOUSE LES MINIMES"/>
        <s v="REXEL - AGEN"/>
        <s v="REXEL - CAVAILLON"/>
        <s v="REXEL - MARSEILLE EST"/>
        <s v="COAXEL - NANTES"/>
        <s v="CENTRE DE RELATION CLIENTS - ARRAS"/>
        <s v="COAXEL - LYON GERLAND"/>
        <s v="REXEL - MELUN"/>
        <s v="REXEL - TOULOUSE GRAMONT"/>
        <s v="REXEL - METZ"/>
        <s v="REXEL - BEAUVAIS"/>
        <s v="CENTRE DE RELATION CLIENTS - ROUEN"/>
        <s v="COAXEL - MEAUX"/>
        <s v="REXEL - FREJUS"/>
        <s v="REXEL - SAINT-GILLES-CROIX-DE-VIE"/>
        <s v="COAXEL - VALENCE"/>
        <s v="REXEL - ANGERS"/>
        <s v="REXEL - LES HERBIERS"/>
        <m/>
      </sharedItems>
    </cacheField>
    <cacheField name="Produit" numFmtId="0">
      <sharedItems containsBlank="1" count="17">
        <s v="DEO9077"/>
        <s v="DEO9298"/>
        <s v="DEO9084"/>
        <s v="DEO9105"/>
        <s v="DEO9217"/>
        <s v="DEO9091V2"/>
        <s v="DEO9422"/>
        <s v="DEO9377"/>
        <s v="DEO9370"/>
        <s v="DEO9391"/>
        <s v="DEO9224"/>
        <s v="DEO9291"/>
        <s v="DEO1599"/>
        <s v="DEO1829"/>
        <s v="DEO9384"/>
        <s v="DEO9104"/>
        <m/>
      </sharedItems>
    </cacheField>
    <cacheField name="Produit (desc)" numFmtId="0">
      <sharedItems containsBlank="1"/>
    </cacheField>
    <cacheField name="Qté de produits vendus N" numFmtId="0">
      <sharedItems containsString="0" containsBlank="1" containsNumber="1" containsInteger="1" minValue="0" maxValue="0"/>
    </cacheField>
    <cacheField name="Vte Val Achat Exerc" numFmtId="0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Nicolas Benarroch" refreshedDate="42433.423655671293" createdVersion="4" refreshedVersion="4" minRefreshableVersion="3" recordCount="680">
  <cacheSource type="worksheet">
    <worksheetSource ref="A1:AA25000" sheet="Exertis"/>
  </cacheSource>
  <cacheFields count="27">
    <cacheField name="N° séquence" numFmtId="0">
      <sharedItems containsString="0" containsBlank="1" containsNumber="1" containsInteger="1" minValue="0" maxValue="19049066"/>
    </cacheField>
    <cacheField name="Type Document" numFmtId="0">
      <sharedItems containsBlank="1"/>
    </cacheField>
    <cacheField name="N° Document" numFmtId="0">
      <sharedItems containsBlank="1"/>
    </cacheField>
    <cacheField name="Motif Avoir" numFmtId="0">
      <sharedItems containsBlank="1"/>
    </cacheField>
    <cacheField name="Date du Document" numFmtId="0">
      <sharedItems containsNonDate="0" containsDate="1" containsString="0" containsBlank="1" minDate="2016-01-04T00:00:00" maxDate="2016-12-30T00:00:00"/>
    </cacheField>
    <cacheField name="N° Article" numFmtId="0">
      <sharedItems containsBlank="1"/>
    </cacheField>
    <cacheField name="EAN 13" numFmtId="0">
      <sharedItems containsBlank="1"/>
    </cacheField>
    <cacheField name="Référence Fournisseur" numFmtId="0">
      <sharedItems containsBlank="1" count="38">
        <s v="9084"/>
        <s v="9377"/>
        <s v="9547"/>
        <s v="9712"/>
        <s v="9632"/>
        <s v="9237"/>
        <s v="9091"/>
        <s v="9422"/>
        <s v="9291"/>
        <s v="9298"/>
        <s v="9384"/>
        <s v="1828"/>
        <s v="9077"/>
        <s v="1829"/>
        <s v="1003"/>
        <s v="9224"/>
        <s v="9391"/>
        <s v="9217"/>
        <s v="9230"/>
        <s v="9420"/>
        <s v="9255"/>
        <s v="9639"/>
        <s v="9130"/>
        <s v="9370"/>
        <s v="9551"/>
        <s v="9568"/>
        <s v="9105"/>
        <s v="9104"/>
        <s v="9625"/>
        <s v="9512"/>
        <s v="9555"/>
        <s v="9516"/>
        <s v="9106"/>
        <s v="1947"/>
        <s v="1823"/>
        <s v="9559"/>
        <s v="9518"/>
        <m/>
      </sharedItems>
    </cacheField>
    <cacheField name="Désignation" numFmtId="0">
      <sharedItems containsBlank="1"/>
    </cacheField>
    <cacheField name="Désignation 2" numFmtId="0">
      <sharedItems containsBlank="1"/>
    </cacheField>
    <cacheField name="Groupe Compta Marché" numFmtId="0">
      <sharedItems containsBlank="1"/>
    </cacheField>
    <cacheField name="Code famille" numFmtId="0">
      <sharedItems containsBlank="1"/>
    </cacheField>
    <cacheField name="Groupe Prix Client" numFmtId="0">
      <sharedItems containsBlank="1"/>
    </cacheField>
    <cacheField name="Groupe Prix Client Reporting" numFmtId="0">
      <sharedItems containsBlank="1" count="24">
        <s v="CDISCOUNT"/>
        <s v="AMAZON"/>
        <s v="INMAC"/>
        <s v="DOMISYS"/>
        <s v="LDLC"/>
        <s v="BOULANGER"/>
        <s v="FNAC"/>
        <s v="NOVE SARL"/>
        <s v="TOP OFFICE"/>
        <s v="LECLERC"/>
        <s v="GROSBILL"/>
        <s v="SMIE "/>
        <s v="ADS TECHNOLOGIE MARTINIQUE"/>
        <s v="METRO"/>
        <s v="MACWAY"/>
        <s v="RUE DU COM"/>
        <s v="CONFORAMA"/>
        <s v="INTER-ACTIF"/>
        <s v="JV2R/ MACWAY"/>
        <s v="DESIGN ST"/>
        <s v="DFR - BUZZ "/>
        <s v="ACTN"/>
        <s v="BOUCHE COUSUE"/>
        <m/>
      </sharedItems>
    </cacheField>
    <cacheField name="N° ID Intracom." numFmtId="0">
      <sharedItems containsBlank="1"/>
    </cacheField>
    <cacheField name="Code Postale" numFmtId="0">
      <sharedItems containsBlank="1"/>
    </cacheField>
    <cacheField name="Nom" numFmtId="0">
      <sharedItems containsBlank="1"/>
    </cacheField>
    <cacheField name="Quantity" numFmtId="0">
      <sharedItems containsString="0" containsBlank="1" containsNumber="1" containsInteger="1" minValue="0" maxValue="0"/>
    </cacheField>
    <cacheField name="Prix unitaire HT" numFmtId="0">
      <sharedItems containsString="0" containsBlank="1" containsNumber="1" containsInteger="1" minValue="0" maxValue="0"/>
    </cacheField>
    <cacheField name="Monthly Sales" numFmtId="0">
      <sharedItems containsString="0" containsBlank="1" containsNumber="1" containsInteger="1" minValue="0" maxValue="0"/>
    </cacheField>
    <cacheField name="Coût moyen unitaire" numFmtId="0">
      <sharedItems containsString="0" containsBlank="1" containsNumber="1" containsInteger="1" minValue="0" maxValue="0"/>
    </cacheField>
    <cacheField name="Monthly Margin" numFmtId="0">
      <sharedItems containsString="0" containsBlank="1" containsNumber="1" containsInteger="1" minValue="0" maxValue="0"/>
    </cacheField>
    <cacheField name="Monthly Margin Rate" numFmtId="0">
      <sharedItems containsString="0" containsBlank="1" containsNumber="1" containsInteger="1" minValue="0" maxValue="0"/>
    </cacheField>
    <cacheField name="Prix Spécial" numFmtId="0">
      <sharedItems containsString="0" containsBlank="1" containsNumber="1" containsInteger="1" minValue="0" maxValue="0"/>
    </cacheField>
    <cacheField name="Mention Si besoin" numFmtId="0">
      <sharedItems containsString="0" containsBlank="1" containsNumber="1" containsInteger="1" minValue="0" maxValue="0"/>
    </cacheField>
    <cacheField name="Total" numFmtId="0">
      <sharedItems containsString="0" containsBlank="1" containsNumber="1" containsInteger="1" minValue="0" maxValue="0"/>
    </cacheField>
    <cacheField name="mois" numFmtId="0">
      <sharedItems containsString="0" containsBlank="1" containsNumber="1" containsInteger="1" minValue="1" maxValue="12" count="13">
        <n v="1"/>
        <n v="2"/>
        <n v="3"/>
        <n v="4"/>
        <n v="5"/>
        <n v="6"/>
        <n v="7"/>
        <n v="8"/>
        <n v="9"/>
        <n v="10"/>
        <n v="11"/>
        <n v="12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Nicolas Benarroch" refreshedDate="42433.42369664352" createdVersion="4" refreshedVersion="4" minRefreshableVersion="3" recordCount="232">
  <cacheSource type="worksheet">
    <worksheetSource ref="A1:Q25000" sheet="TechData"/>
  </cacheSource>
  <cacheFields count="17">
    <cacheField name="customer ID" numFmtId="0">
      <sharedItems containsBlank="1"/>
    </cacheField>
    <cacheField name="Nom" numFmtId="0">
      <sharedItems containsBlank="1" count="104">
        <s v="MAINLAB"/>
        <s v="AMAZON EU (1ST ORDER)"/>
        <s v="ADMI COMPUTER FRANCE SARL"/>
        <s v="CBC SERVICES"/>
        <s v="PROGISOFT"/>
        <s v="LE PLESSIS INFORMATIQUE"/>
        <s v="RELKO"/>
        <s v="BLUE BIRD COMPUTER"/>
        <s v="2F INFO PRO SARL"/>
        <s v="SPOTLOOK SARL"/>
        <s v="INMAC WSTORE SAS"/>
        <s v="SAPHIR CONNEXIONS FRANCE"/>
        <s v="TEAMDATA"/>
        <s v="KANCABUG"/>
        <s v="SGEI"/>
        <s v="ETIS SARL"/>
        <s v="TIMACA"/>
        <s v="INFOFIL"/>
        <s v="VFM INFORMATIQUE"/>
        <s v="CUC SASU"/>
        <s v="GOLDWAY XML"/>
        <s v="GROUP DIGITAL -  BERSOULT &amp; FILS EX"/>
        <s v="MANGANELLI SAS"/>
        <s v="BSO-REPROTECHNIC"/>
        <s v="JIGA SARL"/>
        <s v="PSI INFORMATIQUE"/>
        <s v="AS-PC"/>
        <s v="D B S SARL"/>
        <s v="BUROLOR BUREAUTIQUE SARL"/>
        <s v="GIE INFO DOM"/>
        <s v="INFOPROJECT"/>
        <s v="ASSISTANCE CONSEIL CONTRE L'INSECUR"/>
        <s v="AISNE COMPUTER"/>
        <s v="ACTUAL SYSTEMES SARL"/>
        <s v="GRF INFORMATIQUE SARL"/>
        <s v="DJP SERVICE INFORMATIQUE"/>
        <s v="TOPBIZ"/>
        <s v="AIS 54"/>
        <s v="GHINI METAL CONCEPT"/>
        <s v="LDLC COM"/>
        <s v="DFI SA"/>
        <s v="TOP OFFICE SAS"/>
        <s v="MAC EIRA"/>
        <s v="UPLINK EURL"/>
        <s v="E EXPERTISE RESEAU NET SARL"/>
        <s v="OPEN DESK"/>
        <s v="OBJECTIF INFORMATIQUE"/>
        <s v="CDISCOUNT SA"/>
        <s v="MI2"/>
        <s v="1 CLIC D'AVANCE"/>
        <s v="CSCE"/>
        <s v="CONFORAMA  FRANCE"/>
        <s v="JLS TECHNOLOGY SARL"/>
        <s v="GROUP DIGITAL DEVELOPPEMENT"/>
        <s v="DELTA SERVICES INFORMATIQUE"/>
        <s v="LE JARDIN DES MACS"/>
        <s v="VINDIMA"/>
        <s v="IFAO"/>
        <s v="ADVANCED FRANCE COMPOSANTS SA"/>
        <s v="ALTERN 8"/>
        <s v="SOPELEC  SARL"/>
        <s v="ID CONCEPT"/>
        <s v="WICONNECT SARL"/>
        <s v="ETTER SAS"/>
        <s v="CREATIVENETWORK"/>
        <s v="SOURCES"/>
        <s v="NOFALIA HD"/>
        <s v="GRAPHIC SOLUTION"/>
        <s v="LB INT SARL"/>
        <s v="LG2"/>
        <s v="DIB FRANCE"/>
        <s v="PLAYING INFORMATIQUE"/>
        <s v="BRUNEAU DROP"/>
        <s v="CX INFORMATIQUE SARL"/>
        <s v="NORD EST INFORMATIQUE"/>
        <s v="CTL INFORMATIQUE"/>
        <s v="BECHTLE DIRECT SAS"/>
        <s v="HOSPITALITY EQUIPMENTS &amp; SCES"/>
        <s v="DPS2I  SARL"/>
        <s v="KTS INFORMATIQUE SARL"/>
        <s v="ADVANCED INFORMATIQUE SERVICE"/>
        <s v="VEODIS SUD-EST"/>
        <s v="SUD NUMERIQUE DISTRIBUTION"/>
        <s v="AVEN INFORMATIQUE"/>
        <s v="ATMOSPHERE INFORMATIQUE"/>
        <s v="DSC IT SERVICES"/>
        <s v="CB3M"/>
        <s v="IPSILAN RHONE ALPES"/>
        <s v="ENVIRONNEMENT SERVICE INFORMAT"/>
        <s v="BIOS ANALYTIQUE S.A."/>
        <s v="AGEDIS  EURABIS"/>
        <s v="PRESENCE INFORMATIQUE"/>
        <s v="B.B.S."/>
        <s v="SIL INSTITUT"/>
        <s v="RIVIERA TELEPHONE"/>
        <s v="OBVIE INFORMATIQUE"/>
        <s v="IDG"/>
        <s v="ID-COM SARL"/>
        <s v="BUREAU MODERNE"/>
        <s v="SYSDECO SARL"/>
        <s v="SOLUTION MICRO SARL"/>
        <s v="AXESYS SARL"/>
        <s v="SYSTEMEBOX"/>
        <m/>
      </sharedItems>
    </cacheField>
    <cacheField name="Nom 2" numFmtId="0">
      <sharedItems containsBlank="1"/>
    </cacheField>
    <cacheField name="Adresse" numFmtId="0">
      <sharedItems containsBlank="1"/>
    </cacheField>
    <cacheField name="Code postal" numFmtId="0">
      <sharedItems containsBlank="1"/>
    </cacheField>
    <cacheField name="Ville" numFmtId="0">
      <sharedItems containsBlank="1"/>
    </cacheField>
    <cacheField name="N° TVA" numFmtId="0">
      <sharedItems containsBlank="1"/>
    </cacheField>
    <cacheField name="Date vente" numFmtId="0">
      <sharedItems containsDate="1" containsBlank="1" containsMixedTypes="1" minDate="2016-03-29T00:00:00" maxDate="2016-12-30T00:00:00"/>
    </cacheField>
    <cacheField name="part no devolo" numFmtId="0">
      <sharedItems containsBlank="1" count="36">
        <s v="1951"/>
        <s v="1828"/>
        <s v="9104"/>
        <s v="9091"/>
        <s v="9217"/>
        <s v="9422"/>
        <s v="9632"/>
        <s v="9551"/>
        <s v="9077"/>
        <s v="9298"/>
        <s v="9224"/>
        <s v="9391"/>
        <s v="9106"/>
        <s v="9559"/>
        <s v="9384"/>
        <s v="1599"/>
        <s v="9555"/>
        <s v="1947"/>
        <s v="9370"/>
        <s v="9105"/>
        <s v="9377"/>
        <s v="9625"/>
        <s v="9237"/>
        <s v="9568"/>
        <s v="1990"/>
        <s v="1829"/>
        <s v="9639"/>
        <s v="9547"/>
        <s v="1823"/>
        <s v="9291"/>
        <s v="9084"/>
        <s v="1932"/>
        <s v="9193"/>
        <s v="9253"/>
        <s v="9544"/>
        <m/>
      </sharedItems>
    </cacheField>
    <cacheField name="Ref Techdata" numFmtId="0">
      <sharedItems containsBlank="1"/>
    </cacheField>
    <cacheField name="Intitulé produit" numFmtId="0">
      <sharedItems containsBlank="1"/>
    </cacheField>
    <cacheField name="Qty" numFmtId="0">
      <sharedItems containsString="0" containsBlank="1" containsNumber="1" containsInteger="1" minValue="0" maxValue="0"/>
    </cacheField>
    <cacheField name="Adjusted cost" numFmtId="0">
      <sharedItems containsString="0" containsBlank="1" containsNumber="1" containsInteger="1" minValue="0" maxValue="0"/>
    </cacheField>
    <cacheField name="Montant total adjusted cost" numFmtId="0">
      <sharedItems containsString="0" containsBlank="1" containsNumber="1" containsInteger="1" minValue="0" maxValue="0"/>
    </cacheField>
    <cacheField name="Prix de vente" numFmtId="0">
      <sharedItems containsString="0" containsBlank="1" containsNumber="1" containsInteger="1" minValue="0" maxValue="0"/>
    </cacheField>
    <cacheField name="Montant total vendu" numFmtId="0">
      <sharedItems containsString="0" containsBlank="1" containsNumber="1" containsInteger="1" minValue="0" maxValue="0"/>
    </cacheField>
    <cacheField name="mois" numFmtId="0">
      <sharedItems containsString="0" containsBlank="1" containsNumber="1" containsInteger="1" minValue="1" maxValue="12" count="13">
        <n v="1"/>
        <n v="2"/>
        <n v="3"/>
        <n v="4"/>
        <n v="5"/>
        <n v="6"/>
        <n v="7"/>
        <n v="8"/>
        <n v="9"/>
        <n v="10"/>
        <n v="11"/>
        <n v="12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3">
  <r>
    <s v="0010622313"/>
    <x v="0"/>
    <s v="FR70413487125"/>
    <s v="B P 21"/>
    <m/>
    <s v="29209"/>
    <s v="LE CONQUET"/>
    <s v="0298890072"/>
    <d v="2016-12-24T00:00:00"/>
    <s v="0030901971"/>
    <x v="0"/>
    <n v="0"/>
    <n v="0"/>
    <s v="DEVOLO dLAN 550 WiFi Starter Kit CPL"/>
    <s v="000000000002439794"/>
    <s v=""/>
    <s v=""/>
    <x v="0"/>
  </r>
  <r>
    <s v="0010622314"/>
    <x v="0"/>
    <s v="FR70413487125"/>
    <s v="B P 22"/>
    <m/>
    <s v="29210"/>
    <s v="LE CONQUET"/>
    <s v="0298890073"/>
    <d v="2016-11-25T00:00:00"/>
    <s v="0030901971"/>
    <x v="0"/>
    <n v="0"/>
    <n v="0"/>
    <s v="DEVOLO dLAN 550 WiFi Starter Kit CPL"/>
    <s v="000000000002439794"/>
    <s v=""/>
    <s v=""/>
    <x v="1"/>
  </r>
  <r>
    <s v="0010622315"/>
    <x v="0"/>
    <s v="FR70413487125"/>
    <s v="B P 23"/>
    <m/>
    <s v="29211"/>
    <s v="LE CONQUET"/>
    <s v="0298890074"/>
    <d v="2016-10-26T00:00:00"/>
    <s v="0030901971"/>
    <x v="0"/>
    <n v="0"/>
    <n v="0"/>
    <s v="DEVOLO dLAN 550 WiFi Starter Kit CPL"/>
    <s v="000000000002439794"/>
    <s v=""/>
    <s v=""/>
    <x v="2"/>
  </r>
  <r>
    <s v="0010622316"/>
    <x v="0"/>
    <s v="FR70413487125"/>
    <s v="B P 24"/>
    <m/>
    <s v="29212"/>
    <s v="LE CONQUET"/>
    <s v="0298890075"/>
    <d v="2016-09-27T00:00:00"/>
    <s v="0030901971"/>
    <x v="0"/>
    <n v="0"/>
    <n v="0"/>
    <s v="DEVOLO dLAN 550 WiFi Starter Kit CPL"/>
    <s v="000000000002439794"/>
    <s v=""/>
    <s v=""/>
    <x v="3"/>
  </r>
  <r>
    <s v="0010622317"/>
    <x v="0"/>
    <s v="FR70413487125"/>
    <s v="B P 25"/>
    <m/>
    <s v="29213"/>
    <s v="LE CONQUET"/>
    <s v="0298890076"/>
    <d v="2016-08-28T00:00:00"/>
    <s v="0030901971"/>
    <x v="0"/>
    <n v="0"/>
    <n v="0"/>
    <s v="DEVOLO dLAN 550 WiFi Starter Kit CPL"/>
    <s v="000000000002439794"/>
    <s v=""/>
    <s v=""/>
    <x v="4"/>
  </r>
  <r>
    <s v="0010622318"/>
    <x v="0"/>
    <s v="FR70413487125"/>
    <s v="B P 26"/>
    <m/>
    <s v="29214"/>
    <s v="LE CONQUET"/>
    <s v="0298890077"/>
    <d v="2016-07-29T00:00:00"/>
    <s v="0030901971"/>
    <x v="0"/>
    <n v="0"/>
    <n v="0"/>
    <s v="DEVOLO dLAN 550 WiFi Starter Kit CPL"/>
    <s v="000000000002439794"/>
    <s v=""/>
    <s v=""/>
    <x v="5"/>
  </r>
  <r>
    <s v="0010622319"/>
    <x v="0"/>
    <s v="FR70413487125"/>
    <s v="B P 27"/>
    <m/>
    <s v="29215"/>
    <s v="LE CONQUET"/>
    <s v="0298890078"/>
    <d v="2016-06-30T00:00:00"/>
    <s v="0030901971"/>
    <x v="0"/>
    <n v="0"/>
    <n v="0"/>
    <s v="DEVOLO dLAN 550 WiFi Starter Kit CPL"/>
    <s v="000000000002439794"/>
    <s v=""/>
    <s v=""/>
    <x v="6"/>
  </r>
  <r>
    <s v="0010622320"/>
    <x v="0"/>
    <s v="FR70413487125"/>
    <s v="B P 28"/>
    <m/>
    <s v="29216"/>
    <s v="LE CONQUET"/>
    <s v="0298890079"/>
    <d v="2016-05-31T00:00:00"/>
    <s v="0030901971"/>
    <x v="0"/>
    <n v="0"/>
    <n v="0"/>
    <s v="DEVOLO dLAN 550 WiFi Starter Kit CPL"/>
    <s v="000000000002439794"/>
    <s v=""/>
    <s v=""/>
    <x v="7"/>
  </r>
  <r>
    <s v="0010622321"/>
    <x v="0"/>
    <s v="FR70413487125"/>
    <s v="B P 29"/>
    <m/>
    <s v="29217     "/>
    <s v="LE CONQUET"/>
    <s v="0298890080"/>
    <d v="2016-04-01T00:00:00"/>
    <s v="0030901971"/>
    <x v="0"/>
    <n v="0"/>
    <n v="0"/>
    <s v="DEVOLO dLAN 550 WiFi Starter Kit CPL"/>
    <s v="000000000002439794"/>
    <s v=""/>
    <s v=""/>
    <x v="8"/>
  </r>
  <r>
    <s v="0010622321"/>
    <x v="0"/>
    <s v="FR70413487125"/>
    <s v="B P 29"/>
    <m/>
    <s v="29217     "/>
    <s v="LE CONQUET"/>
    <s v="0298890080"/>
    <d v="2016-03-01T00:00:00"/>
    <s v="0030901971"/>
    <x v="0"/>
    <n v="0"/>
    <n v="0"/>
    <s v="DEVOLO dLAN 550 WiFi Starter Kit CPL"/>
    <s v="000000000002439794"/>
    <s v=""/>
    <s v=""/>
    <x v="9"/>
  </r>
  <r>
    <s v="0010622321"/>
    <x v="0"/>
    <s v="FR70413487125"/>
    <s v="B P 29"/>
    <m/>
    <s v="29217     "/>
    <s v="LE CONQUET"/>
    <s v="0298890080"/>
    <d v="2016-02-01T00:00:00"/>
    <s v="0030901971"/>
    <x v="0"/>
    <n v="0"/>
    <n v="0"/>
    <s v="DEVOLO dLAN 550 WiFi Starter Kit CPL"/>
    <s v="000000000002439794"/>
    <s v=""/>
    <s v=""/>
    <x v="10"/>
  </r>
  <r>
    <s v="0010624444"/>
    <x v="1"/>
    <s v="FR39388055493"/>
    <s v="125 AV DU BOIS DE LA PIE"/>
    <s v=""/>
    <s v="95700     "/>
    <s v="ROISSY EN FRANCE"/>
    <s v="0826109101"/>
    <d v="2016-02-10T00:00:00"/>
    <s v="0030915884"/>
    <x v="0"/>
    <n v="0"/>
    <n v="0"/>
    <s v="DEVOLO dLAN 550 WiFi Starter Kit CPL"/>
    <s v="000000000002439794"/>
    <s v=""/>
    <s v=""/>
    <x v="10"/>
  </r>
  <r>
    <s v="0010618946"/>
    <x v="2"/>
    <s v="FR95429784168"/>
    <s v="LE XENIUM"/>
    <s v=""/>
    <s v="67121     "/>
    <s v="MOLSHEIM  CEDEX"/>
    <s v="0390404545"/>
    <d v="2016-02-09T00:00:00"/>
    <s v="0030913172"/>
    <x v="1"/>
    <n v="0"/>
    <n v="0"/>
    <s v="DEVOLO dLAN 500 AVpro"/>
    <s v="000000000002072965"/>
    <s v=""/>
    <s v=""/>
    <x v="10"/>
  </r>
  <r>
    <s v="0010619299"/>
    <x v="3"/>
    <s v="FR25348940206"/>
    <s v="BUCHELAY 3000 ZI"/>
    <s v=""/>
    <s v="78200     "/>
    <s v="BUCHELAY"/>
    <s v="0134794800"/>
    <d v="2016-02-29T00:00:00"/>
    <s v="0030942101"/>
    <x v="2"/>
    <n v="0"/>
    <n v="0"/>
    <s v="DEVOLO dLAN pro 1200 DINrail CPL"/>
    <s v="000000000002439795"/>
    <s v=""/>
    <s v=""/>
    <x v="10"/>
  </r>
  <r>
    <s v="0010619299"/>
    <x v="3"/>
    <s v="FR25348940206"/>
    <s v="BUCHELAY 3000 ZI"/>
    <s v=""/>
    <s v="78200     "/>
    <s v="BUCHELAY"/>
    <s v="0134794800"/>
    <d v="2016-02-09T00:00:00"/>
    <s v="0030913498"/>
    <x v="3"/>
    <n v="0"/>
    <n v="0"/>
    <s v="DEVOLO dLAN 500 AV Wireless"/>
    <s v="000000000002072960"/>
    <s v=""/>
    <s v=""/>
    <x v="10"/>
  </r>
  <r>
    <s v="0010619299"/>
    <x v="3"/>
    <s v="FR25348940206"/>
    <s v="BUCHELAY 3000 ZI"/>
    <s v=""/>
    <s v="78200     "/>
    <s v="BUCHELAY"/>
    <s v="0134794800"/>
    <d v="2016-02-15T00:00:00"/>
    <s v="0030921529"/>
    <x v="3"/>
    <n v="0"/>
    <n v="0"/>
    <s v="DEVOLO dLAN 500 AV Wireless"/>
    <s v="000000000002072960"/>
    <s v=""/>
    <s v=""/>
    <x v="10"/>
  </r>
  <r>
    <s v="0010621449"/>
    <x v="4"/>
    <s v="FR74425042025"/>
    <s v="127 RUE AMELOT"/>
    <s v=""/>
    <s v="75011     "/>
    <s v="PARIS"/>
    <s v="0964129461"/>
    <d v="2016-02-29T00:00:00"/>
    <s v="0030942811"/>
    <x v="3"/>
    <n v="0"/>
    <n v="0"/>
    <s v="DEVOLO dLAN 500 AV Wireless"/>
    <s v="000000000002072960"/>
    <s v=""/>
    <s v=""/>
    <x v="10"/>
  </r>
  <r>
    <s v="0010622413"/>
    <x v="5"/>
    <s v="FR82482814969"/>
    <s v="20 AVENUE"/>
    <s v=""/>
    <s v="40100     "/>
    <s v="DAX"/>
    <s v="0825867249"/>
    <d v="2016-02-01T00:00:00"/>
    <s v="0030900294"/>
    <x v="4"/>
    <n v="0"/>
    <n v="0"/>
    <s v="DEVOLO dLAN 550 WiFi Network Kit CPL"/>
    <s v="000000000002439793"/>
    <s v=""/>
    <s v=""/>
    <x v="10"/>
  </r>
  <r>
    <s v="0010623152"/>
    <x v="6"/>
    <s v="FR12487773327"/>
    <s v="5 RUE PLAETIS LUXEMBOURG"/>
    <s v=""/>
    <s v="45100     "/>
    <s v="ORLEANS"/>
    <s v="0049-89358030"/>
    <d v="2016-02-22T00:00:00"/>
    <s v="0030932880"/>
    <x v="4"/>
    <n v="0"/>
    <n v="0"/>
    <s v="DEVOLO dLAN 550 WiFi Network Kit CPL"/>
    <s v="000000000002439793"/>
    <s v=""/>
    <s v=""/>
    <x v="10"/>
  </r>
  <r>
    <s v="0010623152"/>
    <x v="6"/>
    <s v="FR12487773327"/>
    <s v="5 RUE PLAETIS LUXEMBOURG"/>
    <s v=""/>
    <s v="45100     "/>
    <s v="ORLEANS"/>
    <s v="0049-89358030"/>
    <d v="2016-02-02T00:00:00"/>
    <s v="0030903721"/>
    <x v="4"/>
    <n v="0"/>
    <n v="0"/>
    <s v="DEVOLO dLAN 550 WiFi Network Kit CPL"/>
    <s v="000000000002439793"/>
    <s v=""/>
    <s v=""/>
    <x v="10"/>
  </r>
  <r>
    <s v="0010623152"/>
    <x v="6"/>
    <s v="FR12487773327"/>
    <s v="5 RUE PLAETIS LUXEMBOURG"/>
    <s v=""/>
    <s v="45100     "/>
    <s v="ORLEANS"/>
    <s v="0049-89358030"/>
    <d v="2016-02-02T00:00:00"/>
    <s v="0030903725"/>
    <x v="4"/>
    <n v="0"/>
    <n v="0"/>
    <s v="DEVOLO dLAN 550 WiFi Network Kit CPL"/>
    <s v="000000000002439793"/>
    <s v=""/>
    <s v=""/>
    <x v="10"/>
  </r>
  <r>
    <s v="0010623152"/>
    <x v="6"/>
    <s v="FR12487773327"/>
    <s v="5 RUE PLAETIS LUXEMBOURG"/>
    <s v=""/>
    <s v="45100     "/>
    <s v="ORLEANS"/>
    <s v="0049-89358030"/>
    <d v="2016-02-18T00:00:00"/>
    <s v="0030928465"/>
    <x v="4"/>
    <n v="0"/>
    <n v="0"/>
    <s v="DEVOLO dLAN 550 WiFi Network Kit CPL"/>
    <s v="000000000002439793"/>
    <s v=""/>
    <s v=""/>
    <x v="10"/>
  </r>
  <r>
    <s v="0010623152"/>
    <x v="6"/>
    <s v="FR12487773327"/>
    <s v="5 RUE PLAETIS LUXEMBOURG"/>
    <s v=""/>
    <s v="45100     "/>
    <s v="ORLEANS"/>
    <s v="0049-89358030"/>
    <d v="2016-02-04T00:00:00"/>
    <s v="0030907335"/>
    <x v="4"/>
    <n v="0"/>
    <n v="0"/>
    <s v="DEVOLO dLAN 550 WiFi Network Kit CPL"/>
    <s v="000000000002439793"/>
    <s v=""/>
    <s v=""/>
    <x v="10"/>
  </r>
  <r>
    <s v="0010623152"/>
    <x v="6"/>
    <s v="FR12487773327"/>
    <s v="5 RUE PLAETIS LUXEMBOURG"/>
    <s v=""/>
    <s v="45100     "/>
    <s v="ORLEANS"/>
    <s v="0049-89358030"/>
    <d v="2016-02-04T00:00:00"/>
    <s v="0030907335"/>
    <x v="3"/>
    <n v="0"/>
    <n v="0"/>
    <s v="DEVOLO dLAN 500 AV Wireless"/>
    <s v="000000000002072960"/>
    <s v=""/>
    <s v=""/>
    <x v="10"/>
  </r>
  <r>
    <s v="0010623152"/>
    <x v="6"/>
    <s v="FR12487773327"/>
    <s v="5 RUE PLAETIS LUXEMBOURG"/>
    <s v=""/>
    <s v="45100     "/>
    <s v="ORLEANS"/>
    <s v="0049-89358030"/>
    <d v="2016-02-04T00:00:00"/>
    <s v="0030907780"/>
    <x v="4"/>
    <n v="0"/>
    <n v="0"/>
    <s v="DEVOLO dLAN 550 WiFi Network Kit CPL"/>
    <s v="000000000002439793"/>
    <s v=""/>
    <s v=""/>
    <x v="10"/>
  </r>
  <r>
    <s v="0010623152"/>
    <x v="6"/>
    <s v="FR12487773327"/>
    <s v="5 RUE PLAETIS LUXEMBOURG"/>
    <s v=""/>
    <s v="45100     "/>
    <s v="ORLEANS"/>
    <s v="0049-89358030"/>
    <d v="2016-02-04T00:00:00"/>
    <s v="0030907780"/>
    <x v="3"/>
    <n v="0"/>
    <n v="0"/>
    <s v="DEVOLO dLAN 500 AV Wireless"/>
    <s v="000000000002072960"/>
    <s v=""/>
    <s v=""/>
    <x v="10"/>
  </r>
  <r>
    <s v="0010618804"/>
    <x v="7"/>
    <s v="FR26398097931"/>
    <s v="229 RUE ALPHONSE BEAU DE ROCHA"/>
    <s v=""/>
    <s v="34500     "/>
    <s v="BEZIERS"/>
    <s v="0467110102"/>
    <d v="2016-02-23T00:00:00"/>
    <s v="0030935808"/>
    <x v="5"/>
    <n v="0"/>
    <n v="0"/>
    <s v="DEVOLO dLAN 500 AVpro UNI CPL"/>
    <s v="000000000002424974"/>
    <s v=""/>
    <s v=""/>
    <x v="10"/>
  </r>
  <r>
    <s v="0010619000"/>
    <x v="8"/>
    <s v="FR05441624152"/>
    <s v="26 PL DU PIN"/>
    <s v=""/>
    <s v="83230     "/>
    <s v="BORMES LES MIMOSAS"/>
    <s v="0494010010"/>
    <d v="2016-02-15T00:00:00"/>
    <s v="0030923422"/>
    <x v="6"/>
    <n v="0"/>
    <n v="0"/>
    <s v="DEVOLO dLAN 500 WiFi Network Ki"/>
    <s v="000000000002073090"/>
    <s v=""/>
    <s v=""/>
    <x v="10"/>
  </r>
  <r>
    <s v="0010619019"/>
    <x v="9"/>
    <s v="FR51383663143"/>
    <s v="BP 35"/>
    <s v=""/>
    <s v="51100     "/>
    <s v="REIMS"/>
    <s v="0326845555"/>
    <d v="2016-02-10T00:00:00"/>
    <s v="0030916896"/>
    <x v="6"/>
    <n v="0"/>
    <n v="0"/>
    <s v="DEVOLO dLAN 500 WiFi Network Ki"/>
    <s v="000000000002073090"/>
    <s v=""/>
    <s v=""/>
    <x v="10"/>
  </r>
  <r>
    <s v="0010619233"/>
    <x v="10"/>
    <s v="FR13408477347"/>
    <s v="43 RUE ABBE VINCENT"/>
    <s v=""/>
    <s v="88150     "/>
    <s v="GIRMONT"/>
    <s v="0329385590"/>
    <d v="2016-02-01T00:00:00"/>
    <s v="0030901406"/>
    <x v="6"/>
    <n v="0"/>
    <n v="0"/>
    <s v="DEVOLO dLAN 500 WiFi Network Ki"/>
    <s v="000000000002073090"/>
    <s v=""/>
    <s v=""/>
    <x v="10"/>
  </r>
  <r>
    <s v="0010619299"/>
    <x v="3"/>
    <s v="FR25348940206"/>
    <s v="BUCHELAY 3000 ZI"/>
    <s v=""/>
    <s v="78200     "/>
    <s v="BUCHELAY"/>
    <s v="0134794800"/>
    <d v="2016-02-16T00:00:00"/>
    <s v="0030923733"/>
    <x v="6"/>
    <n v="0"/>
    <n v="0"/>
    <s v="DEVOLO dLAN 500 WiFi Network Ki"/>
    <s v="000000000002073090"/>
    <s v=""/>
    <s v=""/>
    <x v="10"/>
  </r>
  <r>
    <s v="0010619299"/>
    <x v="3"/>
    <s v="FR25348940206"/>
    <s v="BUCHELAY 3000 ZI"/>
    <s v=""/>
    <s v="78200     "/>
    <s v="BUCHELAY"/>
    <s v="0134794800"/>
    <d v="2016-02-18T00:00:00"/>
    <s v="0030928245"/>
    <x v="7"/>
    <n v="0"/>
    <n v="0"/>
    <s v="DEVOLO dLAN 1200+ WiFi ac StarterKit CPL"/>
    <s v="000000000002350271"/>
    <s v=""/>
    <s v=""/>
    <x v="10"/>
  </r>
  <r>
    <s v="0010619299"/>
    <x v="3"/>
    <s v="FR25348940206"/>
    <s v="BUCHELAY 3000 ZI"/>
    <s v=""/>
    <s v="78200     "/>
    <s v="BUCHELAY"/>
    <s v="0134794800"/>
    <d v="2016-02-18T00:00:00"/>
    <s v="0030928252"/>
    <x v="8"/>
    <n v="0"/>
    <n v="0"/>
    <s v="DEVOLO dLAN pro 1200+ WiFi ac CPL"/>
    <s v="000000000002424977"/>
    <s v=""/>
    <s v=""/>
    <x v="10"/>
  </r>
  <r>
    <s v="0010619585"/>
    <x v="11"/>
    <s v="FR79418447223"/>
    <s v="15-17 RUE DES DRAPIERS"/>
    <s v=""/>
    <s v="85200     "/>
    <s v="FONTENAY LE COMTE"/>
    <s v="0251502517"/>
    <d v="2016-02-11T00:00:00"/>
    <s v="0030918830"/>
    <x v="8"/>
    <n v="0"/>
    <n v="0"/>
    <s v="DEVOLO dLAN pro 1200+ WiFi ac CPL"/>
    <s v="000000000002424977"/>
    <s v=""/>
    <s v=""/>
    <x v="10"/>
  </r>
  <r>
    <s v="0010619797"/>
    <x v="12"/>
    <s v="FR21479107641"/>
    <s v="9 rue Vicror Hugo"/>
    <s v=""/>
    <s v="29120     "/>
    <s v="PONT LABBE"/>
    <s v="0298871275"/>
    <d v="2016-02-02T00:00:00"/>
    <s v="0030904168"/>
    <x v="6"/>
    <n v="0"/>
    <n v="0"/>
    <s v="DEVOLO dLAN 500 WiFi Network Ki"/>
    <s v="000000000002073090"/>
    <s v=""/>
    <s v=""/>
    <x v="10"/>
  </r>
  <r>
    <s v="0010620728"/>
    <x v="13"/>
    <s v="FR81330980319"/>
    <s v="8 RUE GRANDE ETAPE"/>
    <s v=""/>
    <s v="51000     "/>
    <s v="CHALONS EN CHAMPAGNE"/>
    <s v="0326655363"/>
    <d v="2016-02-23T00:00:00"/>
    <s v="0030935846"/>
    <x v="7"/>
    <n v="0"/>
    <n v="0"/>
    <s v="DEVOLO dLAN 1200+ WiFi ac StarterKit CPL"/>
    <s v="000000000002350271"/>
    <s v=""/>
    <s v=""/>
    <x v="10"/>
  </r>
  <r>
    <s v="0010622254"/>
    <x v="14"/>
    <s v="FR39383163201"/>
    <s v="166 AV GEORGES CLEMENCEAU"/>
    <s v=""/>
    <s v="92000     "/>
    <s v="NANTERRE"/>
    <s v="0155693040"/>
    <d v="2016-02-08T00:00:00"/>
    <s v="0030911552"/>
    <x v="5"/>
    <n v="0"/>
    <n v="0"/>
    <s v="DEVOLO dLAN 500 AVpro UNI CPL"/>
    <s v="000000000002424974"/>
    <s v=""/>
    <s v=""/>
    <x v="10"/>
  </r>
  <r>
    <s v="0010624444"/>
    <x v="1"/>
    <s v="FR39388055493"/>
    <s v="125 AV DU BOIS DE LA PIE"/>
    <s v=""/>
    <s v="95700     "/>
    <s v="ROISSY EN FRANCE"/>
    <s v="0826109101"/>
    <d v="2016-02-15T00:00:00"/>
    <s v="0030922012"/>
    <x v="7"/>
    <n v="0"/>
    <n v="0"/>
    <s v="DEVOLO dLAN 1200+ WiFi ac StarterKit CPL"/>
    <s v="000000000002350271"/>
    <s v=""/>
    <s v=""/>
    <x v="10"/>
  </r>
  <r>
    <s v="0010624444"/>
    <x v="1"/>
    <s v="FR39388055493"/>
    <s v="125 AV DU BOIS DE LA PIE"/>
    <s v=""/>
    <s v="95700     "/>
    <s v="ROISSY EN FRANCE"/>
    <s v="0826109101"/>
    <d v="2016-02-08T00:00:00"/>
    <s v="0030910878"/>
    <x v="7"/>
    <n v="0"/>
    <n v="0"/>
    <s v="DEVOLO dLAN 1200+ WiFi ac StarterKit CPL"/>
    <s v="000000000002350271"/>
    <s v=""/>
    <s v=""/>
    <x v="10"/>
  </r>
  <r>
    <s v="0010665650"/>
    <x v="15"/>
    <s v="FR95479961104"/>
    <s v="18  RUE DE VILLIERS"/>
    <s v=""/>
    <s v="28210     "/>
    <s v="COULOMBS"/>
    <s v="0678785231"/>
    <d v="2016-02-03T00:00:00"/>
    <s v="0030906157"/>
    <x v="7"/>
    <n v="0"/>
    <n v="0"/>
    <s v="DEVOLO dLAN 1200+ WiFi ac StarterKit CPL"/>
    <s v="000000000002350271"/>
    <s v=""/>
    <s v=""/>
    <x v="10"/>
  </r>
  <r>
    <s v="0010668293"/>
    <x v="16"/>
    <s v="FR52527766117"/>
    <s v="5 RUE DE COPENHAGUE"/>
    <s v=""/>
    <s v="93290     "/>
    <s v="TREMBLAY EN FRANCE"/>
    <s v="0171126090"/>
    <d v="2016-02-03T00:00:00"/>
    <s v="0030906158"/>
    <x v="6"/>
    <n v="0"/>
    <n v="0"/>
    <s v="DEVOLO dLAN 500 WiFi Network Ki"/>
    <s v="000000000002073090"/>
    <s v=""/>
    <s v=""/>
    <x v="10"/>
  </r>
  <r>
    <s v="0010618668"/>
    <x v="17"/>
    <s v="FR43388929432"/>
    <s v="PARC D ACTIVITE NEIL AMSTRONG"/>
    <s v=""/>
    <s v="33700     "/>
    <s v="MERIGNAC"/>
    <s v="0557923792"/>
    <d v="2016-02-01T00:00:00"/>
    <s v="0030901736"/>
    <x v="9"/>
    <n v="0"/>
    <n v="0"/>
    <s v="DEVOLO dLAN pro 1200+ CPL"/>
    <s v="000000000002424975"/>
    <s v=""/>
    <s v=""/>
    <x v="10"/>
  </r>
  <r>
    <s v="0010619299"/>
    <x v="3"/>
    <s v="FR25348940206"/>
    <s v="BUCHELAY 3000 ZI"/>
    <s v=""/>
    <s v="78200     "/>
    <s v="BUCHELAY"/>
    <s v="0134794800"/>
    <d v="2016-02-10T00:00:00"/>
    <s v="0030916121"/>
    <x v="10"/>
    <n v="0"/>
    <n v="0"/>
    <s v="DEVOLO dLAN 1200+ Starter Kit CPL"/>
    <s v="000000000002353438"/>
    <s v=""/>
    <s v=""/>
    <x v="10"/>
  </r>
  <r>
    <s v="0010619779"/>
    <x v="18"/>
    <s v="FR16419474044"/>
    <s v="MAISON DARRIEUX"/>
    <s v=""/>
    <s v="64240     "/>
    <s v="LA BASTIDE CLAIRENCE"/>
    <s v="0559562910"/>
    <d v="2016-02-17T00:00:00"/>
    <s v="0030925759"/>
    <x v="11"/>
    <n v="0"/>
    <n v="0"/>
    <s v="DEVOLO dLAN 500 WiFi"/>
    <s v="000000000002073088"/>
    <s v=""/>
    <s v=""/>
    <x v="10"/>
  </r>
  <r>
    <s v="0010619782"/>
    <x v="19"/>
    <s v="FR05450510516"/>
    <s v="27 RUE DE PARIS"/>
    <s v=""/>
    <s v="95350     "/>
    <s v="ST BRICE SOUS FORET"/>
    <s v="0139941326"/>
    <d v="2016-02-01T00:00:00"/>
    <s v="0030901785"/>
    <x v="10"/>
    <n v="0"/>
    <n v="0"/>
    <s v="DEVOLO dLAN 1200+ Starter Kit CPL"/>
    <s v="000000000002353438"/>
    <s v=""/>
    <s v=""/>
    <x v="10"/>
  </r>
  <r>
    <s v="0010623152"/>
    <x v="6"/>
    <s v="FR12487773327"/>
    <s v="5 RUE PLAETIS LUXEMBOURG"/>
    <s v=""/>
    <s v="45100     "/>
    <s v="ORLEANS"/>
    <s v="0049-89358030"/>
    <d v="2016-02-02T00:00:00"/>
    <s v="0030903721"/>
    <x v="11"/>
    <n v="0"/>
    <n v="0"/>
    <s v="DEVOLO dLAN 500 WiFi"/>
    <s v="000000000002073088"/>
    <s v=""/>
    <s v=""/>
    <x v="10"/>
  </r>
  <r>
    <s v="0010624444"/>
    <x v="1"/>
    <s v="FR39388055493"/>
    <s v="125 AV DU BOIS DE LA PIE"/>
    <s v=""/>
    <s v="95700     "/>
    <s v="ROISSY EN FRANCE"/>
    <s v="0826109101"/>
    <d v="2016-02-04T00:00:00"/>
    <s v="0030906974"/>
    <x v="10"/>
    <n v="0"/>
    <n v="0"/>
    <s v="DEVOLO dLAN 1200+ Starter Kit CPL"/>
    <s v="000000000002353438"/>
    <s v=""/>
    <s v=""/>
    <x v="10"/>
  </r>
  <r>
    <s v="0010624444"/>
    <x v="1"/>
    <s v="FR39388055493"/>
    <s v="125 AV DU BOIS DE LA PIE"/>
    <s v=""/>
    <s v="95700     "/>
    <s v="ROISSY EN FRANCE"/>
    <s v="0826109101"/>
    <d v="2016-02-10T00:00:00"/>
    <s v="0030915915"/>
    <x v="10"/>
    <n v="0"/>
    <n v="0"/>
    <s v="DEVOLO dLAN 1200+ Starter Kit CPL"/>
    <s v="000000000002353438"/>
    <s v=""/>
    <s v=""/>
    <x v="10"/>
  </r>
  <r>
    <s v="0010618275"/>
    <x v="20"/>
    <s v="FR10389494543"/>
    <s v="534 RUE MARIUS PETIPA"/>
    <s v=""/>
    <s v="34080     "/>
    <s v="MONTPELLIER"/>
    <s v="0467758009"/>
    <d v="2016-02-03T00:00:00"/>
    <s v="0030905192"/>
    <x v="12"/>
    <n v="0"/>
    <n v="0"/>
    <s v="DEVOLO dLAN pro 1200+ Starter Kit CPL"/>
    <s v="000000000002424976"/>
    <s v=""/>
    <s v=""/>
    <x v="10"/>
  </r>
  <r>
    <s v="0010618815"/>
    <x v="21"/>
    <s v="FR90411769003"/>
    <s v="4, AVENUE DES PYRENEES"/>
    <s v=""/>
    <s v="11100     "/>
    <s v="NARBONNE"/>
    <s v="0468901377"/>
    <d v="2016-02-23T00:00:00"/>
    <s v="0030934156"/>
    <x v="13"/>
    <n v="0"/>
    <n v="0"/>
    <s v="DEVOLO CPL dLAN 200AVpro WP II"/>
    <s v="000000000002072959"/>
    <s v=""/>
    <s v=""/>
    <x v="10"/>
  </r>
  <r>
    <s v="0010618946"/>
    <x v="2"/>
    <s v="FR95429784168"/>
    <s v="LE XENIUM"/>
    <s v=""/>
    <s v="67121     "/>
    <s v="MOLSHEIM  CEDEX"/>
    <s v="0390404545"/>
    <d v="2016-02-02T00:00:00"/>
    <s v="0030902727"/>
    <x v="12"/>
    <n v="0"/>
    <n v="0"/>
    <s v="DEVOLO dLAN pro 1200+ Starter Kit CPL"/>
    <s v="000000000002424976"/>
    <s v=""/>
    <s v=""/>
    <x v="10"/>
  </r>
  <r>
    <s v="0010619035"/>
    <x v="22"/>
    <s v="FR55502129406"/>
    <s v="69 RUE CARNOT"/>
    <s v=""/>
    <s v="92300     "/>
    <s v="LEVALLOIS PERRET"/>
    <s v="0660628534"/>
    <d v="2016-02-23T00:00:00"/>
    <s v="0030934680"/>
    <x v="12"/>
    <n v="0"/>
    <n v="0"/>
    <s v="DEVOLO dLAN pro 1200+ Starter Kit CPL"/>
    <s v="000000000002424976"/>
    <s v=""/>
    <s v=""/>
    <x v="10"/>
  </r>
  <r>
    <s v="0010619299"/>
    <x v="3"/>
    <s v="FR25348940206"/>
    <s v="BUCHELAY 3000 ZI"/>
    <s v=""/>
    <s v="78200     "/>
    <s v="BUCHELAY"/>
    <s v="0134794800"/>
    <d v="2016-02-19T00:00:00"/>
    <s v="0030929560"/>
    <x v="13"/>
    <n v="0"/>
    <n v="0"/>
    <s v="DEVOLO CPL dLAN 200AVpro WP II"/>
    <s v="000000000002072959"/>
    <s v=""/>
    <s v=""/>
    <x v="10"/>
  </r>
  <r>
    <s v="0010619299"/>
    <x v="3"/>
    <s v="FR25348940206"/>
    <s v="BUCHELAY 3000 ZI"/>
    <s v=""/>
    <s v="78200     "/>
    <s v="BUCHELAY"/>
    <s v="0134794800"/>
    <d v="2016-02-15T00:00:00"/>
    <s v="0030921524"/>
    <x v="14"/>
    <n v="0"/>
    <n v="0"/>
    <s v="DEVOLO ISDN Industrie SER"/>
    <s v="000000000001096479"/>
    <s v=""/>
    <s v=""/>
    <x v="10"/>
  </r>
  <r>
    <s v="0010620247"/>
    <x v="23"/>
    <s v="FR51391347580"/>
    <s v="ESPACE ST MARC"/>
    <s v=""/>
    <s v="12850     "/>
    <s v="ONET LE CHATEAU"/>
    <s v="0565781878"/>
    <d v="2016-02-08T00:00:00"/>
    <s v="0030912042"/>
    <x v="13"/>
    <n v="0"/>
    <n v="0"/>
    <s v="DEVOLO CPL dLAN 200AVpro WP II"/>
    <s v="000000000002072959"/>
    <s v=""/>
    <s v=""/>
    <x v="10"/>
  </r>
  <r>
    <s v="0010624444"/>
    <x v="1"/>
    <s v="FR39388055493"/>
    <s v="125 AV DU BOIS DE LA PIE"/>
    <s v=""/>
    <s v="95700     "/>
    <s v="ROISSY EN FRANCE"/>
    <s v="0826109101"/>
    <d v="2016-02-08T00:00:00"/>
    <s v="0030910863"/>
    <x v="12"/>
    <n v="0"/>
    <n v="0"/>
    <s v="DEVOLO dLAN pro 1200+ Starter Kit CPL"/>
    <s v="000000000002424976"/>
    <s v=""/>
    <s v=""/>
    <x v="10"/>
  </r>
  <r>
    <s v="0010710630"/>
    <x v="24"/>
    <s v="FR28800700247"/>
    <s v="BATIMENT LES ALLOBROGES"/>
    <s v=""/>
    <s v="74450     "/>
    <s v="ST JEAN DE SIXT"/>
    <s v="0659391713"/>
    <d v="2016-02-23T00:00:00"/>
    <s v="0030935526"/>
    <x v="13"/>
    <n v="0"/>
    <n v="0"/>
    <s v="DEVOLO CPL dLAN 200AVpro WP II"/>
    <s v="000000000002072959"/>
    <s v=""/>
    <s v=""/>
    <x v="10"/>
  </r>
  <r>
    <s v="0010619299"/>
    <x v="3"/>
    <s v="FR25348940206"/>
    <s v="BUCHELAY 3000 ZI"/>
    <s v=""/>
    <s v="78200     "/>
    <s v="BUCHELAY"/>
    <s v="0134794800"/>
    <d v="2016-02-19T00:00:00"/>
    <s v="0030929560"/>
    <x v="15"/>
    <n v="0"/>
    <n v="0"/>
    <s v="DEVOLO CPL dLAN 200 AVpro WP II"/>
    <s v="000000000002072948"/>
    <s v=""/>
    <s v=""/>
    <x v="10"/>
  </r>
  <r>
    <s v="0010619413"/>
    <x v="25"/>
    <s v="FR44333047603"/>
    <s v="18 RUE DU BIGNON"/>
    <s v=""/>
    <s v="44840     "/>
    <s v="LES SORINIERES"/>
    <s v="0240591805"/>
    <d v="2016-02-17T00:00:00"/>
    <s v="0030926669"/>
    <x v="16"/>
    <n v="0"/>
    <n v="0"/>
    <s v="DEVOLO dLAN 650 triple Starter"/>
    <s v="000000000002073102"/>
    <s v=""/>
    <s v=""/>
    <x v="10"/>
  </r>
  <r>
    <s v="0010623152"/>
    <x v="6"/>
    <s v="FR12487773327"/>
    <s v="5 RUE PLAETIS LUXEMBOURG"/>
    <s v=""/>
    <s v="45100     "/>
    <s v="ORLEANS"/>
    <s v="0049-89358030"/>
    <d v="2016-02-29T00:00:00"/>
    <s v="0030943167"/>
    <x v="16"/>
    <n v="0"/>
    <n v="0"/>
    <s v="DEVOLO dLAN 650 triple Starter"/>
    <s v="000000000002073102"/>
    <s v=""/>
    <s v=""/>
    <x v="10"/>
  </r>
  <r>
    <s v="0010623152"/>
    <x v="6"/>
    <s v="FR12487773327"/>
    <s v="5 RUE PLAETIS LUXEMBOURG"/>
    <s v=""/>
    <s v="45100     "/>
    <s v="ORLEANS"/>
    <s v="0049-89358030"/>
    <d v="2016-02-22T00:00:00"/>
    <s v="0030932891"/>
    <x v="15"/>
    <n v="0"/>
    <n v="0"/>
    <s v="DEVOLO CPL dLAN 200 AVpro WP II"/>
    <s v="000000000002072948"/>
    <s v=""/>
    <s v=""/>
    <x v="10"/>
  </r>
  <r>
    <s v="0010623152"/>
    <x v="6"/>
    <s v="FR12487773327"/>
    <s v="5 RUE PLAETIS LUXEMBOURG"/>
    <s v=""/>
    <s v="45100     "/>
    <s v="ORLEANS"/>
    <s v="0049-89358030"/>
    <d v="2016-02-02T00:00:00"/>
    <s v="0030903725"/>
    <x v="17"/>
    <n v="0"/>
    <n v="0"/>
    <s v="DEVOLO dLAN 650"/>
    <s v="000000000002073099"/>
    <s v=""/>
    <s v=""/>
    <x v="10"/>
  </r>
  <r>
    <s v="0010623152"/>
    <x v="6"/>
    <s v="FR12487773327"/>
    <s v="5 RUE PLAETIS LUXEMBOURG"/>
    <s v=""/>
    <s v="45100     "/>
    <s v="ORLEANS"/>
    <s v="0049-89358030"/>
    <d v="2016-02-25T00:00:00"/>
    <s v="0030939599"/>
    <x v="17"/>
    <n v="0"/>
    <n v="0"/>
    <s v="DEVOLO dLAN 650"/>
    <s v="000000000002073099"/>
    <s v=""/>
    <s v=""/>
    <x v="10"/>
  </r>
  <r>
    <s v="0010623152"/>
    <x v="6"/>
    <s v="FR12487773327"/>
    <s v="5 RUE PLAETIS LUXEMBOURG"/>
    <s v=""/>
    <s v="45100     "/>
    <s v="ORLEANS"/>
    <s v="0049-89358030"/>
    <d v="2016-02-25T00:00:00"/>
    <s v="0030938886"/>
    <x v="16"/>
    <n v="0"/>
    <n v="0"/>
    <s v="DEVOLO dLAN 650 triple Starter"/>
    <s v="000000000002073102"/>
    <s v=""/>
    <s v=""/>
    <x v="10"/>
  </r>
  <r>
    <s v="0010623152"/>
    <x v="6"/>
    <s v="FR12487773327"/>
    <s v="5 RUE PLAETIS LUXEMBOURG"/>
    <s v=""/>
    <s v="45100     "/>
    <s v="ORLEANS"/>
    <s v="0049-89358030"/>
    <d v="2016-02-25T00:00:00"/>
    <s v="0030938886"/>
    <x v="17"/>
    <n v="0"/>
    <n v="0"/>
    <s v="DEVOLO dLAN 650"/>
    <s v="000000000002073099"/>
    <s v=""/>
    <s v=""/>
    <x v="10"/>
  </r>
  <r>
    <s v="0010623152"/>
    <x v="6"/>
    <s v="FR12487773327"/>
    <s v="5 RUE PLAETIS LUXEMBOURG"/>
    <s v=""/>
    <s v="45100     "/>
    <s v="ORLEANS"/>
    <s v="0049-89358030"/>
    <d v="2016-02-04T00:00:00"/>
    <s v="0030907335"/>
    <x v="17"/>
    <n v="0"/>
    <n v="0"/>
    <s v="DEVOLO dLAN 650"/>
    <s v="000000000002073099"/>
    <s v=""/>
    <s v=""/>
    <x v="10"/>
  </r>
  <r>
    <s v="0010623152"/>
    <x v="6"/>
    <s v="FR12487773327"/>
    <s v="5 RUE PLAETIS LUXEMBOURG"/>
    <s v=""/>
    <s v="45100     "/>
    <s v="ORLEANS"/>
    <s v="0049-89358030"/>
    <d v="2016-02-04T00:00:00"/>
    <s v="0030907791"/>
    <x v="17"/>
    <n v="0"/>
    <n v="0"/>
    <s v="DEVOLO dLAN 650"/>
    <s v="000000000002073099"/>
    <s v=""/>
    <s v=""/>
    <x v="10"/>
  </r>
  <r>
    <s v="0010623152"/>
    <x v="6"/>
    <s v="FR12487773327"/>
    <s v="5 RUE PLAETIS LUXEMBOURG"/>
    <s v=""/>
    <s v="45100     "/>
    <s v="ORLEANS"/>
    <s v="0049-89358030"/>
    <d v="2016-02-08T00:00:00"/>
    <s v="0030911584"/>
    <x v="17"/>
    <n v="0"/>
    <n v="0"/>
    <s v="DEVOLO dLAN 650"/>
    <s v="000000000002073099"/>
    <s v=""/>
    <s v=""/>
    <x v="10"/>
  </r>
  <r>
    <s v="0010623152"/>
    <x v="6"/>
    <s v="FR12487773327"/>
    <s v="5 RUE PLAETIS LUXEMBOURG"/>
    <s v=""/>
    <s v="45100     "/>
    <s v="ORLEANS"/>
    <s v="0049-89358030"/>
    <d v="2016-02-17T00:00:00"/>
    <s v="0030926972"/>
    <x v="17"/>
    <n v="0"/>
    <n v="0"/>
    <s v="DEVOLO dLAN 650"/>
    <s v="000000000002073099"/>
    <s v=""/>
    <s v=""/>
    <x v="10"/>
  </r>
  <r>
    <s v="0010619299"/>
    <x v="3"/>
    <s v="FR25348940206"/>
    <s v="BUCHELAY 3000 ZI"/>
    <s v=""/>
    <s v="78200     "/>
    <s v="BUCHELAY"/>
    <s v="0134794800"/>
    <d v="2016-02-09T00:00:00"/>
    <s v="0030913188"/>
    <x v="18"/>
    <n v="0"/>
    <n v="0"/>
    <s v="DEVOLO dLAN 550 duo+ Starter Kit CPL"/>
    <s v="000000000002163493"/>
    <s v=""/>
    <s v=""/>
    <x v="10"/>
  </r>
  <r>
    <s v="0010620728"/>
    <x v="13"/>
    <s v="FR81330980319"/>
    <s v="8 RUE GRANDE ETAPE"/>
    <s v=""/>
    <s v="51000     "/>
    <s v="CHALONS EN CHAMPAGNE"/>
    <s v="0326655363"/>
    <d v="2016-02-23T00:00:00"/>
    <s v="0030935846"/>
    <x v="19"/>
    <n v="0"/>
    <n v="0"/>
    <s v="DEVOLO dLAN 1200+ WiFi ac CPL"/>
    <s v="000000000002350270"/>
    <s v=""/>
    <s v=""/>
    <x v="10"/>
  </r>
  <r>
    <s v="0010620728"/>
    <x v="13"/>
    <s v="FR81330980319"/>
    <s v="8 RUE GRANDE ETAPE"/>
    <s v=""/>
    <s v="51000     "/>
    <s v="CHALONS EN CHAMPAGNE"/>
    <s v="0326655363"/>
    <d v="2016-02-08T00:00:00"/>
    <s v="0030911508"/>
    <x v="18"/>
    <n v="0"/>
    <n v="0"/>
    <s v="DEVOLO dLAN 550 duo+ Starter Kit CPL"/>
    <s v="000000000002163493"/>
    <s v=""/>
    <s v=""/>
    <x v="10"/>
  </r>
  <r>
    <s v="0010621813"/>
    <x v="26"/>
    <s v="FR04420747941"/>
    <s v="7 RUE DE L ORMETEAU"/>
    <s v=""/>
    <s v="28300     "/>
    <s v="LEVES"/>
    <s v="0237841190"/>
    <d v="2016-02-09T00:00:00"/>
    <s v="0030915058"/>
    <x v="18"/>
    <n v="0"/>
    <n v="0"/>
    <s v="DEVOLO dLAN 550 duo+ Starter Kit CPL"/>
    <s v="000000000002163493"/>
    <s v=""/>
    <s v=""/>
    <x v="10"/>
  </r>
  <r>
    <s v="0010623152"/>
    <x v="6"/>
    <s v="FR12487773327"/>
    <s v="5 RUE PLAETIS LUXEMBOURG"/>
    <s v=""/>
    <s v="45100     "/>
    <s v="ORLEANS"/>
    <s v="0049-89358030"/>
    <d v="2016-02-23T00:00:00"/>
    <s v="0030935098"/>
    <x v="20"/>
    <n v="0"/>
    <n v="0"/>
    <s v="DEVOLO dLAN 500 duo Network Kit"/>
    <s v="000000000002073093"/>
    <s v=""/>
    <s v=""/>
    <x v="10"/>
  </r>
  <r>
    <s v="0010623346"/>
    <x v="27"/>
    <s v="FR12520498023"/>
    <s v="641 AVENUE DU GRAIN D OR"/>
    <s v=""/>
    <s v="41350     "/>
    <s v="VINEUIL"/>
    <s v="0236417000"/>
    <d v="2016-02-04T00:00:00"/>
    <s v="0030908147"/>
    <x v="18"/>
    <n v="0"/>
    <n v="0"/>
    <s v="DEVOLO dLAN 550 duo+ Starter Kit CPL"/>
    <s v="000000000002163493"/>
    <s v=""/>
    <s v=""/>
    <x v="10"/>
  </r>
  <r>
    <s v="0010624444"/>
    <x v="1"/>
    <s v="FR39388055493"/>
    <s v="125 AV DU BOIS DE LA PIE"/>
    <s v=""/>
    <s v="95700     "/>
    <s v="ROISSY EN FRANCE"/>
    <s v="0826109101"/>
    <d v="2016-02-15T00:00:00"/>
    <s v="0030922048"/>
    <x v="18"/>
    <n v="0"/>
    <n v="0"/>
    <s v="DEVOLO dLAN 550 duo+ Starter Kit CPL"/>
    <s v="000000000002163493"/>
    <s v=""/>
    <s v=""/>
    <x v="10"/>
  </r>
  <r>
    <s v="0010624969"/>
    <x v="28"/>
    <s v="FR90786680017"/>
    <s v="4 RUE DE L EQUERRE"/>
    <s v=""/>
    <s v="57100     "/>
    <s v="THIONVILLE"/>
    <s v="0382591520"/>
    <d v="2016-02-19T00:00:00"/>
    <s v="0030930672"/>
    <x v="18"/>
    <n v="0"/>
    <n v="0"/>
    <s v="DEVOLO dLAN 550 duo+ Starter Kit CPL"/>
    <s v="000000000002163493"/>
    <s v=""/>
    <s v=""/>
    <x v="10"/>
  </r>
  <r>
    <s v="0092001000"/>
    <x v="29"/>
    <s v="FR84341664191"/>
    <s v="10 AV DES LOUVRESSES"/>
    <s v=""/>
    <s v="92230     "/>
    <s v="GENNEVILLIERS"/>
    <s v="0149487632"/>
    <d v="2016-02-16T00:00:00"/>
    <s v="0030923975"/>
    <x v="18"/>
    <n v="0"/>
    <n v="0"/>
    <s v="DEVOLO dLAN 550 duo+ Starter Kit CPL"/>
    <s v="000000000002163493"/>
    <s v=""/>
    <s v=""/>
    <x v="10"/>
  </r>
  <r>
    <s v="0092001000"/>
    <x v="29"/>
    <s v="FR84341664191"/>
    <s v="10 AV DES LOUVRESSES"/>
    <s v=""/>
    <s v="92230     "/>
    <s v="GENNEVILLIERS"/>
    <s v="0149487632"/>
    <d v="2016-02-02T00:00:00"/>
    <s v="0030904350"/>
    <x v="18"/>
    <n v="0"/>
    <n v="0"/>
    <s v="DEVOLO dLAN 550 duo+ Starter Kit CPL"/>
    <s v="000000000002163493"/>
    <s v=""/>
    <s v=""/>
    <x v="10"/>
  </r>
  <r>
    <s v="0092001000"/>
    <x v="29"/>
    <s v="FR84341664191"/>
    <s v="10 AV DES LOUVRESSES"/>
    <s v=""/>
    <s v="92230     "/>
    <s v="GENNEVILLIERS"/>
    <s v="0149487632"/>
    <d v="2016-02-17T00:00:00"/>
    <s v="0030925982"/>
    <x v="18"/>
    <n v="0"/>
    <n v="0"/>
    <s v="DEVOLO dLAN 550 duo+ Starter Kit CPL"/>
    <s v="000000000002163493"/>
    <s v=""/>
    <s v=""/>
    <x v="10"/>
  </r>
  <r>
    <s v="0010618421"/>
    <x v="30"/>
    <s v="FR50494993470"/>
    <s v="18 Place du Marche"/>
    <s v=""/>
    <s v="41170     "/>
    <s v="MONDOUBLEAU"/>
    <s v="0254808897"/>
    <d v="2016-02-09T00:00:00"/>
    <s v="0030914738"/>
    <x v="21"/>
    <n v="0"/>
    <n v="0"/>
    <s v="DEVOLO dLAN 500 WiFi Starter Ki"/>
    <s v="000000000002073089"/>
    <s v=""/>
    <s v=""/>
    <x v="10"/>
  </r>
  <r>
    <s v="0010618881"/>
    <x v="31"/>
    <s v="FR33432471209"/>
    <s v="ZAC DES VALLIERES"/>
    <s v=""/>
    <s v="77400     "/>
    <s v="THORIGNY SUR MARNE"/>
    <s v="0160941018"/>
    <d v="2016-02-15T00:00:00"/>
    <s v="0030922198"/>
    <x v="21"/>
    <n v="0"/>
    <n v="0"/>
    <s v="DEVOLO dLAN 500 WiFi Starter Ki"/>
    <s v="000000000002073089"/>
    <s v=""/>
    <s v=""/>
    <x v="10"/>
  </r>
  <r>
    <s v="0010618946"/>
    <x v="2"/>
    <s v="FR95429784168"/>
    <s v="LE XENIUM"/>
    <s v=""/>
    <s v="67121     "/>
    <s v="MOLSHEIM  CEDEX"/>
    <s v="0390404545"/>
    <d v="2016-02-03T00:00:00"/>
    <s v="0030904705"/>
    <x v="22"/>
    <n v="0"/>
    <n v="0"/>
    <s v="DEVOLO dLAN 550 duo+ CPL"/>
    <s v="000000000002163492"/>
    <s v=""/>
    <s v=""/>
    <x v="10"/>
  </r>
  <r>
    <s v="0010618948"/>
    <x v="32"/>
    <s v="FR44399337500"/>
    <s v="430 RTE DE PARIS"/>
    <s v=""/>
    <s v="60600     "/>
    <s v="BREUILLE LE VERT"/>
    <s v="0344501471"/>
    <d v="2016-02-25T00:00:00"/>
    <s v="0030938906"/>
    <x v="23"/>
    <n v="0"/>
    <n v="0"/>
    <s v="DEVOLO dLAN 500 duo Starter Kit"/>
    <s v="000000000002073092"/>
    <s v=""/>
    <s v=""/>
    <x v="10"/>
  </r>
  <r>
    <s v="0010619299"/>
    <x v="3"/>
    <s v="FR25348940206"/>
    <s v="BUCHELAY 3000 ZI"/>
    <s v=""/>
    <s v="78200     "/>
    <s v="BUCHELAY"/>
    <s v="0134794800"/>
    <d v="2016-02-05T00:00:00"/>
    <s v="0030909611"/>
    <x v="23"/>
    <n v="0"/>
    <n v="0"/>
    <s v="DEVOLO dLAN 500 duo Starter Kit"/>
    <s v="000000000002073092"/>
    <s v=""/>
    <s v=""/>
    <x v="10"/>
  </r>
  <r>
    <s v="0010619299"/>
    <x v="3"/>
    <s v="FR25348940206"/>
    <s v="BUCHELAY 3000 ZI"/>
    <s v=""/>
    <s v="78200     "/>
    <s v="BUCHELAY"/>
    <s v="0134794800"/>
    <d v="2016-02-17T00:00:00"/>
    <s v="0030926847"/>
    <x v="23"/>
    <n v="0"/>
    <n v="0"/>
    <s v="DEVOLO dLAN 500 duo Starter Kit"/>
    <s v="000000000002073092"/>
    <s v=""/>
    <s v=""/>
    <x v="10"/>
  </r>
  <r>
    <s v="0010619299"/>
    <x v="3"/>
    <s v="FR25348940206"/>
    <s v="BUCHELAY 3000 ZI"/>
    <s v=""/>
    <s v="78200     "/>
    <s v="BUCHELAY"/>
    <s v="0134794800"/>
    <d v="2016-02-05T00:00:00"/>
    <s v="0030908573"/>
    <x v="24"/>
    <n v="0"/>
    <n v="0"/>
    <s v="DEVOLO dLAN 500 AVpro Starter K"/>
    <s v="000000000002072966"/>
    <s v=""/>
    <s v=""/>
    <x v="10"/>
  </r>
  <r>
    <s v="0010619560"/>
    <x v="33"/>
    <s v="FR29482572807"/>
    <s v="7 PLACE CHARLES DE GAULLE"/>
    <s v=""/>
    <s v="18150     "/>
    <s v="LA GUERCHE SUR L AUBOIS"/>
    <s v="0248748131"/>
    <d v="2016-02-09T00:00:00"/>
    <s v="0030913114"/>
    <x v="21"/>
    <n v="0"/>
    <n v="0"/>
    <s v="DEVOLO dLAN 500 WiFi Starter Ki"/>
    <s v="000000000002073089"/>
    <s v=""/>
    <s v=""/>
    <x v="10"/>
  </r>
  <r>
    <s v="0010619779"/>
    <x v="18"/>
    <s v="FR16419474044"/>
    <s v="MAISON DARRIEUX"/>
    <s v=""/>
    <s v="64240     "/>
    <s v="LA BASTIDE CLAIRENCE"/>
    <s v="0559562910"/>
    <d v="2016-02-17T00:00:00"/>
    <s v="0030925759"/>
    <x v="25"/>
    <n v="0"/>
    <n v="0"/>
    <s v="DEVOLO dLAN 500 duo"/>
    <s v="000000000002083197"/>
    <s v=""/>
    <s v=""/>
    <x v="10"/>
  </r>
  <r>
    <s v="0010619779"/>
    <x v="18"/>
    <s v="FR16419474044"/>
    <s v="MAISON DARRIEUX"/>
    <s v=""/>
    <s v="64240     "/>
    <s v="LA BASTIDE CLAIRENCE"/>
    <s v="0559562910"/>
    <d v="2016-02-02T00:00:00"/>
    <s v="0030902920"/>
    <x v="21"/>
    <n v="0"/>
    <n v="0"/>
    <s v="DEVOLO dLAN 500 WiFi Starter Ki"/>
    <s v="000000000002073089"/>
    <s v=""/>
    <s v=""/>
    <x v="10"/>
  </r>
  <r>
    <s v="0010619797"/>
    <x v="12"/>
    <s v="FR21479107641"/>
    <s v="9 rue Vicror Hugo"/>
    <s v=""/>
    <s v="29120     "/>
    <s v="PONT LABBE"/>
    <s v="0298871275"/>
    <d v="2016-02-02T00:00:00"/>
    <s v="0030904168"/>
    <x v="23"/>
    <n v="0"/>
    <n v="0"/>
    <s v="DEVOLO dLAN 500 duo Starter Kit"/>
    <s v="000000000002073092"/>
    <s v=""/>
    <s v=""/>
    <x v="10"/>
  </r>
  <r>
    <s v="0010619797"/>
    <x v="12"/>
    <s v="FR21479107641"/>
    <s v="9 rue Vicror Hugo"/>
    <s v=""/>
    <s v="29120     "/>
    <s v="PONT LABBE"/>
    <s v="0298871275"/>
    <d v="2016-02-02T00:00:00"/>
    <s v="0030904168"/>
    <x v="21"/>
    <n v="0"/>
    <n v="0"/>
    <s v="DEVOLO dLAN 500 WiFi Starter Ki"/>
    <s v="000000000002073089"/>
    <s v=""/>
    <s v=""/>
    <x v="10"/>
  </r>
  <r>
    <s v="0010619857"/>
    <x v="34"/>
    <s v="FR81419288246"/>
    <s v="57  RUE DES COUTELIERS"/>
    <s v=""/>
    <s v="03000     "/>
    <s v="OULINS"/>
    <s v="0470204274"/>
    <d v="2016-02-04T00:00:00"/>
    <s v="0030907479"/>
    <x v="26"/>
    <n v="0"/>
    <n v="0"/>
    <s v="DEVOLO dLAN 500 AV Wireless Sta"/>
    <s v="000000000002072961"/>
    <s v=""/>
    <s v=""/>
    <x v="10"/>
  </r>
  <r>
    <s v="0010620728"/>
    <x v="13"/>
    <s v="FR81330980319"/>
    <s v="8 RUE GRANDE ETAPE"/>
    <s v=""/>
    <s v="51000     "/>
    <s v="CHALONS EN CHAMPAGNE"/>
    <s v="0326655363"/>
    <d v="2016-02-15T00:00:00"/>
    <s v="0030922676"/>
    <x v="21"/>
    <n v="0"/>
    <n v="0"/>
    <s v="DEVOLO dLAN 500 WiFi Starter Ki"/>
    <s v="000000000002073089"/>
    <s v=""/>
    <s v=""/>
    <x v="10"/>
  </r>
  <r>
    <s v="0010621461"/>
    <x v="35"/>
    <s v="FR94432765980"/>
    <s v="1 RUE PAUL DOUMER"/>
    <s v=""/>
    <s v="52150     "/>
    <s v="ST THIEBAULT"/>
    <s v="0325324558"/>
    <d v="2016-02-08T00:00:00"/>
    <s v="0030912818"/>
    <x v="21"/>
    <n v="0"/>
    <n v="0"/>
    <s v="DEVOLO dLAN 500 WiFi Starter Ki"/>
    <s v="000000000002073089"/>
    <s v=""/>
    <s v=""/>
    <x v="10"/>
  </r>
  <r>
    <s v="0010621461"/>
    <x v="35"/>
    <s v="FR94432765980"/>
    <s v="1 RUE PAUL DOUMER"/>
    <s v=""/>
    <s v="52150     "/>
    <s v="ST THIEBAULT"/>
    <s v="0325324558"/>
    <d v="2016-02-23T00:00:00"/>
    <s v="0030935601"/>
    <x v="21"/>
    <n v="0"/>
    <n v="0"/>
    <s v="DEVOLO dLAN 500 WiFi Starter Ki"/>
    <s v="000000000002073089"/>
    <s v=""/>
    <s v=""/>
    <x v="10"/>
  </r>
  <r>
    <s v="0010621461"/>
    <x v="35"/>
    <s v="FR94432765980"/>
    <s v="1 RUE PAUL DOUMER"/>
    <s v=""/>
    <s v="52150     "/>
    <s v="ST THIEBAULT"/>
    <s v="0325324558"/>
    <d v="2016-02-19T00:00:00"/>
    <s v="0030930807"/>
    <x v="21"/>
    <n v="0"/>
    <n v="0"/>
    <s v="DEVOLO dLAN 500 WiFi Starter Ki"/>
    <s v="000000000002073089"/>
    <s v=""/>
    <s v=""/>
    <x v="10"/>
  </r>
  <r>
    <s v="0010621876"/>
    <x v="36"/>
    <s v="FR02333695161"/>
    <s v="26 BIS RUE DE MONTREUIL"/>
    <s v=""/>
    <s v="78000     "/>
    <s v="VERSAILLES"/>
    <s v="0130970015"/>
    <d v="2016-02-17T00:00:00"/>
    <s v="0030926401"/>
    <x v="25"/>
    <n v="0"/>
    <n v="0"/>
    <s v="DEVOLO dLAN 500 duo"/>
    <s v="000000000002083197"/>
    <s v=""/>
    <s v=""/>
    <x v="10"/>
  </r>
  <r>
    <s v="0010622067"/>
    <x v="37"/>
    <s v="FR75393297676"/>
    <s v="107 AVENUE DE FONTENAY"/>
    <s v=""/>
    <s v="18300     "/>
    <s v="ST SATUR"/>
    <s v="0248782020"/>
    <d v="2016-02-26T00:00:00"/>
    <s v="0030941029"/>
    <x v="21"/>
    <n v="0"/>
    <n v="0"/>
    <s v="DEVOLO dLAN 500 WiFi Starter Ki"/>
    <s v="000000000002073089"/>
    <s v=""/>
    <s v=""/>
    <x v="10"/>
  </r>
  <r>
    <s v="0010622067"/>
    <x v="37"/>
    <s v="FR75393297676"/>
    <s v="107 AVENUE DE FONTENAY"/>
    <s v=""/>
    <s v="18300     "/>
    <s v="ST SATUR"/>
    <s v="0248782020"/>
    <d v="2016-02-08T00:00:00"/>
    <s v="0030910249"/>
    <x v="21"/>
    <n v="0"/>
    <n v="0"/>
    <s v="DEVOLO dLAN 500 WiFi Starter Ki"/>
    <s v="000000000002073089"/>
    <s v=""/>
    <s v=""/>
    <x v="10"/>
  </r>
  <r>
    <s v="0010622413"/>
    <x v="5"/>
    <s v="FR82482814969"/>
    <s v="20 AVENUE"/>
    <s v=""/>
    <s v="40100     "/>
    <s v="DAX"/>
    <s v="0825867249"/>
    <d v="2016-02-02T00:00:00"/>
    <s v="0030903122"/>
    <x v="23"/>
    <n v="0"/>
    <n v="0"/>
    <s v="DEVOLO dLAN 500 duo Starter Kit"/>
    <s v="000000000002073092"/>
    <s v=""/>
    <s v=""/>
    <x v="10"/>
  </r>
  <r>
    <s v="0010623152"/>
    <x v="6"/>
    <s v="FR12487773327"/>
    <s v="5 RUE PLAETIS LUXEMBOURG"/>
    <s v=""/>
    <s v="45100     "/>
    <s v="ORLEANS"/>
    <s v="0049-89358030"/>
    <d v="2016-02-25T00:00:00"/>
    <s v="0030939599"/>
    <x v="23"/>
    <n v="0"/>
    <n v="0"/>
    <s v="DEVOLO dLAN 500 duo Starter Kit"/>
    <s v="000000000002073092"/>
    <s v=""/>
    <s v=""/>
    <x v="10"/>
  </r>
  <r>
    <s v="0010623152"/>
    <x v="6"/>
    <s v="FR12487773327"/>
    <s v="5 RUE PLAETIS LUXEMBOURG"/>
    <s v=""/>
    <s v="45100     "/>
    <s v="ORLEANS"/>
    <s v="0049-89358030"/>
    <d v="2016-02-04T00:00:00"/>
    <s v="0030907335"/>
    <x v="26"/>
    <n v="0"/>
    <n v="0"/>
    <s v="DEVOLO dLAN 500 AV Wireless Sta"/>
    <s v="000000000002072961"/>
    <s v=""/>
    <s v=""/>
    <x v="10"/>
  </r>
  <r>
    <s v="0010623152"/>
    <x v="6"/>
    <s v="FR12487773327"/>
    <s v="5 RUE PLAETIS LUXEMBOURG"/>
    <s v=""/>
    <s v="45100     "/>
    <s v="ORLEANS"/>
    <s v="0049-89358030"/>
    <d v="2016-02-04T00:00:00"/>
    <s v="0030907790"/>
    <x v="22"/>
    <n v="0"/>
    <n v="0"/>
    <s v="DEVOLO dLAN 550 duo+ CPL"/>
    <s v="000000000002163492"/>
    <s v=""/>
    <s v=""/>
    <x v="10"/>
  </r>
  <r>
    <s v="0010623152"/>
    <x v="6"/>
    <s v="FR12487773327"/>
    <s v="5 RUE PLAETIS LUXEMBOURG"/>
    <s v=""/>
    <s v="45100     "/>
    <s v="ORLEANS"/>
    <s v="0049-89358030"/>
    <d v="2016-02-04T00:00:00"/>
    <s v="0030907791"/>
    <x v="22"/>
    <n v="0"/>
    <n v="0"/>
    <s v="DEVOLO dLAN 550 duo+ CPL"/>
    <s v="000000000002163492"/>
    <s v=""/>
    <s v=""/>
    <x v="10"/>
  </r>
  <r>
    <s v="0010623152"/>
    <x v="6"/>
    <s v="FR12487773327"/>
    <s v="5 RUE PLAETIS LUXEMBOURG"/>
    <s v=""/>
    <s v="45100     "/>
    <s v="ORLEANS"/>
    <s v="0049-89358030"/>
    <d v="2016-02-04T00:00:00"/>
    <s v="0030907791"/>
    <x v="21"/>
    <n v="0"/>
    <n v="0"/>
    <s v="DEVOLO dLAN 500 WiFi Starter Ki"/>
    <s v="000000000002073089"/>
    <s v=""/>
    <s v=""/>
    <x v="10"/>
  </r>
  <r>
    <s v="0010636194"/>
    <x v="38"/>
    <s v="FR52495376071"/>
    <s v="10 RUE DES IRIS"/>
    <s v=""/>
    <s v="69630     "/>
    <s v="CHAPONOST"/>
    <s v="0486573600"/>
    <d v="2016-02-25T00:00:00"/>
    <s v="0030939791"/>
    <x v="21"/>
    <n v="0"/>
    <n v="0"/>
    <s v="DEVOLO dLAN 500 WiFi Starter Ki"/>
    <s v="000000000002073089"/>
    <s v=""/>
    <s v=""/>
    <x v="10"/>
  </r>
  <r>
    <s v="0010674431"/>
    <x v="39"/>
    <s v="FR29530268580"/>
    <s v="20 RUE DE LA MADELEINE"/>
    <s v=""/>
    <s v="77240     "/>
    <s v="VERT ST DENIS"/>
    <s v="0676958724"/>
    <d v="2016-02-25T00:00:00"/>
    <s v="0030939320"/>
    <x v="27"/>
    <n v="0"/>
    <n v="0"/>
    <s v="DEVOLO dLAN 650 Starter Kit"/>
    <s v="000000000002073100"/>
    <s v=""/>
    <s v=""/>
    <x v="10"/>
  </r>
  <r>
    <s v="0010710630"/>
    <x v="24"/>
    <s v="FR28800700247"/>
    <s v="BATIMENT LES ALLOBROGES"/>
    <s v=""/>
    <s v="74450     "/>
    <s v="ST JEAN DE SIXT"/>
    <s v="0659391713"/>
    <d v="2016-02-23T00:00:00"/>
    <s v="0030935526"/>
    <x v="23"/>
    <n v="0"/>
    <n v="0"/>
    <s v="DEVOLO dLAN 500 duo Starter Kit"/>
    <s v="000000000002073092"/>
    <s v=""/>
    <s v=""/>
    <x v="10"/>
  </r>
  <r>
    <s v="0010712382"/>
    <x v="40"/>
    <s v="FR76535291967"/>
    <s v="9 PL GASTON NICOD"/>
    <s v=""/>
    <s v="07100     "/>
    <s v="ANNONAY"/>
    <s v="0475674863"/>
    <d v="2016-02-22T00:00:00"/>
    <s v="0030933300"/>
    <x v="24"/>
    <n v="0"/>
    <n v="0"/>
    <s v="DEVOLO dLAN 500 AVpro Starter K"/>
    <s v="000000000002072966"/>
    <s v=""/>
    <s v=""/>
    <x v="10"/>
  </r>
  <r>
    <s v="0010738145"/>
    <x v="41"/>
    <s v="FR09750886699"/>
    <s v="24 RUE CAPITAINE BERTRAND"/>
    <s v=""/>
    <s v="56400     "/>
    <s v="AURAY"/>
    <s v="0297507986"/>
    <d v="2016-02-18T00:00:00"/>
    <s v="0030928915"/>
    <x v="21"/>
    <n v="0"/>
    <n v="0"/>
    <s v="DEVOLO dLAN 500 WiFi Starter Ki"/>
    <s v="000000000002073089"/>
    <s v=""/>
    <s v=""/>
    <x v="10"/>
  </r>
  <r>
    <s v="0010738145"/>
    <x v="41"/>
    <s v="FR09750886699"/>
    <s v="24 RUE CAPITAINE BERTRAND"/>
    <s v=""/>
    <s v="56400     "/>
    <s v="AURAY"/>
    <s v="0297507986"/>
    <d v="2016-02-18T00:00:00"/>
    <s v="0030928915"/>
    <x v="23"/>
    <n v="0"/>
    <n v="0"/>
    <s v="DEVOLO dLAN 500 duo Starter Kit"/>
    <s v="000000000002073092"/>
    <s v=""/>
    <s v=""/>
    <x v="10"/>
  </r>
  <r>
    <s v="0010623152"/>
    <x v="6"/>
    <s v="FR12487773327"/>
    <s v="5 RUE PLAETIS LUXEMBOURG"/>
    <s v=""/>
    <s v="45100     "/>
    <s v="ORLEANS"/>
    <s v="0049-89358030"/>
    <d v="2016-01-04T00:00:00"/>
    <s v="0030856554"/>
    <x v="23"/>
    <n v="0"/>
    <n v="0"/>
    <s v="DEVOLO dLAN 500 duo Starter Kit"/>
    <s v="000000000002073092"/>
    <s v=""/>
    <s v=""/>
    <x v="11"/>
  </r>
  <r>
    <s v="0010623152"/>
    <x v="6"/>
    <s v="FR12487773327"/>
    <s v="5 RUE PLAETIS LUXEMBOURG"/>
    <s v=""/>
    <s v="45100     "/>
    <s v="ORLEANS"/>
    <s v="0049-89358030"/>
    <d v="2016-01-04T00:00:00"/>
    <s v="0030856554"/>
    <x v="3"/>
    <n v="0"/>
    <n v="0"/>
    <s v="DEVOLO dLAN 500 AV Wireless"/>
    <s v="000000000002072960"/>
    <s v=""/>
    <s v=""/>
    <x v="11"/>
  </r>
  <r>
    <s v="0010618713"/>
    <x v="42"/>
    <s v="FR25439796517"/>
    <s v="38 BD JOSEPH GARNIER"/>
    <s v=""/>
    <s v="06000     "/>
    <s v="NICE"/>
    <s v="0492079079"/>
    <d v="2016-01-04T00:00:00"/>
    <s v="0030855411"/>
    <x v="8"/>
    <n v="0"/>
    <n v="0"/>
    <s v="DEVOLO dLAN pro 1200+ WiFi ac CPL"/>
    <s v="000000000002424977"/>
    <s v=""/>
    <s v=""/>
    <x v="11"/>
  </r>
  <r>
    <s v="0010623152"/>
    <x v="6"/>
    <s v="FR12487773327"/>
    <s v="5 RUE PLAETIS LUXEMBOURG"/>
    <s v=""/>
    <s v="45100     "/>
    <s v="ORLEANS"/>
    <s v="0049-89358030"/>
    <d v="2016-01-04T00:00:00"/>
    <s v="0030856534"/>
    <x v="28"/>
    <n v="0"/>
    <n v="0"/>
    <s v="DEVOLO WiFi Repeater"/>
    <s v="000000000002353436"/>
    <s v=""/>
    <s v=""/>
    <x v="11"/>
  </r>
  <r>
    <s v="0010623152"/>
    <x v="6"/>
    <s v="FR12487773327"/>
    <s v="5 RUE PLAETIS LUXEMBOURG"/>
    <s v=""/>
    <s v="45100     "/>
    <s v="ORLEANS"/>
    <s v="0049-89358030"/>
    <d v="2016-01-04T00:00:00"/>
    <s v="0030856534"/>
    <x v="3"/>
    <n v="0"/>
    <n v="0"/>
    <s v="DEVOLO dLAN 500 AV Wireless"/>
    <s v="000000000002072960"/>
    <s v=""/>
    <s v=""/>
    <x v="11"/>
  </r>
  <r>
    <s v="0010620384"/>
    <x v="43"/>
    <s v="FR92419753397"/>
    <s v="1 AVENUE EDMOND MICHELET"/>
    <s v=""/>
    <s v="49300     "/>
    <s v="CHOLET"/>
    <s v="0241290745"/>
    <d v="2016-01-04T00:00:00"/>
    <s v="0030856436"/>
    <x v="6"/>
    <n v="0"/>
    <n v="0"/>
    <s v="DEVOLO dLAN 500 WiFi Network Ki"/>
    <s v="000000000002073090"/>
    <s v=""/>
    <s v=""/>
    <x v="11"/>
  </r>
  <r>
    <s v="0010620384"/>
    <x v="43"/>
    <s v="FR92419753397"/>
    <s v="1 AVENUE EDMOND MICHELET"/>
    <s v=""/>
    <s v="49300     "/>
    <s v="CHOLET"/>
    <s v="0241290745"/>
    <d v="2016-01-04T00:00:00"/>
    <s v="0030856436"/>
    <x v="11"/>
    <n v="0"/>
    <n v="0"/>
    <s v="DEVOLO dLAN 500 WiFi"/>
    <s v="000000000002073088"/>
    <s v=""/>
    <s v=""/>
    <x v="11"/>
  </r>
  <r>
    <s v="0010623152"/>
    <x v="6"/>
    <s v="FR12487773327"/>
    <s v="5 RUE PLAETIS LUXEMBOURG"/>
    <s v=""/>
    <s v="45100     "/>
    <s v="ORLEANS"/>
    <s v="0049-89358030"/>
    <d v="2016-01-04T00:00:00"/>
    <s v="0030856583"/>
    <x v="21"/>
    <n v="0"/>
    <n v="0"/>
    <s v="DEVOLO dLAN 500 WiFi Starter Ki"/>
    <s v="000000000002073089"/>
    <s v=""/>
    <s v=""/>
    <x v="11"/>
  </r>
  <r>
    <s v="0010623152"/>
    <x v="6"/>
    <s v="FR12487773327"/>
    <s v="5 RUE PLAETIS LUXEMBOURG"/>
    <s v=""/>
    <s v="45100     "/>
    <s v="ORLEANS"/>
    <s v="0049-89358030"/>
    <d v="2016-01-04T00:00:00"/>
    <s v="0030856583"/>
    <x v="23"/>
    <n v="0"/>
    <n v="0"/>
    <s v="DEVOLO dLAN 500 duo Starter Kit"/>
    <s v="000000000002073092"/>
    <s v=""/>
    <s v=""/>
    <x v="11"/>
  </r>
  <r>
    <s v="0010623152"/>
    <x v="6"/>
    <s v="FR12487773327"/>
    <s v="5 RUE PLAETIS LUXEMBOURG"/>
    <s v=""/>
    <s v="45100     "/>
    <s v="ORLEANS"/>
    <s v="0049-89358030"/>
    <d v="2016-01-04T00:00:00"/>
    <s v="0030856546"/>
    <x v="23"/>
    <n v="0"/>
    <n v="0"/>
    <s v="DEVOLO dLAN 500 duo Starter Kit"/>
    <s v="000000000002073092"/>
    <s v=""/>
    <s v=""/>
    <x v="11"/>
  </r>
  <r>
    <s v="0010623588"/>
    <x v="44"/>
    <s v="FR75308403955"/>
    <s v="15-17 Bd du Gl de Gaulle"/>
    <s v=""/>
    <s v="92120     "/>
    <s v="MONTROUGE"/>
    <s v="0000000000"/>
    <d v="2016-01-04T00:00:00"/>
    <s v="0030856900"/>
    <x v="27"/>
    <n v="0"/>
    <n v="0"/>
    <s v="DEVOLO dLAN 650 Starter Kit"/>
    <s v="000000000002073100"/>
    <s v=""/>
    <s v=""/>
    <x v="11"/>
  </r>
  <r>
    <s v="0010649125"/>
    <x v="45"/>
    <s v="FR25487972440"/>
    <s v="112 114 BOULEVARD HAUSSMANN"/>
    <s v=""/>
    <s v="75008     "/>
    <s v="PARIS"/>
    <s v="0630905377"/>
    <d v="2016-01-05T00:00:00"/>
    <s v="0030858537"/>
    <x v="29"/>
    <n v="0"/>
    <n v="0"/>
    <s v="DEVOLO dLAN pro 1200+ WiFi ac Kit CPL"/>
    <s v="000000000002424978"/>
    <s v=""/>
    <s v=""/>
    <x v="11"/>
  </r>
  <r>
    <s v="0010649125"/>
    <x v="45"/>
    <s v="FR25487972440"/>
    <s v="112 114 BOULEVARD HAUSSMANN"/>
    <s v=""/>
    <s v="75008     "/>
    <s v="PARIS"/>
    <s v="0630905377"/>
    <d v="2016-01-05T00:00:00"/>
    <s v="0030858537"/>
    <x v="8"/>
    <n v="0"/>
    <n v="0"/>
    <s v="DEVOLO dLAN pro 1200+ WiFi ac CPL"/>
    <s v="000000000002424977"/>
    <s v=""/>
    <s v=""/>
    <x v="11"/>
  </r>
  <r>
    <s v="0010771198"/>
    <x v="46"/>
    <s v="FR90802992313"/>
    <s v="31 rue Henri Papin"/>
    <s v=""/>
    <s v="14100     "/>
    <s v="LISIEUX"/>
    <s v="0617793016"/>
    <d v="2016-01-05T00:00:00"/>
    <s v="0030858448"/>
    <x v="27"/>
    <n v="0"/>
    <n v="0"/>
    <s v="DEVOLO dLAN 650 Starter Kit"/>
    <s v="000000000002073100"/>
    <s v=""/>
    <s v=""/>
    <x v="11"/>
  </r>
  <r>
    <s v="0010618419"/>
    <x v="47"/>
    <s v="FR88497544809"/>
    <s v="CHEZ BECHTLE SCE COMPTABILITE"/>
    <s v=""/>
    <s v="67120     "/>
    <s v="MOLSHEIM"/>
    <s v="0049713298"/>
    <d v="2016-01-06T00:00:00"/>
    <s v="0030860594"/>
    <x v="18"/>
    <n v="0"/>
    <n v="0"/>
    <s v="DEVOLO dLAN 550 duo+ Starter Kit CPL"/>
    <s v="000000000002163493"/>
    <s v=""/>
    <s v=""/>
    <x v="11"/>
  </r>
  <r>
    <s v="0010619299"/>
    <x v="3"/>
    <s v="FR25348940206"/>
    <s v="BUCHELAY 3000 ZI"/>
    <s v=""/>
    <s v="78200     "/>
    <s v="BUCHELAY"/>
    <s v="0134794800"/>
    <d v="2016-01-06T00:00:00"/>
    <s v="0030859675"/>
    <x v="14"/>
    <n v="0"/>
    <n v="0"/>
    <s v="DEVOLO ISDN Industrie SER"/>
    <s v="000000000001096479"/>
    <s v=""/>
    <s v=""/>
    <x v="11"/>
  </r>
  <r>
    <s v="0010632576"/>
    <x v="48"/>
    <s v="FR90451682272"/>
    <s v="ZA de Guibray"/>
    <s v=""/>
    <s v="14700     "/>
    <s v="FALAISE"/>
    <s v="0231409138"/>
    <d v="2016-01-06T00:00:00"/>
    <s v="0030860741"/>
    <x v="20"/>
    <n v="0"/>
    <n v="0"/>
    <s v="DEVOLO dLAN 500 duo Network Kit"/>
    <s v="000000000002073093"/>
    <s v=""/>
    <s v=""/>
    <x v="11"/>
  </r>
  <r>
    <s v="0010618875"/>
    <x v="49"/>
    <s v="FR29422367623"/>
    <s v="CENTRE AZUR LOT LES VERNEDES"/>
    <s v=""/>
    <s v="83480     "/>
    <s v="PUGET SUR ARGENS"/>
    <s v="0498111122"/>
    <d v="2016-01-07T00:00:00"/>
    <s v="0030861060"/>
    <x v="7"/>
    <n v="0"/>
    <n v="0"/>
    <s v="DEVOLO dLAN 1200+ WiFi ac StarterKit CPL"/>
    <s v="000000000002350271"/>
    <s v=""/>
    <s v=""/>
    <x v="11"/>
  </r>
  <r>
    <s v="0010618875"/>
    <x v="49"/>
    <s v="FR29422367623"/>
    <s v="CENTRE AZUR LOT LES VERNEDES"/>
    <s v=""/>
    <s v="83480     "/>
    <s v="PUGET SUR ARGENS"/>
    <s v="0498111122"/>
    <d v="2016-01-07T00:00:00"/>
    <s v="0030861060"/>
    <x v="19"/>
    <n v="0"/>
    <n v="0"/>
    <s v="DEVOLO dLAN 1200+ WiFi ac CPL"/>
    <s v="000000000002350270"/>
    <s v=""/>
    <s v=""/>
    <x v="11"/>
  </r>
  <r>
    <s v="0010623152"/>
    <x v="6"/>
    <s v="FR12487773327"/>
    <s v="5 RUE PLAETIS LUXEMBOURG"/>
    <s v=""/>
    <s v="45100     "/>
    <s v="ORLEANS"/>
    <s v="0049-89358030"/>
    <d v="2016-01-07T00:00:00"/>
    <s v="0030862211"/>
    <x v="7"/>
    <n v="0"/>
    <n v="0"/>
    <s v="DEVOLO dLAN 1200+ WiFi ac StarterKit CPL"/>
    <s v="000000000002350271"/>
    <s v=""/>
    <s v=""/>
    <x v="11"/>
  </r>
  <r>
    <s v="0010623152"/>
    <x v="6"/>
    <s v="FR12487773327"/>
    <s v="5 RUE PLAETIS LUXEMBOURG"/>
    <s v=""/>
    <s v="45100     "/>
    <s v="ORLEANS"/>
    <s v="0049-89358030"/>
    <d v="2016-01-07T00:00:00"/>
    <s v="0030862211"/>
    <x v="23"/>
    <n v="0"/>
    <n v="0"/>
    <s v="DEVOLO dLAN 500 duo Starter Kit"/>
    <s v="000000000002073092"/>
    <s v=""/>
    <s v=""/>
    <x v="11"/>
  </r>
  <r>
    <s v="0010623152"/>
    <x v="6"/>
    <s v="FR12487773327"/>
    <s v="5 RUE PLAETIS LUXEMBOURG"/>
    <s v=""/>
    <s v="45100     "/>
    <s v="ORLEANS"/>
    <s v="0049-89358030"/>
    <d v="2016-01-07T00:00:00"/>
    <s v="0030862212"/>
    <x v="27"/>
    <n v="0"/>
    <n v="0"/>
    <s v="DEVOLO dLAN 650 Starter Kit"/>
    <s v="000000000002073100"/>
    <s v=""/>
    <s v=""/>
    <x v="11"/>
  </r>
  <r>
    <s v="0010623152"/>
    <x v="6"/>
    <s v="FR12487773327"/>
    <s v="5 RUE PLAETIS LUXEMBOURG"/>
    <s v=""/>
    <s v="45100     "/>
    <s v="ORLEANS"/>
    <s v="0049-89358030"/>
    <d v="2016-01-07T00:00:00"/>
    <s v="0030862212"/>
    <x v="23"/>
    <n v="0"/>
    <n v="0"/>
    <s v="DEVOLO dLAN 500 duo Starter Kit"/>
    <s v="000000000002073092"/>
    <s v=""/>
    <s v=""/>
    <x v="11"/>
  </r>
  <r>
    <s v="0010623152"/>
    <x v="6"/>
    <s v="FR12487773327"/>
    <s v="5 RUE PLAETIS LUXEMBOURG"/>
    <s v=""/>
    <s v="45100     "/>
    <s v="ORLEANS"/>
    <s v="0049-89358030"/>
    <d v="2016-01-07T00:00:00"/>
    <s v="0030862213"/>
    <x v="23"/>
    <n v="0"/>
    <n v="0"/>
    <s v="DEVOLO dLAN 500 duo Starter Kit"/>
    <s v="000000000002073092"/>
    <s v=""/>
    <s v=""/>
    <x v="11"/>
  </r>
  <r>
    <s v="0010623152"/>
    <x v="6"/>
    <s v="FR12487773327"/>
    <s v="5 RUE PLAETIS LUXEMBOURG"/>
    <s v=""/>
    <s v="45100     "/>
    <s v="ORLEANS"/>
    <s v="0049-89358030"/>
    <d v="2016-01-07T00:00:00"/>
    <s v="0030862214"/>
    <x v="23"/>
    <n v="0"/>
    <n v="0"/>
    <s v="DEVOLO dLAN 500 duo Starter Kit"/>
    <s v="000000000002073092"/>
    <s v=""/>
    <s v=""/>
    <x v="11"/>
  </r>
  <r>
    <s v="0010618668"/>
    <x v="17"/>
    <s v="FR43388929432"/>
    <s v="PARC D ACTIVITE NEIL AMSTRONG"/>
    <s v=""/>
    <s v="33700     "/>
    <s v="MERIGNAC"/>
    <s v="0557923792"/>
    <d v="2016-01-07T00:00:00"/>
    <s v="0030861961"/>
    <x v="0"/>
    <n v="0"/>
    <n v="0"/>
    <s v="DEVOLO dLAN 550 WiFi Starter Kit CPL"/>
    <s v="000000000002439794"/>
    <s v=""/>
    <s v=""/>
    <x v="11"/>
  </r>
  <r>
    <s v="0092001000"/>
    <x v="29"/>
    <s v="FR84341664191"/>
    <s v="10 AV DES LOUVRESSES"/>
    <s v=""/>
    <s v="92230     "/>
    <s v="GENNEVILLIERS"/>
    <s v="0149487632"/>
    <d v="2016-01-07T00:00:00"/>
    <s v="0030862427"/>
    <x v="18"/>
    <n v="0"/>
    <n v="0"/>
    <s v="DEVOLO dLAN 550 duo+ Starter Kit CPL"/>
    <s v="000000000002163493"/>
    <s v=""/>
    <s v=""/>
    <x v="11"/>
  </r>
  <r>
    <s v="0010619438"/>
    <x v="50"/>
    <s v="FR81388204596"/>
    <s v="RUE DEWOITINE"/>
    <s v=""/>
    <s v="37210     "/>
    <s v="PARCAY MESLAY"/>
    <s v="0247290527"/>
    <d v="2016-01-08T00:00:00"/>
    <s v="0030863088"/>
    <x v="16"/>
    <n v="0"/>
    <n v="0"/>
    <s v="DEVOLO dLAN 650 triple Starter"/>
    <s v="000000000002073102"/>
    <s v=""/>
    <s v=""/>
    <x v="11"/>
  </r>
  <r>
    <s v="0010620290"/>
    <x v="51"/>
    <s v="FR47420316952"/>
    <s v="1 RUE JEAN CHARCOT"/>
    <s v=""/>
    <s v="44115     "/>
    <s v="BASSE GOULAINE"/>
    <s v="0251712600"/>
    <d v="2016-01-08T00:00:00"/>
    <s v="0030864542"/>
    <x v="11"/>
    <n v="0"/>
    <n v="0"/>
    <s v="DEVOLO dLAN 500 WiFi"/>
    <s v="000000000002073088"/>
    <s v=""/>
    <s v=""/>
    <x v="11"/>
  </r>
  <r>
    <s v="0010624444"/>
    <x v="1"/>
    <s v="FR39388055493"/>
    <s v="125 AV DU BOIS DE LA PIE"/>
    <s v=""/>
    <s v="95700     "/>
    <s v="ROISSY EN FRANCE"/>
    <s v="0826109101"/>
    <d v="2016-01-08T00:00:00"/>
    <s v="0030863904"/>
    <x v="10"/>
    <n v="0"/>
    <n v="0"/>
    <s v="DEVOLO dLAN 1200+ Starter Kit CPL"/>
    <s v="000000000002353438"/>
    <s v=""/>
    <s v=""/>
    <x v="11"/>
  </r>
  <r>
    <s v="0010619152"/>
    <x v="52"/>
    <s v="FR13419835368"/>
    <s v="AVENUE DE TERREFORT"/>
    <s v=""/>
    <s v="33520     "/>
    <s v="BRUGES"/>
    <s v="0556164921"/>
    <d v="2016-01-08T00:00:00"/>
    <s v="0030864661"/>
    <x v="13"/>
    <n v="0"/>
    <n v="0"/>
    <s v="DEVOLO CPL dLAN 200AVpro WP II"/>
    <s v="000000000002072959"/>
    <s v=""/>
    <s v=""/>
    <x v="11"/>
  </r>
  <r>
    <s v="0010665650"/>
    <x v="15"/>
    <s v="FR95479961104"/>
    <s v="18  RUE DE VILLIERS"/>
    <s v=""/>
    <s v="28210     "/>
    <s v="COULOMBS"/>
    <s v="0678785231"/>
    <d v="2016-01-11T00:00:00"/>
    <s v="0030866509"/>
    <x v="4"/>
    <n v="0"/>
    <n v="0"/>
    <s v="DEVOLO dLAN 550 WiFi Network Kit CPL"/>
    <s v="000000000002439793"/>
    <s v=""/>
    <s v=""/>
    <x v="11"/>
  </r>
  <r>
    <s v="0010665650"/>
    <x v="15"/>
    <s v="FR95479961104"/>
    <s v="18  RUE DE VILLIERS"/>
    <s v=""/>
    <s v="28210     "/>
    <s v="COULOMBS"/>
    <s v="0678785231"/>
    <d v="2016-01-11T00:00:00"/>
    <s v="0030866509"/>
    <x v="30"/>
    <n v="0"/>
    <n v="0"/>
    <s v="DEVOLO dLAN 550 WiFi CPL"/>
    <s v="000000000002439792"/>
    <s v=""/>
    <s v=""/>
    <x v="11"/>
  </r>
  <r>
    <s v="0010665650"/>
    <x v="15"/>
    <s v="FR95479961104"/>
    <s v="18  RUE DE VILLIERS"/>
    <s v=""/>
    <s v="28210     "/>
    <s v="COULOMBS"/>
    <s v="0678785231"/>
    <d v="2016-01-11T00:00:00"/>
    <s v="0030866509"/>
    <x v="19"/>
    <n v="0"/>
    <n v="0"/>
    <s v="DEVOLO dLAN 1200+ WiFi ac CPL"/>
    <s v="000000000002350270"/>
    <s v=""/>
    <s v=""/>
    <x v="11"/>
  </r>
  <r>
    <s v="0010665650"/>
    <x v="15"/>
    <s v="FR95479961104"/>
    <s v="18  RUE DE VILLIERS"/>
    <s v=""/>
    <s v="28210     "/>
    <s v="COULOMBS"/>
    <s v="0678785231"/>
    <d v="2016-01-11T00:00:00"/>
    <s v="0030866509"/>
    <x v="0"/>
    <n v="0"/>
    <n v="0"/>
    <s v="DEVOLO dLAN 550 WiFi Starter Kit CPL"/>
    <s v="000000000002439794"/>
    <s v=""/>
    <s v=""/>
    <x v="11"/>
  </r>
  <r>
    <s v="0010623152"/>
    <x v="6"/>
    <s v="FR12487773327"/>
    <s v="5 RUE PLAETIS LUXEMBOURG"/>
    <s v=""/>
    <s v="45100     "/>
    <s v="ORLEANS"/>
    <s v="0049-89358030"/>
    <d v="2016-01-11T00:00:00"/>
    <s v="0030866749"/>
    <x v="11"/>
    <n v="0"/>
    <n v="0"/>
    <s v="DEVOLO dLAN 500 WiFi"/>
    <s v="000000000002073088"/>
    <s v=""/>
    <s v=""/>
    <x v="11"/>
  </r>
  <r>
    <s v="0010623152"/>
    <x v="6"/>
    <s v="FR12487773327"/>
    <s v="5 RUE PLAETIS LUXEMBOURG"/>
    <s v=""/>
    <s v="45100     "/>
    <s v="ORLEANS"/>
    <s v="0049-89358030"/>
    <d v="2016-01-11T00:00:00"/>
    <s v="0030866290"/>
    <x v="19"/>
    <n v="0"/>
    <n v="0"/>
    <s v="DEVOLO dLAN 1200+ WiFi ac CPL"/>
    <s v="000000000002350270"/>
    <s v=""/>
    <s v=""/>
    <x v="11"/>
  </r>
  <r>
    <s v="0010623152"/>
    <x v="6"/>
    <s v="FR12487773327"/>
    <s v="5 RUE PLAETIS LUXEMBOURG"/>
    <s v=""/>
    <s v="45100     "/>
    <s v="ORLEANS"/>
    <s v="0049-89358030"/>
    <d v="2016-01-11T00:00:00"/>
    <s v="0030866290"/>
    <x v="20"/>
    <n v="0"/>
    <n v="0"/>
    <s v="DEVOLO dLAN 500 duo Network Kit"/>
    <s v="000000000002073093"/>
    <s v=""/>
    <s v=""/>
    <x v="11"/>
  </r>
  <r>
    <s v="0010623152"/>
    <x v="6"/>
    <s v="FR12487773327"/>
    <s v="5 RUE PLAETIS LUXEMBOURG"/>
    <s v=""/>
    <s v="45100     "/>
    <s v="ORLEANS"/>
    <s v="0049-89358030"/>
    <d v="2016-01-11T00:00:00"/>
    <s v="0030867073"/>
    <x v="20"/>
    <n v="0"/>
    <n v="0"/>
    <s v="DEVOLO dLAN 500 duo Network Kit"/>
    <s v="000000000002073093"/>
    <s v=""/>
    <s v=""/>
    <x v="11"/>
  </r>
  <r>
    <s v="0010623152"/>
    <x v="6"/>
    <s v="FR12487773327"/>
    <s v="5 RUE PLAETIS LUXEMBOURG"/>
    <s v=""/>
    <s v="45100     "/>
    <s v="ORLEANS"/>
    <s v="0049-89358030"/>
    <d v="2016-01-11T00:00:00"/>
    <s v="0030866291"/>
    <x v="17"/>
    <n v="0"/>
    <n v="0"/>
    <s v="DEVOLO dLAN 650"/>
    <s v="000000000002073099"/>
    <s v=""/>
    <s v=""/>
    <x v="11"/>
  </r>
  <r>
    <s v="0010623152"/>
    <x v="6"/>
    <s v="FR12487773327"/>
    <s v="5 RUE PLAETIS LUXEMBOURG"/>
    <s v=""/>
    <s v="45100     "/>
    <s v="ORLEANS"/>
    <s v="0049-89358030"/>
    <d v="2016-01-11T00:00:00"/>
    <s v="0030867075"/>
    <x v="15"/>
    <n v="0"/>
    <n v="0"/>
    <s v="DEVOLO CPL dLAN 200 AVpro WP II"/>
    <s v="000000000002072948"/>
    <s v=""/>
    <s v=""/>
    <x v="11"/>
  </r>
  <r>
    <s v="0010620492"/>
    <x v="53"/>
    <s v="FR06482403599"/>
    <s v="865 AVENUE DE BRUXELLES"/>
    <s v=""/>
    <s v="83500     "/>
    <s v="LA SEINE SUR MER"/>
    <s v="0609587874"/>
    <d v="2016-01-12T00:00:00"/>
    <s v="0030868095"/>
    <x v="6"/>
    <n v="0"/>
    <n v="0"/>
    <s v="DEVOLO dLAN 500 WiFi Network Ki"/>
    <s v="000000000002073090"/>
    <s v=""/>
    <s v=""/>
    <x v="11"/>
  </r>
  <r>
    <s v="0010619299"/>
    <x v="3"/>
    <s v="FR25348940206"/>
    <s v="BUCHELAY 3000 ZI"/>
    <s v=""/>
    <s v="78200     "/>
    <s v="BUCHELAY"/>
    <s v="0134794800"/>
    <d v="2016-01-12T00:00:00"/>
    <s v="0030868223"/>
    <x v="24"/>
    <n v="0"/>
    <n v="0"/>
    <s v="DEVOLO dLAN 500 AVpro Starter K"/>
    <s v="000000000002072966"/>
    <s v=""/>
    <s v=""/>
    <x v="11"/>
  </r>
  <r>
    <s v="0010619842"/>
    <x v="54"/>
    <s v="FR31491057915"/>
    <s v="97 rue des Grands Champs"/>
    <s v=""/>
    <s v="78300     "/>
    <s v="POISSY"/>
    <s v="0130747303"/>
    <d v="2016-01-12T00:00:00"/>
    <s v="0030869853"/>
    <x v="17"/>
    <n v="0"/>
    <n v="0"/>
    <s v="DEVOLO dLAN 650"/>
    <s v="000000000002073099"/>
    <s v=""/>
    <s v=""/>
    <x v="11"/>
  </r>
  <r>
    <s v="0010620776"/>
    <x v="55"/>
    <s v="FR72443021233"/>
    <s v="14 rue Lionel TERRAY"/>
    <s v=""/>
    <s v="69740     "/>
    <s v="GENAS"/>
    <s v="0481471373"/>
    <d v="2016-01-13T00:00:00"/>
    <s v="0030870278"/>
    <x v="26"/>
    <n v="0"/>
    <n v="0"/>
    <s v="DEVOLO dLAN 500 AV Wireless Sta"/>
    <s v="000000000002072961"/>
    <s v=""/>
    <s v=""/>
    <x v="11"/>
  </r>
  <r>
    <s v="0010742313"/>
    <x v="56"/>
    <s v="FR45399498294"/>
    <s v="11 RUE EMILE ZOLA"/>
    <s v=""/>
    <s v="45200     "/>
    <s v="MONTARGIS"/>
    <s v="0238932220"/>
    <d v="2016-01-13T00:00:00"/>
    <s v="0030871927"/>
    <x v="10"/>
    <n v="0"/>
    <n v="0"/>
    <s v="DEVOLO dLAN 1200+ Starter Kit CPL"/>
    <s v="000000000002353438"/>
    <s v=""/>
    <s v=""/>
    <x v="11"/>
  </r>
  <r>
    <s v="0010623152"/>
    <x v="6"/>
    <s v="FR12487773327"/>
    <s v="5 RUE PLAETIS LUXEMBOURG"/>
    <s v=""/>
    <s v="45100     "/>
    <s v="ORLEANS"/>
    <s v="0049-89358030"/>
    <d v="2016-01-14T00:00:00"/>
    <s v="0030873619"/>
    <x v="17"/>
    <n v="0"/>
    <n v="0"/>
    <s v="DEVOLO dLAN 650"/>
    <s v="000000000002073099"/>
    <s v=""/>
    <s v=""/>
    <x v="11"/>
  </r>
  <r>
    <s v="0010623152"/>
    <x v="6"/>
    <s v="FR12487773327"/>
    <s v="5 RUE PLAETIS LUXEMBOURG"/>
    <s v=""/>
    <s v="45100     "/>
    <s v="ORLEANS"/>
    <s v="0049-89358030"/>
    <d v="2016-01-14T00:00:00"/>
    <s v="0030873619"/>
    <x v="20"/>
    <n v="0"/>
    <n v="0"/>
    <s v="DEVOLO dLAN 500 duo Network Kit"/>
    <s v="000000000002073093"/>
    <s v=""/>
    <s v=""/>
    <x v="11"/>
  </r>
  <r>
    <s v="0010623152"/>
    <x v="6"/>
    <s v="FR12487773327"/>
    <s v="5 RUE PLAETIS LUXEMBOURG"/>
    <s v=""/>
    <s v="45100     "/>
    <s v="ORLEANS"/>
    <s v="0049-89358030"/>
    <d v="2016-01-14T00:00:00"/>
    <s v="0030873641"/>
    <x v="17"/>
    <n v="0"/>
    <n v="0"/>
    <s v="DEVOLO dLAN 650"/>
    <s v="000000000002073099"/>
    <s v=""/>
    <s v=""/>
    <x v="11"/>
  </r>
  <r>
    <s v="0010623152"/>
    <x v="6"/>
    <s v="FR12487773327"/>
    <s v="5 RUE PLAETIS LUXEMBOURG"/>
    <s v=""/>
    <s v="45100     "/>
    <s v="ORLEANS"/>
    <s v="0049-89358030"/>
    <d v="2016-01-14T00:00:00"/>
    <s v="0030873641"/>
    <x v="20"/>
    <n v="0"/>
    <n v="0"/>
    <s v="DEVOLO dLAN 500 duo Network Kit"/>
    <s v="000000000002073093"/>
    <s v=""/>
    <s v=""/>
    <x v="11"/>
  </r>
  <r>
    <s v="0010620776"/>
    <x v="55"/>
    <s v="FR72443021233"/>
    <s v="14 rue Lionel TERRAY"/>
    <s v=""/>
    <s v="69740     "/>
    <s v="GENAS"/>
    <s v="0481471373"/>
    <d v="2016-01-15T00:00:00"/>
    <s v="0030874527"/>
    <x v="7"/>
    <n v="0"/>
    <n v="0"/>
    <s v="DEVOLO dLAN 1200+ WiFi ac StarterKit CPL"/>
    <s v="000000000002350271"/>
    <s v=""/>
    <s v=""/>
    <x v="11"/>
  </r>
  <r>
    <s v="0010618543"/>
    <x v="57"/>
    <s v="FR29509783247"/>
    <s v="28 BIS RUE AUGUSTIN FRESNEL"/>
    <s v=""/>
    <s v="37170     "/>
    <s v="CHAMBRAY LES TOURS"/>
    <s v="0684500328"/>
    <d v="2016-01-18T00:00:00"/>
    <s v="0030879808"/>
    <x v="18"/>
    <n v="0"/>
    <n v="0"/>
    <s v="DEVOLO dLAN 550 duo+ Starter Kit CPL"/>
    <s v="000000000002163493"/>
    <s v=""/>
    <s v=""/>
    <x v="11"/>
  </r>
  <r>
    <s v="0010623152"/>
    <x v="6"/>
    <s v="FR12487773327"/>
    <s v="5 RUE PLAETIS LUXEMBOURG"/>
    <s v=""/>
    <s v="45100     "/>
    <s v="ORLEANS"/>
    <s v="0049-89358030"/>
    <d v="2016-01-18T00:00:00"/>
    <s v="0030878779"/>
    <x v="15"/>
    <n v="0"/>
    <n v="0"/>
    <s v="DEVOLO CPL dLAN 200 AVpro WP II"/>
    <s v="000000000002072948"/>
    <s v=""/>
    <s v=""/>
    <x v="11"/>
  </r>
  <r>
    <s v="0010623152"/>
    <x v="6"/>
    <s v="FR12487773327"/>
    <s v="5 RUE PLAETIS LUXEMBOURG"/>
    <s v=""/>
    <s v="45100     "/>
    <s v="ORLEANS"/>
    <s v="0049-89358030"/>
    <d v="2016-01-18T00:00:00"/>
    <s v="0030878806"/>
    <x v="4"/>
    <n v="0"/>
    <n v="0"/>
    <s v="DEVOLO dLAN 550 WiFi Network Kit CPL"/>
    <s v="000000000002439793"/>
    <s v=""/>
    <s v=""/>
    <x v="11"/>
  </r>
  <r>
    <s v="0010623152"/>
    <x v="6"/>
    <s v="FR12487773327"/>
    <s v="5 RUE PLAETIS LUXEMBOURG"/>
    <s v=""/>
    <s v="45100     "/>
    <s v="ORLEANS"/>
    <s v="0049-89358030"/>
    <d v="2016-01-18T00:00:00"/>
    <s v="0030878806"/>
    <x v="30"/>
    <n v="0"/>
    <n v="0"/>
    <s v="DEVOLO dLAN 550 WiFi CPL"/>
    <s v="000000000002439792"/>
    <s v=""/>
    <s v=""/>
    <x v="11"/>
  </r>
  <r>
    <s v="0010623152"/>
    <x v="6"/>
    <s v="FR12487773327"/>
    <s v="5 RUE PLAETIS LUXEMBOURG"/>
    <s v=""/>
    <s v="45100     "/>
    <s v="ORLEANS"/>
    <s v="0049-89358030"/>
    <d v="2016-01-18T00:00:00"/>
    <s v="0030878806"/>
    <x v="19"/>
    <n v="0"/>
    <n v="0"/>
    <s v="DEVOLO dLAN 1200+ WiFi ac CPL"/>
    <s v="000000000002350270"/>
    <s v=""/>
    <s v=""/>
    <x v="11"/>
  </r>
  <r>
    <s v="0010623152"/>
    <x v="6"/>
    <s v="FR12487773327"/>
    <s v="5 RUE PLAETIS LUXEMBOURG"/>
    <s v=""/>
    <s v="45100     "/>
    <s v="ORLEANS"/>
    <s v="0049-89358030"/>
    <d v="2016-01-18T00:00:00"/>
    <s v="0030878806"/>
    <x v="10"/>
    <n v="0"/>
    <n v="0"/>
    <s v="DEVOLO dLAN 1200+ Starter Kit CPL"/>
    <s v="000000000002353438"/>
    <s v=""/>
    <s v=""/>
    <x v="11"/>
  </r>
  <r>
    <s v="0010623152"/>
    <x v="6"/>
    <s v="FR12487773327"/>
    <s v="5 RUE PLAETIS LUXEMBOURG"/>
    <s v=""/>
    <s v="45100     "/>
    <s v="ORLEANS"/>
    <s v="0049-89358030"/>
    <d v="2016-01-18T00:00:00"/>
    <s v="0030878807"/>
    <x v="4"/>
    <n v="0"/>
    <n v="0"/>
    <s v="DEVOLO dLAN 550 WiFi Network Kit CPL"/>
    <s v="000000000002439793"/>
    <s v=""/>
    <s v=""/>
    <x v="11"/>
  </r>
  <r>
    <s v="0010623152"/>
    <x v="6"/>
    <s v="FR12487773327"/>
    <s v="5 RUE PLAETIS LUXEMBOURG"/>
    <s v=""/>
    <s v="45100     "/>
    <s v="ORLEANS"/>
    <s v="0049-89358030"/>
    <d v="2016-01-18T00:00:00"/>
    <s v="0030878809"/>
    <x v="30"/>
    <n v="0"/>
    <n v="0"/>
    <s v="DEVOLO dLAN 550 WiFi CPL"/>
    <s v="000000000002439792"/>
    <s v=""/>
    <s v=""/>
    <x v="11"/>
  </r>
  <r>
    <s v="0010623152"/>
    <x v="6"/>
    <s v="FR12487773327"/>
    <s v="5 RUE PLAETIS LUXEMBOURG"/>
    <s v=""/>
    <s v="45100     "/>
    <s v="ORLEANS"/>
    <s v="0049-89358030"/>
    <d v="2016-01-18T00:00:00"/>
    <s v="0030878816"/>
    <x v="4"/>
    <n v="0"/>
    <n v="0"/>
    <s v="DEVOLO dLAN 550 WiFi Network Kit CPL"/>
    <s v="000000000002439793"/>
    <s v=""/>
    <s v=""/>
    <x v="11"/>
  </r>
  <r>
    <s v="0010618946"/>
    <x v="2"/>
    <s v="FR95429784168"/>
    <s v="LE XENIUM"/>
    <s v=""/>
    <s v="67121     "/>
    <s v="MOLSHEIM  CEDEX"/>
    <s v="0390404545"/>
    <d v="2016-01-18T00:00:00"/>
    <s v="0030878590"/>
    <x v="31"/>
    <n v="0"/>
    <n v="0"/>
    <s v="DEVOLO dLAN pro 500 Wireless+ CPL"/>
    <s v="000000000002424979"/>
    <s v=""/>
    <s v=""/>
    <x v="11"/>
  </r>
  <r>
    <s v="0010618237"/>
    <x v="58"/>
    <s v="FR17381589886"/>
    <s v="10 ALLEE PIERRE DE FERMAT"/>
    <s v=""/>
    <s v="63170     "/>
    <s v="AUBIERE"/>
    <s v="0473370169"/>
    <d v="2016-01-19T00:00:00"/>
    <s v="0030881623"/>
    <x v="18"/>
    <n v="0"/>
    <n v="0"/>
    <s v="DEVOLO dLAN 550 duo+ Starter Kit CPL"/>
    <s v="000000000002163493"/>
    <s v=""/>
    <s v=""/>
    <x v="11"/>
  </r>
  <r>
    <s v="0010621066"/>
    <x v="59"/>
    <s v="FR49414196964"/>
    <s v="580 Cours de la LibEration"/>
    <s v=""/>
    <s v="33400     "/>
    <s v="TALENCE"/>
    <s v="0557350099"/>
    <d v="2016-01-19T00:00:00"/>
    <s v="0030880802"/>
    <x v="29"/>
    <n v="0"/>
    <n v="0"/>
    <s v="DEVOLO dLAN pro 1200+ WiFi ac Kit CPL"/>
    <s v="000000000002424978"/>
    <s v=""/>
    <s v=""/>
    <x v="11"/>
  </r>
  <r>
    <s v="0010620521"/>
    <x v="60"/>
    <s v="FR62501252787"/>
    <s v="30 RUE DES DEPORTE"/>
    <s v=""/>
    <s v="29120     "/>
    <s v="PONT L ABBE"/>
    <s v="0683414904"/>
    <d v="2016-01-19T00:00:00"/>
    <s v="0030881844"/>
    <x v="6"/>
    <n v="0"/>
    <n v="0"/>
    <s v="DEVOLO dLAN 500 WiFi Network Ki"/>
    <s v="000000000002073090"/>
    <s v=""/>
    <s v=""/>
    <x v="11"/>
  </r>
  <r>
    <s v="0010619299"/>
    <x v="3"/>
    <s v="FR25348940206"/>
    <s v="BUCHELAY 3000 ZI"/>
    <s v=""/>
    <s v="78200     "/>
    <s v="BUCHELAY"/>
    <s v="0134794800"/>
    <d v="2016-01-20T00:00:00"/>
    <s v="0030882234"/>
    <x v="15"/>
    <n v="0"/>
    <n v="0"/>
    <s v="DEVOLO CPL dLAN 200 AVpro WP II"/>
    <s v="000000000002072948"/>
    <s v=""/>
    <s v=""/>
    <x v="11"/>
  </r>
  <r>
    <s v="0010623152"/>
    <x v="6"/>
    <s v="FR12487773327"/>
    <s v="5 RUE PLAETIS LUXEMBOURG"/>
    <s v=""/>
    <s v="45100     "/>
    <s v="ORLEANS"/>
    <s v="0049-89358030"/>
    <d v="2016-01-21T00:00:00"/>
    <s v="0030885614"/>
    <x v="16"/>
    <n v="0"/>
    <n v="0"/>
    <s v="DEVOLO dLAN 650 triple Starter"/>
    <s v="000000000002073102"/>
    <s v=""/>
    <s v=""/>
    <x v="11"/>
  </r>
  <r>
    <s v="0010623152"/>
    <x v="6"/>
    <s v="FR12487773327"/>
    <s v="5 RUE PLAETIS LUXEMBOURG"/>
    <s v=""/>
    <s v="45100     "/>
    <s v="ORLEANS"/>
    <s v="0049-89358030"/>
    <d v="2016-01-21T00:00:00"/>
    <s v="0030885614"/>
    <x v="26"/>
    <n v="0"/>
    <n v="0"/>
    <s v="DEVOLO dLAN 500 AV Wireless Sta"/>
    <s v="000000000002072961"/>
    <s v=""/>
    <s v=""/>
    <x v="11"/>
  </r>
  <r>
    <s v="0010623152"/>
    <x v="6"/>
    <s v="FR12487773327"/>
    <s v="5 RUE PLAETIS LUXEMBOURG"/>
    <s v=""/>
    <s v="45100     "/>
    <s v="ORLEANS"/>
    <s v="0049-89358030"/>
    <d v="2016-01-21T00:00:00"/>
    <s v="0030885603"/>
    <x v="26"/>
    <n v="0"/>
    <n v="0"/>
    <s v="DEVOLO dLAN 500 AV Wireless Sta"/>
    <s v="000000000002072961"/>
    <s v=""/>
    <s v=""/>
    <x v="11"/>
  </r>
  <r>
    <s v="0010623152"/>
    <x v="6"/>
    <s v="FR12487773327"/>
    <s v="5 RUE PLAETIS LUXEMBOURG"/>
    <s v=""/>
    <s v="45100     "/>
    <s v="ORLEANS"/>
    <s v="0049-89358030"/>
    <d v="2016-01-21T00:00:00"/>
    <s v="0030885604"/>
    <x v="16"/>
    <n v="0"/>
    <n v="0"/>
    <s v="DEVOLO dLAN 650 triple Starter"/>
    <s v="000000000002073102"/>
    <s v=""/>
    <s v=""/>
    <x v="11"/>
  </r>
  <r>
    <s v="0010623152"/>
    <x v="6"/>
    <s v="FR12487773327"/>
    <s v="5 RUE PLAETIS LUXEMBOURG"/>
    <s v=""/>
    <s v="45100     "/>
    <s v="ORLEANS"/>
    <s v="0049-89358030"/>
    <d v="2016-01-21T00:00:00"/>
    <s v="0030885604"/>
    <x v="20"/>
    <n v="0"/>
    <n v="0"/>
    <s v="DEVOLO dLAN 500 duo Network Kit"/>
    <s v="000000000002073093"/>
    <s v=""/>
    <s v=""/>
    <x v="11"/>
  </r>
  <r>
    <s v="0010623152"/>
    <x v="6"/>
    <s v="FR12487773327"/>
    <s v="5 RUE PLAETIS LUXEMBOURG"/>
    <s v=""/>
    <s v="45100     "/>
    <s v="ORLEANS"/>
    <s v="0049-89358030"/>
    <d v="2016-01-21T00:00:00"/>
    <s v="0030885604"/>
    <x v="26"/>
    <n v="0"/>
    <n v="0"/>
    <s v="DEVOLO dLAN 500 AV Wireless Sta"/>
    <s v="000000000002072961"/>
    <s v=""/>
    <s v=""/>
    <x v="11"/>
  </r>
  <r>
    <s v="0010619299"/>
    <x v="3"/>
    <s v="FR25348940206"/>
    <s v="BUCHELAY 3000 ZI"/>
    <s v=""/>
    <s v="78200     "/>
    <s v="BUCHELAY"/>
    <s v="0134794800"/>
    <d v="2016-01-21T00:00:00"/>
    <s v="0030884475"/>
    <x v="18"/>
    <n v="0"/>
    <n v="0"/>
    <s v="DEVOLO dLAN 550 duo+ Starter Kit CPL"/>
    <s v="000000000002163493"/>
    <s v=""/>
    <s v=""/>
    <x v="11"/>
  </r>
  <r>
    <s v="0010619299"/>
    <x v="3"/>
    <s v="FR25348940206"/>
    <s v="BUCHELAY 3000 ZI"/>
    <s v=""/>
    <s v="78200     "/>
    <s v="BUCHELAY"/>
    <s v="0134794800"/>
    <d v="2016-01-22T00:00:00"/>
    <s v="0030886709"/>
    <x v="16"/>
    <n v="0"/>
    <n v="0"/>
    <s v="DEVOLO dLAN 650 triple Starter"/>
    <s v="000000000002073102"/>
    <s v=""/>
    <s v=""/>
    <x v="11"/>
  </r>
  <r>
    <s v="0010623152"/>
    <x v="6"/>
    <s v="FR12487773327"/>
    <s v="5 RUE PLAETIS LUXEMBOURG"/>
    <s v=""/>
    <s v="45100     "/>
    <s v="ORLEANS"/>
    <s v="0049-89358030"/>
    <d v="2016-01-22T00:00:00"/>
    <s v="0030887596"/>
    <x v="15"/>
    <n v="0"/>
    <n v="0"/>
    <s v="DEVOLO CPL dLAN 200 AVpro WP II"/>
    <s v="000000000002072948"/>
    <s v=""/>
    <s v=""/>
    <x v="11"/>
  </r>
  <r>
    <s v="0010623152"/>
    <x v="6"/>
    <s v="FR12487773327"/>
    <s v="5 RUE PLAETIS LUXEMBOURG"/>
    <s v=""/>
    <s v="45100     "/>
    <s v="ORLEANS"/>
    <s v="0049-89358030"/>
    <d v="2016-01-25T00:00:00"/>
    <s v="0030889620"/>
    <x v="6"/>
    <n v="0"/>
    <n v="0"/>
    <s v="DEVOLO dLAN 500 WiFi Network Ki"/>
    <s v="000000000002073090"/>
    <s v=""/>
    <s v=""/>
    <x v="11"/>
  </r>
  <r>
    <s v="0010623152"/>
    <x v="6"/>
    <s v="FR12487773327"/>
    <s v="5 RUE PLAETIS LUXEMBOURG"/>
    <s v=""/>
    <s v="45100     "/>
    <s v="ORLEANS"/>
    <s v="0049-89358030"/>
    <d v="2016-01-25T00:00:00"/>
    <s v="0030889625"/>
    <x v="32"/>
    <n v="0"/>
    <n v="0"/>
    <s v="DEVOLO dLAN 1200+ CPL"/>
    <s v="000000000002353437"/>
    <s v=""/>
    <s v=""/>
    <x v="11"/>
  </r>
  <r>
    <s v="0010619299"/>
    <x v="3"/>
    <s v="FR25348940206"/>
    <s v="BUCHELAY 3000 ZI"/>
    <s v=""/>
    <s v="78200     "/>
    <s v="BUCHELAY"/>
    <s v="0134794800"/>
    <d v="2016-01-26T00:00:00"/>
    <s v="0030890918"/>
    <x v="6"/>
    <n v="0"/>
    <n v="0"/>
    <s v="DEVOLO dLAN 500 WiFi Network Ki"/>
    <s v="000000000002073090"/>
    <s v=""/>
    <s v=""/>
    <x v="11"/>
  </r>
  <r>
    <s v="0010619425"/>
    <x v="61"/>
    <s v="FR83327299590"/>
    <s v="56 BD EDOUARD LACOUR"/>
    <s v=""/>
    <s v="47000     "/>
    <s v="AGEN"/>
    <s v="0553669466"/>
    <d v="2016-01-26T00:00:00"/>
    <s v="0030891191"/>
    <x v="13"/>
    <n v="0"/>
    <n v="0"/>
    <s v="DEVOLO CPL dLAN 200AVpro WP II"/>
    <s v="000000000002072959"/>
    <s v=""/>
    <s v=""/>
    <x v="11"/>
  </r>
  <r>
    <s v="0092001000"/>
    <x v="29"/>
    <s v="FR84341664191"/>
    <s v="10 AV DES LOUVRESSES"/>
    <s v=""/>
    <s v="92230     "/>
    <s v="GENNEVILLIERS"/>
    <s v="0149487632"/>
    <d v="2016-01-26T00:00:00"/>
    <s v="0030892132"/>
    <x v="18"/>
    <n v="0"/>
    <n v="0"/>
    <s v="DEVOLO dLAN 550 duo+ Starter Kit CPL"/>
    <s v="000000000002163493"/>
    <s v=""/>
    <s v=""/>
    <x v="11"/>
  </r>
  <r>
    <s v="0010710630"/>
    <x v="24"/>
    <s v="FR28800700247"/>
    <s v="BATIMENT LES ALLOBROGES"/>
    <s v=""/>
    <s v="74450     "/>
    <s v="ST JEAN DE SIXT"/>
    <s v="0659391713"/>
    <d v="2016-01-27T00:00:00"/>
    <s v="0030894268"/>
    <x v="13"/>
    <n v="0"/>
    <n v="0"/>
    <s v="DEVOLO CPL dLAN 200AVpro WP II"/>
    <s v="000000000002072959"/>
    <s v=""/>
    <s v=""/>
    <x v="11"/>
  </r>
  <r>
    <s v="0010621757"/>
    <x v="62"/>
    <s v="FR05330567009"/>
    <s v="116 IMPASSE D'OUTANE"/>
    <s v=""/>
    <s v="74200     "/>
    <s v="REYVROZ"/>
    <s v="0450738865"/>
    <d v="2016-01-27T00:00:00"/>
    <s v="0030894454"/>
    <x v="26"/>
    <n v="0"/>
    <n v="0"/>
    <s v="DEVOLO dLAN 500 AV Wireless Sta"/>
    <s v="000000000002072961"/>
    <s v=""/>
    <s v=""/>
    <x v="11"/>
  </r>
  <r>
    <s v="0010619299"/>
    <x v="3"/>
    <s v="FR25348940206"/>
    <s v="BUCHELAY 3000 ZI"/>
    <s v=""/>
    <s v="78200     "/>
    <s v="BUCHELAY"/>
    <s v="0134794800"/>
    <d v="2016-01-28T00:00:00"/>
    <s v="0030896020"/>
    <x v="2"/>
    <n v="0"/>
    <n v="0"/>
    <s v="DEVOLO dLAN pro 1200 DINrail CPL"/>
    <s v="000000000002439795"/>
    <s v=""/>
    <s v=""/>
    <x v="11"/>
  </r>
  <r>
    <s v="0010621526"/>
    <x v="63"/>
    <s v="FR74405329103"/>
    <s v="2 A PLACE DU LUXEMBOURG"/>
    <s v=""/>
    <s v="57100     "/>
    <s v="THIONVILLE"/>
    <s v="0382541905"/>
    <d v="2016-01-28T00:00:00"/>
    <s v="0030896395"/>
    <x v="11"/>
    <n v="0"/>
    <n v="0"/>
    <s v="DEVOLO dLAN 500 WiFi"/>
    <s v="000000000002073088"/>
    <s v=""/>
    <s v=""/>
    <x v="11"/>
  </r>
  <r>
    <s v="0010621526"/>
    <x v="63"/>
    <s v="FR74405329103"/>
    <s v="2 A PLACE DU LUXEMBOURG"/>
    <s v=""/>
    <s v="57100     "/>
    <s v="THIONVILLE"/>
    <s v="0382541905"/>
    <d v="2016-01-28T00:00:00"/>
    <s v="0030896395"/>
    <x v="23"/>
    <n v="0"/>
    <n v="0"/>
    <s v="DEVOLO dLAN 500 duo Starter Kit"/>
    <s v="000000000002073092"/>
    <s v=""/>
    <s v=""/>
    <x v="11"/>
  </r>
  <r>
    <s v="0010623152"/>
    <x v="6"/>
    <s v="FR12487773327"/>
    <s v="5 RUE PLAETIS LUXEMBOURG"/>
    <s v=""/>
    <s v="45100     "/>
    <s v="ORLEANS"/>
    <s v="0049-89358030"/>
    <d v="2016-01-28T00:00:00"/>
    <s v="0030895791"/>
    <x v="17"/>
    <n v="0"/>
    <n v="0"/>
    <s v="DEVOLO dLAN 650"/>
    <s v="000000000002073099"/>
    <s v=""/>
    <s v=""/>
    <x v="11"/>
  </r>
  <r>
    <s v="0010618875"/>
    <x v="49"/>
    <s v="FR29422367623"/>
    <s v="CENTRE AZUR LOT LES VERNEDES"/>
    <s v=""/>
    <s v="83480     "/>
    <s v="PUGET SUR ARGENS"/>
    <s v="0498111122"/>
    <d v="2016-01-28T00:00:00"/>
    <s v="0030895239"/>
    <x v="19"/>
    <n v="0"/>
    <n v="0"/>
    <s v="DEVOLO dLAN 1200+ WiFi ac CPL"/>
    <s v="000000000002350270"/>
    <s v=""/>
    <s v=""/>
    <x v="11"/>
  </r>
  <r>
    <s v="0010620521"/>
    <x v="60"/>
    <s v="FR62501252787"/>
    <s v="30 RUE DES DEPORTE"/>
    <s v=""/>
    <s v="29120     "/>
    <s v="PONT L ABBE"/>
    <s v="0683414904"/>
    <d v="2016-01-28T00:00:00"/>
    <s v="0030896306"/>
    <x v="21"/>
    <n v="0"/>
    <n v="0"/>
    <s v="DEVOLO dLAN 500 WiFi Starter Ki"/>
    <s v="000000000002073089"/>
    <s v=""/>
    <s v=""/>
    <x v="11"/>
  </r>
  <r>
    <s v="0010618946"/>
    <x v="2"/>
    <s v="FR95429784168"/>
    <s v="LE XENIUM"/>
    <s v=""/>
    <s v="67121     "/>
    <s v="MOLSHEIM  CEDEX"/>
    <s v="0390404545"/>
    <d v="2016-01-28T00:00:00"/>
    <s v="0030894924"/>
    <x v="10"/>
    <n v="0"/>
    <n v="0"/>
    <s v="DEVOLO dLAN 1200+ Starter Kit CPL"/>
    <s v="000000000002353438"/>
    <s v=""/>
    <s v=""/>
    <x v="11"/>
  </r>
  <r>
    <s v="0010623152"/>
    <x v="6"/>
    <s v="FR12487773327"/>
    <s v="5 RUE PLAETIS LUXEMBOURG"/>
    <s v=""/>
    <s v="45100     "/>
    <s v="ORLEANS"/>
    <s v="0049-89358030"/>
    <d v="2016-01-28T00:00:00"/>
    <s v="0030895792"/>
    <x v="19"/>
    <n v="0"/>
    <n v="0"/>
    <s v="DEVOLO dLAN 1200+ WiFi ac CPL"/>
    <s v="000000000002350270"/>
    <s v=""/>
    <s v=""/>
    <x v="11"/>
  </r>
  <r>
    <s v="0010623152"/>
    <x v="6"/>
    <s v="FR12487773327"/>
    <s v="5 RUE PLAETIS LUXEMBOURG"/>
    <s v=""/>
    <s v="45100     "/>
    <s v="ORLEANS"/>
    <s v="0049-89358030"/>
    <d v="2016-01-28T00:00:00"/>
    <s v="0030895790"/>
    <x v="19"/>
    <n v="0"/>
    <n v="0"/>
    <s v="DEVOLO dLAN 1200+ WiFi ac CPL"/>
    <s v="000000000002350270"/>
    <s v=""/>
    <s v=""/>
    <x v="11"/>
  </r>
  <r>
    <s v="0010621461"/>
    <x v="35"/>
    <s v="FR94432765980"/>
    <s v="1 RUE PAUL DOUMER"/>
    <s v=""/>
    <s v="52150     "/>
    <s v="ST THIEBAULT"/>
    <s v="0325324558"/>
    <d v="2016-01-28T00:00:00"/>
    <s v="0030896411"/>
    <x v="11"/>
    <n v="0"/>
    <n v="0"/>
    <s v="DEVOLO dLAN 500 WiFi"/>
    <s v="000000000002073088"/>
    <s v=""/>
    <s v=""/>
    <x v="11"/>
  </r>
  <r>
    <s v="0010623152"/>
    <x v="6"/>
    <s v="FR12487773327"/>
    <s v="5 RUE PLAETIS LUXEMBOURG"/>
    <s v=""/>
    <s v="45100     "/>
    <s v="ORLEANS"/>
    <s v="0049-89358030"/>
    <d v="2016-01-28T00:00:00"/>
    <s v="0030895798"/>
    <x v="16"/>
    <n v="0"/>
    <n v="0"/>
    <s v="DEVOLO dLAN 650 triple Starter"/>
    <s v="000000000002073102"/>
    <s v=""/>
    <s v=""/>
    <x v="11"/>
  </r>
  <r>
    <s v="0010623152"/>
    <x v="6"/>
    <s v="FR12487773327"/>
    <s v="5 RUE PLAETIS LUXEMBOURG"/>
    <s v=""/>
    <s v="45100     "/>
    <s v="ORLEANS"/>
    <s v="0049-89358030"/>
    <d v="2016-01-28T00:00:00"/>
    <s v="0030895798"/>
    <x v="26"/>
    <n v="0"/>
    <n v="0"/>
    <s v="DEVOLO dLAN 500 AV Wireless Sta"/>
    <s v="000000000002072961"/>
    <s v=""/>
    <s v=""/>
    <x v="11"/>
  </r>
  <r>
    <s v="0010623152"/>
    <x v="6"/>
    <s v="FR12487773327"/>
    <s v="5 RUE PLAETIS LUXEMBOURG"/>
    <s v=""/>
    <s v="45100     "/>
    <s v="ORLEANS"/>
    <s v="0049-89358030"/>
    <d v="2016-01-28T00:00:00"/>
    <s v="0030895798"/>
    <x v="16"/>
    <n v="0"/>
    <n v="0"/>
    <s v="DEVOLO dLAN 650 triple Starter"/>
    <s v="000000000002073102"/>
    <s v=""/>
    <s v=""/>
    <x v="11"/>
  </r>
  <r>
    <s v="0010623152"/>
    <x v="6"/>
    <s v="FR12487773327"/>
    <s v="5 RUE PLAETIS LUXEMBOURG"/>
    <s v=""/>
    <s v="45100     "/>
    <s v="ORLEANS"/>
    <s v="0049-89358030"/>
    <d v="2016-01-28T00:00:00"/>
    <s v="0030895802"/>
    <x v="26"/>
    <n v="0"/>
    <n v="0"/>
    <s v="DEVOLO dLAN 500 AV Wireless Sta"/>
    <s v="000000000002072961"/>
    <s v=""/>
    <s v=""/>
    <x v="11"/>
  </r>
  <r>
    <s v="0010623152"/>
    <x v="6"/>
    <s v="FR12487773327"/>
    <s v="5 RUE PLAETIS LUXEMBOURG"/>
    <s v=""/>
    <s v="45100     "/>
    <s v="ORLEANS"/>
    <s v="0049-89358030"/>
    <d v="2016-01-28T00:00:00"/>
    <s v="0030895787"/>
    <x v="32"/>
    <n v="0"/>
    <n v="0"/>
    <s v="DEVOLO dLAN 1200+ CPL"/>
    <s v="000000000002353437"/>
    <s v=""/>
    <s v=""/>
    <x v="11"/>
  </r>
  <r>
    <s v="0010623152"/>
    <x v="6"/>
    <s v="FR12487773327"/>
    <s v="5 RUE PLAETIS LUXEMBOURG"/>
    <s v=""/>
    <s v="45100     "/>
    <s v="ORLEANS"/>
    <s v="0049-89358030"/>
    <d v="2016-01-28T00:00:00"/>
    <s v="0030895787"/>
    <x v="26"/>
    <n v="0"/>
    <n v="0"/>
    <s v="DEVOLO dLAN 500 AV Wireless Sta"/>
    <s v="000000000002072961"/>
    <s v=""/>
    <s v=""/>
    <x v="11"/>
  </r>
  <r>
    <s v="0010619299"/>
    <x v="3"/>
    <s v="FR25348940206"/>
    <s v="BUCHELAY 3000 ZI"/>
    <s v=""/>
    <s v="78200     "/>
    <s v="BUCHELAY"/>
    <s v="0134794800"/>
    <d v="2016-01-28T00:00:00"/>
    <s v="0030894938"/>
    <x v="1"/>
    <n v="0"/>
    <n v="0"/>
    <s v="DEVOLO dLAN 500 AVpro"/>
    <s v="000000000002072965"/>
    <s v=""/>
    <s v=""/>
    <x v="11"/>
  </r>
  <r>
    <s v="0010619299"/>
    <x v="3"/>
    <s v="FR25348940206"/>
    <s v="BUCHELAY 3000 ZI"/>
    <s v=""/>
    <s v="78200     "/>
    <s v="BUCHELAY"/>
    <s v="0134794800"/>
    <d v="2016-01-28T00:00:00"/>
    <s v="0030896280"/>
    <x v="3"/>
    <n v="0"/>
    <n v="0"/>
    <s v="DEVOLO dLAN 500 AV Wireless"/>
    <s v="000000000002072960"/>
    <s v=""/>
    <s v=""/>
    <x v="11"/>
  </r>
  <r>
    <s v="0010618758"/>
    <x v="64"/>
    <s v="FR07415019413"/>
    <s v="154 AV DE GENEVE"/>
    <s v=""/>
    <s v="74700     "/>
    <s v="SALLANCHES"/>
    <s v="0450585645"/>
    <d v="2016-01-28T00:00:00"/>
    <s v="0030896229"/>
    <x v="20"/>
    <n v="0"/>
    <n v="0"/>
    <s v="DEVOLO dLAN 500 duo Network Kit"/>
    <s v="000000000002073093"/>
    <s v=""/>
    <s v=""/>
    <x v="11"/>
  </r>
  <r>
    <s v="0010620265"/>
    <x v="65"/>
    <s v="FR13393824818"/>
    <s v="15 RUE ROBERT MALLET STEVENS"/>
    <s v=""/>
    <s v="36000     "/>
    <s v="CHATEAUROUX"/>
    <s v="0254367272"/>
    <d v="2016-01-28T00:00:00"/>
    <s v="0030896273"/>
    <x v="4"/>
    <n v="0"/>
    <n v="0"/>
    <s v="DEVOLO dLAN 550 WiFi Network Kit CPL"/>
    <s v="000000000002439793"/>
    <s v=""/>
    <s v=""/>
    <x v="11"/>
  </r>
  <r>
    <s v="0010620265"/>
    <x v="65"/>
    <s v="FR13393824818"/>
    <s v="15 RUE ROBERT MALLET STEVENS"/>
    <s v=""/>
    <s v="36000     "/>
    <s v="CHATEAUROUX"/>
    <s v="0254367272"/>
    <d v="2016-01-28T00:00:00"/>
    <s v="0030896273"/>
    <x v="0"/>
    <n v="0"/>
    <n v="0"/>
    <s v="DEVOLO dLAN 550 WiFi Starter Kit CPL"/>
    <s v="000000000002439794"/>
    <s v=""/>
    <s v=""/>
    <x v="11"/>
  </r>
  <r>
    <s v="0092001000"/>
    <x v="29"/>
    <s v="FR84341664191"/>
    <s v="10 AV DES LOUVRESSES"/>
    <s v=""/>
    <s v="92230     "/>
    <s v="GENNEVILLIERS"/>
    <s v="0149487632"/>
    <d v="2016-01-29T00:00:00"/>
    <s v="0030897707"/>
    <x v="18"/>
    <n v="0"/>
    <n v="0"/>
    <s v="DEVOLO dLAN 550 duo+ Starter Kit CPL"/>
    <s v="000000000002163493"/>
    <s v=""/>
    <s v=""/>
    <x v="11"/>
  </r>
  <r>
    <s v="0092001000"/>
    <x v="29"/>
    <s v="FR84341664191"/>
    <s v="10 AV DES LOUVRESSES"/>
    <s v=""/>
    <s v="92230     "/>
    <s v="GENNEVILLIERS"/>
    <s v="0149487632"/>
    <d v="2016-01-29T00:00:00"/>
    <s v="0030898616"/>
    <x v="18"/>
    <n v="0"/>
    <n v="0"/>
    <s v="DEVOLO dLAN 550 duo+ Starter Kit CPL"/>
    <s v="000000000002163493"/>
    <s v=""/>
    <s v=""/>
    <x v="11"/>
  </r>
  <r>
    <s v="0010618394"/>
    <x v="66"/>
    <s v="FR41491089702"/>
    <s v="89 cours emile zola"/>
    <s v=""/>
    <s v="69100     "/>
    <s v="VILLEURBANNE"/>
    <s v="0478842678"/>
    <d v="2016-01-29T00:00:00"/>
    <s v="0030898746"/>
    <x v="22"/>
    <n v="0"/>
    <n v="0"/>
    <s v="DEVOLO dLAN 550 duo+ CPL"/>
    <s v="000000000002163492"/>
    <s v=""/>
    <s v=""/>
    <x v="11"/>
  </r>
  <r>
    <s v="0010623152"/>
    <x v="6"/>
    <s v="FR12487773327"/>
    <s v="5 RUE PLAETIS LUXEMBOURG"/>
    <s v=""/>
    <s v="45100     "/>
    <s v="ORLEANS"/>
    <s v="0049-89358030"/>
    <d v="2016-01-29T00:00:00"/>
    <s v="0030898489"/>
    <x v="3"/>
    <n v="0"/>
    <n v="0"/>
    <s v="DEVOLO dLAN 500 AV Wireless"/>
    <s v="000000000002072960"/>
    <s v=""/>
    <s v=""/>
    <x v="11"/>
  </r>
  <r>
    <s v="0010622106"/>
    <x v="67"/>
    <s v="FR59487632531"/>
    <s v="60 AVENUE JEAN JAURES"/>
    <s v=""/>
    <s v="51100     "/>
    <s v="REIMS"/>
    <s v="0326091290"/>
    <d v="2016-01-29T00:00:00"/>
    <s v="0030898471"/>
    <x v="18"/>
    <n v="0"/>
    <n v="0"/>
    <s v="DEVOLO dLAN 550 duo+ Starter Kit CPL"/>
    <s v="000000000002163493"/>
    <s v=""/>
    <s v=""/>
    <x v="11"/>
  </r>
  <r>
    <s v="0010624444"/>
    <x v="1"/>
    <s v="FR39388055493"/>
    <s v="125 AV DU BOIS DE LA PIE"/>
    <s v=""/>
    <s v="95700     "/>
    <s v="ROISSY EN FRANCE"/>
    <s v="0826109101"/>
    <d v="2016-01-29T00:00:00"/>
    <s v="0030897291"/>
    <x v="29"/>
    <n v="0"/>
    <n v="0"/>
    <s v="DEVOLO dLAN pro 1200+ WiFi ac Kit CPL"/>
    <s v="000000000002424978"/>
    <s v=""/>
    <s v=""/>
    <x v="11"/>
  </r>
  <r>
    <s v="0010619560"/>
    <x v="33"/>
    <s v="FR29482572807"/>
    <s v="7 PLACE CHARLES DE GAULLE"/>
    <s v=""/>
    <s v="18150     "/>
    <s v="LA GUERCHE SUR L AUBOIS"/>
    <s v="0248748131"/>
    <d v="2016-01-29T00:00:00"/>
    <s v="0030898211"/>
    <x v="21"/>
    <n v="0"/>
    <n v="0"/>
    <s v="DEVOLO dLAN 500 WiFi Starter Ki"/>
    <s v="000000000002073089"/>
    <s v=""/>
    <s v=""/>
    <x v="11"/>
  </r>
  <r>
    <s v="0010622284"/>
    <x v="68"/>
    <s v="FR12950614453"/>
    <s v="164 AVENUE DE TY BOS"/>
    <s v=""/>
    <s v="29000     "/>
    <s v="QUIMPER"/>
    <s v="0298532074"/>
    <d v="2016-01-29T00:00:00"/>
    <s v="0030898296"/>
    <x v="24"/>
    <n v="0"/>
    <n v="0"/>
    <s v="DEVOLO dLAN 500 AVpro Starter K"/>
    <s v="000000000002072966"/>
    <s v=""/>
    <s v=""/>
    <x v="11"/>
  </r>
  <r>
    <m/>
    <x v="69"/>
    <m/>
    <m/>
    <m/>
    <m/>
    <m/>
    <m/>
    <m/>
    <m/>
    <x v="33"/>
    <m/>
    <m/>
    <m/>
    <m/>
    <m/>
    <m/>
    <x v="1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4">
  <r>
    <x v="0"/>
    <n v="201592"/>
    <d v="2016-12-22T00:00:00"/>
    <s v="1691"/>
    <s v="ROCHEFORT"/>
    <s v="ROCHEFORT"/>
    <s v="17289"/>
    <x v="0"/>
    <x v="0"/>
    <s v="KIT 2X ADAPT CPL 500MBPS"/>
    <n v="0"/>
    <n v="0"/>
  </r>
  <r>
    <x v="1"/>
    <n v="201593"/>
    <d v="2016-11-23T00:00:00"/>
    <s v="1692"/>
    <s v="ROCHEFORT"/>
    <s v="ROCHEFORT"/>
    <s v="17290"/>
    <x v="0"/>
    <x v="0"/>
    <s v="KIT 2X ADAPT CPL 500MBPS"/>
    <n v="0"/>
    <n v="0"/>
  </r>
  <r>
    <x v="2"/>
    <n v="201594"/>
    <d v="2016-10-24T00:00:00"/>
    <s v="1693"/>
    <s v="ROCHEFORT"/>
    <s v="ROCHEFORT"/>
    <s v="17291"/>
    <x v="0"/>
    <x v="0"/>
    <s v="KIT 2X ADAPT CPL 500MBPS"/>
    <n v="0"/>
    <n v="0"/>
  </r>
  <r>
    <x v="3"/>
    <n v="201595"/>
    <d v="2016-09-25T00:00:00"/>
    <s v="1694"/>
    <s v="ROCHEFORT"/>
    <s v="ROCHEFORT"/>
    <s v="17292"/>
    <x v="0"/>
    <x v="0"/>
    <s v="KIT 2X ADAPT CPL 500MBPS"/>
    <n v="0"/>
    <n v="0"/>
  </r>
  <r>
    <x v="4"/>
    <n v="201596"/>
    <d v="2016-08-26T00:00:00"/>
    <s v="1695"/>
    <s v="ROCHEFORT"/>
    <s v="ROCHEFORT"/>
    <s v="17293"/>
    <x v="0"/>
    <x v="0"/>
    <s v="KIT 2X ADAPT CPL 500MBPS"/>
    <n v="0"/>
    <n v="0"/>
  </r>
  <r>
    <x v="5"/>
    <n v="201597"/>
    <d v="2016-07-27T00:00:00"/>
    <s v="1696"/>
    <s v="ROCHEFORT"/>
    <s v="ROCHEFORT"/>
    <s v="17294"/>
    <x v="0"/>
    <x v="0"/>
    <s v="KIT 2X ADAPT CPL 500MBPS"/>
    <n v="0"/>
    <n v="0"/>
  </r>
  <r>
    <x v="6"/>
    <n v="201598"/>
    <d v="2016-06-28T00:00:00"/>
    <s v="1697"/>
    <s v="ROCHEFORT"/>
    <s v="ROCHEFORT"/>
    <s v="17295"/>
    <x v="0"/>
    <x v="0"/>
    <s v="KIT 2X ADAPT CPL 500MBPS"/>
    <n v="0"/>
    <n v="0"/>
  </r>
  <r>
    <x v="7"/>
    <n v="201599"/>
    <d v="2016-05-29T00:00:00"/>
    <s v="1698"/>
    <s v="ROCHEFORT"/>
    <s v="ROCHEFORT"/>
    <s v="17296"/>
    <x v="0"/>
    <x v="0"/>
    <s v="KIT 2X ADAPT CPL 500MBPS"/>
    <n v="0"/>
    <n v="0"/>
  </r>
  <r>
    <x v="8"/>
    <n v="201600"/>
    <d v="2016-04-30T00:00:00"/>
    <s v="1699"/>
    <s v="ROCHEFORT"/>
    <s v="ROCHEFORT"/>
    <s v="17297"/>
    <x v="0"/>
    <x v="0"/>
    <s v="KIT 2X ADAPT CPL 500MBPS"/>
    <n v="0"/>
    <n v="0"/>
  </r>
  <r>
    <x v="9"/>
    <n v="201601"/>
    <d v="2016-03-31T00:00:00"/>
    <s v="1700"/>
    <s v="ROCHEFORT"/>
    <s v="ROCHEFORT"/>
    <s v="17298"/>
    <x v="0"/>
    <x v="0"/>
    <s v="KIT 2X ADAPT CPL 500MBPS"/>
    <n v="0"/>
    <n v="0"/>
  </r>
  <r>
    <x v="10"/>
    <n v="201602"/>
    <d v="2016-02-01T00:00:00"/>
    <s v="1701"/>
    <s v="ROCHEFORT"/>
    <s v="ROCHEFORT"/>
    <s v="17299"/>
    <x v="0"/>
    <x v="0"/>
    <s v="KIT 2X ADAPT CPL 500MBPS"/>
    <n v="0"/>
    <n v="0"/>
  </r>
  <r>
    <x v="10"/>
    <n v="201602"/>
    <d v="2016-02-01T00:00:00"/>
    <s v="2502"/>
    <s v="PONTARLIER"/>
    <s v="PONTARLIER"/>
    <s v="25462"/>
    <x v="1"/>
    <x v="1"/>
    <s v="KIT 2X ADAPT CPL 500 M FILT 2RJ"/>
    <n v="0"/>
    <n v="0"/>
  </r>
  <r>
    <x v="10"/>
    <n v="201602"/>
    <d v="2016-02-01T00:00:00"/>
    <s v="3402"/>
    <s v="BEZIERS"/>
    <s v="BEZIERS"/>
    <s v="34032"/>
    <x v="2"/>
    <x v="2"/>
    <s v="KIT 2 CPL 500MBPS DONT 1 WIFI"/>
    <n v="0"/>
    <n v="0"/>
  </r>
  <r>
    <x v="10"/>
    <n v="201602"/>
    <d v="2016-02-02T00:00:00"/>
    <s v="0303"/>
    <s v="CUSSET"/>
    <s v="CUSSET"/>
    <s v="03095"/>
    <x v="3"/>
    <x v="3"/>
    <s v="KIT 2X ADAPT CPL 500MBPS"/>
    <n v="0"/>
    <n v="0"/>
  </r>
  <r>
    <x v="10"/>
    <n v="201602"/>
    <d v="2016-02-02T00:00:00"/>
    <s v="1600"/>
    <s v="GOND-PONTO"/>
    <s v="GOND-PONTOUVRE"/>
    <s v="16154"/>
    <x v="4"/>
    <x v="4"/>
    <s v="CPL 650 MBPS"/>
    <n v="0"/>
    <n v="0"/>
  </r>
  <r>
    <x v="10"/>
    <n v="201602"/>
    <d v="2016-02-02T00:00:00"/>
    <s v="1703"/>
    <s v="ROYAN"/>
    <s v="ROYAN"/>
    <s v="17306"/>
    <x v="5"/>
    <x v="0"/>
    <s v="ADAPTATEUR WIFI N CPL 500MBPS"/>
    <n v="0"/>
    <n v="0"/>
  </r>
  <r>
    <x v="10"/>
    <n v="201602"/>
    <d v="2016-02-02T00:00:00"/>
    <s v="1703"/>
    <s v="ROYAN"/>
    <s v="ROYAN"/>
    <s v="17306"/>
    <x v="5"/>
    <x v="5"/>
    <s v="KIT 3 CPL 500MBPS DONT 2 WIFI"/>
    <n v="0"/>
    <n v="0"/>
  </r>
  <r>
    <x v="10"/>
    <n v="201602"/>
    <d v="2016-02-02T00:00:00"/>
    <s v="2400"/>
    <s v="BERGERAC"/>
    <s v="BERGERAC"/>
    <s v="24037"/>
    <x v="6"/>
    <x v="6"/>
    <s v="CPL WIFI REPETEUR"/>
    <n v="0"/>
    <n v="0"/>
  </r>
  <r>
    <x v="10"/>
    <n v="201602"/>
    <d v="2016-02-02T00:00:00"/>
    <s v="2502"/>
    <s v="PONTARLIER"/>
    <s v="PONTARLIER"/>
    <s v="25462"/>
    <x v="1"/>
    <x v="0"/>
    <s v="ADAPTATEUR WIFI N CPL 500MBPS"/>
    <n v="0"/>
    <n v="0"/>
  </r>
  <r>
    <x v="10"/>
    <n v="201602"/>
    <d v="2016-02-02T00:00:00"/>
    <s v="2502"/>
    <s v="PONTARLIER"/>
    <s v="PONTARLIER"/>
    <s v="25462"/>
    <x v="1"/>
    <x v="5"/>
    <s v="KIT 3 CPL 500MBPS DONT 2 WIFI"/>
    <n v="0"/>
    <n v="0"/>
  </r>
  <r>
    <x v="10"/>
    <n v="201602"/>
    <d v="2016-02-02T00:00:00"/>
    <s v="3070"/>
    <s v="NIMES"/>
    <s v="NIMES"/>
    <s v="30189"/>
    <x v="7"/>
    <x v="2"/>
    <s v="KIT 2 CPL 500MBPS DONT 1 WIFI"/>
    <n v="0"/>
    <n v="0"/>
  </r>
  <r>
    <x v="10"/>
    <n v="201602"/>
    <d v="2016-02-02T00:00:00"/>
    <s v="6210"/>
    <s v="CALAIS"/>
    <s v="CALAIS"/>
    <s v="62193"/>
    <x v="8"/>
    <x v="7"/>
    <s v="KIT 2X CPL 1200 MBPS FILTRE"/>
    <n v="0"/>
    <n v="0"/>
  </r>
  <r>
    <x v="10"/>
    <n v="201602"/>
    <d v="2016-02-02T00:00:00"/>
    <s v="6211"/>
    <s v="LONGUENESS"/>
    <s v="LONGUENESSE"/>
    <s v="62525"/>
    <x v="9"/>
    <x v="3"/>
    <s v="KIT 2X ADAPT CPL 500MBPS"/>
    <n v="0"/>
    <n v="0"/>
  </r>
  <r>
    <x v="10"/>
    <n v="201602"/>
    <d v="2016-02-02T00:00:00"/>
    <s v="9100"/>
    <s v="MORIGNY-CH"/>
    <s v="MORIGNY-CHAMPIGNY"/>
    <s v="91433"/>
    <x v="10"/>
    <x v="1"/>
    <s v="KIT 2X ADAPT CPL 500 M FILT 2RJ"/>
    <n v="0"/>
    <n v="0"/>
  </r>
  <r>
    <x v="10"/>
    <n v="201602"/>
    <d v="2016-02-02T00:00:00"/>
    <s v="9500"/>
    <s v="SAINT-OUEN"/>
    <s v="SAINT-OUEN-L'AUMONE"/>
    <s v="95572"/>
    <x v="11"/>
    <x v="3"/>
    <s v="KIT 2X ADAPT CPL 500MBPS"/>
    <n v="0"/>
    <n v="0"/>
  </r>
  <r>
    <x v="10"/>
    <n v="201602"/>
    <d v="2016-02-03T00:00:00"/>
    <s v="1601"/>
    <s v="CHATEAUBER"/>
    <s v="CHATEAUBERNARD"/>
    <s v="16089"/>
    <x v="12"/>
    <x v="2"/>
    <s v="KIT 2 CPL 500MBPS DONT 1 WIFI"/>
    <n v="0"/>
    <n v="0"/>
  </r>
  <r>
    <x v="10"/>
    <n v="201602"/>
    <d v="2016-02-03T00:00:00"/>
    <s v="6213"/>
    <s v="SAINT-LEON"/>
    <s v="SAINT-LEONARD"/>
    <s v="62755"/>
    <x v="13"/>
    <x v="8"/>
    <s v="ADAPTATEUR CPL 1200 MBPS FILTRE"/>
    <n v="0"/>
    <n v="0"/>
  </r>
  <r>
    <x v="10"/>
    <n v="201602"/>
    <d v="2016-02-03T00:00:00"/>
    <s v="6213"/>
    <s v="SAINT-LEON"/>
    <s v="SAINT-LEONARD"/>
    <s v="62755"/>
    <x v="13"/>
    <x v="9"/>
    <s v="KIT 2 CPL 1200MBS DONT 1 WIFI N"/>
    <n v="0"/>
    <n v="0"/>
  </r>
  <r>
    <x v="10"/>
    <n v="201602"/>
    <d v="2016-02-04T00:00:00"/>
    <s v="0304"/>
    <s v="MOULINS"/>
    <s v="MOULINS"/>
    <s v="03190"/>
    <x v="14"/>
    <x v="9"/>
    <s v="KIT 2 CPL 1200MBS DONT 1 WIFI N"/>
    <n v="0"/>
    <n v="0"/>
  </r>
  <r>
    <x v="10"/>
    <n v="201602"/>
    <d v="2016-02-04T00:00:00"/>
    <s v="3700"/>
    <s v="RICHE"/>
    <s v="RICHE"/>
    <s v="37195"/>
    <x v="15"/>
    <x v="1"/>
    <s v="KIT 2X ADAPT CPL 500 M FILT 2RJ"/>
    <n v="0"/>
    <n v="0"/>
  </r>
  <r>
    <x v="10"/>
    <n v="201602"/>
    <d v="2016-02-05T00:00:00"/>
    <s v="1770"/>
    <s v="SAINTES"/>
    <s v="SAINTES"/>
    <s v="17415"/>
    <x v="16"/>
    <x v="3"/>
    <s v="KIT 2X ADAPT CPL 500MBPS"/>
    <n v="0"/>
    <n v="0"/>
  </r>
  <r>
    <x v="10"/>
    <n v="201602"/>
    <d v="2016-02-05T00:00:00"/>
    <s v="2501"/>
    <s v="CHALEZEULE"/>
    <s v="CHALEZEULE"/>
    <s v="25112"/>
    <x v="17"/>
    <x v="1"/>
    <s v="KIT 2X ADAPT CPL 500 M FILT 2RJ"/>
    <n v="0"/>
    <n v="0"/>
  </r>
  <r>
    <x v="10"/>
    <n v="201602"/>
    <d v="2016-02-05T00:00:00"/>
    <s v="3004"/>
    <s v="ALES"/>
    <s v="ALES"/>
    <s v="30007"/>
    <x v="18"/>
    <x v="1"/>
    <s v="KIT 2X ADAPT CPL 500 M FILT 2RJ"/>
    <n v="0"/>
    <n v="0"/>
  </r>
  <r>
    <x v="10"/>
    <n v="201602"/>
    <d v="2016-02-05T00:00:00"/>
    <s v="4600"/>
    <s v="CAHORS"/>
    <s v="CAHORS"/>
    <s v="46042"/>
    <x v="19"/>
    <x v="7"/>
    <s v="KIT 2X CPL 1200 MBPS FILTRE"/>
    <n v="0"/>
    <n v="0"/>
  </r>
  <r>
    <x v="10"/>
    <n v="201602"/>
    <d v="2016-02-05T00:00:00"/>
    <s v="7900"/>
    <s v="NIORT"/>
    <s v="NIORT"/>
    <s v="79191"/>
    <x v="20"/>
    <x v="3"/>
    <s v="KIT 2X ADAPT CPL 500MBPS"/>
    <n v="0"/>
    <n v="0"/>
  </r>
  <r>
    <x v="10"/>
    <n v="201602"/>
    <d v="2016-02-08T00:00:00"/>
    <s v="6401"/>
    <s v="BAYONNE"/>
    <s v="BAYONNE"/>
    <s v="64102"/>
    <x v="21"/>
    <x v="1"/>
    <s v="KIT 2X ADAPT CPL 500 M FILT 2RJ"/>
    <n v="0"/>
    <n v="0"/>
  </r>
  <r>
    <x v="10"/>
    <n v="201602"/>
    <d v="2016-02-09T00:00:00"/>
    <s v="2200"/>
    <s v="SAINT-BRIE"/>
    <s v="SAINT-BRIEUC"/>
    <s v="22278"/>
    <x v="22"/>
    <x v="1"/>
    <s v="KIT 2X ADAPT CPL 500 M FILT 2RJ"/>
    <n v="0"/>
    <n v="0"/>
  </r>
  <r>
    <x v="10"/>
    <n v="201602"/>
    <d v="2016-02-09T00:00:00"/>
    <s v="2400"/>
    <s v="BERGERAC"/>
    <s v="BERGERAC"/>
    <s v="24037"/>
    <x v="6"/>
    <x v="2"/>
    <s v="KIT 2 CPL 500MBPS DONT 1 WIFI"/>
    <n v="0"/>
    <n v="0"/>
  </r>
  <r>
    <x v="10"/>
    <n v="201602"/>
    <d v="2016-02-09T00:00:00"/>
    <s v="4100"/>
    <s v="BLOIS"/>
    <s v="BLOIS"/>
    <s v="41018"/>
    <x v="23"/>
    <x v="0"/>
    <s v="ADAPTATEUR WIFI N CPL 500MBPS"/>
    <n v="0"/>
    <n v="0"/>
  </r>
  <r>
    <x v="10"/>
    <n v="201602"/>
    <d v="2016-02-09T00:00:00"/>
    <s v="8802"/>
    <s v="SAINT-DIE-"/>
    <s v="SAINT-DIE-DES-VOSGES"/>
    <s v="88413"/>
    <x v="24"/>
    <x v="2"/>
    <s v="KIT 2 CPL 500MBPS DONT 1 WIFI"/>
    <n v="0"/>
    <n v="0"/>
  </r>
  <r>
    <x v="10"/>
    <n v="201602"/>
    <d v="2016-02-09T00:00:00"/>
    <s v="9270"/>
    <s v="NANTERRE"/>
    <s v="NANTERRE"/>
    <s v="92050"/>
    <x v="25"/>
    <x v="2"/>
    <s v="KIT 2 CPL 500MBPS DONT 1 WIFI"/>
    <n v="0"/>
    <n v="0"/>
  </r>
  <r>
    <x v="10"/>
    <n v="201602"/>
    <d v="2016-02-10T00:00:00"/>
    <s v="1100"/>
    <s v="CARCASSONN"/>
    <s v="CARCASSONNE"/>
    <s v="11069"/>
    <x v="26"/>
    <x v="9"/>
    <s v="KIT 2 CPL 1200MBS DONT 1 WIFI N"/>
    <n v="0"/>
    <n v="0"/>
  </r>
  <r>
    <x v="10"/>
    <n v="201602"/>
    <d v="2016-02-10T00:00:00"/>
    <s v="1900"/>
    <s v="TULLE"/>
    <s v="TULLE"/>
    <s v="19272"/>
    <x v="27"/>
    <x v="3"/>
    <s v="KIT 2X ADAPT CPL 500MBPS"/>
    <n v="0"/>
    <n v="0"/>
  </r>
  <r>
    <x v="10"/>
    <n v="201602"/>
    <d v="2016-02-10T00:00:00"/>
    <s v="9170"/>
    <s v="LISSES"/>
    <s v="LISSES"/>
    <s v="91340"/>
    <x v="28"/>
    <x v="10"/>
    <s v="KIT CPL 650 MBPS FILTRE"/>
    <n v="0"/>
    <n v="0"/>
  </r>
  <r>
    <x v="10"/>
    <n v="201602"/>
    <d v="2016-02-11T00:00:00"/>
    <s v="3170"/>
    <s v="TOULOUSE"/>
    <s v="TOULOUSE"/>
    <s v="31555"/>
    <x v="29"/>
    <x v="3"/>
    <s v="KIT 2X ADAPT CPL 500MBPS"/>
    <n v="0"/>
    <n v="0"/>
  </r>
  <r>
    <x v="10"/>
    <n v="201602"/>
    <d v="2016-02-11T00:00:00"/>
    <s v="7401"/>
    <s v="SALLANCHES"/>
    <s v="SALLANCHES"/>
    <s v="74256"/>
    <x v="30"/>
    <x v="5"/>
    <s v="KIT 3 CPL 500MBPS DONT 2 WIFI"/>
    <n v="0"/>
    <n v="0"/>
  </r>
  <r>
    <x v="10"/>
    <n v="201602"/>
    <d v="2016-02-12T00:00:00"/>
    <s v="1370"/>
    <s v="AIX-EN-PRO"/>
    <s v="AIX-EN-PROVENCE"/>
    <s v="13001"/>
    <x v="31"/>
    <x v="3"/>
    <s v="KIT 2X ADAPT CPL 500MBPS"/>
    <n v="0"/>
    <n v="0"/>
  </r>
  <r>
    <x v="10"/>
    <n v="201602"/>
    <d v="2016-02-12T00:00:00"/>
    <s v="1703"/>
    <s v="ROYAN"/>
    <s v="ROYAN"/>
    <s v="17306"/>
    <x v="5"/>
    <x v="3"/>
    <s v="KIT 2X ADAPT CPL 500MBPS"/>
    <n v="0"/>
    <n v="0"/>
  </r>
  <r>
    <x v="10"/>
    <n v="201602"/>
    <d v="2016-02-12T00:00:00"/>
    <s v="3402"/>
    <s v="BEZIERS"/>
    <s v="BEZIERS"/>
    <s v="34032"/>
    <x v="2"/>
    <x v="2"/>
    <s v="KIT 2 CPL 500MBPS DONT 1 WIFI"/>
    <n v="0"/>
    <n v="0"/>
  </r>
  <r>
    <x v="10"/>
    <n v="201602"/>
    <d v="2016-02-12T00:00:00"/>
    <s v="4421"/>
    <s v="PORNIC"/>
    <s v="PORNIC"/>
    <s v="44131"/>
    <x v="32"/>
    <x v="3"/>
    <s v="KIT 2X ADAPT CPL 500MBPS"/>
    <n v="0"/>
    <n v="0"/>
  </r>
  <r>
    <x v="10"/>
    <n v="201602"/>
    <d v="2016-02-12T00:00:00"/>
    <s v="6919"/>
    <s v="SAINT-PRIE"/>
    <s v="SAINT-PRIEST"/>
    <s v="69290"/>
    <x v="33"/>
    <x v="5"/>
    <s v="KIT 3 CPL 500MBPS DONT 2 WIFI"/>
    <n v="0"/>
    <n v="0"/>
  </r>
  <r>
    <x v="10"/>
    <n v="201602"/>
    <d v="2016-02-12T00:00:00"/>
    <s v="7305"/>
    <s v="BOURG-SAIN"/>
    <s v="BOURG-SAINT-MAURICE"/>
    <s v="73054"/>
    <x v="34"/>
    <x v="3"/>
    <s v="KIT 2X ADAPT CPL 500MBPS"/>
    <n v="0"/>
    <n v="0"/>
  </r>
  <r>
    <x v="10"/>
    <n v="201602"/>
    <d v="2016-02-12T00:00:00"/>
    <s v="7802"/>
    <s v="SARTROUVIL"/>
    <s v="SARTROUVILLE"/>
    <s v="78586"/>
    <x v="35"/>
    <x v="5"/>
    <s v="KIT 3 CPL 500MBPS DONT 2 WIFI"/>
    <n v="0"/>
    <n v="0"/>
  </r>
  <r>
    <x v="10"/>
    <n v="201602"/>
    <d v="2016-02-12T00:00:00"/>
    <s v="8303"/>
    <s v="SAINTE-MAX"/>
    <s v="SAINTE-MAXIME"/>
    <s v="83115"/>
    <x v="36"/>
    <x v="3"/>
    <s v="KIT 2X ADAPT CPL 500MBPS"/>
    <n v="0"/>
    <n v="0"/>
  </r>
  <r>
    <x v="10"/>
    <n v="201602"/>
    <d v="2016-02-15T00:00:00"/>
    <s v="6401"/>
    <s v="BAYONNE"/>
    <s v="BAYONNE"/>
    <s v="64102"/>
    <x v="21"/>
    <x v="1"/>
    <s v="KIT 2X ADAPT CPL 500 M FILT 2RJ"/>
    <n v="0"/>
    <n v="0"/>
  </r>
  <r>
    <x v="10"/>
    <n v="201602"/>
    <d v="2016-02-15T00:00:00"/>
    <s v="9208"/>
    <s v="VILLENEUVE"/>
    <s v="VILLENEUVE-LA-GARENNE"/>
    <s v="92078"/>
    <x v="37"/>
    <x v="3"/>
    <s v="KIT 2X ADAPT CPL 500MBPS"/>
    <n v="0"/>
    <n v="0"/>
  </r>
  <r>
    <x v="10"/>
    <n v="201602"/>
    <d v="2016-02-16T00:00:00"/>
    <s v="8106"/>
    <s v="ALBI"/>
    <s v="ALBI"/>
    <s v="81004"/>
    <x v="38"/>
    <x v="1"/>
    <s v="KIT 2X ADAPT CPL 500 M FILT 2RJ"/>
    <n v="0"/>
    <n v="0"/>
  </r>
  <r>
    <x v="10"/>
    <n v="201602"/>
    <d v="2016-02-17T00:00:00"/>
    <s v="4901"/>
    <s v="CHOLET"/>
    <s v="CHOLET"/>
    <s v="49099"/>
    <x v="39"/>
    <x v="11"/>
    <s v="ADAPT CPL 500 MBPS FILTRE 2RJ"/>
    <n v="0"/>
    <n v="0"/>
  </r>
  <r>
    <x v="10"/>
    <n v="201602"/>
    <d v="2016-02-17T00:00:00"/>
    <s v="8503"/>
    <s v="ROCHE-SUR-"/>
    <s v="ROCHE-SUR-YON"/>
    <s v="85191"/>
    <x v="40"/>
    <x v="11"/>
    <s v="ADAPT CPL 500 MBPS FILTRE 2RJ"/>
    <n v="0"/>
    <n v="0"/>
  </r>
  <r>
    <x v="10"/>
    <n v="201602"/>
    <d v="2016-02-17T00:00:00"/>
    <s v="8506"/>
    <s v="FONTENAY-L"/>
    <s v="FONTENAY-LE-COMTE"/>
    <s v="85092"/>
    <x v="41"/>
    <x v="12"/>
    <s v="CPL PRO 200M FILT MANAG NR PI"/>
    <n v="0"/>
    <n v="0"/>
  </r>
  <r>
    <x v="10"/>
    <n v="201602"/>
    <d v="2016-02-17T00:00:00"/>
    <s v="9170"/>
    <s v="LISSES"/>
    <s v="LISSES"/>
    <s v="91340"/>
    <x v="28"/>
    <x v="10"/>
    <s v="KIT CPL 650 MBPS FILTRE"/>
    <n v="0"/>
    <n v="0"/>
  </r>
  <r>
    <x v="10"/>
    <n v="201602"/>
    <d v="2016-02-17T00:00:00"/>
    <s v="9300"/>
    <s v="COURNEUVE"/>
    <s v="COURNEUVE"/>
    <s v="93027"/>
    <x v="42"/>
    <x v="1"/>
    <s v="KIT 2X ADAPT CPL 500 M FILT 2RJ"/>
    <n v="0"/>
    <n v="0"/>
  </r>
  <r>
    <x v="10"/>
    <n v="201602"/>
    <d v="2016-02-18T00:00:00"/>
    <s v="0102"/>
    <s v="BOURG-EN-B"/>
    <s v="BOURG-EN-BRESSE"/>
    <s v="01053"/>
    <x v="43"/>
    <x v="3"/>
    <s v="KIT 2X ADAPT CPL 500MBPS"/>
    <n v="0"/>
    <n v="0"/>
  </r>
  <r>
    <x v="10"/>
    <n v="201602"/>
    <d v="2016-02-18T00:00:00"/>
    <s v="3004"/>
    <s v="ALES"/>
    <s v="ALES"/>
    <s v="30007"/>
    <x v="18"/>
    <x v="2"/>
    <s v="KIT 2 CPL 500MBPS DONT 1 WIFI"/>
    <n v="0"/>
    <n v="0"/>
  </r>
  <r>
    <x v="10"/>
    <n v="201602"/>
    <d v="2016-02-18T00:00:00"/>
    <s v="4470"/>
    <s v="NANTES"/>
    <s v="NANTES"/>
    <s v="44109"/>
    <x v="44"/>
    <x v="3"/>
    <s v="KIT 2X ADAPT CPL 500MBPS"/>
    <n v="0"/>
    <n v="0"/>
  </r>
  <r>
    <x v="10"/>
    <n v="201602"/>
    <d v="2016-02-18T00:00:00"/>
    <s v="7304"/>
    <s v="RAVOIRE"/>
    <s v="RAVOIRE"/>
    <s v="73213"/>
    <x v="45"/>
    <x v="1"/>
    <s v="KIT 2X ADAPT CPL 500 M FILT 2RJ"/>
    <n v="0"/>
    <n v="0"/>
  </r>
  <r>
    <x v="10"/>
    <n v="201602"/>
    <d v="2016-02-18T00:00:00"/>
    <s v="8104"/>
    <s v="LAVAUR"/>
    <s v="LAVAUR"/>
    <s v="81140"/>
    <x v="46"/>
    <x v="13"/>
    <s v="KIT WIFI B-G-N 500MBPS 3RJ"/>
    <n v="0"/>
    <n v="0"/>
  </r>
  <r>
    <x v="10"/>
    <n v="201602"/>
    <d v="2016-02-19T00:00:00"/>
    <s v="2200"/>
    <s v="SAINT-BRIE"/>
    <s v="SAINT-BRIEUC"/>
    <s v="22278"/>
    <x v="22"/>
    <x v="2"/>
    <s v="KIT 2 CPL 500MBPS DONT 1 WIFI"/>
    <n v="0"/>
    <n v="0"/>
  </r>
  <r>
    <x v="10"/>
    <n v="201602"/>
    <d v="2016-02-19T00:00:00"/>
    <s v="4507"/>
    <s v="GIEN"/>
    <s v="GIEN"/>
    <s v="45155"/>
    <x v="47"/>
    <x v="1"/>
    <s v="KIT 2X ADAPT CPL 500 M FILT 2RJ"/>
    <n v="0"/>
    <n v="0"/>
  </r>
  <r>
    <x v="10"/>
    <n v="201602"/>
    <d v="2016-02-19T00:00:00"/>
    <s v="7305"/>
    <s v="BOURG-SAIN"/>
    <s v="BOURG-SAINT-MAURICE"/>
    <s v="73054"/>
    <x v="34"/>
    <x v="3"/>
    <s v="KIT 2X ADAPT CPL 500MBPS"/>
    <n v="0"/>
    <n v="0"/>
  </r>
  <r>
    <x v="10"/>
    <n v="201602"/>
    <d v="2016-02-22T00:00:00"/>
    <s v="1100"/>
    <s v="CARCASSONN"/>
    <s v="CARCASSONNE"/>
    <s v="11069"/>
    <x v="26"/>
    <x v="1"/>
    <s v="KIT 2X ADAPT CPL 500 M FILT 2RJ"/>
    <n v="0"/>
    <n v="0"/>
  </r>
  <r>
    <x v="10"/>
    <n v="201602"/>
    <d v="2016-02-22T00:00:00"/>
    <s v="3102"/>
    <s v="TOULOUSE"/>
    <s v="TOULOUSE"/>
    <s v="31555"/>
    <x v="48"/>
    <x v="14"/>
    <s v="ADAPTATEUR WIFI N CPL 1200MBPS"/>
    <n v="0"/>
    <n v="0"/>
  </r>
  <r>
    <x v="10"/>
    <n v="201602"/>
    <d v="2016-02-22T00:00:00"/>
    <s v="3102"/>
    <s v="TOULOUSE"/>
    <s v="TOULOUSE"/>
    <s v="31555"/>
    <x v="48"/>
    <x v="9"/>
    <s v="KIT 2 CPL 1200MBS DONT 1 WIFI N"/>
    <n v="0"/>
    <n v="0"/>
  </r>
  <r>
    <x v="10"/>
    <n v="201602"/>
    <d v="2016-02-22T00:00:00"/>
    <s v="4700"/>
    <s v="AGEN"/>
    <s v="AGEN"/>
    <s v="47001"/>
    <x v="49"/>
    <x v="7"/>
    <s v="KIT 2X CPL 1200 MBPS FILTRE"/>
    <n v="0"/>
    <n v="0"/>
  </r>
  <r>
    <x v="10"/>
    <n v="201602"/>
    <d v="2016-02-22T00:00:00"/>
    <s v="8404"/>
    <s v="CAVAILLON"/>
    <s v="CAVAILLON"/>
    <s v="84035"/>
    <x v="50"/>
    <x v="3"/>
    <s v="KIT 2X ADAPT CPL 500MBPS"/>
    <n v="0"/>
    <n v="0"/>
  </r>
  <r>
    <x v="10"/>
    <n v="201602"/>
    <d v="2016-02-22T00:00:00"/>
    <s v="8404"/>
    <s v="CAVAILLON"/>
    <s v="CAVAILLON"/>
    <s v="84035"/>
    <x v="50"/>
    <x v="1"/>
    <s v="KIT 2X ADAPT CPL 500 M FILT 2RJ"/>
    <n v="0"/>
    <n v="0"/>
  </r>
  <r>
    <x v="10"/>
    <n v="201602"/>
    <d v="2016-02-23T00:00:00"/>
    <s v="1318"/>
    <s v="Non Défini"/>
    <s v="Non Défini"/>
    <s v="00000"/>
    <x v="51"/>
    <x v="5"/>
    <s v="KIT 3 CPL 500MBPS DONT 2 WIFI"/>
    <n v="0"/>
    <n v="0"/>
  </r>
  <r>
    <x v="10"/>
    <n v="201602"/>
    <d v="2016-02-23T00:00:00"/>
    <s v="4408"/>
    <s v="REZE"/>
    <s v="REZE"/>
    <s v="44143"/>
    <x v="52"/>
    <x v="10"/>
    <s v="KIT CPL 650 MBPS FILTRE"/>
    <n v="0"/>
    <n v="0"/>
  </r>
  <r>
    <x v="10"/>
    <n v="201602"/>
    <d v="2016-02-23T00:00:00"/>
    <s v="7900"/>
    <s v="NIORT"/>
    <s v="NIORT"/>
    <s v="79191"/>
    <x v="20"/>
    <x v="7"/>
    <s v="KIT 2X CPL 1200 MBPS FILTRE"/>
    <n v="0"/>
    <n v="0"/>
  </r>
  <r>
    <x v="10"/>
    <n v="201602"/>
    <d v="2016-02-23T00:00:00"/>
    <s v="8104"/>
    <s v="LAVAUR"/>
    <s v="LAVAUR"/>
    <s v="81140"/>
    <x v="46"/>
    <x v="3"/>
    <s v="KIT 2X ADAPT CPL 500MBPS"/>
    <n v="0"/>
    <n v="0"/>
  </r>
  <r>
    <x v="10"/>
    <n v="201602"/>
    <d v="2016-02-24T00:00:00"/>
    <s v="4901"/>
    <s v="CHOLET"/>
    <s v="CHOLET"/>
    <s v="49099"/>
    <x v="39"/>
    <x v="2"/>
    <s v="KIT 2 CPL 500MBPS DONT 1 WIFI"/>
    <n v="0"/>
    <n v="0"/>
  </r>
  <r>
    <x v="10"/>
    <n v="201602"/>
    <d v="2016-02-24T00:00:00"/>
    <s v="6270"/>
    <s v="SAINTE-CAT"/>
    <s v="SAINTE-CATHERINE"/>
    <s v="62744"/>
    <x v="53"/>
    <x v="3"/>
    <s v="KIT 2X ADAPT CPL 500MBPS"/>
    <n v="0"/>
    <n v="0"/>
  </r>
  <r>
    <x v="10"/>
    <n v="201602"/>
    <d v="2016-02-24T00:00:00"/>
    <s v="6923"/>
    <s v="Non Défini"/>
    <s v="Non Défini"/>
    <s v="00000"/>
    <x v="54"/>
    <x v="12"/>
    <s v="CPL PRO 200M FILT MANAG NR PI"/>
    <n v="0"/>
    <n v="0"/>
  </r>
  <r>
    <x v="10"/>
    <n v="201602"/>
    <d v="2016-02-24T00:00:00"/>
    <s v="7703"/>
    <s v="VAUX-LE-PE"/>
    <s v="VAUX-LE-PENIL"/>
    <s v="77487"/>
    <x v="55"/>
    <x v="7"/>
    <s v="KIT 2X CPL 1200 MBPS FILTRE"/>
    <n v="0"/>
    <n v="0"/>
  </r>
  <r>
    <x v="10"/>
    <n v="201602"/>
    <d v="2016-02-25T00:00:00"/>
    <s v="3101"/>
    <s v="TOULOUSE"/>
    <s v="TOULOUSE"/>
    <s v="31555"/>
    <x v="56"/>
    <x v="15"/>
    <s v="ADAPT CPL 500MBPS 2RJ"/>
    <n v="0"/>
    <n v="0"/>
  </r>
  <r>
    <x v="10"/>
    <n v="201602"/>
    <d v="2016-02-25T00:00:00"/>
    <s v="3700"/>
    <s v="RICHE"/>
    <s v="RICHE"/>
    <s v="37195"/>
    <x v="15"/>
    <x v="2"/>
    <s v="KIT 2 CPL 500MBPS DONT 1 WIFI"/>
    <n v="0"/>
    <n v="0"/>
  </r>
  <r>
    <x v="10"/>
    <n v="201602"/>
    <d v="2016-02-25T00:00:00"/>
    <s v="5700"/>
    <s v="METZ"/>
    <s v="METZ"/>
    <s v="57463"/>
    <x v="57"/>
    <x v="15"/>
    <s v="ADAPT CPL 500MBPS 2RJ"/>
    <n v="0"/>
    <n v="0"/>
  </r>
  <r>
    <x v="10"/>
    <n v="201602"/>
    <d v="2016-02-25T00:00:00"/>
    <s v="5700"/>
    <s v="METZ"/>
    <s v="METZ"/>
    <s v="57463"/>
    <x v="57"/>
    <x v="3"/>
    <s v="KIT 2X ADAPT CPL 500MBPS"/>
    <n v="0"/>
    <n v="0"/>
  </r>
  <r>
    <x v="10"/>
    <n v="201602"/>
    <d v="2016-02-25T00:00:00"/>
    <s v="6001"/>
    <s v="BEAUVAIS"/>
    <s v="BEAUVAIS"/>
    <s v="60057"/>
    <x v="58"/>
    <x v="2"/>
    <s v="KIT 2 CPL 500MBPS DONT 1 WIFI"/>
    <n v="0"/>
    <n v="0"/>
  </r>
  <r>
    <x v="10"/>
    <n v="201602"/>
    <d v="2016-02-25T00:00:00"/>
    <s v="6211"/>
    <s v="LONGUENESS"/>
    <s v="LONGUENESSE"/>
    <s v="62525"/>
    <x v="9"/>
    <x v="3"/>
    <s v="KIT 2X ADAPT CPL 500MBPS"/>
    <n v="0"/>
    <n v="0"/>
  </r>
  <r>
    <x v="10"/>
    <n v="201602"/>
    <d v="2016-02-25T00:00:00"/>
    <s v="7670"/>
    <s v="SAINT-ETIE"/>
    <s v="SAINT-ETIENNE-DU-ROUVRAY"/>
    <s v="76575"/>
    <x v="59"/>
    <x v="2"/>
    <s v="KIT 2 CPL 500MBPS DONT 1 WIFI"/>
    <n v="0"/>
    <n v="0"/>
  </r>
  <r>
    <x v="10"/>
    <n v="201602"/>
    <d v="2016-02-25T00:00:00"/>
    <s v="7710"/>
    <s v="MEAUX"/>
    <s v="MEAUX"/>
    <s v="77284"/>
    <x v="60"/>
    <x v="2"/>
    <s v="KIT 2 CPL 500MBPS DONT 1 WIFI"/>
    <n v="0"/>
    <n v="0"/>
  </r>
  <r>
    <x v="10"/>
    <n v="201602"/>
    <d v="2016-02-25T00:00:00"/>
    <s v="8304"/>
    <s v="FREJUS"/>
    <s v="FREJUS"/>
    <s v="83061"/>
    <x v="61"/>
    <x v="0"/>
    <s v="ADAPTATEUR WIFI N CPL 500MBPS"/>
    <n v="0"/>
    <n v="0"/>
  </r>
  <r>
    <x v="10"/>
    <n v="201602"/>
    <d v="2016-02-25T00:00:00"/>
    <s v="8507"/>
    <s v="SAINT-GILL"/>
    <s v="SAINT-GILLES-CROIX-DE-VIE"/>
    <s v="85222"/>
    <x v="62"/>
    <x v="3"/>
    <s v="KIT 2X ADAPT CPL 500MBPS"/>
    <n v="0"/>
    <n v="0"/>
  </r>
  <r>
    <x v="10"/>
    <n v="201602"/>
    <d v="2016-02-26T00:00:00"/>
    <s v="2400"/>
    <s v="BERGERAC"/>
    <s v="BERGERAC"/>
    <s v="24037"/>
    <x v="6"/>
    <x v="6"/>
    <s v="CPL WIFI REPETEUR"/>
    <n v="0"/>
    <n v="0"/>
  </r>
  <r>
    <x v="10"/>
    <n v="201602"/>
    <d v="2016-02-29T00:00:00"/>
    <s v="2601"/>
    <s v="VALENCE"/>
    <s v="VALENCE"/>
    <s v="26362"/>
    <x v="63"/>
    <x v="1"/>
    <s v="KIT 2X ADAPT CPL 500 M FILT 2RJ"/>
    <n v="0"/>
    <n v="0"/>
  </r>
  <r>
    <x v="10"/>
    <n v="201602"/>
    <d v="2016-02-29T00:00:00"/>
    <s v="4900"/>
    <s v="ANGERS"/>
    <s v="ANGERS"/>
    <s v="49007"/>
    <x v="64"/>
    <x v="15"/>
    <s v="ADAPT CPL 500MBPS 2RJ"/>
    <n v="0"/>
    <n v="0"/>
  </r>
  <r>
    <x v="10"/>
    <n v="201602"/>
    <d v="2016-02-29T00:00:00"/>
    <s v="4900"/>
    <s v="ANGERS"/>
    <s v="ANGERS"/>
    <s v="49007"/>
    <x v="64"/>
    <x v="3"/>
    <s v="KIT 2X ADAPT CPL 500MBPS"/>
    <n v="0"/>
    <n v="0"/>
  </r>
  <r>
    <x v="10"/>
    <n v="201602"/>
    <d v="2016-02-29T00:00:00"/>
    <s v="4901"/>
    <s v="CHOLET"/>
    <s v="CHOLET"/>
    <s v="49099"/>
    <x v="39"/>
    <x v="11"/>
    <s v="ADAPT CPL 500 MBPS FILTRE 2RJ"/>
    <n v="0"/>
    <n v="0"/>
  </r>
  <r>
    <x v="10"/>
    <n v="201602"/>
    <d v="2016-02-29T00:00:00"/>
    <s v="7710"/>
    <s v="MEAUX"/>
    <s v="MEAUX"/>
    <s v="77284"/>
    <x v="60"/>
    <x v="2"/>
    <s v="KIT 2 CPL 500MBPS DONT 1 WIFI"/>
    <n v="0"/>
    <n v="0"/>
  </r>
  <r>
    <x v="10"/>
    <n v="201602"/>
    <d v="2016-02-29T00:00:00"/>
    <s v="7710"/>
    <s v="MEAUX"/>
    <s v="MEAUX"/>
    <s v="77284"/>
    <x v="60"/>
    <x v="3"/>
    <s v="KIT 2X ADAPT CPL 500MBPS"/>
    <n v="0"/>
    <n v="0"/>
  </r>
  <r>
    <x v="10"/>
    <n v="201602"/>
    <d v="2016-02-29T00:00:00"/>
    <s v="8501"/>
    <s v="HERBIERS"/>
    <s v="HERBIERS"/>
    <s v="85109"/>
    <x v="65"/>
    <x v="3"/>
    <s v="KIT 2X ADAPT CPL 500MBPS"/>
    <n v="0"/>
    <n v="0"/>
  </r>
  <r>
    <x v="11"/>
    <m/>
    <m/>
    <m/>
    <m/>
    <m/>
    <m/>
    <x v="66"/>
    <x v="16"/>
    <m/>
    <m/>
    <m/>
  </r>
  <r>
    <x v="11"/>
    <m/>
    <m/>
    <m/>
    <m/>
    <m/>
    <m/>
    <x v="66"/>
    <x v="16"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680">
  <r>
    <n v="18974938"/>
    <s v="Facture"/>
    <s v="F1601052796"/>
    <m/>
    <d v="2016-01-20T00:00:00"/>
    <s v="200350"/>
    <s v="4250059690844"/>
    <x v="0"/>
    <s v="CPL dLAN 500 Wi-Fi"/>
    <s v="Starter Kit (X2)"/>
    <s v="NATIONAL"/>
    <s v="E-BUSINESS"/>
    <s v="CDISCOUNT"/>
    <x v="0"/>
    <s v="FR34424059822"/>
    <s v="33067"/>
    <s v="CDISCOUNT.COM"/>
    <n v="0"/>
    <n v="0"/>
    <n v="0"/>
    <n v="0"/>
    <n v="0"/>
    <n v="0"/>
    <n v="0"/>
    <n v="0"/>
    <n v="0"/>
    <x v="0"/>
  </r>
  <r>
    <n v="18969107"/>
    <s v="Facture"/>
    <s v="EDIFAC160124560"/>
    <m/>
    <d v="2016-01-19T00:00:00"/>
    <s v="201207"/>
    <s v="4250059693777"/>
    <x v="1"/>
    <s v="CPL dLAN 1200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75940"/>
    <s v="Facture"/>
    <s v="F1601052857"/>
    <m/>
    <d v="2016-01-20T00:00:00"/>
    <s v="202228"/>
    <s v="4250059695474"/>
    <x v="2"/>
    <s v="CPL dLAN pro 1200+ WiFi ac"/>
    <s v="WiFi N / 3 ports Eth."/>
    <s v="NATIONAL"/>
    <s v="REVENDEURS"/>
    <s v="INMAC"/>
    <x v="2"/>
    <s v="FR39388055493"/>
    <s v="95921"/>
    <s v="INMAC WSTORE SAS (CIBLEX)"/>
    <n v="0"/>
    <n v="0"/>
    <n v="0"/>
    <n v="0"/>
    <n v="0"/>
    <n v="0"/>
    <n v="0"/>
    <n v="0"/>
    <n v="0"/>
    <x v="0"/>
  </r>
  <r>
    <n v="18976076"/>
    <s v="Facture"/>
    <s v="F1601052906"/>
    <m/>
    <d v="2016-01-20T00:00:00"/>
    <s v="201207"/>
    <s v="4250059693777"/>
    <x v="1"/>
    <s v="CPL dLAN 1200+"/>
    <s v="Starter Kit (X2)"/>
    <s v="NATIONAL"/>
    <s v="REVENDEURS"/>
    <s v="INMAC"/>
    <x v="2"/>
    <s v="FR39388055493"/>
    <s v="95921"/>
    <s v="INMAC WSTORE SAS (CIBLEX)"/>
    <n v="0"/>
    <n v="0"/>
    <n v="0"/>
    <n v="0"/>
    <n v="0"/>
    <n v="0"/>
    <n v="0"/>
    <n v="0"/>
    <n v="0"/>
    <x v="0"/>
  </r>
  <r>
    <n v="18975973"/>
    <s v="Facture"/>
    <s v="F1601052874"/>
    <m/>
    <d v="2016-01-20T00:00:00"/>
    <s v="204216"/>
    <s v="4250059697126"/>
    <x v="3"/>
    <s v="Clé USB WiFi AC"/>
    <s v="USB 2.0/ 433 Mbit/s 5 GHz"/>
    <s v="NATIONAL"/>
    <s v="E-BUSINESS"/>
    <s v="DOMISYS"/>
    <x v="3"/>
    <s v="FR 09 415 378 249"/>
    <s v="44245"/>
    <s v="DOMISYS"/>
    <n v="0"/>
    <n v="0"/>
    <n v="0"/>
    <n v="0"/>
    <n v="0"/>
    <n v="0"/>
    <n v="0"/>
    <n v="0"/>
    <n v="0"/>
    <x v="0"/>
  </r>
  <r>
    <n v="18945078"/>
    <s v="Facture"/>
    <s v="F1601051973"/>
    <m/>
    <d v="2016-01-15T00:00:00"/>
    <s v="203841"/>
    <s v="4250059696327"/>
    <x v="4"/>
    <s v="dLAN 550 WiFi CPL"/>
    <s v="Starter Kit CPL"/>
    <s v="NATIONAL"/>
    <s v="E-BUSINESS"/>
    <s v="LDLC"/>
    <x v="4"/>
    <s v="FR 26 403 554 181"/>
    <s v="69570"/>
    <s v="LDLC.COM"/>
    <n v="0"/>
    <n v="0"/>
    <n v="0"/>
    <n v="0"/>
    <n v="0"/>
    <n v="0"/>
    <n v="0"/>
    <n v="0"/>
    <n v="0"/>
    <x v="0"/>
  </r>
  <r>
    <n v="18937424"/>
    <s v="Facture"/>
    <s v="EDIFAC160123734"/>
    <m/>
    <d v="2016-01-14T00:00:00"/>
    <s v="200676"/>
    <s v="4250059692374"/>
    <x v="5"/>
    <s v="CPL dLAN 650 triple+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54637"/>
    <s v="Facture"/>
    <s v="F1601052233"/>
    <m/>
    <d v="2016-01-18T00:00:00"/>
    <s v="200351"/>
    <s v="4250059690912"/>
    <x v="6"/>
    <s v="CPL dLAN 500 Wi-Fi"/>
    <s v="Network Kit"/>
    <s v="NATIONAL"/>
    <s v="E-BUSINESS"/>
    <s v="CDISCOUNT"/>
    <x v="0"/>
    <s v="FR34424059822"/>
    <s v="33067"/>
    <s v="CDISCOUNT.COM"/>
    <n v="0"/>
    <n v="0"/>
    <n v="0"/>
    <n v="0"/>
    <n v="0"/>
    <n v="0"/>
    <n v="0"/>
    <n v="0"/>
    <n v="0"/>
    <x v="0"/>
  </r>
  <r>
    <n v="18964508"/>
    <s v="Avoir"/>
    <s v="A160110185"/>
    <s v="RMA"/>
    <d v="2016-01-19T00:00:00"/>
    <s v="201476"/>
    <s v="4250059694224"/>
    <x v="7"/>
    <s v="Répéteur WiFi"/>
    <s v=""/>
    <s v="NATIONAL"/>
    <s v="RETAIL CEN"/>
    <s v="FNAC"/>
    <x v="6"/>
    <s v="FR63775661390"/>
    <s v="91320"/>
    <s v="FNAC SA"/>
    <n v="0"/>
    <n v="0"/>
    <n v="0"/>
    <n v="0"/>
    <n v="0"/>
    <n v="0"/>
    <n v="0"/>
    <n v="0"/>
    <n v="0"/>
    <x v="0"/>
  </r>
  <r>
    <n v="18958199"/>
    <s v="Facture"/>
    <s v="EDIFAC160124397"/>
    <m/>
    <d v="2016-01-18T00:00:00"/>
    <s v="201081"/>
    <s v="4250059692916"/>
    <x v="8"/>
    <s v="CPL dLAN 550 duo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5150"/>
    <s v="Facture"/>
    <s v="F1601053609"/>
    <m/>
    <d v="2016-01-25T00:00:00"/>
    <s v="200351"/>
    <s v="4250059690912"/>
    <x v="6"/>
    <s v="CPL dLAN 500 Wi-Fi"/>
    <s v="Network Kit"/>
    <s v="DOMTOM"/>
    <s v="REVENDEURS"/>
    <s v="EXPORT"/>
    <x v="7"/>
    <s v=""/>
    <s v="97122"/>
    <s v="NOVE SARL"/>
    <n v="0"/>
    <n v="0"/>
    <n v="0"/>
    <n v="0"/>
    <n v="0"/>
    <n v="0"/>
    <n v="0"/>
    <n v="0"/>
    <n v="0"/>
    <x v="0"/>
  </r>
  <r>
    <n v="19005148"/>
    <s v="Facture"/>
    <s v="F1601053609"/>
    <m/>
    <d v="2016-01-25T00:00:00"/>
    <s v="200350"/>
    <s v="4250059690844"/>
    <x v="0"/>
    <s v="CPL dLAN 500 Wi-Fi"/>
    <s v="Starter Kit (X2)"/>
    <s v="DOMTOM"/>
    <s v="REVENDEURS"/>
    <s v="EXPORT"/>
    <x v="7"/>
    <s v=""/>
    <s v="97122"/>
    <s v="NOVE SARL"/>
    <n v="0"/>
    <n v="0"/>
    <n v="0"/>
    <n v="0"/>
    <n v="0"/>
    <n v="0"/>
    <n v="0"/>
    <n v="0"/>
    <n v="0"/>
    <x v="0"/>
  </r>
  <r>
    <n v="19015869"/>
    <s v="Facture"/>
    <s v="EDIFAC160125360"/>
    <m/>
    <d v="2016-01-26T00:00:00"/>
    <s v="201063"/>
    <s v="4250059692985"/>
    <x v="9"/>
    <s v="CPL dLAN 550 duo+"/>
    <s v="Starter Kit (X2)"/>
    <s v="NATIONAL"/>
    <s v="GD"/>
    <s v="TOP OFFICE"/>
    <x v="8"/>
    <s v=""/>
    <s v="59650"/>
    <s v="TOP OFFICE NIMES"/>
    <n v="0"/>
    <n v="0"/>
    <n v="0"/>
    <n v="0"/>
    <n v="0"/>
    <n v="0"/>
    <n v="0"/>
    <n v="0"/>
    <n v="0"/>
    <x v="0"/>
  </r>
  <r>
    <n v="19023652"/>
    <s v="Facture"/>
    <s v="F1601054194"/>
    <m/>
    <d v="2016-01-27T00:00:00"/>
    <s v="203841"/>
    <s v="4250059696327"/>
    <x v="4"/>
    <s v="dLAN 550 WiFi CPL"/>
    <s v="Starter Kit CPL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17293"/>
    <s v="Facture"/>
    <s v="EDIFAC160125502"/>
    <m/>
    <d v="2016-01-26T00:00:00"/>
    <s v="201507"/>
    <s v="4250059693845"/>
    <x v="10"/>
    <s v="CPL dLAN 1200+ WiFi AC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97066"/>
    <s v="Facture"/>
    <s v="F1601053359"/>
    <m/>
    <d v="2016-01-22T00:00:00"/>
    <s v="200351"/>
    <s v="4250059690912"/>
    <x v="6"/>
    <s v="CPL dLAN 500 Wi-Fi"/>
    <s v="Network Kit"/>
    <s v="NATIONAL"/>
    <s v="REVENDEURS"/>
    <s v="INMAC"/>
    <x v="2"/>
    <s v="FR39388055493"/>
    <s v="95921"/>
    <s v="INMAC WSTORE SAS (CIBLEX)"/>
    <n v="0"/>
    <n v="0"/>
    <n v="0"/>
    <n v="0"/>
    <n v="0"/>
    <n v="0"/>
    <n v="0"/>
    <n v="0"/>
    <n v="0"/>
    <x v="0"/>
  </r>
  <r>
    <n v="18976786"/>
    <s v="Facture"/>
    <s v="EDIFAC160124641"/>
    <m/>
    <d v="2016-01-20T00:00:00"/>
    <s v="201476"/>
    <s v="4250059694224"/>
    <x v="7"/>
    <s v="Répéteur WiFi"/>
    <s v=""/>
    <s v="NATIONAL"/>
    <s v="GD"/>
    <s v="TOP OFFICE"/>
    <x v="8"/>
    <s v=""/>
    <s v="59650"/>
    <s v="TOP OFFICE AMIENS"/>
    <n v="0"/>
    <n v="0"/>
    <n v="0"/>
    <n v="0"/>
    <n v="0"/>
    <n v="0"/>
    <n v="0"/>
    <n v="0"/>
    <n v="0"/>
    <x v="0"/>
  </r>
  <r>
    <n v="19001886"/>
    <s v="Avoir"/>
    <s v="A160110415"/>
    <s v="RMA"/>
    <d v="2016-01-25T00:00:00"/>
    <s v="200286"/>
    <s v="4250059618282"/>
    <x v="11"/>
    <s v="CPL dLAN 500 AV Wireless+ 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1952"/>
    <s v="Avoir"/>
    <s v="A160110416"/>
    <s v="RMA"/>
    <d v="2016-01-25T00:00:00"/>
    <s v="200349"/>
    <s v="4250059690776"/>
    <x v="12"/>
    <s v="CPL dLAN 500 Wi-Fi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1896"/>
    <s v="Avoir"/>
    <s v="A160110415"/>
    <s v="RMA"/>
    <d v="2016-01-25T00:00:00"/>
    <s v="201476"/>
    <s v="4250059694224"/>
    <x v="7"/>
    <s v="Répéteur WiFi"/>
    <s v="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35353"/>
    <s v="Avoir"/>
    <s v="A160110063"/>
    <s v="RMA"/>
    <d v="2016-01-14T00:00:00"/>
    <s v="200287"/>
    <s v="4250059618299"/>
    <x v="13"/>
    <s v="CPL dLAN 500 AV Wireless+"/>
    <s v="Starter Kit (X2)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9048710"/>
    <s v="Avoir"/>
    <s v="A160111053"/>
    <s v="RMA"/>
    <d v="2016-01-29T00:00:00"/>
    <s v="200349"/>
    <s v="4250059690776"/>
    <x v="12"/>
    <s v="CPL dLAN 500 Wi-Fi"/>
    <s v="Single"/>
    <s v="NATIONAL"/>
    <s v="GD"/>
    <s v="BOULANGER"/>
    <x v="5"/>
    <s v="FR78347384570"/>
    <s v="62971"/>
    <s v="BOULANGER"/>
    <n v="0"/>
    <n v="0"/>
    <n v="0"/>
    <n v="0"/>
    <n v="0"/>
    <n v="0"/>
    <n v="0"/>
    <n v="0"/>
    <n v="0"/>
    <x v="0"/>
  </r>
  <r>
    <n v="19045342"/>
    <s v="Facture"/>
    <s v="EDIFAC160126086"/>
    <m/>
    <d v="2016-01-29T00:00:00"/>
    <s v="201476"/>
    <s v="4250059694224"/>
    <x v="7"/>
    <s v="Répéteur WiFi"/>
    <s v="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9048982"/>
    <s v="Avoir"/>
    <s v="A160111074"/>
    <s v="RMA"/>
    <d v="2016-01-29T00:00:00"/>
    <s v="202322"/>
    <s v="4250059610033"/>
    <x v="14"/>
    <s v="CPL dLAN 200 AV Wireless N"/>
    <s v="Starter Kit (X2)"/>
    <s v="NATIONAL"/>
    <s v="GD"/>
    <s v="BOULANGER"/>
    <x v="5"/>
    <s v="FR78347384570"/>
    <s v="62971"/>
    <s v="BOULANGER"/>
    <n v="0"/>
    <n v="0"/>
    <n v="0"/>
    <n v="0"/>
    <n v="0"/>
    <n v="0"/>
    <n v="0"/>
    <n v="0"/>
    <n v="0"/>
    <x v="0"/>
  </r>
  <r>
    <n v="18878273"/>
    <s v="Facture"/>
    <s v="EDIFAC160122414"/>
    <m/>
    <d v="2016-01-06T00:00:00"/>
    <s v="200350"/>
    <s v="4250059690844"/>
    <x v="0"/>
    <s v="CPL dLAN 500 Wi-Fi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875227"/>
    <s v="Avoir"/>
    <s v="A160109636"/>
    <s v="RMA"/>
    <d v="2016-01-06T00:00:00"/>
    <s v="200350"/>
    <s v="4250059690844"/>
    <x v="0"/>
    <s v="CPL dLAN 500 Wi-Fi"/>
    <s v="Starter Kit (X2)"/>
    <s v="NATIONAL"/>
    <s v="RETAIL DEC"/>
    <s v="LECLERC"/>
    <x v="9"/>
    <s v=""/>
    <s v="47500"/>
    <s v="LECLERC MONTAYRAL"/>
    <n v="0"/>
    <n v="0"/>
    <n v="0"/>
    <n v="0"/>
    <n v="0"/>
    <n v="0"/>
    <n v="0"/>
    <n v="0"/>
    <n v="0"/>
    <x v="0"/>
  </r>
  <r>
    <n v="19032085"/>
    <s v="Avoir"/>
    <s v="A160110968"/>
    <s v="RMA"/>
    <d v="2016-01-28T00:00:00"/>
    <s v="200286"/>
    <s v="4250059618282"/>
    <x v="11"/>
    <s v="CPL dLAN 500 AV Wireless+ 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32083"/>
    <s v="Avoir"/>
    <s v="A160110968"/>
    <s v="RMA"/>
    <d v="2016-01-28T00:00:00"/>
    <s v="201207"/>
    <s v="4250059693777"/>
    <x v="1"/>
    <s v="CPL dLAN 1200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33526"/>
    <s v="Facture"/>
    <s v="EDIFAC160125793"/>
    <m/>
    <d v="2016-01-28T00:00:00"/>
    <s v="201476"/>
    <s v="4250059694224"/>
    <x v="7"/>
    <s v="Répéteur WiFi"/>
    <s v="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9045340"/>
    <s v="Facture"/>
    <s v="EDIFAC160126086"/>
    <m/>
    <d v="2016-01-29T00:00:00"/>
    <s v="200350"/>
    <s v="4250059690844"/>
    <x v="0"/>
    <s v="CPL dLAN 500 Wi-Fi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9033663"/>
    <s v="Facture"/>
    <s v="EDIFAC160125832"/>
    <m/>
    <d v="2016-01-28T00:00:00"/>
    <s v="200674"/>
    <s v="4250059692244"/>
    <x v="15"/>
    <s v="CPL dLAN 650+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35000"/>
    <s v="Avoir"/>
    <s v="A160110042"/>
    <s v="RMA"/>
    <d v="2016-01-14T00:00:00"/>
    <s v="201508"/>
    <s v="4250059693913"/>
    <x v="16"/>
    <s v="CPL dLAN 1200+ WiFi AC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19313"/>
    <s v="Facture"/>
    <s v="EDIFAC160123495"/>
    <m/>
    <d v="2016-01-12T00:00:00"/>
    <s v="200349"/>
    <s v="4250059690776"/>
    <x v="12"/>
    <s v="CPL dLAN 500 Wi-Fi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35300"/>
    <s v="Avoir"/>
    <s v="A160110061"/>
    <s v="RMA"/>
    <d v="2016-01-14T00:00:00"/>
    <s v="200673"/>
    <s v="4250059692176"/>
    <x v="17"/>
    <s v="CPL dLAN 650+"/>
    <s v="Single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8935351"/>
    <s v="Avoir"/>
    <s v="A160110063"/>
    <s v="RMA"/>
    <d v="2016-01-14T00:00:00"/>
    <s v="201063"/>
    <s v="4250059692985"/>
    <x v="9"/>
    <s v="CPL dLAN 550 duo+"/>
    <s v="Starter Kit (X2)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8935339"/>
    <s v="Avoir"/>
    <s v="A160110063"/>
    <s v="RMA"/>
    <d v="2016-01-14T00:00:00"/>
    <s v="201476"/>
    <s v="4250059694224"/>
    <x v="7"/>
    <s v="Répéteur WiFi"/>
    <s v="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8885687"/>
    <s v="Facture"/>
    <s v="EDIFAC160122692"/>
    <m/>
    <d v="2016-01-07T00:00:00"/>
    <s v="200674"/>
    <s v="4250059692244"/>
    <x v="15"/>
    <s v="CPL dLAN 650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884328"/>
    <s v="Facture"/>
    <s v="EDIFAC160122539"/>
    <m/>
    <d v="2016-01-07T00:00:00"/>
    <s v="201508"/>
    <s v="4250059693913"/>
    <x v="16"/>
    <s v="CPL dLAN 1200+ WiFi AC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890217"/>
    <s v="Avoir"/>
    <s v="A160109751"/>
    <s v="RMA"/>
    <d v="2016-01-08T00:00:00"/>
    <s v="200675"/>
    <s v="4250059692305"/>
    <x v="18"/>
    <s v="CPL dLAN 650 triple+"/>
    <s v="Single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915767"/>
    <s v="Facture"/>
    <s v="F1601051083"/>
    <m/>
    <d v="2016-01-12T00:00:00"/>
    <s v="201508"/>
    <s v="4250059693913"/>
    <x v="16"/>
    <s v="CPL dLAN 1200+ WiFi AC"/>
    <s v="Starter Kit (X2)"/>
    <s v="NATIONAL"/>
    <s v="E-BUSINESS"/>
    <s v="GROSBILL"/>
    <x v="10"/>
    <s v="FR90420437311"/>
    <s v="602 00"/>
    <s v="GROSBILL"/>
    <n v="0"/>
    <n v="0"/>
    <n v="0"/>
    <n v="0"/>
    <n v="0"/>
    <n v="0"/>
    <n v="0"/>
    <n v="0"/>
    <n v="0"/>
    <x v="0"/>
  </r>
  <r>
    <n v="18908726"/>
    <s v="Facture"/>
    <s v="EDIFAC160123088"/>
    <m/>
    <d v="2016-01-11T00:00:00"/>
    <s v="201696"/>
    <s v="4250059694200"/>
    <x v="19"/>
    <s v="CPL dLan 500 Edition Exclusive"/>
    <s v="Starter Kit Ed. Exclusive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23663"/>
    <s v="Facture"/>
    <s v="F1601054196"/>
    <m/>
    <d v="2016-01-27T00:00:00"/>
    <s v="201063"/>
    <s v="4250059692985"/>
    <x v="9"/>
    <s v="CPL dLAN 550 duo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84211"/>
    <s v="Facture"/>
    <s v="F1601053066"/>
    <m/>
    <d v="2016-01-21T00:00:00"/>
    <s v="200349"/>
    <s v="4250059690776"/>
    <x v="12"/>
    <s v="CPL dLAN 500 Wi-Fi"/>
    <s v="Single"/>
    <s v="DOM"/>
    <s v="RESELLERS"/>
    <s v="EXPORT"/>
    <x v="11"/>
    <s v=""/>
    <s v="97872"/>
    <s v="SMIE "/>
    <n v="0"/>
    <n v="0"/>
    <n v="0"/>
    <n v="0"/>
    <n v="0"/>
    <n v="0"/>
    <n v="0"/>
    <n v="0"/>
    <n v="0"/>
    <x v="0"/>
  </r>
  <r>
    <n v="18976744"/>
    <s v="Facture"/>
    <s v="EDIFAC160124640"/>
    <m/>
    <d v="2016-01-20T00:00:00"/>
    <s v="201476"/>
    <s v="4250059694224"/>
    <x v="7"/>
    <s v="Répéteur WiFi"/>
    <s v=""/>
    <s v="NATIONAL"/>
    <s v="GD"/>
    <s v="TOP OFFICE"/>
    <x v="8"/>
    <s v=""/>
    <s v="59650"/>
    <s v="TOP OFFICE PERTUIS"/>
    <n v="0"/>
    <n v="0"/>
    <n v="0"/>
    <n v="0"/>
    <n v="0"/>
    <n v="0"/>
    <n v="0"/>
    <n v="0"/>
    <n v="0"/>
    <x v="0"/>
  </r>
  <r>
    <n v="18985298"/>
    <s v="Facture"/>
    <s v="F1601053188"/>
    <m/>
    <d v="2016-01-21T00:00:00"/>
    <s v="200351"/>
    <s v="4250059690912"/>
    <x v="6"/>
    <s v="CPL dLAN 500 Wi-Fi"/>
    <s v="Network Kit"/>
    <s v="NATIONAL"/>
    <s v="REVENDEURS"/>
    <s v="INMAC"/>
    <x v="2"/>
    <s v="FR39388055493"/>
    <s v="95921"/>
    <s v="INMAC WSTORE SAS (CIBLEX)"/>
    <n v="0"/>
    <n v="0"/>
    <n v="0"/>
    <n v="0"/>
    <n v="0"/>
    <n v="0"/>
    <n v="0"/>
    <n v="0"/>
    <n v="0"/>
    <x v="0"/>
  </r>
  <r>
    <n v="18998286"/>
    <s v="Facture"/>
    <s v="EDIFAC160125000"/>
    <m/>
    <d v="2016-01-22T00:00:00"/>
    <s v="200349"/>
    <s v="4250059690776"/>
    <x v="12"/>
    <s v="CPL dLAN 500 Wi-Fi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98212"/>
    <s v="Facture"/>
    <s v="EDIFAC160124997"/>
    <m/>
    <d v="2016-01-22T00:00:00"/>
    <s v="201508"/>
    <s v="4250059693913"/>
    <x v="16"/>
    <s v="CPL dLAN 1200+ WiFi AC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37521"/>
    <s v="Facture"/>
    <s v="EDIFAC160123749"/>
    <m/>
    <d v="2016-01-14T00:00:00"/>
    <s v="201508"/>
    <s v="4250059693913"/>
    <x v="16"/>
    <s v="CPL dLAN 1200+ WiFi AC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37422"/>
    <s v="Facture"/>
    <s v="EDIFAC160123734"/>
    <m/>
    <d v="2016-01-14T00:00:00"/>
    <s v="201081"/>
    <s v="4250059692916"/>
    <x v="8"/>
    <s v="CPL dLAN 550 duo+"/>
    <s v="Single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60042"/>
    <s v="Facture"/>
    <s v="F1601052440"/>
    <m/>
    <d v="2016-01-19T00:00:00"/>
    <s v="200350"/>
    <s v="4250059690844"/>
    <x v="0"/>
    <s v="CPL dLAN 500 Wi-Fi"/>
    <s v="Starter Kit (X2)"/>
    <s v="DOM"/>
    <s v="RESELLERS"/>
    <s v="EXPORT"/>
    <x v="12"/>
    <s v=""/>
    <s v="97232"/>
    <s v="ADS TECHNOLOGIE MARTINIQUE"/>
    <n v="0"/>
    <n v="0"/>
    <n v="0"/>
    <n v="0"/>
    <n v="0"/>
    <n v="0"/>
    <n v="0"/>
    <n v="0"/>
    <n v="0"/>
    <x v="0"/>
  </r>
  <r>
    <n v="18968753"/>
    <s v="Facture"/>
    <s v="EDIFAC160124533"/>
    <m/>
    <d v="2016-01-19T00:00:00"/>
    <s v="200350"/>
    <s v="4250059690844"/>
    <x v="0"/>
    <s v="CPL dLAN 500 Wi-Fi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65582"/>
    <s v="Facture"/>
    <s v="F1601052531"/>
    <m/>
    <d v="2016-01-19T00:00:00"/>
    <s v="201476"/>
    <s v="4250059694224"/>
    <x v="7"/>
    <s v="Répéteur WiFi"/>
    <s v=""/>
    <s v="NATIONAL"/>
    <s v="GD"/>
    <s v="METRO"/>
    <x v="13"/>
    <s v="FR52399315613"/>
    <s v="77311"/>
    <s v="METRO MICRO INFORMATIQUE"/>
    <n v="0"/>
    <n v="0"/>
    <n v="0"/>
    <n v="0"/>
    <n v="0"/>
    <n v="0"/>
    <n v="0"/>
    <n v="0"/>
    <n v="0"/>
    <x v="0"/>
  </r>
  <r>
    <n v="19015939"/>
    <s v="Facture"/>
    <s v="EDIFAC160125366"/>
    <m/>
    <d v="2016-01-26T00:00:00"/>
    <s v="201063"/>
    <s v="4250059692985"/>
    <x v="9"/>
    <s v="CPL dLAN 550 duo+"/>
    <s v="Starter Kit (X2)"/>
    <s v="NATIONAL"/>
    <s v="GD"/>
    <s v="TOP OFFICE"/>
    <x v="8"/>
    <s v=""/>
    <s v="59650"/>
    <s v="TOP OFFICE BAYONNE"/>
    <n v="0"/>
    <n v="0"/>
    <n v="0"/>
    <n v="0"/>
    <n v="0"/>
    <n v="0"/>
    <n v="0"/>
    <n v="0"/>
    <n v="0"/>
    <x v="0"/>
  </r>
  <r>
    <n v="19015594"/>
    <s v="Facture"/>
    <s v="F1601054071"/>
    <m/>
    <d v="2016-01-26T00:00:00"/>
    <s v="201508"/>
    <s v="4250059693913"/>
    <x v="16"/>
    <s v="CPL dLAN 1200+ WiFi AC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31512"/>
    <s v="Avoir"/>
    <s v="A160110954"/>
    <s v="RMA"/>
    <d v="2016-01-28T00:00:00"/>
    <s v="201476"/>
    <s v="4250059694224"/>
    <x v="7"/>
    <s v="Répéteur WiFi"/>
    <s v="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9031923"/>
    <s v="Avoir"/>
    <s v="A160110967"/>
    <s v="RMA"/>
    <d v="2016-01-28T00:00:00"/>
    <s v="200673"/>
    <s v="4250059692176"/>
    <x v="17"/>
    <s v="CPL dLAN 650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31514"/>
    <s v="Avoir"/>
    <s v="A160110954"/>
    <s v="RMA"/>
    <d v="2016-01-28T00:00:00"/>
    <s v="200287"/>
    <s v="4250059618299"/>
    <x v="13"/>
    <s v="CPL dLAN 500 AV Wireless+"/>
    <s v="Starter Kit (X2)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9002636"/>
    <s v="Avoir"/>
    <s v="A160110439"/>
    <s v="RMA"/>
    <d v="2016-01-25T00:00:00"/>
    <s v="200673"/>
    <s v="4250059692176"/>
    <x v="17"/>
    <s v="CPL dLAN 650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98539"/>
    <s v="Facture"/>
    <s v="EDIFAC160125009"/>
    <m/>
    <d v="2016-01-22T00:00:00"/>
    <s v="200349"/>
    <s v="4250059690776"/>
    <x v="12"/>
    <s v="CPL dLAN 500 Wi-Fi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2779"/>
    <s v="Avoir"/>
    <s v="A160110449"/>
    <s v="RMA"/>
    <d v="2016-01-25T00:00:00"/>
    <s v="201207"/>
    <s v="4250059693777"/>
    <x v="1"/>
    <s v="CPL dLAN 1200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5145"/>
    <s v="Facture"/>
    <s v="F1601053609"/>
    <m/>
    <d v="2016-01-25T00:00:00"/>
    <s v="200287"/>
    <s v="4250059618299"/>
    <x v="13"/>
    <s v="CPL dLAN 500 AV Wireless+"/>
    <s v="Starter Kit (X2)"/>
    <s v="DOMTOM"/>
    <s v="REVENDEURS"/>
    <s v="EXPORT"/>
    <x v="7"/>
    <s v=""/>
    <s v="97122"/>
    <s v="NOVE SARL"/>
    <n v="0"/>
    <n v="0"/>
    <n v="0"/>
    <n v="0"/>
    <n v="0"/>
    <n v="0"/>
    <n v="0"/>
    <n v="0"/>
    <n v="0"/>
    <x v="0"/>
  </r>
  <r>
    <n v="19004406"/>
    <s v="Avoir"/>
    <s v="A160110512"/>
    <s v="RMA"/>
    <d v="2016-01-25T00:00:00"/>
    <s v="203355"/>
    <s v="4250059692558"/>
    <x v="20"/>
    <s v="dLAN 500 WiFi Starter Kit+ CPL"/>
    <s v=""/>
    <s v="NATIONAL"/>
    <s v="GD"/>
    <s v="LECLERC"/>
    <x v="9"/>
    <s v="FR79377080312"/>
    <s v="29120"/>
    <s v="LECLERC PONT L ABBE"/>
    <n v="0"/>
    <n v="0"/>
    <n v="0"/>
    <n v="0"/>
    <n v="0"/>
    <n v="0"/>
    <n v="0"/>
    <n v="0"/>
    <n v="0"/>
    <x v="0"/>
  </r>
  <r>
    <n v="18936591"/>
    <s v="Facture"/>
    <s v="F1601051771"/>
    <m/>
    <d v="2016-01-14T00:00:00"/>
    <s v="201476"/>
    <s v="4250059694224"/>
    <x v="7"/>
    <s v="Répéteur WiFi"/>
    <s v=""/>
    <s v="NATIONAL"/>
    <s v="REVENDEURS"/>
    <s v="MACWAY"/>
    <x v="14"/>
    <s v="FR87 439 251 042"/>
    <s v="67400"/>
    <s v="JV2R SAS"/>
    <n v="0"/>
    <n v="0"/>
    <n v="0"/>
    <n v="0"/>
    <n v="0"/>
    <n v="0"/>
    <n v="0"/>
    <n v="0"/>
    <n v="0"/>
    <x v="0"/>
  </r>
  <r>
    <n v="19048916"/>
    <s v="Avoir"/>
    <s v="A160111074"/>
    <s v="RMA"/>
    <d v="2016-01-29T00:00:00"/>
    <s v="201476"/>
    <s v="4250059694224"/>
    <x v="7"/>
    <s v="Répéteur WiFi"/>
    <s v=""/>
    <s v="NATIONAL"/>
    <s v="GD"/>
    <s v="BOULANGER"/>
    <x v="5"/>
    <s v="FR78347384570"/>
    <s v="62971"/>
    <s v="BOULANGER"/>
    <n v="0"/>
    <n v="0"/>
    <n v="0"/>
    <n v="0"/>
    <n v="0"/>
    <n v="0"/>
    <n v="0"/>
    <n v="0"/>
    <n v="0"/>
    <x v="0"/>
  </r>
  <r>
    <n v="19047712"/>
    <s v="Facture"/>
    <s v="EDIFAC160126253"/>
    <m/>
    <d v="2016-01-29T00:00:00"/>
    <s v="200675"/>
    <s v="4250059692305"/>
    <x v="18"/>
    <s v="CPL dLAN 650 triple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867703"/>
    <s v="Facture"/>
    <s v="EDIFAC160122067"/>
    <m/>
    <d v="2016-01-05T00:00:00"/>
    <s v="201081"/>
    <s v="4250059692916"/>
    <x v="8"/>
    <s v="CPL dLAN 550 duo+"/>
    <s v="Single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890225"/>
    <s v="Avoir"/>
    <s v="A160109751"/>
    <s v="RMA"/>
    <d v="2016-01-08T00:00:00"/>
    <s v="201207"/>
    <s v="4250059693777"/>
    <x v="1"/>
    <s v="CPL dLAN 1200+"/>
    <s v="Starter Kit (X2)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77906"/>
    <s v="Facture"/>
    <s v="EDIFAC160122390"/>
    <m/>
    <d v="2016-01-06T00:00:00"/>
    <s v="201063"/>
    <s v="4250059692985"/>
    <x v="9"/>
    <s v="CPL dLAN 550 duo+"/>
    <s v="Starter Kit (X2)"/>
    <s v="NATIONAL"/>
    <s v="GD"/>
    <s v="TOP OFFICE"/>
    <x v="8"/>
    <s v=""/>
    <s v="59650"/>
    <s v="TOP OFFICE REDON"/>
    <n v="0"/>
    <n v="0"/>
    <n v="0"/>
    <n v="0"/>
    <n v="0"/>
    <n v="0"/>
    <n v="0"/>
    <n v="0"/>
    <n v="0"/>
    <x v="0"/>
  </r>
  <r>
    <n v="19031498"/>
    <s v="Avoir"/>
    <s v="A160110954"/>
    <s v="RMA"/>
    <d v="2016-01-28T00:00:00"/>
    <s v="200349"/>
    <s v="4250059690776"/>
    <x v="12"/>
    <s v="CPL dLAN 500 Wi-Fi"/>
    <s v="Single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9031494"/>
    <s v="Avoir"/>
    <s v="A160110954"/>
    <s v="RMA"/>
    <d v="2016-01-28T00:00:00"/>
    <s v="201476"/>
    <s v="4250059694224"/>
    <x v="7"/>
    <s v="Répéteur WiFi"/>
    <s v="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9033542"/>
    <s v="Facture"/>
    <s v="EDIFAC160125795"/>
    <m/>
    <d v="2016-01-28T00:00:00"/>
    <s v="200350"/>
    <s v="4250059690844"/>
    <x v="0"/>
    <s v="CPL dLAN 500 Wi-Fi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9045834"/>
    <s v="Facture"/>
    <s v="EDIFAC160126165"/>
    <m/>
    <d v="2016-01-29T00:00:00"/>
    <s v="200350"/>
    <s v="4250059690844"/>
    <x v="0"/>
    <s v="CPL dLAN 500 Wi-Fi"/>
    <s v="Starter Kit (X2)"/>
    <s v="NATIONAL"/>
    <s v="GD"/>
    <s v="TOP OFFICE"/>
    <x v="8"/>
    <s v=""/>
    <s v="59650"/>
    <s v="TOP OFFICE ST MALO"/>
    <n v="0"/>
    <n v="0"/>
    <n v="0"/>
    <n v="0"/>
    <n v="0"/>
    <n v="0"/>
    <n v="0"/>
    <n v="0"/>
    <n v="0"/>
    <x v="0"/>
  </r>
  <r>
    <n v="19033661"/>
    <s v="Facture"/>
    <s v="EDIFAC160125832"/>
    <m/>
    <d v="2016-01-28T00:00:00"/>
    <s v="201207"/>
    <s v="4250059693777"/>
    <x v="1"/>
    <s v="CPL dLAN 1200+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35242"/>
    <s v="Avoir"/>
    <s v="A160110060"/>
    <s v="RMA"/>
    <d v="2016-01-14T00:00:00"/>
    <s v="200351"/>
    <s v="4250059690912"/>
    <x v="6"/>
    <s v="CPL dLAN 500 Wi-Fi"/>
    <s v="Network Kit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35146"/>
    <s v="Avoir"/>
    <s v="A160110059"/>
    <s v="RMA"/>
    <d v="2016-01-14T00:00:00"/>
    <s v="201063"/>
    <s v="4250059692985"/>
    <x v="9"/>
    <s v="CPL dLAN 550 duo+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35278"/>
    <s v="Avoir"/>
    <s v="A160110061"/>
    <s v="RMA"/>
    <d v="2016-01-14T00:00:00"/>
    <s v="201476"/>
    <s v="4250059694224"/>
    <x v="7"/>
    <s v="Répéteur WiFi"/>
    <s v="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8935349"/>
    <s v="Avoir"/>
    <s v="A160110063"/>
    <s v="RMA"/>
    <d v="2016-01-14T00:00:00"/>
    <s v="201476"/>
    <s v="4250059694224"/>
    <x v="7"/>
    <s v="Répéteur WiFi"/>
    <s v="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8935292"/>
    <s v="Avoir"/>
    <s v="A160110061"/>
    <s v="RMA"/>
    <d v="2016-01-14T00:00:00"/>
    <s v="200287"/>
    <s v="4250059618299"/>
    <x v="13"/>
    <s v="CPL dLAN 500 AV Wireless+"/>
    <s v="Starter Kit (X2)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8906626"/>
    <s v="Facture"/>
    <s v="F1601050745"/>
    <m/>
    <d v="2016-01-11T00:00:00"/>
    <s v="200676"/>
    <s v="4250059692374"/>
    <x v="5"/>
    <s v="CPL dLAN 650 triple+"/>
    <s v="Starter Kit (X2)"/>
    <s v="NATIONAL"/>
    <s v="REVENDEURS"/>
    <s v="INMAC"/>
    <x v="2"/>
    <s v="FR39388055493"/>
    <s v="95921"/>
    <s v="INMAC WSTORE SAS"/>
    <n v="0"/>
    <n v="0"/>
    <n v="0"/>
    <n v="0"/>
    <n v="0"/>
    <n v="0"/>
    <n v="0"/>
    <n v="0"/>
    <n v="0"/>
    <x v="0"/>
  </r>
  <r>
    <n v="18894582"/>
    <s v="Facture"/>
    <s v="EDIFAC160122712"/>
    <m/>
    <d v="2016-01-08T00:00:00"/>
    <s v="201081"/>
    <s v="4250059692916"/>
    <x v="8"/>
    <s v="CPL dLAN 550 duo+"/>
    <s v="Single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08834"/>
    <s v="Facture"/>
    <s v="EDIFAC160123091"/>
    <m/>
    <d v="2016-01-11T00:00:00"/>
    <s v="200675"/>
    <s v="4250059692305"/>
    <x v="18"/>
    <s v="CPL dLAN 650 triple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17211"/>
    <s v="Facture"/>
    <s v="F1601051370"/>
    <m/>
    <d v="2016-01-12T00:00:00"/>
    <s v="201207"/>
    <s v="4250059693777"/>
    <x v="1"/>
    <s v="CPL dLAN 1200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10041"/>
    <s v="Facture"/>
    <s v="EDIFAC160123147"/>
    <m/>
    <d v="2016-01-11T00:00:00"/>
    <s v="201508"/>
    <s v="4250059693913"/>
    <x v="16"/>
    <s v="CPL dLAN 1200+ WiFi AC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31915"/>
    <s v="Avoir"/>
    <s v="A160110967"/>
    <s v="RMA"/>
    <d v="2016-01-28T00:00:00"/>
    <s v="201207"/>
    <s v="4250059693777"/>
    <x v="1"/>
    <s v="CPL dLAN 1200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894076"/>
    <s v="Facture"/>
    <s v="F1601050517"/>
    <m/>
    <d v="2016-01-08T00:00:00"/>
    <s v="200676"/>
    <s v="4250059692374"/>
    <x v="5"/>
    <s v="CPL dLAN 650 triple+"/>
    <s v="Starter Kit (X2)"/>
    <s v="NATIONAL"/>
    <s v="REVENDEURS"/>
    <s v="INMAC"/>
    <x v="2"/>
    <s v="FR39388055493"/>
    <s v="95921"/>
    <s v="INMAC WSTORE SAS"/>
    <n v="0"/>
    <n v="0"/>
    <n v="0"/>
    <n v="0"/>
    <n v="0"/>
    <n v="0"/>
    <n v="0"/>
    <n v="0"/>
    <n v="0"/>
    <x v="0"/>
  </r>
  <r>
    <n v="18893987"/>
    <s v="Facture"/>
    <s v="F1601050487"/>
    <m/>
    <d v="2016-01-08T00:00:00"/>
    <s v="202228"/>
    <s v="4250059695474"/>
    <x v="2"/>
    <s v="CPL dLAN pro 1200+ WiFi ac"/>
    <s v="WiFi N / 3 ports Eth."/>
    <s v="NATIONAL"/>
    <s v="REVENDEURS"/>
    <s v="INMAC"/>
    <x v="2"/>
    <s v="FR39388055493"/>
    <s v="95921"/>
    <s v="INMAC WSTORE SAS"/>
    <n v="0"/>
    <n v="0"/>
    <n v="0"/>
    <n v="0"/>
    <n v="0"/>
    <n v="0"/>
    <n v="0"/>
    <n v="0"/>
    <n v="0"/>
    <x v="0"/>
  </r>
  <r>
    <n v="18894590"/>
    <s v="Facture"/>
    <s v="EDIFAC160122713"/>
    <m/>
    <d v="2016-01-08T00:00:00"/>
    <s v="201063"/>
    <s v="4250059692985"/>
    <x v="9"/>
    <s v="CPL dLAN 550 duo+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17233"/>
    <s v="Facture"/>
    <s v="EDIFAC160123227"/>
    <m/>
    <d v="2016-01-12T00:00:00"/>
    <s v="201081"/>
    <s v="4250059692916"/>
    <x v="8"/>
    <s v="CPL dLAN 550 duo+"/>
    <s v="Single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15775"/>
    <s v="Facture"/>
    <s v="F1601051083"/>
    <m/>
    <d v="2016-01-12T00:00:00"/>
    <s v="203840"/>
    <s v="4250059696396"/>
    <x v="21"/>
    <s v="dLAN 550 WiFi CPL"/>
    <s v="Network Kit CPL"/>
    <s v="NATIONAL"/>
    <s v="E-BUSINESS"/>
    <s v="GROSBILL"/>
    <x v="10"/>
    <s v="FR90420437311"/>
    <s v="602 00"/>
    <s v="GROSBILL"/>
    <n v="0"/>
    <n v="0"/>
    <n v="0"/>
    <n v="0"/>
    <n v="0"/>
    <n v="0"/>
    <n v="0"/>
    <n v="0"/>
    <n v="0"/>
    <x v="0"/>
  </r>
  <r>
    <n v="18876478"/>
    <s v="Facture"/>
    <s v="EDIFAC160122265"/>
    <m/>
    <d v="2016-01-06T00:00:00"/>
    <s v="200350"/>
    <s v="4250059690844"/>
    <x v="0"/>
    <s v="CPL dLAN 500 Wi-Fi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875266"/>
    <s v="Avoir"/>
    <s v="A160109637"/>
    <s v="RMA"/>
    <d v="2016-01-06T00:00:00"/>
    <s v="200350"/>
    <s v="4250059690844"/>
    <x v="0"/>
    <s v="CPL dLAN 500 Wi-Fi"/>
    <s v="Starter Kit (X2)"/>
    <s v="NATIONAL"/>
    <s v="RETAIL DEC"/>
    <s v="LECLERC"/>
    <x v="9"/>
    <s v="FR32452913700"/>
    <s v="59113"/>
    <s v="LECLERC SECLIN - SECLINDIS"/>
    <n v="0"/>
    <n v="0"/>
    <n v="0"/>
    <n v="0"/>
    <n v="0"/>
    <n v="0"/>
    <n v="0"/>
    <n v="0"/>
    <n v="0"/>
    <x v="0"/>
  </r>
  <r>
    <n v="18878252"/>
    <s v="Facture"/>
    <s v="EDIFAC160122413"/>
    <m/>
    <d v="2016-01-06T00:00:00"/>
    <s v="201081"/>
    <s v="4250059692916"/>
    <x v="8"/>
    <s v="CPL dLAN 550 duo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885689"/>
    <s v="Facture"/>
    <s v="EDIFAC160122693"/>
    <m/>
    <d v="2016-01-07T00:00:00"/>
    <s v="200674"/>
    <s v="4250059692244"/>
    <x v="15"/>
    <s v="CPL dLAN 650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878293"/>
    <s v="Facture"/>
    <s v="EDIFAC160122416"/>
    <m/>
    <d v="2016-01-06T00:00:00"/>
    <s v="201081"/>
    <s v="4250059692916"/>
    <x v="8"/>
    <s v="CPL dLAN 550 duo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1962"/>
    <s v="Avoir"/>
    <s v="A160110416"/>
    <s v="RMA"/>
    <d v="2016-01-25T00:00:00"/>
    <s v="200286"/>
    <s v="4250059618282"/>
    <x v="11"/>
    <s v="CPL dLAN 500 AV Wireless+ 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54950"/>
    <s v="Facture"/>
    <s v="F1601052246"/>
    <m/>
    <d v="2016-01-18T00:00:00"/>
    <s v="200674"/>
    <s v="4250059692244"/>
    <x v="15"/>
    <s v="CPL dLAN 650+"/>
    <s v="Starter Kit (X2)"/>
    <s v="NATIONAL"/>
    <s v="E-BUSINESS"/>
    <s v="RUE DU COM"/>
    <x v="15"/>
    <s v="FR26422797720"/>
    <s v="93585"/>
    <s v="RUE DU COMMERCE"/>
    <n v="0"/>
    <n v="0"/>
    <n v="0"/>
    <n v="0"/>
    <n v="0"/>
    <n v="0"/>
    <n v="0"/>
    <n v="0"/>
    <n v="0"/>
    <x v="0"/>
  </r>
  <r>
    <n v="19001964"/>
    <s v="Avoir"/>
    <s v="A160110416"/>
    <s v="RMA"/>
    <d v="2016-01-25T00:00:00"/>
    <s v="200349"/>
    <s v="4250059690776"/>
    <x v="12"/>
    <s v="CPL dLAN 500 Wi-Fi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7109"/>
    <s v="Facture"/>
    <s v="EDIFAC160125276"/>
    <m/>
    <d v="2016-01-25T00:00:00"/>
    <s v="200676"/>
    <s v="4250059692374"/>
    <x v="5"/>
    <s v="CPL dLAN 650 triple+"/>
    <s v="Starter Kit (X2)"/>
    <s v="NATIONAL"/>
    <s v="GD"/>
    <s v="FNAC"/>
    <x v="6"/>
    <s v="FR63775661390"/>
    <s v="91320"/>
    <s v="FNAC SA CENTRALE D'ACHATS"/>
    <n v="0"/>
    <n v="0"/>
    <n v="0"/>
    <n v="0"/>
    <n v="0"/>
    <n v="0"/>
    <n v="0"/>
    <n v="0"/>
    <n v="0"/>
    <x v="0"/>
  </r>
  <r>
    <n v="19001989"/>
    <s v="Avoir"/>
    <s v="A160110418"/>
    <s v="RMA"/>
    <d v="2016-01-25T00:00:00"/>
    <s v="200676"/>
    <s v="4250059692374"/>
    <x v="5"/>
    <s v="CPL dLAN 650 triple+"/>
    <s v="Starter Kit (X2)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935105"/>
    <s v="Avoir"/>
    <s v="A160110059"/>
    <s v="RMA"/>
    <d v="2016-01-14T00:00:00"/>
    <s v="200350"/>
    <s v="4250059690844"/>
    <x v="0"/>
    <s v="CPL dLAN 500 Wi-Fi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18561"/>
    <s v="Facture"/>
    <s v="EDIFAC160123457"/>
    <m/>
    <d v="2016-01-12T00:00:00"/>
    <s v="201081"/>
    <s v="4250059692916"/>
    <x v="8"/>
    <s v="CPL dLAN 550 duo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35290"/>
    <s v="Avoir"/>
    <s v="A160110061"/>
    <s v="RMA"/>
    <d v="2016-01-14T00:00:00"/>
    <s v="200350"/>
    <s v="4250059690844"/>
    <x v="0"/>
    <s v="CPL dLAN 500 Wi-Fi"/>
    <s v="Starter Kit (X2)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8940028"/>
    <s v="Facture"/>
    <s v="EDIFAC160123953"/>
    <m/>
    <d v="2016-01-14T00:00:00"/>
    <s v="200350"/>
    <s v="4250059690844"/>
    <x v="0"/>
    <s v="CPL dLAN 500 Wi-Fi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37426"/>
    <s v="Facture"/>
    <s v="EDIFAC160123734"/>
    <m/>
    <d v="2016-01-14T00:00:00"/>
    <s v="201507"/>
    <s v="4250059693845"/>
    <x v="10"/>
    <s v="CPL dLAN 1200+ WiFi AC"/>
    <s v="Single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868738"/>
    <s v="Facture"/>
    <s v="EDIFAC160122178"/>
    <m/>
    <d v="2016-01-05T00:00:00"/>
    <s v="201476"/>
    <s v="4250059694224"/>
    <x v="7"/>
    <s v="Répéteur WiFi"/>
    <s v="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9017199"/>
    <s v="Facture"/>
    <s v="EDIFAC160125497"/>
    <m/>
    <d v="2016-01-26T00:00:00"/>
    <s v="201476"/>
    <s v="4250059694224"/>
    <x v="7"/>
    <s v="Répéteur WiFi"/>
    <s v="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15580"/>
    <s v="Facture"/>
    <s v="F1601054068"/>
    <m/>
    <d v="2016-01-26T00:00:00"/>
    <s v="201508"/>
    <s v="4250059693913"/>
    <x v="16"/>
    <s v="CPL dLAN 1200+ WiFi AC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23705"/>
    <s v="Facture"/>
    <s v="F1601054207"/>
    <m/>
    <d v="2016-01-27T00:00:00"/>
    <s v="201476"/>
    <s v="4250059694224"/>
    <x v="7"/>
    <s v="Répéteur WiFi"/>
    <s v="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31508"/>
    <s v="Avoir"/>
    <s v="A160110954"/>
    <s v="RMA"/>
    <d v="2016-01-28T00:00:00"/>
    <s v="201476"/>
    <s v="4250059694224"/>
    <x v="7"/>
    <s v="Répéteur WiFi"/>
    <s v="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9031486"/>
    <s v="Avoir"/>
    <s v="A160110954"/>
    <s v="RMA"/>
    <d v="2016-01-28T00:00:00"/>
    <s v="201063"/>
    <s v="4250059692985"/>
    <x v="9"/>
    <s v="CPL dLAN 550 duo+"/>
    <s v="Starter Kit (X2)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8999534"/>
    <s v="Facture"/>
    <s v="EDIFAC160125050"/>
    <m/>
    <d v="2016-01-22T00:00:00"/>
    <s v="201507"/>
    <s v="4250059693845"/>
    <x v="10"/>
    <s v="CPL dLAN 1200+ WiFi AC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98136"/>
    <s v="Facture"/>
    <s v="EDIFAC160124992"/>
    <m/>
    <d v="2016-01-22T00:00:00"/>
    <s v="200350"/>
    <s v="4250059690844"/>
    <x v="0"/>
    <s v="CPL dLAN 500 Wi-Fi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1888"/>
    <s v="Avoir"/>
    <s v="A160110415"/>
    <s v="RMA"/>
    <d v="2016-01-25T00:00:00"/>
    <s v="201508"/>
    <s v="4250059693913"/>
    <x v="16"/>
    <s v="CPL dLAN 1200+ WiFi AC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6174"/>
    <s v="Avoir"/>
    <s v="A160110529"/>
    <s v="RMA"/>
    <d v="2016-01-25T00:00:00"/>
    <s v="200350"/>
    <s v="4250059690844"/>
    <x v="0"/>
    <s v="CPL dLAN 500 Wi-Fi"/>
    <s v="Starter Kit (X2)"/>
    <s v="NATIONAL"/>
    <s v="GD"/>
    <s v="CONFORAMA"/>
    <x v="16"/>
    <s v="FR37414819409"/>
    <s v="77185"/>
    <s v="CONFORAMA CENTRALE"/>
    <n v="0"/>
    <n v="0"/>
    <n v="0"/>
    <n v="0"/>
    <n v="0"/>
    <n v="0"/>
    <n v="0"/>
    <n v="0"/>
    <n v="0"/>
    <x v="0"/>
  </r>
  <r>
    <n v="19005750"/>
    <s v="Facture"/>
    <s v="F1601053662"/>
    <m/>
    <d v="2016-01-25T00:00:00"/>
    <s v="200351"/>
    <s v="4250059690912"/>
    <x v="6"/>
    <s v="CPL dLAN 500 Wi-Fi"/>
    <s v="Network Kit"/>
    <s v="NATIONAL"/>
    <s v="REVENDEURS"/>
    <s v="INMAC"/>
    <x v="2"/>
    <s v="FR39388055493"/>
    <s v="95921"/>
    <s v="INMAC WSTORE SAS (CIBLEX)"/>
    <n v="0"/>
    <n v="0"/>
    <n v="0"/>
    <n v="0"/>
    <n v="0"/>
    <n v="0"/>
    <n v="0"/>
    <n v="0"/>
    <n v="0"/>
    <x v="0"/>
  </r>
  <r>
    <n v="19044000"/>
    <s v="Facture"/>
    <s v="F1601054700"/>
    <m/>
    <d v="2016-01-29T00:00:00"/>
    <s v="200676"/>
    <s v="4250059692374"/>
    <x v="5"/>
    <s v="CPL dLAN 650 triple+"/>
    <s v="Starter Kit (X2)"/>
    <s v="NATIONAL"/>
    <s v="E-BUSINESS"/>
    <s v="LDLC"/>
    <x v="4"/>
    <s v="FR 26 403 554 181"/>
    <s v="69570"/>
    <s v="LDLC.COM"/>
    <n v="0"/>
    <n v="0"/>
    <n v="0"/>
    <n v="0"/>
    <n v="0"/>
    <n v="0"/>
    <n v="0"/>
    <n v="0"/>
    <n v="0"/>
    <x v="0"/>
  </r>
  <r>
    <n v="19043707"/>
    <s v="Facture"/>
    <s v="F1601054671"/>
    <m/>
    <d v="2016-01-29T00:00:00"/>
    <s v="204216"/>
    <s v="4250059697126"/>
    <x v="3"/>
    <s v="Clé USB WiFi AC"/>
    <s v="USB 2.0/ 433 Mbit/s 5 GHz"/>
    <s v="NATIONAL"/>
    <s v="E-BUSINESS"/>
    <s v="GROSBILL"/>
    <x v="10"/>
    <s v="FR90420437311"/>
    <s v="602 00"/>
    <s v="GROSBILL"/>
    <n v="0"/>
    <n v="0"/>
    <n v="0"/>
    <n v="0"/>
    <n v="0"/>
    <n v="0"/>
    <n v="0"/>
    <n v="0"/>
    <n v="0"/>
    <x v="0"/>
  </r>
  <r>
    <n v="19048704"/>
    <s v="Avoir"/>
    <s v="A160111053"/>
    <s v="RMA"/>
    <d v="2016-01-29T00:00:00"/>
    <s v="200676"/>
    <s v="4250059692374"/>
    <x v="5"/>
    <s v="CPL dLAN 650 triple+"/>
    <s v="Starter Kit (X2)"/>
    <s v="NATIONAL"/>
    <s v="GD"/>
    <s v="BOULANGER"/>
    <x v="5"/>
    <s v="FR78347384570"/>
    <s v="62971"/>
    <s v="BOULANGER"/>
    <n v="0"/>
    <n v="0"/>
    <n v="0"/>
    <n v="0"/>
    <n v="0"/>
    <n v="0"/>
    <n v="0"/>
    <n v="0"/>
    <n v="0"/>
    <x v="0"/>
  </r>
  <r>
    <n v="18866109"/>
    <s v="Avoir"/>
    <s v="A160109548"/>
    <s v="RMA"/>
    <d v="2016-01-05T00:00:00"/>
    <s v="200349"/>
    <s v="4250059690776"/>
    <x v="12"/>
    <s v="CPL dLAN 500 Wi-Fi"/>
    <s v="Single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61399"/>
    <s v="Facture"/>
    <s v="EDIFAC160121993"/>
    <m/>
    <d v="2016-01-04T00:00:00"/>
    <s v="201476"/>
    <s v="4250059694224"/>
    <x v="7"/>
    <s v="Répéteur WiFi"/>
    <s v=""/>
    <s v="NATIONAL"/>
    <s v="RETAIL CEN"/>
    <s v="TOPOFFICE"/>
    <x v="8"/>
    <s v=""/>
    <s v="59650"/>
    <s v="TOP OFFICE BOURGES"/>
    <n v="0"/>
    <n v="0"/>
    <n v="0"/>
    <n v="0"/>
    <n v="0"/>
    <n v="0"/>
    <n v="0"/>
    <n v="0"/>
    <n v="0"/>
    <x v="0"/>
  </r>
  <r>
    <n v="19033520"/>
    <s v="Facture"/>
    <s v="EDIFAC160125793"/>
    <m/>
    <d v="2016-01-28T00:00:00"/>
    <s v="201063"/>
    <s v="4250059692985"/>
    <x v="9"/>
    <s v="CPL dLAN 550 duo+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9033441"/>
    <s v="Facture"/>
    <s v="F1601054573"/>
    <m/>
    <d v="2016-01-28T00:00:00"/>
    <s v="201063"/>
    <s v="4250059692985"/>
    <x v="9"/>
    <s v="CPL dLAN 550 duo+"/>
    <s v="Starter Kit (X2)"/>
    <s v="NATIONAL"/>
    <s v="REVENDEURS"/>
    <s v="INMAC"/>
    <x v="2"/>
    <s v="FR39388055493"/>
    <s v="95921"/>
    <s v="INMAC WSTORE SAS (CIBLEX)"/>
    <n v="0"/>
    <n v="0"/>
    <n v="0"/>
    <n v="0"/>
    <n v="0"/>
    <n v="0"/>
    <n v="0"/>
    <n v="0"/>
    <n v="0"/>
    <x v="0"/>
  </r>
  <r>
    <n v="19033532"/>
    <s v="Facture"/>
    <s v="EDIFAC160125794"/>
    <m/>
    <d v="2016-01-28T00:00:00"/>
    <s v="200350"/>
    <s v="4250059690844"/>
    <x v="0"/>
    <s v="CPL dLAN 500 Wi-Fi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9039340"/>
    <s v="Avoir"/>
    <s v="A160111003"/>
    <s v="RMA"/>
    <d v="2016-01-29T00:00:00"/>
    <s v="202143"/>
    <s v="4250059691308"/>
    <x v="22"/>
    <s v="CPL dLan 500 duo+"/>
    <s v="Starter Kit (X2)"/>
    <s v="NATIONAL"/>
    <s v="GD"/>
    <s v="LECLERC"/>
    <x v="9"/>
    <s v=""/>
    <s v="26500"/>
    <s v="LECLERC BOURG LES VALENCE"/>
    <n v="0"/>
    <n v="0"/>
    <n v="0"/>
    <n v="0"/>
    <n v="0"/>
    <n v="0"/>
    <n v="0"/>
    <n v="0"/>
    <n v="0"/>
    <x v="0"/>
  </r>
  <r>
    <n v="19033540"/>
    <s v="Facture"/>
    <s v="EDIFAC160125795"/>
    <m/>
    <d v="2016-01-28T00:00:00"/>
    <s v="200676"/>
    <s v="4250059692374"/>
    <x v="5"/>
    <s v="CPL dLAN 650 triple+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9007131"/>
    <s v="Facture"/>
    <s v="EDIFAC160125282"/>
    <m/>
    <d v="2016-01-25T00:00:00"/>
    <s v="201476"/>
    <s v="4250059694224"/>
    <x v="7"/>
    <s v="Répéteur WiFi"/>
    <s v="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37795"/>
    <s v="Facture"/>
    <s v="EDIFAC160123801"/>
    <m/>
    <d v="2016-01-14T00:00:00"/>
    <s v="200675"/>
    <s v="4250059692305"/>
    <x v="18"/>
    <s v="CPL dLAN 650 triple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35302"/>
    <s v="Avoir"/>
    <s v="A160110061"/>
    <s v="RMA"/>
    <d v="2016-01-14T00:00:00"/>
    <s v="201207"/>
    <s v="4250059693777"/>
    <x v="1"/>
    <s v="CPL dLAN 1200+"/>
    <s v="Starter Kit (X2)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8938174"/>
    <s v="Facture"/>
    <s v="EDIFAC160123827"/>
    <m/>
    <d v="2016-01-14T00:00:00"/>
    <s v="200350"/>
    <s v="4250059690844"/>
    <x v="0"/>
    <s v="CPL dLAN 500 Wi-Fi"/>
    <s v="Starter Kit (X2)"/>
    <s v="NATIONAL"/>
    <s v="GD"/>
    <s v="TOP OFFICE"/>
    <x v="8"/>
    <s v=""/>
    <s v="59650"/>
    <s v="TOP OFFICE BAYONNE"/>
    <n v="0"/>
    <n v="0"/>
    <n v="0"/>
    <n v="0"/>
    <n v="0"/>
    <n v="0"/>
    <n v="0"/>
    <n v="0"/>
    <n v="0"/>
    <x v="0"/>
  </r>
  <r>
    <n v="18947130"/>
    <s v="Facture"/>
    <s v="EDIFAC160124088"/>
    <m/>
    <d v="2016-01-15T00:00:00"/>
    <s v="200350"/>
    <s v="4250059690844"/>
    <x v="0"/>
    <s v="CPL dLAN 500 Wi-Fi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38245"/>
    <s v="Facture"/>
    <s v="EDIFAC160123830"/>
    <m/>
    <d v="2016-01-14T00:00:00"/>
    <s v="200350"/>
    <s v="4250059690844"/>
    <x v="0"/>
    <s v="CPL dLAN 500 Wi-Fi"/>
    <s v="Starter Kit (X2)"/>
    <s v="NATIONAL"/>
    <s v="GD"/>
    <s v="TOP OFFICE"/>
    <x v="8"/>
    <s v=""/>
    <s v="59650"/>
    <s v="TOP OFFICE POITIERS"/>
    <n v="0"/>
    <n v="0"/>
    <n v="0"/>
    <n v="0"/>
    <n v="0"/>
    <n v="0"/>
    <n v="0"/>
    <n v="0"/>
    <n v="0"/>
    <x v="0"/>
  </r>
  <r>
    <n v="18918881"/>
    <s v="Facture"/>
    <s v="EDIFAC160123478"/>
    <m/>
    <d v="2016-01-12T00:00:00"/>
    <s v="201476"/>
    <s v="4250059694224"/>
    <x v="7"/>
    <s v="Répéteur WiFi"/>
    <s v="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16093"/>
    <s v="Facture"/>
    <s v="F1601051114"/>
    <m/>
    <d v="2016-01-12T00:00:00"/>
    <s v="200349"/>
    <s v="4250059690776"/>
    <x v="12"/>
    <s v="CPL dLAN 500 Wi-Fi"/>
    <s v="Single"/>
    <s v="NATIONAL"/>
    <s v="RETAIL DEC"/>
    <s v="LECLERC"/>
    <x v="9"/>
    <s v=""/>
    <s v="50400"/>
    <s v="LECLERC GRANVILLE - SAS GRANVIDIS"/>
    <n v="0"/>
    <n v="0"/>
    <n v="0"/>
    <n v="0"/>
    <n v="0"/>
    <n v="0"/>
    <n v="0"/>
    <n v="0"/>
    <n v="0"/>
    <x v="0"/>
  </r>
  <r>
    <n v="18927184"/>
    <s v="Facture"/>
    <s v="EDIFAC160123656"/>
    <m/>
    <d v="2016-01-13T00:00:00"/>
    <s v="201476"/>
    <s v="4250059694224"/>
    <x v="7"/>
    <s v="Répéteur WiFi"/>
    <s v=""/>
    <s v="NATIONAL"/>
    <s v="GD"/>
    <s v="TOP OFFICE"/>
    <x v="8"/>
    <s v=""/>
    <s v="59650"/>
    <s v="TOP OFFICE PERTUIS"/>
    <n v="0"/>
    <n v="0"/>
    <n v="0"/>
    <n v="0"/>
    <n v="0"/>
    <n v="0"/>
    <n v="0"/>
    <n v="0"/>
    <n v="0"/>
    <x v="0"/>
  </r>
  <r>
    <n v="18935240"/>
    <s v="Avoir"/>
    <s v="A160110060"/>
    <s v="RMA"/>
    <d v="2016-01-14T00:00:00"/>
    <s v="200351"/>
    <s v="4250059690912"/>
    <x v="6"/>
    <s v="CPL dLAN 500 Wi-Fi"/>
    <s v="Network Kit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29847"/>
    <s v="Facture"/>
    <s v="F1601051633"/>
    <m/>
    <d v="2016-01-14T00:00:00"/>
    <s v="201063"/>
    <s v="4250059692985"/>
    <x v="9"/>
    <s v="CPL dLAN 550 duo+"/>
    <s v="Starter Kit (X2)"/>
    <s v="DOM"/>
    <s v="RESELLERS"/>
    <s v="EXPORT"/>
    <x v="11"/>
    <s v=""/>
    <s v="97872"/>
    <s v="SMIE "/>
    <n v="0"/>
    <n v="0"/>
    <n v="0"/>
    <n v="0"/>
    <n v="0"/>
    <n v="0"/>
    <n v="0"/>
    <n v="0"/>
    <n v="0"/>
    <x v="0"/>
  </r>
  <r>
    <n v="19005152"/>
    <s v="Facture"/>
    <s v="F1601053609"/>
    <m/>
    <d v="2016-01-25T00:00:00"/>
    <s v="201207"/>
    <s v="4250059693777"/>
    <x v="1"/>
    <s v="CPL dLAN 1200+"/>
    <s v="Starter Kit (X2)"/>
    <s v="DOMTOM"/>
    <s v="REVENDEURS"/>
    <s v="EXPORT"/>
    <x v="7"/>
    <s v=""/>
    <s v="97122"/>
    <s v="NOVE SARL"/>
    <n v="0"/>
    <n v="0"/>
    <n v="0"/>
    <n v="0"/>
    <n v="0"/>
    <n v="0"/>
    <n v="0"/>
    <n v="0"/>
    <n v="0"/>
    <x v="0"/>
  </r>
  <r>
    <n v="19002793"/>
    <s v="Avoir"/>
    <s v="A160110449"/>
    <s v="RMA"/>
    <d v="2016-01-25T00:00:00"/>
    <s v="200673"/>
    <s v="4250059692176"/>
    <x v="17"/>
    <s v="CPL dLAN 650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15809"/>
    <s v="Facture"/>
    <s v="EDIFAC160125355"/>
    <m/>
    <d v="2016-01-26T00:00:00"/>
    <s v="201063"/>
    <s v="4250059692985"/>
    <x v="9"/>
    <s v="CPL dLAN 550 duo+"/>
    <s v="Starter Kit (X2)"/>
    <s v="NATIONAL"/>
    <s v="GD"/>
    <s v="TOP OFFICE"/>
    <x v="8"/>
    <s v=""/>
    <s v="59650"/>
    <s v="TOP OFFICE REDON"/>
    <n v="0"/>
    <n v="0"/>
    <n v="0"/>
    <n v="0"/>
    <n v="0"/>
    <n v="0"/>
    <n v="0"/>
    <n v="0"/>
    <n v="0"/>
    <x v="0"/>
  </r>
  <r>
    <n v="19024435"/>
    <s v="Facture"/>
    <s v="EDIFAC160125673"/>
    <m/>
    <d v="2016-01-27T00:00:00"/>
    <s v="200287"/>
    <s v="4250059618299"/>
    <x v="13"/>
    <s v="CPL dLAN 500 AV Wireless+"/>
    <s v="Starter Kit (X2)"/>
    <s v="NATIONAL"/>
    <s v="GD"/>
    <s v="BTLEC"/>
    <x v="9"/>
    <s v="FR25414952101"/>
    <s v="51420"/>
    <s v="LECLERC BTLEC EST WITRY"/>
    <n v="0"/>
    <n v="0"/>
    <n v="0"/>
    <n v="0"/>
    <n v="0"/>
    <n v="0"/>
    <n v="0"/>
    <n v="0"/>
    <n v="0"/>
    <x v="0"/>
  </r>
  <r>
    <n v="19017157"/>
    <s v="Facture"/>
    <s v="EDIFAC160125496"/>
    <m/>
    <d v="2016-01-26T00:00:00"/>
    <s v="200675"/>
    <s v="4250059692305"/>
    <x v="18"/>
    <s v="CPL dLAN 650 triple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55402"/>
    <s v="Facture"/>
    <s v="F1601052265"/>
    <m/>
    <d v="2016-01-18T00:00:00"/>
    <s v="201507"/>
    <s v="4250059693845"/>
    <x v="10"/>
    <s v="CPL dLAN 1200+ WiFi AC"/>
    <s v="Single"/>
    <s v="NATIONAL"/>
    <s v="E-BUSINESS"/>
    <s v="CDISCOUNT"/>
    <x v="0"/>
    <s v="FR34424059822"/>
    <s v="33067"/>
    <s v="CDISCOUNT.COM"/>
    <n v="0"/>
    <n v="0"/>
    <n v="0"/>
    <n v="0"/>
    <n v="0"/>
    <n v="0"/>
    <n v="0"/>
    <n v="0"/>
    <n v="0"/>
    <x v="0"/>
  </r>
  <r>
    <n v="18954954"/>
    <s v="Facture"/>
    <s v="F1601052246"/>
    <m/>
    <d v="2016-01-18T00:00:00"/>
    <s v="201508"/>
    <s v="4250059693913"/>
    <x v="16"/>
    <s v="CPL dLAN 1200+ WiFi AC"/>
    <s v="Starter Kit (X2)"/>
    <s v="NATIONAL"/>
    <s v="E-BUSINESS"/>
    <s v="RUE DU COM"/>
    <x v="15"/>
    <s v="FR26422797720"/>
    <s v="93585"/>
    <s v="RUE DU COMMERCE"/>
    <n v="0"/>
    <n v="0"/>
    <n v="0"/>
    <n v="0"/>
    <n v="0"/>
    <n v="0"/>
    <n v="0"/>
    <n v="0"/>
    <n v="0"/>
    <x v="0"/>
  </r>
  <r>
    <n v="18955937"/>
    <s v="Facture"/>
    <s v="F1601052341"/>
    <m/>
    <d v="2016-01-18T00:00:00"/>
    <s v="201063"/>
    <s v="4250059692985"/>
    <x v="9"/>
    <s v="CPL dLAN 550 duo+"/>
    <s v="Starter Kit (X2)"/>
    <s v="NATIONAL"/>
    <s v="REVENDEURS"/>
    <s v="INMAC"/>
    <x v="2"/>
    <s v="FR39388055493"/>
    <s v="95921"/>
    <s v="INMAC WSTORE SAS (CIBLEX)"/>
    <n v="0"/>
    <n v="0"/>
    <n v="0"/>
    <n v="0"/>
    <n v="0"/>
    <n v="0"/>
    <n v="0"/>
    <n v="0"/>
    <n v="0"/>
    <x v="0"/>
  </r>
  <r>
    <n v="19001960"/>
    <s v="Avoir"/>
    <s v="A160110416"/>
    <s v="RMA"/>
    <d v="2016-01-25T00:00:00"/>
    <s v="200287"/>
    <s v="4250059618299"/>
    <x v="13"/>
    <s v="CPL dLAN 500 AV Wireless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65580"/>
    <s v="Facture"/>
    <s v="F1601052530"/>
    <m/>
    <d v="2016-01-19T00:00:00"/>
    <s v="201476"/>
    <s v="4250059694224"/>
    <x v="7"/>
    <s v="Répéteur WiFi"/>
    <s v=""/>
    <s v="NATIONAL"/>
    <s v="GD"/>
    <s v="METRO"/>
    <x v="13"/>
    <s v="FR52399315613"/>
    <s v="77311"/>
    <s v="METRO MICRO INFORMATIQUE"/>
    <n v="0"/>
    <n v="0"/>
    <n v="0"/>
    <n v="0"/>
    <n v="0"/>
    <n v="0"/>
    <n v="0"/>
    <n v="0"/>
    <n v="0"/>
    <x v="0"/>
  </r>
  <r>
    <n v="18909003"/>
    <s v="Facture"/>
    <s v="EDIFAC160123101"/>
    <m/>
    <d v="2016-01-11T00:00:00"/>
    <s v="201476"/>
    <s v="4250059694224"/>
    <x v="7"/>
    <s v="Répéteur WiFi"/>
    <s v="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45876"/>
    <s v="Facture"/>
    <s v="EDIFAC160126169"/>
    <m/>
    <d v="2016-01-29T00:00:00"/>
    <s v="201063"/>
    <s v="4250059692985"/>
    <x v="9"/>
    <s v="CPL dLAN 550 duo+"/>
    <s v="Starter Kit (X2)"/>
    <s v="NATIONAL"/>
    <s v="GD"/>
    <s v="TOP OFFICE"/>
    <x v="8"/>
    <s v=""/>
    <s v="59650"/>
    <s v="TOP OFFICE AMIENS"/>
    <n v="0"/>
    <n v="0"/>
    <n v="0"/>
    <n v="0"/>
    <n v="0"/>
    <n v="0"/>
    <n v="0"/>
    <n v="0"/>
    <n v="0"/>
    <x v="0"/>
  </r>
  <r>
    <n v="19031516"/>
    <s v="Avoir"/>
    <s v="A160110954"/>
    <s v="RMA"/>
    <d v="2016-01-28T00:00:00"/>
    <s v="200351"/>
    <s v="4250059690912"/>
    <x v="6"/>
    <s v="CPL dLAN 500 Wi-Fi"/>
    <s v="Network Kit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9047710"/>
    <s v="Facture"/>
    <s v="EDIFAC160126253"/>
    <m/>
    <d v="2016-01-29T00:00:00"/>
    <s v="200673"/>
    <s v="4250059692176"/>
    <x v="17"/>
    <s v="CPL dLAN 650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48946"/>
    <s v="Avoir"/>
    <s v="A160111074"/>
    <s v="RMA"/>
    <d v="2016-01-29T00:00:00"/>
    <s v="200350"/>
    <s v="4250059690844"/>
    <x v="0"/>
    <s v="CPL dLAN 500 Wi-Fi"/>
    <s v="Starter Kit (X2)"/>
    <s v="NATIONAL"/>
    <s v="GD"/>
    <s v="BOULANGER"/>
    <x v="5"/>
    <s v="FR78347384570"/>
    <s v="62971"/>
    <s v="BOULANGER"/>
    <n v="0"/>
    <n v="0"/>
    <n v="0"/>
    <n v="0"/>
    <n v="0"/>
    <n v="0"/>
    <n v="0"/>
    <n v="0"/>
    <n v="0"/>
    <x v="0"/>
  </r>
  <r>
    <n v="19048906"/>
    <s v="Avoir"/>
    <s v="A160111074"/>
    <s v="RMA"/>
    <d v="2016-01-29T00:00:00"/>
    <s v="201063"/>
    <s v="4250059692985"/>
    <x v="9"/>
    <s v="CPL dLAN 550 duo+"/>
    <s v="Starter Kit (X2)"/>
    <s v="NATIONAL"/>
    <s v="GD"/>
    <s v="BOULANGER"/>
    <x v="5"/>
    <s v="FR78347384570"/>
    <s v="62971"/>
    <s v="BOULANGER"/>
    <n v="0"/>
    <n v="0"/>
    <n v="0"/>
    <n v="0"/>
    <n v="0"/>
    <n v="0"/>
    <n v="0"/>
    <n v="0"/>
    <n v="0"/>
    <x v="0"/>
  </r>
  <r>
    <n v="19017082"/>
    <s v="Facture"/>
    <s v="EDIFAC160125492"/>
    <m/>
    <d v="2016-01-26T00:00:00"/>
    <s v="201081"/>
    <s v="4250059692916"/>
    <x v="8"/>
    <s v="CPL dLAN 550 duo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10603"/>
    <s v="Avoir"/>
    <s v="A160110600"/>
    <s v="RMA"/>
    <d v="2016-01-26T00:00:00"/>
    <s v="201696"/>
    <s v="4250059694200"/>
    <x v="19"/>
    <s v="CPL dLan 500 Edition Exclusive"/>
    <s v="Starter Kit Ed. Exclusive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17126"/>
    <s v="Facture"/>
    <s v="EDIFAC160125493"/>
    <m/>
    <d v="2016-01-26T00:00:00"/>
    <s v="201508"/>
    <s v="4250059693913"/>
    <x v="16"/>
    <s v="CPL dLAN 1200+ WiFi AC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31492"/>
    <s v="Avoir"/>
    <s v="A160110954"/>
    <s v="RMA"/>
    <d v="2016-01-28T00:00:00"/>
    <s v="201476"/>
    <s v="4250059694224"/>
    <x v="7"/>
    <s v="Répéteur WiFi"/>
    <s v="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9023589"/>
    <s v="Facture"/>
    <s v="F1601054177"/>
    <m/>
    <d v="2016-01-27T00:00:00"/>
    <s v="201063"/>
    <s v="4250059692985"/>
    <x v="9"/>
    <s v="CPL dLAN 550 duo+"/>
    <s v="Starter Kit (X2)"/>
    <s v="NATIONAL"/>
    <s v="RESELLERS"/>
    <s v="APR"/>
    <x v="17"/>
    <s v=""/>
    <s v="51370"/>
    <s v="INTER-ACTIF"/>
    <n v="0"/>
    <n v="0"/>
    <n v="0"/>
    <n v="0"/>
    <n v="0"/>
    <n v="0"/>
    <n v="0"/>
    <n v="0"/>
    <n v="0"/>
    <x v="0"/>
  </r>
  <r>
    <n v="18884688"/>
    <s v="Facture"/>
    <s v="EDIFAC160122590"/>
    <m/>
    <d v="2016-01-07T00:00:00"/>
    <s v="201476"/>
    <s v="4250059694224"/>
    <x v="7"/>
    <s v="Répéteur WiFi"/>
    <s v=""/>
    <s v="NATIONAL"/>
    <s v="GD"/>
    <s v="TOP OFFICE"/>
    <x v="8"/>
    <s v=""/>
    <s v="59650"/>
    <s v="TOP OFFICE BAYONNE"/>
    <n v="0"/>
    <n v="0"/>
    <n v="0"/>
    <n v="0"/>
    <n v="0"/>
    <n v="0"/>
    <n v="0"/>
    <n v="0"/>
    <n v="0"/>
    <x v="0"/>
  </r>
  <r>
    <n v="18884093"/>
    <s v="Facture"/>
    <s v="F1601050347"/>
    <m/>
    <d v="2016-01-07T00:00:00"/>
    <s v="201208"/>
    <s v="4250059693708"/>
    <x v="23"/>
    <s v="CPL dLAN 1200+"/>
    <s v="Single"/>
    <s v="NATIONAL"/>
    <s v="ETAIL"/>
    <s v="WEB"/>
    <x v="18"/>
    <s v=""/>
    <s v="67411"/>
    <s v="JV2R/ MACWAY"/>
    <n v="0"/>
    <n v="0"/>
    <n v="0"/>
    <n v="0"/>
    <n v="0"/>
    <n v="0"/>
    <n v="0"/>
    <n v="0"/>
    <n v="0"/>
    <x v="0"/>
  </r>
  <r>
    <n v="18894584"/>
    <s v="Facture"/>
    <s v="EDIFAC160122712"/>
    <m/>
    <d v="2016-01-08T00:00:00"/>
    <s v="200676"/>
    <s v="4250059692374"/>
    <x v="5"/>
    <s v="CPL dLAN 650 triple+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08884"/>
    <s v="Facture"/>
    <s v="EDIFAC160123092"/>
    <m/>
    <d v="2016-01-11T00:00:00"/>
    <s v="200675"/>
    <s v="4250059692305"/>
    <x v="18"/>
    <s v="CPL dLAN 650 triple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08749"/>
    <s v="Facture"/>
    <s v="EDIFAC160123088"/>
    <m/>
    <d v="2016-01-11T00:00:00"/>
    <s v="200350"/>
    <s v="4250059690844"/>
    <x v="0"/>
    <s v="CPL dLAN 500 Wi-Fi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865249"/>
    <s v="Avoir"/>
    <s v="A160109490"/>
    <s v="RMA"/>
    <d v="2016-01-05T00:00:00"/>
    <s v="201081"/>
    <s v="4250059692916"/>
    <x v="8"/>
    <s v="CPL dLAN 550 duo+"/>
    <s v="Single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61579"/>
    <s v="Facture"/>
    <s v="EDIFAC160122008"/>
    <m/>
    <d v="2016-01-04T00:00:00"/>
    <s v="201081"/>
    <s v="4250059692916"/>
    <x v="8"/>
    <s v="CPL dLAN 550 duo+"/>
    <s v="Single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66099"/>
    <s v="Avoir"/>
    <s v="A160109548"/>
    <s v="RMA"/>
    <d v="2016-01-05T00:00:00"/>
    <s v="200349"/>
    <s v="4250059690776"/>
    <x v="12"/>
    <s v="CPL dLAN 500 Wi-Fi"/>
    <s v="Single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84022"/>
    <s v="Facture"/>
    <s v="F1601050333"/>
    <m/>
    <d v="2016-01-07T00:00:00"/>
    <s v="203691"/>
    <s v="4250059695511"/>
    <x v="24"/>
    <s v="CPL PRO dLAN 1200+ WiFi AC"/>
    <s v="Starter Pack"/>
    <s v="NATIONAL"/>
    <s v="E-BUSINESS"/>
    <s v="LDLC"/>
    <x v="4"/>
    <s v="FR 26 403 554 181"/>
    <s v="69570"/>
    <s v="LDLC.COM"/>
    <n v="0"/>
    <n v="0"/>
    <n v="0"/>
    <n v="0"/>
    <n v="0"/>
    <n v="0"/>
    <n v="0"/>
    <n v="0"/>
    <n v="0"/>
    <x v="0"/>
  </r>
  <r>
    <n v="18876480"/>
    <s v="Facture"/>
    <s v="EDIFAC160122265"/>
    <m/>
    <d v="2016-01-06T00:00:00"/>
    <s v="201476"/>
    <s v="4250059694224"/>
    <x v="7"/>
    <s v="Répéteur WiFi"/>
    <s v="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58176"/>
    <s v="Facture"/>
    <s v="EDIFAC160124396"/>
    <m/>
    <d v="2016-01-18T00:00:00"/>
    <s v="200350"/>
    <s v="4250059690844"/>
    <x v="0"/>
    <s v="CPL dLAN 500 Wi-Fi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54952"/>
    <s v="Facture"/>
    <s v="F1601052246"/>
    <m/>
    <d v="2016-01-18T00:00:00"/>
    <s v="201081"/>
    <s v="4250059692916"/>
    <x v="8"/>
    <s v="CPL dLAN 550 duo+"/>
    <s v="Single"/>
    <s v="NATIONAL"/>
    <s v="E-BUSINESS"/>
    <s v="RUE DU COM"/>
    <x v="15"/>
    <s v="FR26422797720"/>
    <s v="93585"/>
    <s v="RUE DU COMMERCE"/>
    <n v="0"/>
    <n v="0"/>
    <n v="0"/>
    <n v="0"/>
    <n v="0"/>
    <n v="0"/>
    <n v="0"/>
    <n v="0"/>
    <n v="0"/>
    <x v="0"/>
  </r>
  <r>
    <n v="18960044"/>
    <s v="Facture"/>
    <s v="F1601052440"/>
    <m/>
    <d v="2016-01-19T00:00:00"/>
    <s v="200674"/>
    <s v="4250059692244"/>
    <x v="15"/>
    <s v="CPL dLAN 650+"/>
    <s v="Starter Kit (X2)"/>
    <s v="DOM"/>
    <s v="RESELLERS"/>
    <s v="EXPORT"/>
    <x v="12"/>
    <s v=""/>
    <s v="97232"/>
    <s v="ADS TECHNOLOGIE MARTINIQUE"/>
    <n v="0"/>
    <n v="0"/>
    <n v="0"/>
    <n v="0"/>
    <n v="0"/>
    <n v="0"/>
    <n v="0"/>
    <n v="0"/>
    <n v="0"/>
    <x v="0"/>
  </r>
  <r>
    <n v="18984944"/>
    <s v="Facture"/>
    <s v="F1601053109"/>
    <m/>
    <d v="2016-01-21T00:00:00"/>
    <s v="201207"/>
    <s v="4250059693777"/>
    <x v="1"/>
    <s v="CPL dLAN 1200+"/>
    <s v="Starter Kit (X2)"/>
    <s v="NATIONAL"/>
    <s v="REVENDEURS"/>
    <s v="INMAC"/>
    <x v="2"/>
    <s v="FR39388055493"/>
    <s v="95921"/>
    <s v="INMAC WSTORE SAS (CIBLEX)"/>
    <n v="0"/>
    <n v="0"/>
    <n v="0"/>
    <n v="0"/>
    <n v="0"/>
    <n v="0"/>
    <n v="0"/>
    <n v="0"/>
    <n v="0"/>
    <x v="0"/>
  </r>
  <r>
    <n v="18964502"/>
    <s v="Avoir"/>
    <s v="A160110185"/>
    <s v="RMA"/>
    <d v="2016-01-19T00:00:00"/>
    <s v="201476"/>
    <s v="4250059694224"/>
    <x v="7"/>
    <s v="Répéteur WiFi"/>
    <s v=""/>
    <s v="NATIONAL"/>
    <s v="RETAIL CEN"/>
    <s v="FNAC"/>
    <x v="6"/>
    <s v="FR63775661390"/>
    <s v="91320"/>
    <s v="FNAC SA"/>
    <n v="0"/>
    <n v="0"/>
    <n v="0"/>
    <n v="0"/>
    <n v="0"/>
    <n v="0"/>
    <n v="0"/>
    <n v="0"/>
    <n v="0"/>
    <x v="0"/>
  </r>
  <r>
    <n v="18935226"/>
    <s v="Avoir"/>
    <s v="A160110060"/>
    <s v="RMA"/>
    <d v="2016-01-14T00:00:00"/>
    <s v="201063"/>
    <s v="4250059692985"/>
    <x v="9"/>
    <s v="CPL dLAN 550 duo+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35087"/>
    <s v="Avoir"/>
    <s v="A160110055"/>
    <s v="RMA"/>
    <d v="2016-01-14T00:00:00"/>
    <s v="201063"/>
    <s v="4250059692985"/>
    <x v="9"/>
    <s v="CPL dLAN 550 duo+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35284"/>
    <s v="Avoir"/>
    <s v="A160110061"/>
    <s v="RMA"/>
    <d v="2016-01-14T00:00:00"/>
    <s v="201476"/>
    <s v="4250059694224"/>
    <x v="7"/>
    <s v="Répéteur WiFi"/>
    <s v="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8936869"/>
    <s v="Facture"/>
    <s v="F1601051803"/>
    <m/>
    <d v="2016-01-14T00:00:00"/>
    <s v="200351"/>
    <s v="4250059690912"/>
    <x v="6"/>
    <s v="CPL dLAN 500 Wi-Fi"/>
    <s v="Network Kit"/>
    <s v="NATIONAL"/>
    <s v="REVENDEURS"/>
    <s v="INMAC"/>
    <x v="2"/>
    <s v="FR39388055493"/>
    <s v="95921"/>
    <s v="INMAC WSTORE SAS (CIBLEX)"/>
    <n v="0"/>
    <n v="0"/>
    <n v="0"/>
    <n v="0"/>
    <n v="0"/>
    <n v="0"/>
    <n v="0"/>
    <n v="0"/>
    <n v="0"/>
    <x v="0"/>
  </r>
  <r>
    <n v="18935306"/>
    <s v="Avoir"/>
    <s v="A160110061"/>
    <s v="RMA"/>
    <d v="2016-01-14T00:00:00"/>
    <s v="200351"/>
    <s v="4250059690912"/>
    <x v="6"/>
    <s v="CPL dLAN 500 Wi-Fi"/>
    <s v="Network Kit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9005681"/>
    <s v="Facture"/>
    <s v="F1601053637"/>
    <m/>
    <d v="2016-01-25T00:00:00"/>
    <s v="200349"/>
    <s v="4250059690776"/>
    <x v="12"/>
    <s v="CPL dLAN 500 Wi-Fi"/>
    <s v="Single"/>
    <s v="NATIONAL"/>
    <s v="RESELLERS"/>
    <s v="APR"/>
    <x v="17"/>
    <s v=""/>
    <s v="51370"/>
    <s v="INTER-ACTIF"/>
    <n v="0"/>
    <n v="0"/>
    <n v="0"/>
    <n v="0"/>
    <n v="0"/>
    <n v="0"/>
    <n v="0"/>
    <n v="0"/>
    <n v="0"/>
    <x v="0"/>
  </r>
  <r>
    <n v="19002781"/>
    <s v="Avoir"/>
    <s v="A160110449"/>
    <s v="RMA"/>
    <d v="2016-01-25T00:00:00"/>
    <s v="201208"/>
    <s v="4250059693708"/>
    <x v="23"/>
    <s v="CPL dLAN 1200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15503"/>
    <s v="Facture"/>
    <s v="F1601054048"/>
    <m/>
    <d v="2016-01-26T00:00:00"/>
    <s v="203841"/>
    <s v="4250059696327"/>
    <x v="4"/>
    <s v="dLAN 550 WiFi CPL"/>
    <s v="Starter Kit CPL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31496"/>
    <s v="Avoir"/>
    <s v="A160110954"/>
    <s v="RMA"/>
    <d v="2016-01-28T00:00:00"/>
    <s v="200350"/>
    <s v="4250059690844"/>
    <x v="0"/>
    <s v="CPL dLAN 500 Wi-Fi"/>
    <s v="Starter Kit (X2)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9024409"/>
    <s v="Facture"/>
    <s v="EDIFAC160125673"/>
    <m/>
    <d v="2016-01-27T00:00:00"/>
    <s v="201476"/>
    <s v="4250059694224"/>
    <x v="7"/>
    <s v="Répéteur WiFi"/>
    <s v=""/>
    <s v="NATIONAL"/>
    <s v="GD"/>
    <s v="BTLEC"/>
    <x v="9"/>
    <s v="FR25414952101"/>
    <s v="51420"/>
    <s v="LECLERC BTLEC EST WITRY"/>
    <n v="0"/>
    <n v="0"/>
    <n v="0"/>
    <n v="0"/>
    <n v="0"/>
    <n v="0"/>
    <n v="0"/>
    <n v="0"/>
    <n v="0"/>
    <x v="0"/>
  </r>
  <r>
    <n v="19002624"/>
    <s v="Avoir"/>
    <s v="A160110439"/>
    <s v="RMA"/>
    <d v="2016-01-25T00:00:00"/>
    <s v="201508"/>
    <s v="4250059693913"/>
    <x v="16"/>
    <s v="CPL dLAN 1200+ WiFi AC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99536"/>
    <s v="Facture"/>
    <s v="EDIFAC160125051"/>
    <m/>
    <d v="2016-01-22T00:00:00"/>
    <s v="201507"/>
    <s v="4250059693845"/>
    <x v="10"/>
    <s v="CPL dLAN 1200+ WiFi AC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2630"/>
    <s v="Avoir"/>
    <s v="A160110439"/>
    <s v="RMA"/>
    <d v="2016-01-25T00:00:00"/>
    <s v="200673"/>
    <s v="4250059692176"/>
    <x v="17"/>
    <s v="CPL dLAN 650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2769"/>
    <s v="Avoir"/>
    <s v="A160110449"/>
    <s v="RMA"/>
    <d v="2016-01-25T00:00:00"/>
    <s v="201696"/>
    <s v="4250059694200"/>
    <x v="19"/>
    <s v="CPL dLan 500 Edition Exclusive"/>
    <s v="Starter Kit Ed. Exclusive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2634"/>
    <s v="Avoir"/>
    <s v="A160110439"/>
    <s v="RMA"/>
    <d v="2016-01-25T00:00:00"/>
    <s v="201476"/>
    <s v="4250059694224"/>
    <x v="7"/>
    <s v="Répéteur WiFi"/>
    <s v="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26818"/>
    <s v="Facture"/>
    <s v="EDIFAC160123630"/>
    <m/>
    <d v="2016-01-13T00:00:00"/>
    <s v="201508"/>
    <s v="4250059693913"/>
    <x v="16"/>
    <s v="CPL dLAN 1200+ WiFi AC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884271"/>
    <s v="Facture"/>
    <s v="EDIFAC160122520"/>
    <m/>
    <d v="2016-01-07T00:00:00"/>
    <s v="201081"/>
    <s v="4250059692916"/>
    <x v="8"/>
    <s v="CPL dLAN 550 duo+"/>
    <s v="Single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884024"/>
    <s v="Facture"/>
    <s v="F1601050333"/>
    <m/>
    <d v="2016-01-07T00:00:00"/>
    <s v="203852"/>
    <s v="4250059695689"/>
    <x v="25"/>
    <s v="CPL dLAN 1200 AVpro DINrail"/>
    <s v="PRO / Tableau Electrique"/>
    <s v="NATIONAL"/>
    <s v="E-BUSINESS"/>
    <s v="LDLC"/>
    <x v="4"/>
    <s v="FR 26 403 554 181"/>
    <s v="69570"/>
    <s v="LDLC.COM"/>
    <n v="0"/>
    <n v="0"/>
    <n v="0"/>
    <n v="0"/>
    <n v="0"/>
    <n v="0"/>
    <n v="0"/>
    <n v="0"/>
    <n v="0"/>
    <x v="0"/>
  </r>
  <r>
    <n v="18884330"/>
    <s v="Facture"/>
    <s v="EDIFAC160122539"/>
    <m/>
    <d v="2016-01-07T00:00:00"/>
    <s v="200351"/>
    <s v="4250059690912"/>
    <x v="6"/>
    <s v="CPL dLAN 500 Wi-Fi"/>
    <s v="Network Kit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890209"/>
    <s v="Avoir"/>
    <s v="A160109751"/>
    <s v="RMA"/>
    <d v="2016-01-08T00:00:00"/>
    <s v="200675"/>
    <s v="4250059692305"/>
    <x v="18"/>
    <s v="CPL dLAN 650 triple+"/>
    <s v="Single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84810"/>
    <s v="Facture"/>
    <s v="EDIFAC160122595"/>
    <m/>
    <d v="2016-01-07T00:00:00"/>
    <s v="200347"/>
    <s v="4250059691056"/>
    <x v="26"/>
    <s v="CPL dLAN 500 duo"/>
    <s v="Starter Kit (X2)"/>
    <s v="NATIONAL"/>
    <s v="GD"/>
    <s v="TOP OFFICE"/>
    <x v="8"/>
    <s v=""/>
    <s v="59650"/>
    <s v="TOP OFFICE BOURGES"/>
    <n v="0"/>
    <n v="0"/>
    <n v="0"/>
    <n v="0"/>
    <n v="0"/>
    <n v="0"/>
    <n v="0"/>
    <n v="0"/>
    <n v="0"/>
    <x v="0"/>
  </r>
  <r>
    <n v="19045334"/>
    <s v="Facture"/>
    <s v="EDIFAC160126086"/>
    <m/>
    <d v="2016-01-29T00:00:00"/>
    <s v="201081"/>
    <s v="4250059692916"/>
    <x v="8"/>
    <s v="CPL dLAN 550 duo+"/>
    <s v="Single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9044002"/>
    <s v="Facture"/>
    <s v="F1601054700"/>
    <m/>
    <d v="2016-01-29T00:00:00"/>
    <s v="200674"/>
    <s v="4250059692244"/>
    <x v="15"/>
    <s v="CPL dLAN 650+"/>
    <s v="Starter Kit (X2)"/>
    <s v="NATIONAL"/>
    <s v="E-BUSINESS"/>
    <s v="LDLC"/>
    <x v="4"/>
    <s v="FR 26 403 554 181"/>
    <s v="69570"/>
    <s v="LDLC.COM"/>
    <n v="0"/>
    <n v="0"/>
    <n v="0"/>
    <n v="0"/>
    <n v="0"/>
    <n v="0"/>
    <n v="0"/>
    <n v="0"/>
    <n v="0"/>
    <x v="0"/>
  </r>
  <r>
    <n v="19048997"/>
    <s v="Avoir"/>
    <s v="A160111074"/>
    <s v="RMA"/>
    <d v="2016-01-29T00:00:00"/>
    <s v="200350"/>
    <s v="4250059690844"/>
    <x v="0"/>
    <s v="CPL dLAN 500 Wi-Fi"/>
    <s v="Starter Kit (X2)"/>
    <s v="NATIONAL"/>
    <s v="GD"/>
    <s v="BOULANGER"/>
    <x v="5"/>
    <s v="FR78347384570"/>
    <s v="62971"/>
    <s v="BOULANGER"/>
    <n v="0"/>
    <n v="0"/>
    <n v="0"/>
    <n v="0"/>
    <n v="0"/>
    <n v="0"/>
    <n v="0"/>
    <n v="0"/>
    <n v="0"/>
    <x v="0"/>
  </r>
  <r>
    <n v="18866097"/>
    <s v="Avoir"/>
    <s v="A160109548"/>
    <s v="RMA"/>
    <d v="2016-01-05T00:00:00"/>
    <s v="201508"/>
    <s v="4250059693913"/>
    <x v="16"/>
    <s v="CPL dLAN 1200+ WiFi AC"/>
    <s v="Starter Kit (X2)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65849"/>
    <s v="Avoir"/>
    <s v="A160109517"/>
    <s v="RMA"/>
    <d v="2016-01-05T00:00:00"/>
    <s v="201476"/>
    <s v="4250059694224"/>
    <x v="7"/>
    <s v="Répéteur WiFi"/>
    <s v=""/>
    <s v="NATIONAL"/>
    <s v="RETAIL CEN"/>
    <s v="METRO"/>
    <x v="13"/>
    <s v=" FR52399316613"/>
    <s v="92024"/>
    <s v="METRO CASH&amp;CARRY FRANCE"/>
    <n v="0"/>
    <n v="0"/>
    <n v="0"/>
    <n v="0"/>
    <n v="0"/>
    <n v="0"/>
    <n v="0"/>
    <n v="0"/>
    <n v="0"/>
    <x v="0"/>
  </r>
  <r>
    <n v="18919307"/>
    <s v="Facture"/>
    <s v="EDIFAC160123494"/>
    <m/>
    <d v="2016-01-12T00:00:00"/>
    <s v="200349"/>
    <s v="4250059690776"/>
    <x v="12"/>
    <s v="CPL dLAN 500 Wi-Fi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18576"/>
    <s v="Facture"/>
    <s v="EDIFAC160123457"/>
    <m/>
    <d v="2016-01-12T00:00:00"/>
    <s v="200346"/>
    <s v="4250059691049"/>
    <x v="27"/>
    <s v="CPL dLAN 500 duo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19416"/>
    <s v="Avoir"/>
    <s v="A160109872"/>
    <s v="RMA"/>
    <d v="2016-01-12T00:00:00"/>
    <s v="202143"/>
    <s v="4250059691308"/>
    <x v="22"/>
    <s v="CPL dLan 500 duo+"/>
    <s v="Starter Kit (X2)"/>
    <s v="NATIONAL"/>
    <s v="RETAIL DEC"/>
    <s v="LECLERC"/>
    <x v="9"/>
    <s v=""/>
    <s v="71100"/>
    <s v="LECLERC CHALON SUR SOANE"/>
    <n v="0"/>
    <n v="0"/>
    <n v="0"/>
    <n v="0"/>
    <n v="0"/>
    <n v="0"/>
    <n v="0"/>
    <n v="0"/>
    <n v="0"/>
    <x v="0"/>
  </r>
  <r>
    <n v="18926084"/>
    <s v="Facture"/>
    <s v="F1601051571"/>
    <m/>
    <d v="2016-01-13T00:00:00"/>
    <s v="200675"/>
    <s v="4250059692305"/>
    <x v="18"/>
    <s v="CPL dLAN 650 triple+"/>
    <s v="Single"/>
    <s v="NATIONAL"/>
    <s v="REVENDEURS"/>
    <s v="INMAC"/>
    <x v="2"/>
    <s v="FR39388055493"/>
    <s v="95921"/>
    <s v="INMAC WSTORE SAS (CIBLEX)"/>
    <n v="0"/>
    <n v="0"/>
    <n v="0"/>
    <n v="0"/>
    <n v="0"/>
    <n v="0"/>
    <n v="0"/>
    <n v="0"/>
    <n v="0"/>
    <x v="0"/>
  </r>
  <r>
    <n v="18925480"/>
    <s v="Facture"/>
    <s v="F1601051472"/>
    <m/>
    <d v="2016-01-13T00:00:00"/>
    <s v="201207"/>
    <s v="4250059693777"/>
    <x v="1"/>
    <s v="CPL dLAN 1200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890223"/>
    <s v="Avoir"/>
    <s v="A160109751"/>
    <s v="RMA"/>
    <d v="2016-01-08T00:00:00"/>
    <s v="201696"/>
    <s v="4250059694200"/>
    <x v="19"/>
    <s v="CPL dLan 500 Edition Exclusive"/>
    <s v="Starter Kit Ed. Exclusive (X2)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90215"/>
    <s v="Avoir"/>
    <s v="A160109751"/>
    <s v="RMA"/>
    <d v="2016-01-08T00:00:00"/>
    <s v="200350"/>
    <s v="4250059690844"/>
    <x v="0"/>
    <s v="CPL dLAN 500 Wi-Fi"/>
    <s v="Starter Kit (X2)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910383"/>
    <s v="Facture"/>
    <s v="EDIFAC160123219"/>
    <m/>
    <d v="2016-01-11T00:00:00"/>
    <s v="201081"/>
    <s v="4250059692916"/>
    <x v="8"/>
    <s v="CPL dLAN 550 duo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17102"/>
    <s v="Facture"/>
    <s v="F1601051332"/>
    <m/>
    <d v="2016-01-12T00:00:00"/>
    <s v="203839"/>
    <s v="4250059696259"/>
    <x v="28"/>
    <s v="dLAN 550 CPL WiFi"/>
    <s v=""/>
    <s v="NATIONAL"/>
    <s v="E-BUSINESS"/>
    <s v="LDLC"/>
    <x v="4"/>
    <s v="FR 26 403 554 181"/>
    <s v="69570"/>
    <s v="LDLC.COM"/>
    <n v="0"/>
    <n v="0"/>
    <n v="0"/>
    <n v="0"/>
    <n v="0"/>
    <n v="0"/>
    <n v="0"/>
    <n v="0"/>
    <n v="0"/>
    <x v="0"/>
  </r>
  <r>
    <n v="18915777"/>
    <s v="Facture"/>
    <s v="F1601051083"/>
    <m/>
    <d v="2016-01-12T00:00:00"/>
    <s v="203841"/>
    <s v="4250059696327"/>
    <x v="4"/>
    <s v="dLAN 550 WiFi CPL"/>
    <s v="Starter Kit CPL"/>
    <s v="NATIONAL"/>
    <s v="E-BUSINESS"/>
    <s v="GROSBILL"/>
    <x v="10"/>
    <s v="FR90420437311"/>
    <s v="602 00"/>
    <s v="GROSBILL"/>
    <n v="0"/>
    <n v="0"/>
    <n v="0"/>
    <n v="0"/>
    <n v="0"/>
    <n v="0"/>
    <n v="0"/>
    <n v="0"/>
    <n v="0"/>
    <x v="0"/>
  </r>
  <r>
    <n v="19031506"/>
    <s v="Avoir"/>
    <s v="A160110954"/>
    <s v="RMA"/>
    <d v="2016-01-28T00:00:00"/>
    <s v="201476"/>
    <s v="4250059694224"/>
    <x v="7"/>
    <s v="Répéteur WiFi"/>
    <s v="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8974942"/>
    <s v="Facture"/>
    <s v="F1601052796"/>
    <m/>
    <d v="2016-01-20T00:00:00"/>
    <s v="200675"/>
    <s v="4250059692305"/>
    <x v="18"/>
    <s v="CPL dLAN 650 triple+"/>
    <s v="Single"/>
    <s v="NATIONAL"/>
    <s v="E-BUSINESS"/>
    <s v="CDISCOUNT"/>
    <x v="0"/>
    <s v="FR34424059822"/>
    <s v="33067"/>
    <s v="CDISCOUNT.COM"/>
    <n v="0"/>
    <n v="0"/>
    <n v="0"/>
    <n v="0"/>
    <n v="0"/>
    <n v="0"/>
    <n v="0"/>
    <n v="0"/>
    <n v="0"/>
    <x v="0"/>
  </r>
  <r>
    <n v="18968811"/>
    <s v="Facture"/>
    <s v="EDIFAC160124536"/>
    <m/>
    <d v="2016-01-19T00:00:00"/>
    <s v="200350"/>
    <s v="4250059690844"/>
    <x v="0"/>
    <s v="CPL dLAN 500 Wi-Fi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75232"/>
    <s v="Facture"/>
    <s v="F1601052812"/>
    <m/>
    <d v="2016-01-20T00:00:00"/>
    <s v="204216"/>
    <s v="4250059697126"/>
    <x v="3"/>
    <s v="Clé USB WiFi AC"/>
    <s v="USB 2.0/ 433 Mbit/s 5 GHz"/>
    <s v="NATIONAL"/>
    <s v="E-BUSINESS"/>
    <s v="CDISCOUNT"/>
    <x v="0"/>
    <s v="FR34424059822"/>
    <s v="33067"/>
    <s v="CDISCOUNT.COM"/>
    <n v="0"/>
    <n v="0"/>
    <n v="0"/>
    <n v="0"/>
    <n v="0"/>
    <n v="0"/>
    <n v="0"/>
    <n v="0"/>
    <n v="0"/>
    <x v="0"/>
  </r>
  <r>
    <n v="19001892"/>
    <s v="Avoir"/>
    <s v="A160110415"/>
    <s v="RMA"/>
    <d v="2016-01-25T00:00:00"/>
    <s v="200676"/>
    <s v="4250059692374"/>
    <x v="5"/>
    <s v="CPL dLAN 650 triple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98537"/>
    <s v="Facture"/>
    <s v="EDIFAC160125009"/>
    <m/>
    <d v="2016-01-22T00:00:00"/>
    <s v="200350"/>
    <s v="4250059690844"/>
    <x v="0"/>
    <s v="CPL dLAN 500 Wi-Fi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37420"/>
    <s v="Facture"/>
    <s v="EDIFAC160123734"/>
    <m/>
    <d v="2016-01-14T00:00:00"/>
    <s v="201063"/>
    <s v="4250059692985"/>
    <x v="9"/>
    <s v="CPL dLAN 550 duo+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35345"/>
    <s v="Avoir"/>
    <s v="A160110063"/>
    <s v="RMA"/>
    <d v="2016-01-14T00:00:00"/>
    <s v="201476"/>
    <s v="4250059694224"/>
    <x v="7"/>
    <s v="Répéteur WiFi"/>
    <s v="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8940035"/>
    <s v="Facture"/>
    <s v="EDIFAC160123953"/>
    <m/>
    <d v="2016-01-14T00:00:00"/>
    <s v="200286"/>
    <s v="4250059618282"/>
    <x v="11"/>
    <s v="CPL dLAN 500 AV Wireless+ 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64516"/>
    <s v="Avoir"/>
    <s v="A160110185"/>
    <s v="RMA"/>
    <d v="2016-01-19T00:00:00"/>
    <s v="200350"/>
    <s v="4250059690844"/>
    <x v="0"/>
    <s v="CPL dLAN 500 Wi-Fi"/>
    <s v="Starter Kit (X2)"/>
    <s v="NATIONAL"/>
    <s v="RETAIL CEN"/>
    <s v="FNAC"/>
    <x v="6"/>
    <s v="FR63775661390"/>
    <s v="91320"/>
    <s v="FNAC SA"/>
    <n v="0"/>
    <n v="0"/>
    <n v="0"/>
    <n v="0"/>
    <n v="0"/>
    <n v="0"/>
    <n v="0"/>
    <n v="0"/>
    <n v="0"/>
    <x v="0"/>
  </r>
  <r>
    <n v="18958303"/>
    <s v="Facture"/>
    <s v="EDIFAC160124408"/>
    <m/>
    <d v="2016-01-18T00:00:00"/>
    <s v="201507"/>
    <s v="4250059693845"/>
    <x v="10"/>
    <s v="CPL dLAN 1200+ WiFi AC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15816"/>
    <s v="Facture"/>
    <s v="EDIFAC160125356"/>
    <m/>
    <d v="2016-01-26T00:00:00"/>
    <s v="201063"/>
    <s v="4250059692985"/>
    <x v="9"/>
    <s v="CPL dLAN 550 duo+"/>
    <s v="Starter Kit (X2)"/>
    <s v="NATIONAL"/>
    <s v="GD"/>
    <s v="TOP OFFICE"/>
    <x v="8"/>
    <s v=""/>
    <s v="59650"/>
    <s v="TOP OFFICE ANCENIS"/>
    <n v="0"/>
    <n v="0"/>
    <n v="0"/>
    <n v="0"/>
    <n v="0"/>
    <n v="0"/>
    <n v="0"/>
    <n v="0"/>
    <n v="0"/>
    <x v="0"/>
  </r>
  <r>
    <n v="19015718"/>
    <s v="Facture"/>
    <s v="EDIFAC160125348"/>
    <m/>
    <d v="2016-01-26T00:00:00"/>
    <s v="201063"/>
    <s v="4250059692985"/>
    <x v="9"/>
    <s v="CPL dLAN 550 duo+"/>
    <s v="Starter Kit (X2)"/>
    <s v="NATIONAL"/>
    <s v="GD"/>
    <s v="TOP OFFICE"/>
    <x v="8"/>
    <s v=""/>
    <s v="59650"/>
    <s v="TOP OFFICE CHAMBRAY LES TOURS"/>
    <n v="0"/>
    <n v="0"/>
    <n v="0"/>
    <n v="0"/>
    <n v="0"/>
    <n v="0"/>
    <n v="0"/>
    <n v="0"/>
    <n v="0"/>
    <x v="0"/>
  </r>
  <r>
    <n v="19031504"/>
    <s v="Avoir"/>
    <s v="A160110954"/>
    <s v="RMA"/>
    <d v="2016-01-28T00:00:00"/>
    <s v="201476"/>
    <s v="4250059694224"/>
    <x v="7"/>
    <s v="Répéteur WiFi"/>
    <s v="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9043996"/>
    <s v="Facture"/>
    <s v="F1601054700"/>
    <m/>
    <d v="2016-01-29T00:00:00"/>
    <s v="203851"/>
    <s v="4250059695122"/>
    <x v="29"/>
    <s v="Thermostat de radiateur"/>
    <s v="Home Control"/>
    <s v="NATIONAL"/>
    <s v="E-BUSINESS"/>
    <s v="LDLC"/>
    <x v="4"/>
    <s v="FR 26 403 554 181"/>
    <s v="69570"/>
    <s v="LDLC.COM"/>
    <n v="0"/>
    <n v="0"/>
    <n v="0"/>
    <n v="0"/>
    <n v="0"/>
    <n v="0"/>
    <n v="0"/>
    <n v="0"/>
    <n v="0"/>
    <x v="0"/>
  </r>
  <r>
    <n v="19032692"/>
    <s v="Facture"/>
    <s v="F1601054412"/>
    <m/>
    <d v="2016-01-28T00:00:00"/>
    <s v="203841"/>
    <s v="4250059696327"/>
    <x v="4"/>
    <s v="dLAN 550 WiFi CPL"/>
    <s v="Starter Kit CPL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1985"/>
    <s v="Avoir"/>
    <s v="A160110418"/>
    <s v="RMA"/>
    <d v="2016-01-25T00:00:00"/>
    <s v="201696"/>
    <s v="4250059694200"/>
    <x v="19"/>
    <s v="CPL dLan 500 Edition Exclusive"/>
    <s v="Starter Kit Ed. Exclusive (X2)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9001981"/>
    <s v="Avoir"/>
    <s v="A160110418"/>
    <s v="RMA"/>
    <d v="2016-01-25T00:00:00"/>
    <s v="200346"/>
    <s v="4250059691049"/>
    <x v="27"/>
    <s v="CPL dLAN 500 duo"/>
    <s v="Single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9002632"/>
    <s v="Avoir"/>
    <s v="A160110439"/>
    <s v="RMA"/>
    <d v="2016-01-25T00:00:00"/>
    <s v="201476"/>
    <s v="4250059694224"/>
    <x v="7"/>
    <s v="Répéteur WiFi"/>
    <s v="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15499"/>
    <s v="Facture"/>
    <s v="F1601054048"/>
    <m/>
    <d v="2016-01-26T00:00:00"/>
    <s v="201207"/>
    <s v="4250059693777"/>
    <x v="1"/>
    <s v="CPL dLAN 1200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5679"/>
    <s v="Facture"/>
    <s v="F1601053637"/>
    <m/>
    <d v="2016-01-25T00:00:00"/>
    <s v="200350"/>
    <s v="4250059690844"/>
    <x v="0"/>
    <s v="CPL dLAN 500 Wi-Fi"/>
    <s v="Starter Kit (X2)"/>
    <s v="NATIONAL"/>
    <s v="RESELLERS"/>
    <s v="APR"/>
    <x v="17"/>
    <s v=""/>
    <s v="51370"/>
    <s v="INTER-ACTIF"/>
    <n v="0"/>
    <n v="0"/>
    <n v="0"/>
    <n v="0"/>
    <n v="0"/>
    <n v="0"/>
    <n v="0"/>
    <n v="0"/>
    <n v="0"/>
    <x v="0"/>
  </r>
  <r>
    <n v="18935130"/>
    <s v="Avoir"/>
    <s v="A160110059"/>
    <s v="RMA"/>
    <d v="2016-01-14T00:00:00"/>
    <s v="200349"/>
    <s v="4250059690776"/>
    <x v="12"/>
    <s v="CPL dLAN 500 Wi-Fi"/>
    <s v="Single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9048918"/>
    <s v="Avoir"/>
    <s v="A160111074"/>
    <s v="RMA"/>
    <d v="2016-01-29T00:00:00"/>
    <s v="200674"/>
    <s v="4250059692244"/>
    <x v="15"/>
    <s v="CPL dLAN 650+"/>
    <s v="Starter Kit (X2)"/>
    <s v="NATIONAL"/>
    <s v="GD"/>
    <s v="BOULANGER"/>
    <x v="5"/>
    <s v="FR78347384570"/>
    <s v="62971"/>
    <s v="BOULANGER"/>
    <n v="0"/>
    <n v="0"/>
    <n v="0"/>
    <n v="0"/>
    <n v="0"/>
    <n v="0"/>
    <n v="0"/>
    <n v="0"/>
    <n v="0"/>
    <x v="0"/>
  </r>
  <r>
    <n v="19048720"/>
    <s v="Avoir"/>
    <s v="A160111053"/>
    <s v="RMA"/>
    <d v="2016-01-29T00:00:00"/>
    <s v="200351"/>
    <s v="4250059690912"/>
    <x v="6"/>
    <s v="CPL dLAN 500 Wi-Fi"/>
    <s v="Network Kit"/>
    <s v="NATIONAL"/>
    <s v="GD"/>
    <s v="BOULANGER"/>
    <x v="5"/>
    <s v="FR78347384570"/>
    <s v="62971"/>
    <s v="BOULANGER"/>
    <n v="0"/>
    <n v="0"/>
    <n v="0"/>
    <n v="0"/>
    <n v="0"/>
    <n v="0"/>
    <n v="0"/>
    <n v="0"/>
    <n v="0"/>
    <x v="0"/>
  </r>
  <r>
    <n v="18861546"/>
    <s v="Facture"/>
    <s v="EDIFAC160122006"/>
    <m/>
    <d v="2016-01-04T00:00:00"/>
    <s v="201081"/>
    <s v="4250059692916"/>
    <x v="8"/>
    <s v="CPL dLAN 550 duo+"/>
    <s v="Single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65261"/>
    <s v="Avoir"/>
    <s v="A160109490"/>
    <s v="RMA"/>
    <d v="2016-01-05T00:00:00"/>
    <s v="200349"/>
    <s v="4250059690776"/>
    <x v="12"/>
    <s v="CPL dLAN 500 Wi-Fi"/>
    <s v="Single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65259"/>
    <s v="Avoir"/>
    <s v="A160109490"/>
    <s v="RMA"/>
    <d v="2016-01-05T00:00:00"/>
    <s v="201476"/>
    <s v="4250059694224"/>
    <x v="7"/>
    <s v="Répéteur WiFi"/>
    <s v="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9033538"/>
    <s v="Facture"/>
    <s v="EDIFAC160125795"/>
    <m/>
    <d v="2016-01-28T00:00:00"/>
    <s v="201081"/>
    <s v="4250059692916"/>
    <x v="8"/>
    <s v="CPL dLAN 550 duo+"/>
    <s v="Single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9031925"/>
    <s v="Avoir"/>
    <s v="A160110967"/>
    <s v="RMA"/>
    <d v="2016-01-28T00:00:00"/>
    <s v="201207"/>
    <s v="4250059693777"/>
    <x v="1"/>
    <s v="CPL dLAN 1200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33546"/>
    <s v="Facture"/>
    <s v="EDIFAC160125796"/>
    <m/>
    <d v="2016-01-28T00:00:00"/>
    <s v="201063"/>
    <s v="4250059692985"/>
    <x v="9"/>
    <s v="CPL dLAN 550 duo+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9044004"/>
    <s v="Facture"/>
    <s v="F1601054700"/>
    <m/>
    <d v="2016-01-29T00:00:00"/>
    <s v="203305"/>
    <s v="4250059695559"/>
    <x v="30"/>
    <s v="CPL dLAN pro 1200+ CPL"/>
    <s v="PRO / Single / 1 Ethernet"/>
    <s v="NATIONAL"/>
    <s v="E-BUSINESS"/>
    <s v="LDLC"/>
    <x v="4"/>
    <s v="FR 26 403 554 181"/>
    <s v="69570"/>
    <s v="LDLC.COM"/>
    <n v="0"/>
    <n v="0"/>
    <n v="0"/>
    <n v="0"/>
    <n v="0"/>
    <n v="0"/>
    <n v="0"/>
    <n v="0"/>
    <n v="0"/>
    <x v="0"/>
  </r>
  <r>
    <n v="19039336"/>
    <s v="Avoir"/>
    <s v="A160111003"/>
    <s v="RMA"/>
    <d v="2016-01-29T00:00:00"/>
    <s v="200350"/>
    <s v="4250059690844"/>
    <x v="0"/>
    <s v="CPL dLAN 500 Wi-Fi"/>
    <s v="Starter Kit (X2)"/>
    <s v="NATIONAL"/>
    <s v="GD"/>
    <s v="LECLERC"/>
    <x v="9"/>
    <s v=""/>
    <s v="26500"/>
    <s v="LECLERC BOURG LES VALENCE"/>
    <n v="0"/>
    <n v="0"/>
    <n v="0"/>
    <n v="0"/>
    <n v="0"/>
    <n v="0"/>
    <n v="0"/>
    <n v="0"/>
    <n v="0"/>
    <x v="0"/>
  </r>
  <r>
    <n v="18890221"/>
    <s v="Avoir"/>
    <s v="A160109751"/>
    <s v="RMA"/>
    <d v="2016-01-08T00:00:00"/>
    <s v="201696"/>
    <s v="4250059694200"/>
    <x v="19"/>
    <s v="CPL dLan 500 Edition Exclusive"/>
    <s v="Starter Kit Ed. Exclusive (X2)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84782"/>
    <s v="Facture"/>
    <s v="EDIFAC160122594"/>
    <m/>
    <d v="2016-01-07T00:00:00"/>
    <s v="200350"/>
    <s v="4250059690844"/>
    <x v="0"/>
    <s v="CPL dLAN 500 Wi-Fi"/>
    <s v="Starter Kit (X2)"/>
    <s v="NATIONAL"/>
    <s v="GD"/>
    <s v="TOP OFFICE"/>
    <x v="8"/>
    <s v=""/>
    <s v="59650"/>
    <s v="TOP OFFICE VENDENHEIM"/>
    <n v="0"/>
    <n v="0"/>
    <n v="0"/>
    <n v="0"/>
    <n v="0"/>
    <n v="0"/>
    <n v="0"/>
    <n v="0"/>
    <n v="0"/>
    <x v="0"/>
  </r>
  <r>
    <n v="18917100"/>
    <s v="Facture"/>
    <s v="F1601051332"/>
    <m/>
    <d v="2016-01-12T00:00:00"/>
    <s v="201476"/>
    <s v="4250059694224"/>
    <x v="7"/>
    <s v="Répéteur WiFi"/>
    <s v=""/>
    <s v="NATIONAL"/>
    <s v="E-BUSINESS"/>
    <s v="LDLC"/>
    <x v="4"/>
    <s v="FR 26 403 554 181"/>
    <s v="69570"/>
    <s v="LDLC.COM"/>
    <n v="0"/>
    <n v="0"/>
    <n v="0"/>
    <n v="0"/>
    <n v="0"/>
    <n v="0"/>
    <n v="0"/>
    <n v="0"/>
    <n v="0"/>
    <x v="0"/>
  </r>
  <r>
    <n v="18927153"/>
    <s v="Facture"/>
    <s v="EDIFAC160123655"/>
    <m/>
    <d v="2016-01-13T00:00:00"/>
    <s v="201476"/>
    <s v="4250059694224"/>
    <x v="7"/>
    <s v="Répéteur WiFi"/>
    <s v=""/>
    <s v="NATIONAL"/>
    <s v="GD"/>
    <s v="TOP OFFICE"/>
    <x v="8"/>
    <s v="FR68404052193"/>
    <s v="59650"/>
    <s v="TOP OFFICE PEROLS"/>
    <n v="0"/>
    <n v="0"/>
    <n v="0"/>
    <n v="0"/>
    <n v="0"/>
    <n v="0"/>
    <n v="0"/>
    <n v="0"/>
    <n v="0"/>
    <x v="0"/>
  </r>
  <r>
    <n v="18918727"/>
    <s v="Facture"/>
    <s v="EDIFAC160123466"/>
    <m/>
    <d v="2016-01-12T00:00:00"/>
    <s v="200675"/>
    <s v="4250059692305"/>
    <x v="18"/>
    <s v="CPL dLAN 650 triple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875247"/>
    <s v="Avoir"/>
    <s v="A160109636"/>
    <s v="RMA"/>
    <d v="2016-01-06T00:00:00"/>
    <s v="201476"/>
    <s v="4250059694224"/>
    <x v="7"/>
    <s v="Répéteur WiFi"/>
    <s v=""/>
    <s v="NATIONAL"/>
    <s v="RETAIL DEC"/>
    <s v="LECLERC"/>
    <x v="9"/>
    <s v=""/>
    <s v="47500"/>
    <s v="LECLERC MONTAYRAL"/>
    <n v="0"/>
    <n v="0"/>
    <n v="0"/>
    <n v="0"/>
    <n v="0"/>
    <n v="0"/>
    <n v="0"/>
    <n v="0"/>
    <n v="0"/>
    <x v="0"/>
  </r>
  <r>
    <n v="18866101"/>
    <s v="Avoir"/>
    <s v="A160109548"/>
    <s v="RMA"/>
    <d v="2016-01-05T00:00:00"/>
    <s v="200676"/>
    <s v="4250059692374"/>
    <x v="5"/>
    <s v="CPL dLAN 650 triple+"/>
    <s v="Starter Kit (X2)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76468"/>
    <s v="Facture"/>
    <s v="EDIFAC160122265"/>
    <m/>
    <d v="2016-01-06T00:00:00"/>
    <s v="201063"/>
    <s v="4250059692985"/>
    <x v="9"/>
    <s v="CPL dLAN 550 duo+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884628"/>
    <s v="Facture"/>
    <s v="EDIFAC160122588"/>
    <m/>
    <d v="2016-01-07T00:00:00"/>
    <s v="200350"/>
    <s v="4250059690844"/>
    <x v="0"/>
    <s v="CPL dLAN 500 Wi-Fi"/>
    <s v="Starter Kit (X2)"/>
    <s v="NATIONAL"/>
    <s v="GD"/>
    <s v="TOP OFFICE"/>
    <x v="8"/>
    <s v=""/>
    <s v="59650"/>
    <s v="TOP OFFICE CHAMBRAY LES TOURS"/>
    <n v="0"/>
    <n v="0"/>
    <n v="0"/>
    <n v="0"/>
    <n v="0"/>
    <n v="0"/>
    <n v="0"/>
    <n v="0"/>
    <n v="0"/>
    <x v="0"/>
  </r>
  <r>
    <n v="18876472"/>
    <s v="Facture"/>
    <s v="EDIFAC160122265"/>
    <m/>
    <d v="2016-01-06T00:00:00"/>
    <s v="200676"/>
    <s v="4250059692374"/>
    <x v="5"/>
    <s v="CPL dLAN 650 triple+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9033528"/>
    <s v="Facture"/>
    <s v="EDIFAC160125794"/>
    <m/>
    <d v="2016-01-28T00:00:00"/>
    <s v="201081"/>
    <s v="4250059692916"/>
    <x v="8"/>
    <s v="CPL dLAN 550 duo+"/>
    <s v="Single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55546"/>
    <s v="Facture"/>
    <s v="F1601052275"/>
    <m/>
    <d v="2016-01-18T00:00:00"/>
    <s v="203849"/>
    <s v="4250059695160"/>
    <x v="31"/>
    <s v="Télécommande 4 touches"/>
    <s v="Home Control"/>
    <s v="NATIONAL"/>
    <s v="E-BUSINESS"/>
    <s v="CDISCOUNT"/>
    <x v="0"/>
    <s v="FR34424059822"/>
    <s v="33067"/>
    <s v="CDISCOUNT.COM"/>
    <n v="0"/>
    <n v="0"/>
    <n v="0"/>
    <n v="0"/>
    <n v="0"/>
    <n v="0"/>
    <n v="0"/>
    <n v="0"/>
    <n v="0"/>
    <x v="0"/>
  </r>
  <r>
    <n v="18947187"/>
    <s v="Facture"/>
    <s v="EDIFAC160124093"/>
    <m/>
    <d v="2016-01-15T00:00:00"/>
    <s v="200286"/>
    <s v="4250059618282"/>
    <x v="11"/>
    <s v="CPL dLAN 500 AV Wireless+ 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55751"/>
    <s v="Facture"/>
    <s v="F1601052297"/>
    <m/>
    <d v="2016-01-18T00:00:00"/>
    <s v="201081"/>
    <s v="4250059692916"/>
    <x v="8"/>
    <s v="CPL dLAN 550 duo+"/>
    <s v="Single"/>
    <s v="NATIONAL"/>
    <s v="REVENDEURS"/>
    <s v="INMAC"/>
    <x v="2"/>
    <s v="FR39388055493"/>
    <s v="95921"/>
    <s v="INMAC WSTORE SAS (CIBLEX)"/>
    <n v="0"/>
    <n v="0"/>
    <n v="0"/>
    <n v="0"/>
    <n v="0"/>
    <n v="0"/>
    <n v="0"/>
    <n v="0"/>
    <n v="0"/>
    <x v="0"/>
  </r>
  <r>
    <n v="18965476"/>
    <s v="Facture"/>
    <s v="F1601052525"/>
    <m/>
    <d v="2016-01-19T00:00:00"/>
    <s v="200674"/>
    <s v="4250059692244"/>
    <x v="15"/>
    <s v="CPL dLAN 650+"/>
    <s v="Starter Kit (X2)"/>
    <s v="NATIONAL"/>
    <s v="RETAIL DEC"/>
    <s v="LECLERC"/>
    <x v="9"/>
    <s v=""/>
    <s v="33350"/>
    <s v="LECLERC CASTILLON "/>
    <n v="0"/>
    <n v="0"/>
    <n v="0"/>
    <n v="0"/>
    <n v="0"/>
    <n v="0"/>
    <n v="0"/>
    <n v="0"/>
    <n v="0"/>
    <x v="0"/>
  </r>
  <r>
    <n v="18964498"/>
    <s v="Avoir"/>
    <s v="A160110185"/>
    <s v="RMA"/>
    <d v="2016-01-19T00:00:00"/>
    <s v="200673"/>
    <s v="4250059692176"/>
    <x v="17"/>
    <s v="CPL dLAN 650+"/>
    <s v="Single"/>
    <s v="NATIONAL"/>
    <s v="RETAIL CEN"/>
    <s v="FNAC"/>
    <x v="6"/>
    <s v="FR63775661390"/>
    <s v="91320"/>
    <s v="FNAC SA"/>
    <n v="0"/>
    <n v="0"/>
    <n v="0"/>
    <n v="0"/>
    <n v="0"/>
    <n v="0"/>
    <n v="0"/>
    <n v="0"/>
    <n v="0"/>
    <x v="0"/>
  </r>
  <r>
    <n v="18929841"/>
    <s v="Facture"/>
    <s v="F1601051633"/>
    <m/>
    <d v="2016-01-14T00:00:00"/>
    <s v="200349"/>
    <s v="4250059690776"/>
    <x v="12"/>
    <s v="CPL dLAN 500 Wi-Fi"/>
    <s v="Single"/>
    <s v="DOM"/>
    <s v="RESELLERS"/>
    <s v="EXPORT"/>
    <x v="11"/>
    <s v=""/>
    <s v="97872"/>
    <s v="SMIE "/>
    <n v="0"/>
    <n v="0"/>
    <n v="0"/>
    <n v="0"/>
    <n v="0"/>
    <n v="0"/>
    <n v="0"/>
    <n v="0"/>
    <n v="0"/>
    <x v="0"/>
  </r>
  <r>
    <n v="18929839"/>
    <s v="Facture"/>
    <s v="F1601051633"/>
    <m/>
    <d v="2016-01-14T00:00:00"/>
    <s v="200287"/>
    <s v="4250059618299"/>
    <x v="13"/>
    <s v="CPL dLAN 500 AV Wireless+"/>
    <s v="Starter Kit (X2)"/>
    <s v="DOM"/>
    <s v="RESELLERS"/>
    <s v="EXPORT"/>
    <x v="11"/>
    <s v=""/>
    <s v="97872"/>
    <s v="SMIE "/>
    <n v="0"/>
    <n v="0"/>
    <n v="0"/>
    <n v="0"/>
    <n v="0"/>
    <n v="0"/>
    <n v="0"/>
    <n v="0"/>
    <n v="0"/>
    <x v="0"/>
  </r>
  <r>
    <n v="18929857"/>
    <s v="Facture"/>
    <s v="F1601051633"/>
    <m/>
    <d v="2016-01-14T00:00:00"/>
    <s v="201476"/>
    <s v="4250059694224"/>
    <x v="7"/>
    <s v="Répéteur WiFi"/>
    <s v=""/>
    <s v="DOM"/>
    <s v="RESELLERS"/>
    <s v="EXPORT"/>
    <x v="11"/>
    <s v=""/>
    <s v="97872"/>
    <s v="SMIE "/>
    <n v="0"/>
    <n v="0"/>
    <n v="0"/>
    <n v="0"/>
    <n v="0"/>
    <n v="0"/>
    <n v="0"/>
    <n v="0"/>
    <n v="0"/>
    <x v="0"/>
  </r>
  <r>
    <n v="18945507"/>
    <s v="Facture"/>
    <s v="F1601052060"/>
    <m/>
    <d v="2016-01-15T00:00:00"/>
    <s v="200351"/>
    <s v="4250059690912"/>
    <x v="6"/>
    <s v="CPL dLAN 500 Wi-Fi"/>
    <s v="Network Kit"/>
    <s v="NATIONAL"/>
    <s v="REVENDEURS"/>
    <s v="INMAC"/>
    <x v="2"/>
    <s v="FR39388055493"/>
    <s v="95921"/>
    <s v="INMAC WSTORE SAS (CIBLEX)"/>
    <n v="0"/>
    <n v="0"/>
    <n v="0"/>
    <n v="0"/>
    <n v="0"/>
    <n v="0"/>
    <n v="0"/>
    <n v="0"/>
    <n v="0"/>
    <x v="0"/>
  </r>
  <r>
    <n v="18935355"/>
    <s v="Avoir"/>
    <s v="A160110063"/>
    <s v="RMA"/>
    <d v="2016-01-14T00:00:00"/>
    <s v="200350"/>
    <s v="4250059690844"/>
    <x v="0"/>
    <s v="CPL dLAN 500 Wi-Fi"/>
    <s v="Starter Kit (X2)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9006200"/>
    <s v="Avoir"/>
    <s v="A160110530"/>
    <s v="RMA"/>
    <d v="2016-01-25T00:00:00"/>
    <s v="200350"/>
    <s v="4250059690844"/>
    <x v="0"/>
    <s v="CPL dLAN 500 Wi-Fi"/>
    <s v="Starter Kit (X2)"/>
    <s v="NATIONAL"/>
    <s v="GD"/>
    <s v="CONFORAMA"/>
    <x v="16"/>
    <s v="FR37414819409"/>
    <s v="77185"/>
    <s v="CONFORAMA CENTRALE"/>
    <n v="0"/>
    <n v="0"/>
    <n v="0"/>
    <n v="0"/>
    <n v="0"/>
    <n v="0"/>
    <n v="0"/>
    <n v="0"/>
    <n v="0"/>
    <x v="0"/>
  </r>
  <r>
    <n v="19002787"/>
    <s v="Avoir"/>
    <s v="A160110449"/>
    <s v="RMA"/>
    <d v="2016-01-25T00:00:00"/>
    <s v="201207"/>
    <s v="4250059693777"/>
    <x v="1"/>
    <s v="CPL dLAN 1200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10386"/>
    <s v="Avoir"/>
    <s v="A160110581"/>
    <s v="RMA"/>
    <d v="2016-01-26T00:00:00"/>
    <s v="201208"/>
    <s v="4250059693708"/>
    <x v="23"/>
    <s v="CPL dLAN 1200+"/>
    <s v="Single"/>
    <s v="NATIONAL"/>
    <s v="E-BUSINESS"/>
    <s v="DOMISYS"/>
    <x v="3"/>
    <s v="FR 09 415 378 249"/>
    <s v="44245"/>
    <s v="DOMISYS"/>
    <n v="0"/>
    <n v="0"/>
    <n v="0"/>
    <n v="0"/>
    <n v="0"/>
    <n v="0"/>
    <n v="0"/>
    <n v="0"/>
    <n v="0"/>
    <x v="0"/>
  </r>
  <r>
    <n v="19015578"/>
    <s v="Facture"/>
    <s v="F1601054068"/>
    <m/>
    <d v="2016-01-26T00:00:00"/>
    <s v="201476"/>
    <s v="4250059694224"/>
    <x v="7"/>
    <s v="Répéteur WiFi"/>
    <s v="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15505"/>
    <s v="Facture"/>
    <s v="F1601054049"/>
    <m/>
    <d v="2016-01-26T00:00:00"/>
    <s v="201063"/>
    <s v="4250059692985"/>
    <x v="9"/>
    <s v="CPL dLAN 550 duo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1900"/>
    <s v="Avoir"/>
    <s v="A160110415"/>
    <s v="RMA"/>
    <d v="2016-01-25T00:00:00"/>
    <s v="201508"/>
    <s v="4250059693913"/>
    <x v="16"/>
    <s v="CPL dLAN 1200+ WiFi AC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84215"/>
    <s v="Facture"/>
    <s v="F1601053066"/>
    <m/>
    <d v="2016-01-21T00:00:00"/>
    <s v="201063"/>
    <s v="4250059692985"/>
    <x v="9"/>
    <s v="CPL dLAN 550 duo+"/>
    <s v="Starter Kit (X2)"/>
    <s v="DOM"/>
    <s v="RESELLERS"/>
    <s v="EXPORT"/>
    <x v="11"/>
    <s v=""/>
    <s v="97872"/>
    <s v="SMIE "/>
    <n v="0"/>
    <n v="0"/>
    <n v="0"/>
    <n v="0"/>
    <n v="0"/>
    <n v="0"/>
    <n v="0"/>
    <n v="0"/>
    <n v="0"/>
    <x v="0"/>
  </r>
  <r>
    <n v="19001956"/>
    <s v="Avoir"/>
    <s v="A160110416"/>
    <s v="RMA"/>
    <d v="2016-01-25T00:00:00"/>
    <s v="200675"/>
    <s v="4250059692305"/>
    <x v="18"/>
    <s v="CPL dLAN 650 triple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2785"/>
    <s v="Avoir"/>
    <s v="A160110449"/>
    <s v="RMA"/>
    <d v="2016-01-25T00:00:00"/>
    <s v="200673"/>
    <s v="4250059692176"/>
    <x v="17"/>
    <s v="CPL dLAN 650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1983"/>
    <s v="Avoir"/>
    <s v="A160110418"/>
    <s v="RMA"/>
    <d v="2016-01-25T00:00:00"/>
    <s v="200676"/>
    <s v="4250059692374"/>
    <x v="5"/>
    <s v="CPL dLAN 650 triple+"/>
    <s v="Starter Kit (X2)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926930"/>
    <s v="Facture"/>
    <s v="EDIFAC160123636"/>
    <m/>
    <d v="2016-01-13T00:00:00"/>
    <s v="200286"/>
    <s v="4250059618282"/>
    <x v="11"/>
    <s v="CPL dLAN 500 AV Wireless+ 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867701"/>
    <s v="Facture"/>
    <s v="EDIFAC160122067"/>
    <m/>
    <d v="2016-01-05T00:00:00"/>
    <s v="201207"/>
    <s v="4250059693777"/>
    <x v="1"/>
    <s v="CPL dLAN 1200+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866107"/>
    <s v="Avoir"/>
    <s v="A160109548"/>
    <s v="RMA"/>
    <d v="2016-01-05T00:00:00"/>
    <s v="200349"/>
    <s v="4250059690776"/>
    <x v="12"/>
    <s v="CPL dLAN 500 Wi-Fi"/>
    <s v="Single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68742"/>
    <s v="Facture"/>
    <s v="EDIFAC160122179"/>
    <m/>
    <d v="2016-01-05T00:00:00"/>
    <s v="201476"/>
    <s v="4250059694224"/>
    <x v="7"/>
    <s v="Répéteur WiFi"/>
    <s v="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74822"/>
    <s v="Facture"/>
    <s v="F1601049927"/>
    <m/>
    <d v="2016-01-06T00:00:00"/>
    <s v="200676"/>
    <s v="4250059692374"/>
    <x v="5"/>
    <s v="CPL dLAN 650 triple+"/>
    <s v="Starter Kit (X2)"/>
    <s v="DOM"/>
    <s v="RESELLERS"/>
    <s v="EXPORT"/>
    <x v="7"/>
    <s v="0026246322"/>
    <s v="97122"/>
    <s v="NOVE SARL"/>
    <n v="0"/>
    <n v="0"/>
    <n v="0"/>
    <n v="0"/>
    <n v="0"/>
    <n v="0"/>
    <n v="0"/>
    <n v="0"/>
    <n v="0"/>
    <x v="0"/>
  </r>
  <r>
    <n v="18872138"/>
    <s v="Avoir"/>
    <s v="A160109566"/>
    <s v="RMA"/>
    <d v="2016-01-06T00:00:00"/>
    <s v="200350"/>
    <s v="4250059690844"/>
    <x v="0"/>
    <s v="CPL dLAN 500 Wi-Fi"/>
    <s v="Starter Kit (X2)"/>
    <s v="NATIONAL"/>
    <s v="RETAIL CEN"/>
    <s v="CONFORAMA"/>
    <x v="16"/>
    <s v=""/>
    <s v="91952"/>
    <s v="CONFORAMA LES ULIS"/>
    <n v="0"/>
    <n v="0"/>
    <n v="0"/>
    <n v="0"/>
    <n v="0"/>
    <n v="0"/>
    <n v="0"/>
    <n v="0"/>
    <n v="0"/>
    <x v="0"/>
  </r>
  <r>
    <n v="19032075"/>
    <s v="Avoir"/>
    <s v="A160110968"/>
    <s v="RMA"/>
    <d v="2016-01-28T00:00:00"/>
    <s v="201081"/>
    <s v="4250059692916"/>
    <x v="8"/>
    <s v="CPL dLAN 550 duo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31935"/>
    <s v="Avoir"/>
    <s v="A160110967"/>
    <s v="RMA"/>
    <d v="2016-01-28T00:00:00"/>
    <s v="201476"/>
    <s v="4250059694224"/>
    <x v="7"/>
    <s v="Répéteur WiFi"/>
    <s v="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32079"/>
    <s v="Avoir"/>
    <s v="A160110968"/>
    <s v="RMA"/>
    <d v="2016-01-28T00:00:00"/>
    <s v="201696"/>
    <s v="4250059694200"/>
    <x v="19"/>
    <s v="CPL dLan 500 Edition Exclusive"/>
    <s v="Starter Kit Ed. Exclusive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48702"/>
    <s v="Avoir"/>
    <s v="A160111053"/>
    <s v="RMA"/>
    <d v="2016-01-29T00:00:00"/>
    <s v="200350"/>
    <s v="4250059690844"/>
    <x v="0"/>
    <s v="CPL dLAN 500 Wi-Fi"/>
    <s v="Starter Kit (X2)"/>
    <s v="NATIONAL"/>
    <s v="GD"/>
    <s v="BOULANGER"/>
    <x v="5"/>
    <s v="FR78347384570"/>
    <s v="62971"/>
    <s v="BOULANGER"/>
    <n v="0"/>
    <n v="0"/>
    <n v="0"/>
    <n v="0"/>
    <n v="0"/>
    <n v="0"/>
    <n v="0"/>
    <n v="0"/>
    <n v="0"/>
    <x v="0"/>
  </r>
  <r>
    <n v="19033530"/>
    <s v="Facture"/>
    <s v="EDIFAC160125794"/>
    <m/>
    <d v="2016-01-28T00:00:00"/>
    <s v="200676"/>
    <s v="4250059692374"/>
    <x v="5"/>
    <s v="CPL dLAN 650 triple+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15596"/>
    <s v="Facture"/>
    <s v="F1601051072"/>
    <m/>
    <d v="2016-01-12T00:00:00"/>
    <s v="200350"/>
    <s v="4250059690844"/>
    <x v="0"/>
    <s v="CPL dLAN 500 Wi-Fi"/>
    <s v="Starter Kit (X2)"/>
    <s v="NATIONAL"/>
    <s v="RESELLERS"/>
    <s v="DESIGN ST"/>
    <x v="19"/>
    <s v="FR13572232650"/>
    <s v="75189"/>
    <s v="BHV EXPLOITATION  - SAS"/>
    <n v="0"/>
    <n v="0"/>
    <n v="0"/>
    <n v="0"/>
    <n v="0"/>
    <n v="0"/>
    <n v="0"/>
    <n v="0"/>
    <n v="0"/>
    <x v="0"/>
  </r>
  <r>
    <n v="18909007"/>
    <s v="Facture"/>
    <s v="EDIFAC160123101"/>
    <m/>
    <d v="2016-01-11T00:00:00"/>
    <s v="201476"/>
    <s v="4250059694224"/>
    <x v="7"/>
    <s v="Répéteur WiFi"/>
    <s v="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17104"/>
    <s v="Facture"/>
    <s v="F1601051332"/>
    <m/>
    <d v="2016-01-12T00:00:00"/>
    <s v="200287"/>
    <s v="4250059618299"/>
    <x v="13"/>
    <s v="CPL dLAN 500 AV Wireless+"/>
    <s v="Starter Kit (X2)"/>
    <s v="NATIONAL"/>
    <s v="E-BUSINESS"/>
    <s v="LDLC"/>
    <x v="4"/>
    <s v="FR 26 403 554 181"/>
    <s v="69570"/>
    <s v="LDLC.COM"/>
    <n v="0"/>
    <n v="0"/>
    <n v="0"/>
    <n v="0"/>
    <n v="0"/>
    <n v="0"/>
    <n v="0"/>
    <n v="0"/>
    <n v="0"/>
    <x v="0"/>
  </r>
  <r>
    <n v="18919464"/>
    <s v="Avoir"/>
    <s v="A160109879"/>
    <s v="RMA"/>
    <d v="2016-01-12T00:00:00"/>
    <s v="200350"/>
    <s v="4250059690844"/>
    <x v="0"/>
    <s v="CPL dLAN 500 Wi-Fi"/>
    <s v="Starter Kit (X2)"/>
    <s v="NATIONAL"/>
    <s v="GD"/>
    <s v="CONFORAMA"/>
    <x v="16"/>
    <s v="FR37414819409"/>
    <s v="77185"/>
    <s v="CONFORAMA CENTRALE"/>
    <n v="0"/>
    <n v="0"/>
    <n v="0"/>
    <n v="0"/>
    <n v="0"/>
    <n v="0"/>
    <n v="0"/>
    <n v="0"/>
    <n v="0"/>
    <x v="0"/>
  </r>
  <r>
    <n v="18918721"/>
    <s v="Facture"/>
    <s v="EDIFAC160123466"/>
    <m/>
    <d v="2016-01-12T00:00:00"/>
    <s v="201081"/>
    <s v="4250059692916"/>
    <x v="8"/>
    <s v="CPL dLAN 550 duo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884277"/>
    <s v="Facture"/>
    <s v="EDIFAC160122520"/>
    <m/>
    <d v="2016-01-07T00:00:00"/>
    <s v="201476"/>
    <s v="4250059694224"/>
    <x v="7"/>
    <s v="Répéteur WiFi"/>
    <s v="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884269"/>
    <s v="Facture"/>
    <s v="EDIFAC160122520"/>
    <m/>
    <d v="2016-01-07T00:00:00"/>
    <s v="201063"/>
    <s v="4250059692985"/>
    <x v="9"/>
    <s v="CPL dLAN 550 duo+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884607"/>
    <s v="Facture"/>
    <s v="EDIFAC160122587"/>
    <m/>
    <d v="2016-01-07T00:00:00"/>
    <s v="201063"/>
    <s v="4250059692985"/>
    <x v="9"/>
    <s v="CPL dLAN 550 duo+"/>
    <s v="Starter Kit (X2)"/>
    <s v="NATIONAL"/>
    <s v="GD"/>
    <s v="TOP OFFICE"/>
    <x v="8"/>
    <s v=""/>
    <s v="59650"/>
    <s v="TOP OFFICE DINAN"/>
    <n v="0"/>
    <n v="0"/>
    <n v="0"/>
    <n v="0"/>
    <n v="0"/>
    <n v="0"/>
    <n v="0"/>
    <n v="0"/>
    <n v="0"/>
    <x v="0"/>
  </r>
  <r>
    <n v="18908826"/>
    <s v="Facture"/>
    <s v="EDIFAC160123091"/>
    <m/>
    <d v="2016-01-11T00:00:00"/>
    <s v="201081"/>
    <s v="4250059692916"/>
    <x v="8"/>
    <s v="CPL dLAN 550 duo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885683"/>
    <s v="Facture"/>
    <s v="EDIFAC160122690"/>
    <m/>
    <d v="2016-01-07T00:00:00"/>
    <s v="200674"/>
    <s v="4250059692244"/>
    <x v="15"/>
    <s v="CPL dLAN 650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23621"/>
    <s v="Facture"/>
    <s v="F1601054190"/>
    <m/>
    <d v="2016-01-27T00:00:00"/>
    <s v="201063"/>
    <s v="4250059692985"/>
    <x v="9"/>
    <s v="CPL dLAN 550 duo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75126"/>
    <s v="Facture"/>
    <s v="F1601052808"/>
    <m/>
    <d v="2016-01-20T00:00:00"/>
    <s v="200673"/>
    <s v="4250059692176"/>
    <x v="17"/>
    <s v="CPL dLAN 650+"/>
    <s v="Single"/>
    <s v="NATIONAL"/>
    <s v="E-BUSINESS"/>
    <s v="CDISCOUNT"/>
    <x v="0"/>
    <s v="FR34424059822"/>
    <s v="33067"/>
    <s v="CDISCOUNT.COM"/>
    <n v="0"/>
    <n v="0"/>
    <n v="0"/>
    <n v="0"/>
    <n v="0"/>
    <n v="0"/>
    <n v="0"/>
    <n v="0"/>
    <n v="0"/>
    <x v="0"/>
  </r>
  <r>
    <n v="18974940"/>
    <s v="Facture"/>
    <s v="F1601052796"/>
    <m/>
    <d v="2016-01-20T00:00:00"/>
    <s v="200674"/>
    <s v="4250059692244"/>
    <x v="15"/>
    <s v="CPL dLAN 650+"/>
    <s v="Starter Kit (X2)"/>
    <s v="NATIONAL"/>
    <s v="E-BUSINESS"/>
    <s v="CDISCOUNT"/>
    <x v="0"/>
    <s v="FR34424059822"/>
    <s v="33067"/>
    <s v="CDISCOUNT.COM"/>
    <n v="0"/>
    <n v="0"/>
    <n v="0"/>
    <n v="0"/>
    <n v="0"/>
    <n v="0"/>
    <n v="0"/>
    <n v="0"/>
    <n v="0"/>
    <x v="0"/>
  </r>
  <r>
    <n v="18975933"/>
    <s v="Facture"/>
    <s v="F1601052853"/>
    <m/>
    <d v="2016-01-20T00:00:00"/>
    <s v="201207"/>
    <s v="4250059693777"/>
    <x v="1"/>
    <s v="CPL dLAN 1200+"/>
    <s v="Starter Kit (X2)"/>
    <s v="NATIONAL"/>
    <s v="REVENDEURS"/>
    <s v="INMAC"/>
    <x v="2"/>
    <s v="FR39388055493"/>
    <s v="95921"/>
    <s v="INMAC WSTORE SAS (CIBLEX)"/>
    <n v="0"/>
    <n v="0"/>
    <n v="0"/>
    <n v="0"/>
    <n v="0"/>
    <n v="0"/>
    <n v="0"/>
    <n v="0"/>
    <n v="0"/>
    <x v="0"/>
  </r>
  <r>
    <n v="18977049"/>
    <s v="Facture"/>
    <s v="EDIFAC160124653"/>
    <m/>
    <d v="2016-01-20T00:00:00"/>
    <s v="201063"/>
    <s v="4250059692985"/>
    <x v="9"/>
    <s v="CPL dLAN 550 duo+"/>
    <s v="Starter Kit (X2)"/>
    <s v="NATIONAL"/>
    <s v="GD"/>
    <s v="TOP OFFICE"/>
    <x v="8"/>
    <s v=""/>
    <s v="59650"/>
    <s v="TOP OFFICE AVIGNON - LE PONTET"/>
    <n v="0"/>
    <n v="0"/>
    <n v="0"/>
    <n v="0"/>
    <n v="0"/>
    <n v="0"/>
    <n v="0"/>
    <n v="0"/>
    <n v="0"/>
    <x v="0"/>
  </r>
  <r>
    <n v="18976984"/>
    <s v="Facture"/>
    <s v="EDIFAC160124650"/>
    <m/>
    <d v="2016-01-20T00:00:00"/>
    <s v="200350"/>
    <s v="4250059690844"/>
    <x v="0"/>
    <s v="CPL dLAN 500 Wi-Fi"/>
    <s v="Starter Kit (X2)"/>
    <s v="NATIONAL"/>
    <s v="GD"/>
    <s v="TOP OFFICE"/>
    <x v="8"/>
    <s v=""/>
    <s v="59650"/>
    <s v="TOP OFFICE NIMES"/>
    <n v="0"/>
    <n v="0"/>
    <n v="0"/>
    <n v="0"/>
    <n v="0"/>
    <n v="0"/>
    <n v="0"/>
    <n v="0"/>
    <n v="0"/>
    <x v="0"/>
  </r>
  <r>
    <n v="18937755"/>
    <s v="Facture"/>
    <s v="EDIFAC160123796"/>
    <m/>
    <d v="2016-01-14T00:00:00"/>
    <s v="201696"/>
    <s v="4250059694200"/>
    <x v="19"/>
    <s v="CPL dLan 500 Edition Exclusive"/>
    <s v="Starter Kit Ed. Exclusive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35357"/>
    <s v="Avoir"/>
    <s v="A160110063"/>
    <s v="RMA"/>
    <d v="2016-01-14T00:00:00"/>
    <s v="201476"/>
    <s v="4250059694224"/>
    <x v="7"/>
    <s v="Répéteur WiFi"/>
    <s v="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8945608"/>
    <s v="Facture"/>
    <s v="F1601052102"/>
    <m/>
    <d v="2016-01-15T00:00:00"/>
    <s v="201207"/>
    <s v="4250059693777"/>
    <x v="1"/>
    <s v="CPL dLAN 1200+"/>
    <s v="Starter Kit (X2)"/>
    <s v="NATIONAL"/>
    <s v="REVENDEURS"/>
    <s v="INMAC"/>
    <x v="2"/>
    <s v="FR39388055493"/>
    <s v="95921"/>
    <s v="INMAC WSTORE SAS"/>
    <n v="0"/>
    <n v="0"/>
    <n v="0"/>
    <n v="0"/>
    <n v="0"/>
    <n v="0"/>
    <n v="0"/>
    <n v="0"/>
    <n v="0"/>
    <x v="0"/>
  </r>
  <r>
    <n v="18969097"/>
    <s v="Facture"/>
    <s v="EDIFAC160124557"/>
    <m/>
    <d v="2016-01-19T00:00:00"/>
    <s v="201207"/>
    <s v="4250059693777"/>
    <x v="1"/>
    <s v="CPL dLAN 1200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60038"/>
    <s v="Facture"/>
    <s v="F1601052440"/>
    <m/>
    <d v="2016-01-19T00:00:00"/>
    <s v="200287"/>
    <s v="4250059618299"/>
    <x v="13"/>
    <s v="CPL dLAN 500 AV Wireless+"/>
    <s v="Starter Kit (X2)"/>
    <s v="DOM"/>
    <s v="RESELLERS"/>
    <s v="EXPORT"/>
    <x v="12"/>
    <s v=""/>
    <s v="97232"/>
    <s v="ADS TECHNOLOGIE MARTINIQUE"/>
    <n v="0"/>
    <n v="0"/>
    <n v="0"/>
    <n v="0"/>
    <n v="0"/>
    <n v="0"/>
    <n v="0"/>
    <n v="0"/>
    <n v="0"/>
    <x v="0"/>
  </r>
  <r>
    <n v="19002773"/>
    <s v="Avoir"/>
    <s v="A160110449"/>
    <s v="RMA"/>
    <d v="2016-01-25T00:00:00"/>
    <s v="200675"/>
    <s v="4250059692305"/>
    <x v="18"/>
    <s v="CPL dLAN 650 triple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2771"/>
    <s v="Avoir"/>
    <s v="A160110449"/>
    <s v="RMA"/>
    <d v="2016-01-25T00:00:00"/>
    <s v="201696"/>
    <s v="4250059694200"/>
    <x v="19"/>
    <s v="CPL dLan 500 Edition Exclusive"/>
    <s v="Starter Kit Ed. Exclusive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13461"/>
    <s v="Avoir"/>
    <s v="A160110674"/>
    <s v="RMA"/>
    <d v="2016-01-26T00:00:00"/>
    <s v="202143"/>
    <s v="4250059691308"/>
    <x v="22"/>
    <s v="CPL dLan 500 duo+"/>
    <s v="Starter Kit (X2)"/>
    <s v="NATIONAL"/>
    <s v="GD"/>
    <s v="LECLERC"/>
    <x v="9"/>
    <s v=""/>
    <s v="82000"/>
    <s v="LECLERC SAPIAC MONTAUBAN"/>
    <n v="0"/>
    <n v="0"/>
    <n v="0"/>
    <n v="0"/>
    <n v="0"/>
    <n v="0"/>
    <n v="0"/>
    <n v="0"/>
    <n v="0"/>
    <x v="0"/>
  </r>
  <r>
    <n v="19032688"/>
    <s v="Facture"/>
    <s v="F1601054412"/>
    <m/>
    <d v="2016-01-28T00:00:00"/>
    <s v="201207"/>
    <s v="4250059693777"/>
    <x v="1"/>
    <s v="CPL dLAN 1200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31921"/>
    <s v="Avoir"/>
    <s v="A160110967"/>
    <s v="RMA"/>
    <d v="2016-01-28T00:00:00"/>
    <s v="200675"/>
    <s v="4250059692305"/>
    <x v="18"/>
    <s v="CPL dLAN 650 triple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97573"/>
    <s v="Facture"/>
    <s v="F1601053465"/>
    <m/>
    <d v="2016-01-22T00:00:00"/>
    <s v="200348"/>
    <s v="4250059691063"/>
    <x v="32"/>
    <s v="CPL dLAN 500 duo"/>
    <s v="Network Kit (x3)"/>
    <s v="NATIONAL"/>
    <s v="REVENDEURS"/>
    <s v="INMAC"/>
    <x v="2"/>
    <s v="FR39388055493"/>
    <s v="95921"/>
    <s v="INMAC WSTORE SAS (CIBLEX)"/>
    <n v="0"/>
    <n v="0"/>
    <n v="0"/>
    <n v="0"/>
    <n v="0"/>
    <n v="0"/>
    <n v="0"/>
    <n v="0"/>
    <n v="0"/>
    <x v="0"/>
  </r>
  <r>
    <n v="18997534"/>
    <s v="Facture"/>
    <s v="F1601053453"/>
    <m/>
    <d v="2016-01-22T00:00:00"/>
    <s v="200349"/>
    <s v="4250059690776"/>
    <x v="12"/>
    <s v="CPL dLAN 500 Wi-Fi"/>
    <s v="Single"/>
    <s v="NATIONAL"/>
    <s v="REVENDEURS"/>
    <s v="INMAC"/>
    <x v="2"/>
    <s v="FR39388055493"/>
    <s v="95921"/>
    <s v="INMAC WSTORE SAS (CIBLEX)"/>
    <n v="0"/>
    <n v="0"/>
    <n v="0"/>
    <n v="0"/>
    <n v="0"/>
    <n v="0"/>
    <n v="0"/>
    <n v="0"/>
    <n v="0"/>
    <x v="0"/>
  </r>
  <r>
    <n v="19001954"/>
    <s v="Avoir"/>
    <s v="A160110416"/>
    <s v="RMA"/>
    <d v="2016-01-25T00:00:00"/>
    <s v="201508"/>
    <s v="4250059693913"/>
    <x v="16"/>
    <s v="CPL dLAN 1200+ WiFi AC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1991"/>
    <s v="Avoir"/>
    <s v="A160110418"/>
    <s v="RMA"/>
    <d v="2016-01-25T00:00:00"/>
    <s v="201696"/>
    <s v="4250059694200"/>
    <x v="19"/>
    <s v="CPL dLan 500 Edition Exclusive"/>
    <s v="Starter Kit Ed. Exclusive (X2)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9001987"/>
    <s v="Avoir"/>
    <s v="A160110418"/>
    <s v="RMA"/>
    <d v="2016-01-25T00:00:00"/>
    <s v="201476"/>
    <s v="4250059694224"/>
    <x v="7"/>
    <s v="Répéteur WiFi"/>
    <s v="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935343"/>
    <s v="Avoir"/>
    <s v="A160110063"/>
    <s v="RMA"/>
    <d v="2016-01-14T00:00:00"/>
    <s v="201207"/>
    <s v="4250059693777"/>
    <x v="1"/>
    <s v="CPL dLAN 1200+"/>
    <s v="Starter Kit (X2)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8877954"/>
    <s v="Facture"/>
    <s v="EDIFAC160122393"/>
    <m/>
    <d v="2016-01-06T00:00:00"/>
    <s v="200350"/>
    <s v="4250059690844"/>
    <x v="0"/>
    <s v="CPL dLAN 500 Wi-Fi"/>
    <s v="Starter Kit (X2)"/>
    <s v="NATIONAL"/>
    <s v="GD"/>
    <s v="TOP OFFICE"/>
    <x v="8"/>
    <s v=""/>
    <s v="59650"/>
    <s v="TOP OFFICE VITRE"/>
    <n v="0"/>
    <n v="0"/>
    <n v="0"/>
    <n v="0"/>
    <n v="0"/>
    <n v="0"/>
    <n v="0"/>
    <n v="0"/>
    <n v="0"/>
    <x v="0"/>
  </r>
  <r>
    <n v="18877805"/>
    <s v="Facture"/>
    <s v="EDIFAC160122386"/>
    <m/>
    <d v="2016-01-06T00:00:00"/>
    <s v="201476"/>
    <s v="4250059694224"/>
    <x v="7"/>
    <s v="Répéteur WiFi"/>
    <s v=""/>
    <s v="NATIONAL"/>
    <s v="GD"/>
    <s v="TOP OFFICE"/>
    <x v="8"/>
    <s v=""/>
    <s v="59650"/>
    <s v="TOP OFFICE PERTUIS"/>
    <n v="0"/>
    <n v="0"/>
    <n v="0"/>
    <n v="0"/>
    <n v="0"/>
    <n v="0"/>
    <n v="0"/>
    <n v="0"/>
    <n v="0"/>
    <x v="0"/>
  </r>
  <r>
    <n v="18877982"/>
    <s v="Facture"/>
    <s v="EDIFAC160122394"/>
    <m/>
    <d v="2016-01-06T00:00:00"/>
    <s v="201476"/>
    <s v="4250059694224"/>
    <x v="7"/>
    <s v="Répéteur WiFi"/>
    <s v=""/>
    <s v="NATIONAL"/>
    <s v="GD"/>
    <s v="TOP OFFICE"/>
    <x v="8"/>
    <s v="FR68404052193"/>
    <s v="59650"/>
    <s v="TOP OFFICE BETHUNE"/>
    <n v="0"/>
    <n v="0"/>
    <n v="0"/>
    <n v="0"/>
    <n v="0"/>
    <n v="0"/>
    <n v="0"/>
    <n v="0"/>
    <n v="0"/>
    <x v="0"/>
  </r>
  <r>
    <n v="18890211"/>
    <s v="Avoir"/>
    <s v="A160109751"/>
    <s v="RMA"/>
    <d v="2016-01-08T00:00:00"/>
    <s v="201696"/>
    <s v="4250059694200"/>
    <x v="19"/>
    <s v="CPL dLan 500 Edition Exclusive"/>
    <s v="Starter Kit Ed. Exclusive (X2)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84273"/>
    <s v="Facture"/>
    <s v="EDIFAC160122520"/>
    <m/>
    <d v="2016-01-07T00:00:00"/>
    <s v="201507"/>
    <s v="4250059693845"/>
    <x v="10"/>
    <s v="CPL dLAN 1200+ WiFi AC"/>
    <s v="Single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9043998"/>
    <s v="Facture"/>
    <s v="F1601054700"/>
    <m/>
    <d v="2016-01-29T00:00:00"/>
    <s v="204216"/>
    <s v="4250059697126"/>
    <x v="3"/>
    <s v="Clé USB WiFi AC"/>
    <s v="USB 2.0/ 433 Mbit/s 5 GHz"/>
    <s v="NATIONAL"/>
    <s v="E-BUSINESS"/>
    <s v="LDLC"/>
    <x v="4"/>
    <s v="FR 26 403 554 181"/>
    <s v="69570"/>
    <s v="LDLC.COM"/>
    <n v="0"/>
    <n v="0"/>
    <n v="0"/>
    <n v="0"/>
    <n v="0"/>
    <n v="0"/>
    <n v="0"/>
    <n v="0"/>
    <n v="0"/>
    <x v="0"/>
  </r>
  <r>
    <n v="19032081"/>
    <s v="Avoir"/>
    <s v="A160110968"/>
    <s v="RMA"/>
    <d v="2016-01-28T00:00:00"/>
    <s v="200673"/>
    <s v="4250059692176"/>
    <x v="17"/>
    <s v="CPL dLAN 650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44008"/>
    <s v="Facture"/>
    <s v="F1601054700"/>
    <m/>
    <d v="2016-01-29T00:00:00"/>
    <s v="202228"/>
    <s v="4250059695474"/>
    <x v="2"/>
    <s v="CPL dLAN pro 1200+ WiFi ac"/>
    <s v="WiFi N / 3 ports Eth."/>
    <s v="NATIONAL"/>
    <s v="E-BUSINESS"/>
    <s v="LDLC"/>
    <x v="4"/>
    <s v="FR 26 403 554 181"/>
    <s v="69570"/>
    <s v="LDLC.COM"/>
    <n v="0"/>
    <n v="0"/>
    <n v="0"/>
    <n v="0"/>
    <n v="0"/>
    <n v="0"/>
    <n v="0"/>
    <n v="0"/>
    <n v="0"/>
    <x v="0"/>
  </r>
  <r>
    <n v="19049015"/>
    <s v="Avoir"/>
    <s v="A160111074"/>
    <s v="RMA"/>
    <d v="2016-01-29T00:00:00"/>
    <s v="201063"/>
    <s v="4250059692985"/>
    <x v="9"/>
    <s v="CPL dLAN 550 duo+"/>
    <s v="Starter Kit (X2)"/>
    <s v="NATIONAL"/>
    <s v="GD"/>
    <s v="BOULANGER"/>
    <x v="5"/>
    <s v="FR78347384570"/>
    <s v="62971"/>
    <s v="BOULANGER"/>
    <n v="0"/>
    <n v="0"/>
    <n v="0"/>
    <n v="0"/>
    <n v="0"/>
    <n v="0"/>
    <n v="0"/>
    <n v="0"/>
    <n v="0"/>
    <x v="0"/>
  </r>
  <r>
    <n v="19048698"/>
    <s v="Avoir"/>
    <s v="A160111053"/>
    <s v="RMA"/>
    <d v="2016-01-29T00:00:00"/>
    <s v="200287"/>
    <s v="4250059618299"/>
    <x v="13"/>
    <s v="CPL dLAN 500 AV Wireless+"/>
    <s v="Starter Kit (X2)"/>
    <s v="NATIONAL"/>
    <s v="GD"/>
    <s v="BOULANGER"/>
    <x v="5"/>
    <s v="FR78347384570"/>
    <s v="62971"/>
    <s v="BOULANGER"/>
    <n v="0"/>
    <n v="0"/>
    <n v="0"/>
    <n v="0"/>
    <n v="0"/>
    <n v="0"/>
    <n v="0"/>
    <n v="0"/>
    <n v="0"/>
    <x v="0"/>
  </r>
  <r>
    <n v="18935234"/>
    <s v="Avoir"/>
    <s v="A160110060"/>
    <s v="RMA"/>
    <d v="2016-01-14T00:00:00"/>
    <s v="201081"/>
    <s v="4250059692916"/>
    <x v="8"/>
    <s v="CPL dLAN 550 duo+"/>
    <s v="Single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10045"/>
    <s v="Facture"/>
    <s v="EDIFAC160123149"/>
    <m/>
    <d v="2016-01-11T00:00:00"/>
    <s v="201508"/>
    <s v="4250059693913"/>
    <x v="16"/>
    <s v="CPL dLAN 1200+ WiFi AC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35286"/>
    <s v="Avoir"/>
    <s v="A160110061"/>
    <s v="RMA"/>
    <d v="2016-01-14T00:00:00"/>
    <s v="201476"/>
    <s v="4250059694224"/>
    <x v="7"/>
    <s v="Répéteur WiFi"/>
    <s v="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8935341"/>
    <s v="Avoir"/>
    <s v="A160110063"/>
    <s v="RMA"/>
    <d v="2016-01-14T00:00:00"/>
    <s v="200350"/>
    <s v="4250059690844"/>
    <x v="0"/>
    <s v="CPL dLAN 500 Wi-Fi"/>
    <s v="Starter Kit (X2)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8935310"/>
    <s v="Avoir"/>
    <s v="A160110061"/>
    <s v="RMA"/>
    <d v="2016-01-14T00:00:00"/>
    <s v="201476"/>
    <s v="4250059694224"/>
    <x v="7"/>
    <s v="Répéteur WiFi"/>
    <s v="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8894576"/>
    <s v="Facture"/>
    <s v="EDIFAC160122711"/>
    <m/>
    <d v="2016-01-08T00:00:00"/>
    <s v="201081"/>
    <s v="4250059692916"/>
    <x v="8"/>
    <s v="CPL dLAN 550 duo+"/>
    <s v="Single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894074"/>
    <s v="Facture"/>
    <s v="F1601050516"/>
    <m/>
    <d v="2016-01-08T00:00:00"/>
    <s v="201208"/>
    <s v="4250059693708"/>
    <x v="23"/>
    <s v="CPL dLAN 1200+"/>
    <s v="Single"/>
    <s v="NATIONAL"/>
    <s v="REVENDEURS"/>
    <s v="INMAC"/>
    <x v="2"/>
    <s v="FR39388055493"/>
    <s v="95921"/>
    <s v="INMAC WSTORE SAS"/>
    <n v="0"/>
    <n v="0"/>
    <n v="0"/>
    <n v="0"/>
    <n v="0"/>
    <n v="0"/>
    <n v="0"/>
    <n v="0"/>
    <n v="0"/>
    <x v="0"/>
  </r>
  <r>
    <n v="18894728"/>
    <s v="Facture"/>
    <s v="EDIFAC160122731"/>
    <m/>
    <d v="2016-01-08T00:00:00"/>
    <s v="203841"/>
    <s v="4250059696327"/>
    <x v="4"/>
    <s v="dLAN 550 WiFi CPL"/>
    <s v="Starter Kit CPL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09095"/>
    <s v="Facture"/>
    <s v="EDIFAC160123106"/>
    <m/>
    <d v="2016-01-11T00:00:00"/>
    <s v="201476"/>
    <s v="4250059694224"/>
    <x v="7"/>
    <s v="Répéteur WiFi"/>
    <s v="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08872"/>
    <s v="Facture"/>
    <s v="EDIFAC160123092"/>
    <m/>
    <d v="2016-01-11T00:00:00"/>
    <s v="201696"/>
    <s v="4250059694200"/>
    <x v="19"/>
    <s v="CPL dLan 500 Edition Exclusive"/>
    <s v="Starter Kit Ed. Exclusive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27147"/>
    <s v="Facture"/>
    <s v="EDIFAC160123655"/>
    <m/>
    <d v="2016-01-13T00:00:00"/>
    <s v="200350"/>
    <s v="4250059690844"/>
    <x v="0"/>
    <s v="CPL dLAN 500 Wi-Fi"/>
    <s v="Starter Kit (X2)"/>
    <s v="NATIONAL"/>
    <s v="GD"/>
    <s v="TOP OFFICE"/>
    <x v="8"/>
    <s v="FR68404052193"/>
    <s v="59650"/>
    <s v="TOP OFFICE PEROLS"/>
    <n v="0"/>
    <n v="0"/>
    <n v="0"/>
    <n v="0"/>
    <n v="0"/>
    <n v="0"/>
    <n v="0"/>
    <n v="0"/>
    <n v="0"/>
    <x v="0"/>
  </r>
  <r>
    <n v="18919317"/>
    <s v="Facture"/>
    <s v="EDIFAC160123496"/>
    <m/>
    <d v="2016-01-12T00:00:00"/>
    <s v="200349"/>
    <s v="4250059690776"/>
    <x v="12"/>
    <s v="CPL dLAN 500 Wi-Fi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35073"/>
    <s v="Avoir"/>
    <s v="A160110052"/>
    <s v="RMA"/>
    <d v="2016-01-14T00:00:00"/>
    <s v="201508"/>
    <s v="4250059693913"/>
    <x v="16"/>
    <s v="CPL dLAN 1200+ WiFi AC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35262"/>
    <s v="Avoir"/>
    <s v="A160110060"/>
    <s v="RMA"/>
    <d v="2016-01-14T00:00:00"/>
    <s v="201476"/>
    <s v="4250059694224"/>
    <x v="7"/>
    <s v="Répéteur WiFi"/>
    <s v="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35136"/>
    <s v="Avoir"/>
    <s v="A160110059"/>
    <s v="RMA"/>
    <d v="2016-01-14T00:00:00"/>
    <s v="200350"/>
    <s v="4250059690844"/>
    <x v="0"/>
    <s v="CPL dLAN 500 Wi-Fi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17052"/>
    <s v="Facture"/>
    <s v="F1601051311"/>
    <m/>
    <d v="2016-01-12T00:00:00"/>
    <s v="200352"/>
    <s v="4250059619470"/>
    <x v="33"/>
    <s v="CPL dLAN 500 AVpro+"/>
    <s v="Single"/>
    <s v="NATIONAL"/>
    <s v="REVENDEURS"/>
    <s v="INMAC"/>
    <x v="2"/>
    <s v="FR39388055493"/>
    <s v="95921"/>
    <s v="INMAC WSTORE SAS (CIBLEX)"/>
    <n v="0"/>
    <n v="0"/>
    <n v="0"/>
    <n v="0"/>
    <n v="0"/>
    <n v="0"/>
    <n v="0"/>
    <n v="0"/>
    <n v="0"/>
    <x v="0"/>
  </r>
  <r>
    <n v="18908818"/>
    <s v="Facture"/>
    <s v="EDIFAC160123091"/>
    <m/>
    <d v="2016-01-11T00:00:00"/>
    <s v="201696"/>
    <s v="4250059694200"/>
    <x v="19"/>
    <s v="CPL dLan 500 Edition Exclusive"/>
    <s v="Starter Kit Ed. Exclusive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17235"/>
    <s v="Facture"/>
    <s v="EDIFAC160123227"/>
    <m/>
    <d v="2016-01-12T00:00:00"/>
    <s v="200676"/>
    <s v="4250059692374"/>
    <x v="5"/>
    <s v="CPL dLAN 650 triple+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19303"/>
    <s v="Facture"/>
    <s v="EDIFAC160123493"/>
    <m/>
    <d v="2016-01-12T00:00:00"/>
    <s v="200349"/>
    <s v="4250059690776"/>
    <x v="12"/>
    <s v="CPL dLAN 500 Wi-Fi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18715"/>
    <s v="Facture"/>
    <s v="EDIFAC160123466"/>
    <m/>
    <d v="2016-01-12T00:00:00"/>
    <s v="201476"/>
    <s v="4250059694224"/>
    <x v="7"/>
    <s v="Répéteur WiFi"/>
    <s v="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54633"/>
    <s v="Facture"/>
    <s v="F1601052233"/>
    <m/>
    <d v="2016-01-18T00:00:00"/>
    <s v="200674"/>
    <s v="4250059692244"/>
    <x v="15"/>
    <s v="CPL dLAN 650+"/>
    <s v="Starter Kit (X2)"/>
    <s v="NATIONAL"/>
    <s v="E-BUSINESS"/>
    <s v="CDISCOUNT"/>
    <x v="0"/>
    <s v="FR34424059822"/>
    <s v="33067"/>
    <s v="CDISCOUNT.COM"/>
    <n v="0"/>
    <n v="0"/>
    <n v="0"/>
    <n v="0"/>
    <n v="0"/>
    <n v="0"/>
    <n v="0"/>
    <n v="0"/>
    <n v="0"/>
    <x v="0"/>
  </r>
  <r>
    <n v="18947142"/>
    <s v="Facture"/>
    <s v="EDIFAC160124088"/>
    <m/>
    <d v="2016-01-15T00:00:00"/>
    <s v="200286"/>
    <s v="4250059618282"/>
    <x v="11"/>
    <s v="CPL dLAN 500 AV Wireless+ 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60040"/>
    <s v="Facture"/>
    <s v="F1601052440"/>
    <m/>
    <d v="2016-01-19T00:00:00"/>
    <s v="200347"/>
    <s v="4250059691056"/>
    <x v="26"/>
    <s v="CPL dLAN 500 duo"/>
    <s v="Starter Kit (X2)"/>
    <s v="DOM"/>
    <s v="RESELLERS"/>
    <s v="EXPORT"/>
    <x v="12"/>
    <s v=""/>
    <s v="97232"/>
    <s v="ADS TECHNOLOGIE MARTINIQUE"/>
    <n v="0"/>
    <n v="0"/>
    <n v="0"/>
    <n v="0"/>
    <n v="0"/>
    <n v="0"/>
    <n v="0"/>
    <n v="0"/>
    <n v="0"/>
    <x v="0"/>
  </r>
  <r>
    <n v="18976720"/>
    <s v="Facture"/>
    <s v="EDIFAC160124639"/>
    <m/>
    <d v="2016-01-20T00:00:00"/>
    <s v="201063"/>
    <s v="4250059692985"/>
    <x v="9"/>
    <s v="CPL dLAN 550 duo+"/>
    <s v="Starter Kit (X2)"/>
    <s v="NATIONAL"/>
    <s v="GD"/>
    <s v="TOP OFFICE"/>
    <x v="8"/>
    <s v="FR68404052193"/>
    <s v="59650"/>
    <s v="TOP OFFICE PEROLS"/>
    <n v="0"/>
    <n v="0"/>
    <n v="0"/>
    <n v="0"/>
    <n v="0"/>
    <n v="0"/>
    <n v="0"/>
    <n v="0"/>
    <n v="0"/>
    <x v="0"/>
  </r>
  <r>
    <n v="18975633"/>
    <s v="Facture"/>
    <s v="F1601052829"/>
    <m/>
    <d v="2016-01-20T00:00:00"/>
    <s v="203852"/>
    <s v="4250059695689"/>
    <x v="25"/>
    <s v="CPL dLAN 1200 AVpro DINrail"/>
    <s v="PRO / Tableau Electrique"/>
    <s v="NATIONAL"/>
    <s v="E-BUSINESS"/>
    <s v="LDLC"/>
    <x v="4"/>
    <s v="FR 26 403 554 181"/>
    <s v="69570"/>
    <s v="LDLC.COM"/>
    <n v="0"/>
    <n v="0"/>
    <n v="0"/>
    <n v="0"/>
    <n v="0"/>
    <n v="0"/>
    <n v="0"/>
    <n v="0"/>
    <n v="0"/>
    <x v="0"/>
  </r>
  <r>
    <n v="18936928"/>
    <s v="Facture"/>
    <s v="F1601051805"/>
    <m/>
    <d v="2016-01-14T00:00:00"/>
    <s v="201511"/>
    <s v="4250059618237"/>
    <x v="34"/>
    <s v="CPL dLAN 200 AVpro WPII"/>
    <s v="Starter Kit (X2)"/>
    <s v="NATIONAL"/>
    <s v="REVENDEURS"/>
    <s v="INMAC"/>
    <x v="2"/>
    <s v="FR39388055493"/>
    <s v="95921"/>
    <s v="INMAC WSTORE SAS (CIBLEX)"/>
    <n v="0"/>
    <n v="0"/>
    <n v="0"/>
    <n v="0"/>
    <n v="0"/>
    <n v="0"/>
    <n v="0"/>
    <n v="0"/>
    <n v="0"/>
    <x v="0"/>
  </r>
  <r>
    <n v="18936871"/>
    <s v="Facture"/>
    <s v="F1601051803"/>
    <m/>
    <d v="2016-01-14T00:00:00"/>
    <s v="202228"/>
    <s v="4250059695474"/>
    <x v="2"/>
    <s v="CPL dLAN pro 1200+ WiFi ac"/>
    <s v="WiFi N / 3 ports Eth."/>
    <s v="NATIONAL"/>
    <s v="REVENDEURS"/>
    <s v="INMAC"/>
    <x v="2"/>
    <s v="FR39388055493"/>
    <s v="95921"/>
    <s v="INMAC WSTORE SAS (CIBLEX)"/>
    <n v="0"/>
    <n v="0"/>
    <n v="0"/>
    <n v="0"/>
    <n v="0"/>
    <n v="0"/>
    <n v="0"/>
    <n v="0"/>
    <n v="0"/>
    <x v="0"/>
  </r>
  <r>
    <n v="18937430"/>
    <s v="Facture"/>
    <s v="EDIFAC160123734"/>
    <m/>
    <d v="2016-01-14T00:00:00"/>
    <s v="201476"/>
    <s v="4250059694224"/>
    <x v="7"/>
    <s v="Répéteur WiFi"/>
    <s v="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40151"/>
    <s v="Facture"/>
    <s v="EDIFAC160123959"/>
    <m/>
    <d v="2016-01-14T00:00:00"/>
    <s v="200350"/>
    <s v="4250059690844"/>
    <x v="0"/>
    <s v="CPL dLAN 500 Wi-Fi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38100"/>
    <s v="Facture"/>
    <s v="EDIFAC160123824"/>
    <m/>
    <d v="2016-01-14T00:00:00"/>
    <s v="201476"/>
    <s v="4250059694224"/>
    <x v="7"/>
    <s v="Répéteur WiFi"/>
    <s v=""/>
    <s v="NATIONAL"/>
    <s v="GD"/>
    <s v="TOP OFFICE"/>
    <x v="8"/>
    <s v=""/>
    <s v="59650"/>
    <s v="TOP OFFICE AVIGNON - LE PONTET"/>
    <n v="0"/>
    <n v="0"/>
    <n v="0"/>
    <n v="0"/>
    <n v="0"/>
    <n v="0"/>
    <n v="0"/>
    <n v="0"/>
    <n v="0"/>
    <x v="0"/>
  </r>
  <r>
    <n v="18894580"/>
    <s v="Facture"/>
    <s v="EDIFAC160122711"/>
    <m/>
    <d v="2016-01-08T00:00:00"/>
    <s v="201476"/>
    <s v="4250059694224"/>
    <x v="7"/>
    <s v="Répéteur WiFi"/>
    <s v="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9044006"/>
    <s v="Facture"/>
    <s v="F1601054700"/>
    <m/>
    <d v="2016-01-29T00:00:00"/>
    <s v="203306"/>
    <s v="4250059695597"/>
    <x v="35"/>
    <s v="CPL dLAN pro 1200+"/>
    <s v="PRO / Starter Kit (X2) /1 Eth,"/>
    <s v="NATIONAL"/>
    <s v="E-BUSINESS"/>
    <s v="LDLC"/>
    <x v="4"/>
    <s v="FR 26 403 554 181"/>
    <s v="69570"/>
    <s v="LDLC.COM"/>
    <n v="0"/>
    <n v="0"/>
    <n v="0"/>
    <n v="0"/>
    <n v="0"/>
    <n v="0"/>
    <n v="0"/>
    <n v="0"/>
    <n v="0"/>
    <x v="0"/>
  </r>
  <r>
    <n v="19033657"/>
    <s v="Facture"/>
    <s v="EDIFAC160125831"/>
    <m/>
    <d v="2016-01-28T00:00:00"/>
    <s v="201508"/>
    <s v="4250059693913"/>
    <x v="16"/>
    <s v="CPL dLAN 1200+ WiFi AC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9045332"/>
    <s v="Facture"/>
    <s v="EDIFAC160126086"/>
    <m/>
    <d v="2016-01-29T00:00:00"/>
    <s v="201063"/>
    <s v="4250059692985"/>
    <x v="9"/>
    <s v="CPL dLAN 550 duo+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9048759"/>
    <s v="Avoir"/>
    <s v="A160111053"/>
    <s v="RMA"/>
    <d v="2016-01-29T00:00:00"/>
    <s v="201476"/>
    <s v="4250059694224"/>
    <x v="7"/>
    <s v="Répéteur WiFi"/>
    <s v=""/>
    <s v="NATIONAL"/>
    <s v="GD"/>
    <s v="BOULANGER"/>
    <x v="5"/>
    <s v="FR78347384570"/>
    <s v="62971"/>
    <s v="BOULANGER"/>
    <n v="0"/>
    <n v="0"/>
    <n v="0"/>
    <n v="0"/>
    <n v="0"/>
    <n v="0"/>
    <n v="0"/>
    <n v="0"/>
    <n v="0"/>
    <x v="0"/>
  </r>
  <r>
    <n v="19048708"/>
    <s v="Avoir"/>
    <s v="A160111053"/>
    <s v="RMA"/>
    <d v="2016-01-29T00:00:00"/>
    <s v="200346"/>
    <s v="4250059691049"/>
    <x v="27"/>
    <s v="CPL dLAN 500 duo"/>
    <s v="Single"/>
    <s v="NATIONAL"/>
    <s v="GD"/>
    <s v="BOULANGER"/>
    <x v="5"/>
    <s v="FR78347384570"/>
    <s v="62971"/>
    <s v="BOULANGER"/>
    <n v="0"/>
    <n v="0"/>
    <n v="0"/>
    <n v="0"/>
    <n v="0"/>
    <n v="0"/>
    <n v="0"/>
    <n v="0"/>
    <n v="0"/>
    <x v="0"/>
  </r>
  <r>
    <n v="19031933"/>
    <s v="Avoir"/>
    <s v="A160110967"/>
    <s v="RMA"/>
    <d v="2016-01-28T00:00:00"/>
    <s v="200673"/>
    <s v="4250059692176"/>
    <x v="17"/>
    <s v="CPL dLAN 650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31518"/>
    <s v="Avoir"/>
    <s v="A160110954"/>
    <s v="RMA"/>
    <d v="2016-01-28T00:00:00"/>
    <s v="201207"/>
    <s v="4250059693777"/>
    <x v="1"/>
    <s v="CPL dLAN 1200+"/>
    <s v="Starter Kit (X2)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9032077"/>
    <s v="Avoir"/>
    <s v="A160110968"/>
    <s v="RMA"/>
    <d v="2016-01-28T00:00:00"/>
    <s v="200673"/>
    <s v="4250059692176"/>
    <x v="17"/>
    <s v="CPL dLAN 650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33655"/>
    <s v="Facture"/>
    <s v="EDIFAC160125831"/>
    <m/>
    <d v="2016-01-28T00:00:00"/>
    <s v="201207"/>
    <s v="4250059693777"/>
    <x v="1"/>
    <s v="CPL dLAN 1200+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9033544"/>
    <s v="Facture"/>
    <s v="EDIFAC160125795"/>
    <m/>
    <d v="2016-01-28T00:00:00"/>
    <s v="201476"/>
    <s v="4250059694224"/>
    <x v="7"/>
    <s v="Répéteur WiFi"/>
    <s v="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884784"/>
    <s v="Facture"/>
    <s v="EDIFAC160122594"/>
    <m/>
    <d v="2016-01-07T00:00:00"/>
    <s v="201476"/>
    <s v="4250059694224"/>
    <x v="7"/>
    <s v="Répéteur WiFi"/>
    <s v=""/>
    <s v="NATIONAL"/>
    <s v="GD"/>
    <s v="TOP OFFICE"/>
    <x v="8"/>
    <s v=""/>
    <s v="59650"/>
    <s v="TOP OFFICE VENDENHEIM"/>
    <n v="0"/>
    <n v="0"/>
    <n v="0"/>
    <n v="0"/>
    <n v="0"/>
    <n v="0"/>
    <n v="0"/>
    <n v="0"/>
    <n v="0"/>
    <x v="0"/>
  </r>
  <r>
    <n v="18884632"/>
    <s v="Facture"/>
    <s v="EDIFAC160122588"/>
    <m/>
    <d v="2016-01-07T00:00:00"/>
    <s v="201063"/>
    <s v="4250059692985"/>
    <x v="9"/>
    <s v="CPL dLAN 550 duo+"/>
    <s v="Starter Kit (X2)"/>
    <s v="NATIONAL"/>
    <s v="GD"/>
    <s v="TOP OFFICE"/>
    <x v="8"/>
    <s v=""/>
    <s v="59650"/>
    <s v="TOP OFFICE CHAMBRAY LES TOURS"/>
    <n v="0"/>
    <n v="0"/>
    <n v="0"/>
    <n v="0"/>
    <n v="0"/>
    <n v="0"/>
    <n v="0"/>
    <n v="0"/>
    <n v="0"/>
    <x v="0"/>
  </r>
  <r>
    <n v="18890205"/>
    <s v="Avoir"/>
    <s v="A160109751"/>
    <s v="RMA"/>
    <d v="2016-01-08T00:00:00"/>
    <s v="200675"/>
    <s v="4250059692305"/>
    <x v="18"/>
    <s v="CPL dLAN 650 triple+"/>
    <s v="Single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93975"/>
    <s v="Facture"/>
    <s v="F1601050485"/>
    <m/>
    <d v="2016-01-08T00:00:00"/>
    <s v="202228"/>
    <s v="4250059695474"/>
    <x v="2"/>
    <s v="CPL dLAN pro 1200+ WiFi ac"/>
    <s v="WiFi N / 3 ports Eth."/>
    <s v="NATIONAL"/>
    <s v="REVENDEURS"/>
    <s v="INMAC"/>
    <x v="2"/>
    <s v="FR39388055493"/>
    <s v="95921"/>
    <s v="INMAC WSTORE SAS"/>
    <n v="0"/>
    <n v="0"/>
    <n v="0"/>
    <n v="0"/>
    <n v="0"/>
    <n v="0"/>
    <n v="0"/>
    <n v="0"/>
    <n v="0"/>
    <x v="0"/>
  </r>
  <r>
    <n v="18893899"/>
    <s v="Facture"/>
    <s v="F1601050478"/>
    <m/>
    <d v="2016-01-08T00:00:00"/>
    <s v="201476"/>
    <s v="4250059694224"/>
    <x v="7"/>
    <s v="Répéteur WiFi"/>
    <s v=""/>
    <s v="NATIONAL"/>
    <s v="E-BUSINESS"/>
    <s v="CDISCOUNT"/>
    <x v="0"/>
    <s v="FR34424059822"/>
    <s v="33067"/>
    <s v="CDISCOUNT.COM"/>
    <n v="0"/>
    <n v="0"/>
    <n v="0"/>
    <n v="0"/>
    <n v="0"/>
    <n v="0"/>
    <n v="0"/>
    <n v="0"/>
    <n v="0"/>
    <x v="0"/>
  </r>
  <r>
    <n v="19048928"/>
    <s v="Avoir"/>
    <s v="A160111074"/>
    <s v="RMA"/>
    <d v="2016-01-29T00:00:00"/>
    <s v="200349"/>
    <s v="4250059690776"/>
    <x v="12"/>
    <s v="CPL dLAN 500 Wi-Fi"/>
    <s v="Single"/>
    <s v="NATIONAL"/>
    <s v="GD"/>
    <s v="BOULANGER"/>
    <x v="5"/>
    <s v="FR78347384570"/>
    <s v="62971"/>
    <s v="BOULANGER"/>
    <n v="0"/>
    <n v="0"/>
    <n v="0"/>
    <n v="0"/>
    <n v="0"/>
    <n v="0"/>
    <n v="0"/>
    <n v="0"/>
    <n v="0"/>
    <x v="0"/>
  </r>
  <r>
    <n v="19048786"/>
    <s v="Avoir"/>
    <s v="A160111055"/>
    <s v="RMA"/>
    <d v="2016-01-29T00:00:00"/>
    <s v="202143"/>
    <s v="4250059691308"/>
    <x v="22"/>
    <s v="CPL dLan 500 duo+"/>
    <s v="Starter Kit (X2)"/>
    <s v="NATIONAL"/>
    <s v="GD"/>
    <s v="TOP OFFICE"/>
    <x v="8"/>
    <s v="FR68404052193"/>
    <s v="59650"/>
    <s v="TOP OFFICE BETHUNE"/>
    <n v="0"/>
    <n v="0"/>
    <n v="0"/>
    <n v="0"/>
    <n v="0"/>
    <n v="0"/>
    <n v="0"/>
    <n v="0"/>
    <n v="0"/>
    <x v="0"/>
  </r>
  <r>
    <n v="18866115"/>
    <s v="Avoir"/>
    <s v="A160109548"/>
    <s v="RMA"/>
    <d v="2016-01-05T00:00:00"/>
    <s v="201208"/>
    <s v="4250059693708"/>
    <x v="23"/>
    <s v="CPL dLAN 1200+"/>
    <s v="Single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84326"/>
    <s v="Facture"/>
    <s v="EDIFAC160122539"/>
    <m/>
    <d v="2016-01-07T00:00:00"/>
    <s v="203841"/>
    <s v="4250059696327"/>
    <x v="4"/>
    <s v="dLAN 550 WiFi CPL"/>
    <s v="Starter Kit CPL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868740"/>
    <s v="Facture"/>
    <s v="EDIFAC160122178"/>
    <m/>
    <d v="2016-01-05T00:00:00"/>
    <s v="200286"/>
    <s v="4250059618282"/>
    <x v="11"/>
    <s v="CPL dLAN 500 AV Wireless+ "/>
    <s v="Single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979882"/>
    <s v="Facture"/>
    <s v="F1601052977"/>
    <m/>
    <d v="2016-01-21T00:00:00"/>
    <s v="200287"/>
    <s v="4250059618299"/>
    <x v="13"/>
    <s v="CPL dLAN 500 AV Wireless+"/>
    <s v="Starter Kit (X2)"/>
    <s v="DOM"/>
    <s v="RESELLERS"/>
    <s v="EXPORT"/>
    <x v="20"/>
    <s v=""/>
    <s v="97150"/>
    <s v="DFR - BUZZ "/>
    <n v="0"/>
    <n v="0"/>
    <n v="0"/>
    <n v="0"/>
    <n v="0"/>
    <n v="0"/>
    <n v="0"/>
    <n v="0"/>
    <n v="0"/>
    <x v="0"/>
  </r>
  <r>
    <n v="18878519"/>
    <s v="Facture"/>
    <s v="EDIFAC160122460"/>
    <m/>
    <d v="2016-01-06T00:00:00"/>
    <s v="201696"/>
    <s v="4250059694200"/>
    <x v="19"/>
    <s v="CPL dLan 500 Edition Exclusive"/>
    <s v="Starter Kit Ed. Exclusive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878365"/>
    <s v="Facture"/>
    <s v="EDIFAC160122425"/>
    <m/>
    <d v="2016-01-06T00:00:00"/>
    <s v="200675"/>
    <s v="4250059692305"/>
    <x v="18"/>
    <s v="CPL dLAN 650 triple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884020"/>
    <s v="Facture"/>
    <s v="F1601050333"/>
    <m/>
    <d v="2016-01-07T00:00:00"/>
    <s v="204216"/>
    <s v="4250059697126"/>
    <x v="3"/>
    <s v="Clé USB WiFi AC"/>
    <s v="USB 2.0/ 433 Mbit/s 5 GHz"/>
    <s v="NATIONAL"/>
    <s v="E-BUSINESS"/>
    <s v="LDLC"/>
    <x v="4"/>
    <s v="FR 26 403 554 181"/>
    <s v="69570"/>
    <s v="LDLC.COM"/>
    <n v="0"/>
    <n v="0"/>
    <n v="0"/>
    <n v="0"/>
    <n v="0"/>
    <n v="0"/>
    <n v="0"/>
    <n v="0"/>
    <n v="0"/>
    <x v="0"/>
  </r>
  <r>
    <n v="18918706"/>
    <s v="Facture"/>
    <s v="EDIFAC160123466"/>
    <m/>
    <d v="2016-01-12T00:00:00"/>
    <s v="201508"/>
    <s v="4250059693913"/>
    <x v="16"/>
    <s v="CPL dLAN 1200+ WiFi AC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18541"/>
    <s v="Facture"/>
    <s v="EDIFAC160123455"/>
    <m/>
    <d v="2016-01-12T00:00:00"/>
    <s v="200286"/>
    <s v="4250059618282"/>
    <x v="11"/>
    <s v="CPL dLAN 500 AV Wireless+ 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865255"/>
    <s v="Avoir"/>
    <s v="A160109490"/>
    <s v="RMA"/>
    <d v="2016-01-05T00:00:00"/>
    <s v="201476"/>
    <s v="4250059694224"/>
    <x v="7"/>
    <s v="Répéteur WiFi"/>
    <s v="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61617"/>
    <s v="Facture"/>
    <s v="EDIFAC160122010"/>
    <m/>
    <d v="2016-01-04T00:00:00"/>
    <s v="201081"/>
    <s v="4250059692916"/>
    <x v="8"/>
    <s v="CPL dLAN 550 duo+"/>
    <s v="Single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68744"/>
    <s v="Facture"/>
    <s v="EDIFAC160122179"/>
    <m/>
    <d v="2016-01-05T00:00:00"/>
    <s v="200286"/>
    <s v="4250059618282"/>
    <x v="11"/>
    <s v="CPL dLAN 500 AV Wireless+ "/>
    <s v="Single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78028"/>
    <s v="Facture"/>
    <s v="EDIFAC160122396"/>
    <m/>
    <d v="2016-01-06T00:00:00"/>
    <s v="200350"/>
    <s v="4250059690844"/>
    <x v="0"/>
    <s v="CPL dLAN 500 Wi-Fi"/>
    <s v="Starter Kit (X2)"/>
    <s v="NATIONAL"/>
    <s v="GD"/>
    <s v="TOP OFFICE"/>
    <x v="8"/>
    <s v=""/>
    <s v="59650"/>
    <s v="TOP OFFICE NIMES"/>
    <n v="0"/>
    <n v="0"/>
    <n v="0"/>
    <n v="0"/>
    <n v="0"/>
    <n v="0"/>
    <n v="0"/>
    <n v="0"/>
    <n v="0"/>
    <x v="0"/>
  </r>
  <r>
    <n v="18875560"/>
    <s v="Facture"/>
    <s v="F1601049976"/>
    <m/>
    <d v="2016-01-06T00:00:00"/>
    <s v="201696"/>
    <s v="4250059694200"/>
    <x v="19"/>
    <s v="CPL dLan 500 Edition Exclusive"/>
    <s v="Starter Kit Ed. Exclusive (X2)"/>
    <s v="NATIONAL"/>
    <s v="ETAIL"/>
    <s v="DOMISYS"/>
    <x v="3"/>
    <s v=""/>
    <s v="44245"/>
    <s v="DOMISYS"/>
    <n v="0"/>
    <n v="0"/>
    <n v="0"/>
    <n v="0"/>
    <n v="0"/>
    <n v="0"/>
    <n v="0"/>
    <n v="0"/>
    <n v="0"/>
    <x v="0"/>
  </r>
  <r>
    <n v="18937428"/>
    <s v="Facture"/>
    <s v="EDIFAC160123734"/>
    <m/>
    <d v="2016-01-14T00:00:00"/>
    <s v="200350"/>
    <s v="4250059690844"/>
    <x v="0"/>
    <s v="CPL dLAN 500 Wi-Fi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35296"/>
    <s v="Avoir"/>
    <s v="A160110061"/>
    <s v="RMA"/>
    <d v="2016-01-14T00:00:00"/>
    <s v="200351"/>
    <s v="4250059690912"/>
    <x v="6"/>
    <s v="CPL dLAN 500 Wi-Fi"/>
    <s v="Network Kit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8938119"/>
    <s v="Facture"/>
    <s v="EDIFAC160123825"/>
    <m/>
    <d v="2016-01-14T00:00:00"/>
    <s v="200350"/>
    <s v="4250059690844"/>
    <x v="0"/>
    <s v="CPL dLAN 500 Wi-Fi"/>
    <s v="Starter Kit (X2)"/>
    <s v="NATIONAL"/>
    <s v="GD"/>
    <s v="TOP OFFICE"/>
    <x v="8"/>
    <s v="FR68404052193"/>
    <s v="59650"/>
    <s v="TOP OFFICE ORVAULT"/>
    <n v="0"/>
    <n v="0"/>
    <n v="0"/>
    <n v="0"/>
    <n v="0"/>
    <n v="0"/>
    <n v="0"/>
    <n v="0"/>
    <n v="0"/>
    <x v="0"/>
  </r>
  <r>
    <n v="18958180"/>
    <s v="Facture"/>
    <s v="EDIFAC160124396"/>
    <m/>
    <d v="2016-01-18T00:00:00"/>
    <s v="200286"/>
    <s v="4250059618282"/>
    <x v="11"/>
    <s v="CPL dLAN 500 AV Wireless+ 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47855"/>
    <s v="Facture"/>
    <s v="EDIFAC160124116"/>
    <m/>
    <d v="2016-01-15T00:00:00"/>
    <s v="200673"/>
    <s v="4250059692176"/>
    <x v="17"/>
    <s v="CPL dLAN 650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26292"/>
    <s v="Facture"/>
    <s v="F1601051630"/>
    <m/>
    <d v="2016-01-13T00:00:00"/>
    <s v="201081"/>
    <s v="4250059692916"/>
    <x v="8"/>
    <s v="CPL dLAN 550 duo+"/>
    <s v="Single"/>
    <s v="NATIONAL"/>
    <s v="REVENDEURS"/>
    <s v="ACTN"/>
    <x v="21"/>
    <s v="FR54344350111"/>
    <s v="31170"/>
    <s v="ACTN CONNECTIQUE"/>
    <n v="0"/>
    <n v="0"/>
    <n v="0"/>
    <n v="0"/>
    <n v="0"/>
    <n v="0"/>
    <n v="0"/>
    <n v="0"/>
    <n v="0"/>
    <x v="0"/>
  </r>
  <r>
    <n v="18919400"/>
    <s v="Avoir"/>
    <s v="A160109869"/>
    <s v="RMA"/>
    <d v="2016-01-12T00:00:00"/>
    <s v="202143"/>
    <s v="4250059691308"/>
    <x v="22"/>
    <s v="CPL dLan 500 duo+"/>
    <s v="Starter Kit (X2)"/>
    <s v="NATIONAL"/>
    <s v="RETAIL DEC"/>
    <s v="LECLERC"/>
    <x v="9"/>
    <s v=""/>
    <s v="14123"/>
    <s v="LECLERC IFS"/>
    <n v="0"/>
    <n v="0"/>
    <n v="0"/>
    <n v="0"/>
    <n v="0"/>
    <n v="0"/>
    <n v="0"/>
    <n v="0"/>
    <n v="0"/>
    <x v="0"/>
  </r>
  <r>
    <n v="18927084"/>
    <s v="Facture"/>
    <s v="EDIFAC160123652"/>
    <m/>
    <d v="2016-01-13T00:00:00"/>
    <s v="200350"/>
    <s v="4250059690844"/>
    <x v="0"/>
    <s v="CPL dLAN 500 Wi-Fi"/>
    <s v="Starter Kit (X2)"/>
    <s v="NATIONAL"/>
    <s v="GD"/>
    <s v="TOP OFFICE"/>
    <x v="8"/>
    <s v=""/>
    <s v="59650"/>
    <s v="TOP OFFICE CHAMBRAY LES TOURS"/>
    <n v="0"/>
    <n v="0"/>
    <n v="0"/>
    <n v="0"/>
    <n v="0"/>
    <n v="0"/>
    <n v="0"/>
    <n v="0"/>
    <n v="0"/>
    <x v="0"/>
  </r>
  <r>
    <n v="18935224"/>
    <s v="Avoir"/>
    <s v="A160110060"/>
    <s v="RMA"/>
    <d v="2016-01-14T00:00:00"/>
    <s v="200350"/>
    <s v="4250059690844"/>
    <x v="0"/>
    <s v="CPL dLAN 500 Wi-Fi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35181"/>
    <s v="Avoir"/>
    <s v="A160110059"/>
    <s v="RMA"/>
    <d v="2016-01-14T00:00:00"/>
    <s v="200350"/>
    <s v="4250059690844"/>
    <x v="0"/>
    <s v="CPL dLAN 500 Wi-Fi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9048934"/>
    <s v="Avoir"/>
    <s v="A160111074"/>
    <s v="RMA"/>
    <d v="2016-01-29T00:00:00"/>
    <s v="200349"/>
    <s v="4250059690776"/>
    <x v="12"/>
    <s v="CPL dLAN 500 Wi-Fi"/>
    <s v="Single"/>
    <s v="NATIONAL"/>
    <s v="GD"/>
    <s v="BOULANGER"/>
    <x v="5"/>
    <s v="FR78347384570"/>
    <s v="62971"/>
    <s v="BOULANGER"/>
    <n v="0"/>
    <n v="0"/>
    <n v="0"/>
    <n v="0"/>
    <n v="0"/>
    <n v="0"/>
    <n v="0"/>
    <n v="0"/>
    <n v="0"/>
    <x v="0"/>
  </r>
  <r>
    <n v="19001948"/>
    <s v="Avoir"/>
    <s v="A160110416"/>
    <s v="RMA"/>
    <d v="2016-01-25T00:00:00"/>
    <s v="201696"/>
    <s v="4250059694200"/>
    <x v="19"/>
    <s v="CPL dLan 500 Edition Exclusive"/>
    <s v="Starter Kit Ed. Exclusive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1944"/>
    <s v="Avoir"/>
    <s v="A160110416"/>
    <s v="RMA"/>
    <d v="2016-01-25T00:00:00"/>
    <s v="201508"/>
    <s v="4250059693913"/>
    <x v="16"/>
    <s v="CPL dLAN 1200+ WiFi AC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2777"/>
    <s v="Avoir"/>
    <s v="A160110449"/>
    <s v="RMA"/>
    <d v="2016-01-25T00:00:00"/>
    <s v="200673"/>
    <s v="4250059692176"/>
    <x v="17"/>
    <s v="CPL dLAN 650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15529"/>
    <s v="Facture"/>
    <s v="F1601054053"/>
    <m/>
    <d v="2016-01-26T00:00:00"/>
    <s v="201476"/>
    <s v="4250059694224"/>
    <x v="7"/>
    <s v="Répéteur WiFi"/>
    <s v="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2789"/>
    <s v="Avoir"/>
    <s v="A160110449"/>
    <s v="RMA"/>
    <d v="2016-01-25T00:00:00"/>
    <s v="200349"/>
    <s v="4250059690776"/>
    <x v="12"/>
    <s v="CPL dLAN 500 Wi-Fi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98219"/>
    <s v="Facture"/>
    <s v="EDIFAC160124997"/>
    <m/>
    <d v="2016-01-22T00:00:00"/>
    <s v="201081"/>
    <s v="4250059692916"/>
    <x v="8"/>
    <s v="CPL dLAN 550 duo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98082"/>
    <s v="Facture"/>
    <s v="EDIFAC160124990"/>
    <m/>
    <d v="2016-01-22T00:00:00"/>
    <s v="201081"/>
    <s v="4250059692916"/>
    <x v="8"/>
    <s v="CPL dLAN 550 duo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98284"/>
    <s v="Facture"/>
    <s v="EDIFAC160125000"/>
    <m/>
    <d v="2016-01-22T00:00:00"/>
    <s v="200350"/>
    <s v="4250059690844"/>
    <x v="0"/>
    <s v="CPL dLAN 500 Wi-Fi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99572"/>
    <s v="Facture"/>
    <s v="EDIFAC160125062"/>
    <m/>
    <d v="2016-01-22T00:00:00"/>
    <s v="200676"/>
    <s v="4250059692374"/>
    <x v="5"/>
    <s v="CPL dLAN 650 triple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99528"/>
    <s v="Facture"/>
    <s v="EDIFAC160125049"/>
    <m/>
    <d v="2016-01-22T00:00:00"/>
    <s v="201507"/>
    <s v="4250059693845"/>
    <x v="10"/>
    <s v="CPL dLAN 1200+ WiFi AC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33522"/>
    <s v="Facture"/>
    <s v="EDIFAC160125793"/>
    <m/>
    <d v="2016-01-28T00:00:00"/>
    <s v="201081"/>
    <s v="4250059692916"/>
    <x v="8"/>
    <s v="CPL dLAN 550 duo+"/>
    <s v="Single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9031520"/>
    <s v="Avoir"/>
    <s v="A160110954"/>
    <s v="RMA"/>
    <d v="2016-01-28T00:00:00"/>
    <s v="201508"/>
    <s v="4250059693913"/>
    <x v="16"/>
    <s v="CPL dLAN 1200+ WiFi AC"/>
    <s v="Starter Kit (X2)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9033524"/>
    <s v="Facture"/>
    <s v="EDIFAC160125793"/>
    <m/>
    <d v="2016-01-28T00:00:00"/>
    <s v="200350"/>
    <s v="4250059690844"/>
    <x v="0"/>
    <s v="CPL dLAN 500 Wi-Fi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9048716"/>
    <s v="Avoir"/>
    <s v="A160111053"/>
    <s v="RMA"/>
    <d v="2016-01-29T00:00:00"/>
    <s v="200351"/>
    <s v="4250059690912"/>
    <x v="6"/>
    <s v="CPL dLAN 500 Wi-Fi"/>
    <s v="Network Kit"/>
    <s v="NATIONAL"/>
    <s v="GD"/>
    <s v="BOULANGER"/>
    <x v="5"/>
    <s v="FR78347384570"/>
    <s v="62971"/>
    <s v="BOULANGER"/>
    <n v="0"/>
    <n v="0"/>
    <n v="0"/>
    <n v="0"/>
    <n v="0"/>
    <n v="0"/>
    <n v="0"/>
    <n v="0"/>
    <n v="0"/>
    <x v="0"/>
  </r>
  <r>
    <n v="19033534"/>
    <s v="Facture"/>
    <s v="EDIFAC160125794"/>
    <m/>
    <d v="2016-01-28T00:00:00"/>
    <s v="201476"/>
    <s v="4250059694224"/>
    <x v="7"/>
    <s v="Répéteur WiFi"/>
    <s v="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9017194"/>
    <s v="Facture"/>
    <s v="EDIFAC160125497"/>
    <m/>
    <d v="2016-01-26T00:00:00"/>
    <s v="201507"/>
    <s v="4250059693845"/>
    <x v="10"/>
    <s v="CPL dLAN 1200+ WiFi AC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15893"/>
    <s v="Facture"/>
    <s v="EDIFAC160125362"/>
    <m/>
    <d v="2016-01-26T00:00:00"/>
    <s v="201063"/>
    <s v="4250059692985"/>
    <x v="9"/>
    <s v="CPL dLAN 550 duo+"/>
    <s v="Starter Kit (X2)"/>
    <s v="NATIONAL"/>
    <s v="GD"/>
    <s v="TOP OFFICE"/>
    <x v="8"/>
    <s v="FR68404052193"/>
    <s v="59650"/>
    <s v="TOP OFFICE BESANCON"/>
    <n v="0"/>
    <n v="0"/>
    <n v="0"/>
    <n v="0"/>
    <n v="0"/>
    <n v="0"/>
    <n v="0"/>
    <n v="0"/>
    <n v="0"/>
    <x v="0"/>
  </r>
  <r>
    <n v="19017209"/>
    <s v="Facture"/>
    <s v="EDIFAC160125498"/>
    <m/>
    <d v="2016-01-26T00:00:00"/>
    <s v="201508"/>
    <s v="4250059693913"/>
    <x v="16"/>
    <s v="CPL dLAN 1200+ WiFi AC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31502"/>
    <s v="Avoir"/>
    <s v="A160110954"/>
    <s v="RMA"/>
    <d v="2016-01-28T00:00:00"/>
    <s v="201476"/>
    <s v="4250059694224"/>
    <x v="7"/>
    <s v="Répéteur WiFi"/>
    <s v="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9017301"/>
    <s v="Facture"/>
    <s v="EDIFAC160125502"/>
    <m/>
    <d v="2016-01-26T00:00:00"/>
    <s v="201081"/>
    <s v="4250059692916"/>
    <x v="8"/>
    <s v="CPL dLAN 550 duo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31510"/>
    <s v="Avoir"/>
    <s v="A160110954"/>
    <s v="RMA"/>
    <d v="2016-01-28T00:00:00"/>
    <s v="200349"/>
    <s v="4250059690776"/>
    <x v="12"/>
    <s v="CPL dLAN 500 Wi-Fi"/>
    <s v="Single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8985406"/>
    <s v="Facture"/>
    <s v="F1601053222"/>
    <m/>
    <d v="2016-01-21T00:00:00"/>
    <s v="202228"/>
    <s v="4250059695474"/>
    <x v="2"/>
    <s v="CPL dLAN pro 1200+ WiFi ac"/>
    <s v="WiFi N / 3 ports Eth."/>
    <s v="NATIONAL"/>
    <s v="RESELLERS"/>
    <s v="RESELLERS"/>
    <x v="22"/>
    <s v="FR79518981030"/>
    <s v="75012"/>
    <s v="BOUCHE COUSUE"/>
    <n v="0"/>
    <n v="0"/>
    <n v="0"/>
    <n v="0"/>
    <n v="0"/>
    <n v="0"/>
    <n v="0"/>
    <n v="0"/>
    <n v="0"/>
    <x v="0"/>
  </r>
  <r>
    <n v="18976937"/>
    <s v="Facture"/>
    <s v="EDIFAC160124648"/>
    <m/>
    <d v="2016-01-20T00:00:00"/>
    <s v="201063"/>
    <s v="4250059692985"/>
    <x v="9"/>
    <s v="CPL dLAN 550 duo+"/>
    <s v="Starter Kit (X2)"/>
    <s v="NATIONAL"/>
    <s v="GD"/>
    <s v="TOP OFFICE"/>
    <x v="8"/>
    <s v="FR68404052193"/>
    <s v="59650"/>
    <s v="TOP OFFICE BETHUNE"/>
    <n v="0"/>
    <n v="0"/>
    <n v="0"/>
    <n v="0"/>
    <n v="0"/>
    <n v="0"/>
    <n v="0"/>
    <n v="0"/>
    <n v="0"/>
    <x v="0"/>
  </r>
  <r>
    <n v="19001950"/>
    <s v="Avoir"/>
    <s v="A160110416"/>
    <s v="RMA"/>
    <d v="2016-01-25T00:00:00"/>
    <s v="201207"/>
    <s v="4250059693777"/>
    <x v="1"/>
    <s v="CPL dLAN 1200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1997"/>
    <s v="Avoir"/>
    <s v="A160110418"/>
    <s v="RMA"/>
    <d v="2016-01-25T00:00:00"/>
    <s v="200350"/>
    <s v="4250059690844"/>
    <x v="0"/>
    <s v="CPL dLAN 500 Wi-Fi"/>
    <s v="Starter Kit (X2)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9001995"/>
    <s v="Avoir"/>
    <s v="A160110418"/>
    <s v="RMA"/>
    <d v="2016-01-25T00:00:00"/>
    <s v="200674"/>
    <s v="4250059692244"/>
    <x v="15"/>
    <s v="CPL dLAN 650+"/>
    <s v="Starter Kit (X2)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964514"/>
    <s v="Avoir"/>
    <s v="A160110185"/>
    <s v="RMA"/>
    <d v="2016-01-19T00:00:00"/>
    <s v="200676"/>
    <s v="4250059692374"/>
    <x v="5"/>
    <s v="CPL dLAN 650 triple+"/>
    <s v="Starter Kit (X2)"/>
    <s v="NATIONAL"/>
    <s v="RETAIL CEN"/>
    <s v="FNAC"/>
    <x v="6"/>
    <s v="FR63775661390"/>
    <s v="91320"/>
    <s v="FNAC SA"/>
    <n v="0"/>
    <n v="0"/>
    <n v="0"/>
    <n v="0"/>
    <n v="0"/>
    <n v="0"/>
    <n v="0"/>
    <n v="0"/>
    <n v="0"/>
    <x v="0"/>
  </r>
  <r>
    <n v="18964512"/>
    <s v="Avoir"/>
    <s v="A160110185"/>
    <s v="RMA"/>
    <d v="2016-01-19T00:00:00"/>
    <s v="201508"/>
    <s v="4250059693913"/>
    <x v="16"/>
    <s v="CPL dLAN 1200+ WiFi AC"/>
    <s v="Starter Kit (X2)"/>
    <s v="NATIONAL"/>
    <s v="RETAIL CEN"/>
    <s v="FNAC"/>
    <x v="6"/>
    <s v="FR63775661390"/>
    <s v="91320"/>
    <s v="FNAC SA"/>
    <n v="0"/>
    <n v="0"/>
    <n v="0"/>
    <n v="0"/>
    <n v="0"/>
    <n v="0"/>
    <n v="0"/>
    <n v="0"/>
    <n v="0"/>
    <x v="0"/>
  </r>
  <r>
    <n v="18965550"/>
    <s v="Facture"/>
    <s v="F1601052526"/>
    <m/>
    <d v="2016-01-19T00:00:00"/>
    <s v="201081"/>
    <s v="4250059692916"/>
    <x v="8"/>
    <s v="CPL dLAN 550 duo+"/>
    <s v="Single"/>
    <s v="NATIONAL"/>
    <s v="RETAIL DEC"/>
    <s v="LECLERC"/>
    <x v="9"/>
    <s v=""/>
    <s v="47500"/>
    <s v="LECLERC MONTAYRAL"/>
    <n v="0"/>
    <n v="0"/>
    <n v="0"/>
    <n v="0"/>
    <n v="0"/>
    <n v="0"/>
    <n v="0"/>
    <n v="0"/>
    <n v="0"/>
    <x v="0"/>
  </r>
  <r>
    <n v="18974948"/>
    <s v="Facture"/>
    <s v="F1601052798"/>
    <m/>
    <d v="2016-01-20T00:00:00"/>
    <s v="201207"/>
    <s v="4250059693777"/>
    <x v="1"/>
    <s v="CPL dLAN 1200+"/>
    <s v="Starter Kit (X2)"/>
    <s v="NATIONAL"/>
    <s v="E-BUSINESS"/>
    <s v="CDISCOUNT"/>
    <x v="0"/>
    <s v="FR34424059822"/>
    <s v="33067"/>
    <s v="CDISCOUNT.COM"/>
    <n v="0"/>
    <n v="0"/>
    <n v="0"/>
    <n v="0"/>
    <n v="0"/>
    <n v="0"/>
    <n v="0"/>
    <n v="0"/>
    <n v="0"/>
    <x v="0"/>
  </r>
  <r>
    <n v="18969093"/>
    <s v="Facture"/>
    <s v="EDIFAC160124555"/>
    <m/>
    <d v="2016-01-19T00:00:00"/>
    <s v="201207"/>
    <s v="4250059693777"/>
    <x v="1"/>
    <s v="CPL dLAN 1200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17207"/>
    <s v="Facture"/>
    <s v="EDIFAC160125498"/>
    <m/>
    <d v="2016-01-26T00:00:00"/>
    <s v="201507"/>
    <s v="4250059693845"/>
    <x v="10"/>
    <s v="CPL dLAN 1200+ WiFi AC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17124"/>
    <s v="Facture"/>
    <s v="EDIFAC160125493"/>
    <m/>
    <d v="2016-01-26T00:00:00"/>
    <s v="201507"/>
    <s v="4250059693845"/>
    <x v="10"/>
    <s v="CPL dLAN 1200+ WiFi AC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23625"/>
    <s v="Facture"/>
    <s v="F1601054191"/>
    <m/>
    <d v="2016-01-27T00:00:00"/>
    <s v="201063"/>
    <s v="4250059692985"/>
    <x v="9"/>
    <s v="CPL dLAN 550 duo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24008"/>
    <s v="Facture"/>
    <s v="F1601054295"/>
    <m/>
    <d v="2016-01-27T00:00:00"/>
    <s v="200348"/>
    <s v="4250059691063"/>
    <x v="32"/>
    <s v="CPL dLAN 500 duo"/>
    <s v="Network Kit (x3)"/>
    <s v="NATIONAL"/>
    <s v="REVENDEURS"/>
    <s v="INMAC"/>
    <x v="2"/>
    <s v="FR39388055493"/>
    <s v="95921"/>
    <s v="INMAC WSTORE SAS"/>
    <n v="0"/>
    <n v="0"/>
    <n v="0"/>
    <n v="0"/>
    <n v="0"/>
    <n v="0"/>
    <n v="0"/>
    <n v="0"/>
    <n v="0"/>
    <x v="0"/>
  </r>
  <r>
    <n v="19023707"/>
    <s v="Facture"/>
    <s v="F1601054207"/>
    <m/>
    <d v="2016-01-27T00:00:00"/>
    <s v="201508"/>
    <s v="4250059693913"/>
    <x v="16"/>
    <s v="CPL dLAN 1200+ WiFi AC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2618"/>
    <s v="Avoir"/>
    <s v="A160110439"/>
    <s v="RMA"/>
    <d v="2016-01-25T00:00:00"/>
    <s v="201476"/>
    <s v="4250059694224"/>
    <x v="7"/>
    <s v="Répéteur WiFi"/>
    <s v="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2616"/>
    <s v="Avoir"/>
    <s v="A160110439"/>
    <s v="RMA"/>
    <d v="2016-01-25T00:00:00"/>
    <s v="201696"/>
    <s v="4250059694200"/>
    <x v="19"/>
    <s v="CPL dLan 500 Edition Exclusive"/>
    <s v="Starter Kit Ed. Exclusive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2767"/>
    <s v="Avoir"/>
    <s v="A160110449"/>
    <s v="RMA"/>
    <d v="2016-01-25T00:00:00"/>
    <s v="201696"/>
    <s v="4250059694200"/>
    <x v="19"/>
    <s v="CPL dLan 500 Edition Exclusive"/>
    <s v="Starter Kit Ed. Exclusive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17089"/>
    <s v="Facture"/>
    <s v="EDIFAC160125492"/>
    <m/>
    <d v="2016-01-26T00:00:00"/>
    <s v="200673"/>
    <s v="4250059692176"/>
    <x v="17"/>
    <s v="CPL dLAN 650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15694"/>
    <s v="Facture"/>
    <s v="EDIFAC160125347"/>
    <m/>
    <d v="2016-01-26T00:00:00"/>
    <s v="201063"/>
    <s v="4250059692985"/>
    <x v="9"/>
    <s v="CPL dLAN 550 duo+"/>
    <s v="Starter Kit (X2)"/>
    <s v="NATIONAL"/>
    <s v="GD"/>
    <s v="TOP OFFICE"/>
    <x v="8"/>
    <s v="FR68404052193"/>
    <s v="59650"/>
    <s v="TOP OFFICE VILLENEUVE ASCQ"/>
    <n v="0"/>
    <n v="0"/>
    <n v="0"/>
    <n v="0"/>
    <n v="0"/>
    <n v="0"/>
    <n v="0"/>
    <n v="0"/>
    <n v="0"/>
    <x v="0"/>
  </r>
  <r>
    <n v="18964057"/>
    <s v="Avoir"/>
    <s v="A160110164"/>
    <s v="RMA"/>
    <d v="2016-01-19T00:00:00"/>
    <s v="200673"/>
    <s v="4250059692176"/>
    <x v="17"/>
    <s v="CPL dLAN 650+"/>
    <s v="Single"/>
    <s v="NATIONAL"/>
    <s v="E-BUSINESS"/>
    <s v="LDLC"/>
    <x v="4"/>
    <s v="FR 26 403 554 181"/>
    <s v="69570"/>
    <s v="LDLC.COM"/>
    <n v="0"/>
    <n v="0"/>
    <n v="0"/>
    <n v="0"/>
    <n v="0"/>
    <n v="0"/>
    <n v="0"/>
    <n v="0"/>
    <n v="0"/>
    <x v="0"/>
  </r>
  <r>
    <n v="18893140"/>
    <s v="Facture"/>
    <s v="F1601050424"/>
    <m/>
    <d v="2016-01-08T00:00:00"/>
    <s v="201207"/>
    <s v="4250059693777"/>
    <x v="1"/>
    <s v="CPL dLAN 1200+"/>
    <s v="Starter Kit (X2)"/>
    <s v="NATIONAL"/>
    <s v="ETAIL"/>
    <s v="CDISCOUNT"/>
    <x v="0"/>
    <s v=""/>
    <s v="69839"/>
    <s v="CDISCOUNT"/>
    <n v="0"/>
    <n v="0"/>
    <n v="0"/>
    <n v="0"/>
    <n v="0"/>
    <n v="0"/>
    <n v="0"/>
    <n v="0"/>
    <n v="0"/>
    <x v="0"/>
  </r>
  <r>
    <n v="18890229"/>
    <s v="Avoir"/>
    <s v="A160109751"/>
    <s v="RMA"/>
    <d v="2016-01-08T00:00:00"/>
    <s v="200350"/>
    <s v="4250059690844"/>
    <x v="0"/>
    <s v="CPL dLAN 500 Wi-Fi"/>
    <s v="Starter Kit (X2)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93142"/>
    <s v="Facture"/>
    <s v="F1601050424"/>
    <m/>
    <d v="2016-01-08T00:00:00"/>
    <s v="203840"/>
    <s v="4250059696396"/>
    <x v="21"/>
    <s v="dLAN 550 WiFi CPL"/>
    <s v="Network Kit CPL"/>
    <s v="NATIONAL"/>
    <s v="ETAIL"/>
    <s v="CDISCOUNT"/>
    <x v="0"/>
    <s v=""/>
    <s v="69839"/>
    <s v="CDISCOUNT"/>
    <n v="0"/>
    <n v="0"/>
    <n v="0"/>
    <n v="0"/>
    <n v="0"/>
    <n v="0"/>
    <n v="0"/>
    <n v="0"/>
    <n v="0"/>
    <x v="0"/>
  </r>
  <r>
    <n v="18918612"/>
    <s v="Facture"/>
    <s v="EDIFAC160123462"/>
    <m/>
    <d v="2016-01-12T00:00:00"/>
    <s v="201508"/>
    <s v="4250059693913"/>
    <x v="16"/>
    <s v="CPL dLAN 1200+ WiFi AC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09013"/>
    <s v="Facture"/>
    <s v="EDIFAC160123103"/>
    <m/>
    <d v="2016-01-11T00:00:00"/>
    <s v="201476"/>
    <s v="4250059694224"/>
    <x v="7"/>
    <s v="Répéteur WiFi"/>
    <s v="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866081"/>
    <s v="Avoir"/>
    <s v="A160109544"/>
    <s v="RMA"/>
    <d v="2016-01-05T00:00:00"/>
    <s v="201696"/>
    <s v="4250059694200"/>
    <x v="19"/>
    <s v="CPL dLan 500 Edition Exclusive"/>
    <s v="Starter Kit Ed. Exclusive (X2)"/>
    <s v="NATIONAL"/>
    <s v="ETAIL"/>
    <s v="LDLC"/>
    <x v="4"/>
    <s v=""/>
    <s v="69574"/>
    <s v="LDLC.COM"/>
    <n v="0"/>
    <n v="0"/>
    <n v="0"/>
    <n v="0"/>
    <n v="0"/>
    <n v="0"/>
    <n v="0"/>
    <n v="0"/>
    <n v="0"/>
    <x v="0"/>
  </r>
  <r>
    <n v="18861509"/>
    <s v="Facture"/>
    <s v="EDIFAC160122003"/>
    <m/>
    <d v="2016-01-04T00:00:00"/>
    <s v="200675"/>
    <s v="4250059692305"/>
    <x v="18"/>
    <s v="CPL dLAN 650 triple+"/>
    <s v="Single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67705"/>
    <s v="Facture"/>
    <s v="EDIFAC160122067"/>
    <m/>
    <d v="2016-01-05T00:00:00"/>
    <s v="200674"/>
    <s v="4250059692244"/>
    <x v="15"/>
    <s v="CPL dLAN 650+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890207"/>
    <s v="Avoir"/>
    <s v="A160109751"/>
    <s v="RMA"/>
    <d v="2016-01-08T00:00:00"/>
    <s v="201507"/>
    <s v="4250059693845"/>
    <x v="10"/>
    <s v="CPL dLAN 1200+ WiFi AC"/>
    <s v="Single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76466"/>
    <s v="Facture"/>
    <s v="EDIFAC160122265"/>
    <m/>
    <d v="2016-01-06T00:00:00"/>
    <s v="201208"/>
    <s v="4250059693708"/>
    <x v="23"/>
    <s v="CPL dLAN 1200+"/>
    <s v="Single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35316"/>
    <s v="Avoir"/>
    <s v="A160110061"/>
    <s v="RMA"/>
    <d v="2016-01-14T00:00:00"/>
    <s v="200673"/>
    <s v="4250059692176"/>
    <x v="17"/>
    <s v="CPL dLAN 650+"/>
    <s v="Single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8935314"/>
    <s v="Avoir"/>
    <s v="A160110061"/>
    <s v="RMA"/>
    <d v="2016-01-14T00:00:00"/>
    <s v="201476"/>
    <s v="4250059694224"/>
    <x v="7"/>
    <s v="Répéteur WiFi"/>
    <s v="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8935347"/>
    <s v="Avoir"/>
    <s v="A160110063"/>
    <s v="RMA"/>
    <d v="2016-01-14T00:00:00"/>
    <s v="200287"/>
    <s v="4250059618299"/>
    <x v="13"/>
    <s v="CPL dLAN 500 AV Wireless+"/>
    <s v="Starter Kit (X2)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8955400"/>
    <s v="Facture"/>
    <s v="F1601052265"/>
    <m/>
    <d v="2016-01-18T00:00:00"/>
    <s v="200674"/>
    <s v="4250059692244"/>
    <x v="15"/>
    <s v="CPL dLAN 650+"/>
    <s v="Starter Kit (X2)"/>
    <s v="NATIONAL"/>
    <s v="E-BUSINESS"/>
    <s v="CDISCOUNT"/>
    <x v="0"/>
    <s v="FR34424059822"/>
    <s v="33067"/>
    <s v="CDISCOUNT.COM"/>
    <n v="0"/>
    <n v="0"/>
    <n v="0"/>
    <n v="0"/>
    <n v="0"/>
    <n v="0"/>
    <n v="0"/>
    <n v="0"/>
    <n v="0"/>
    <x v="0"/>
  </r>
  <r>
    <n v="18937757"/>
    <s v="Facture"/>
    <s v="EDIFAC160123797"/>
    <m/>
    <d v="2016-01-14T00:00:00"/>
    <s v="201696"/>
    <s v="4250059694200"/>
    <x v="19"/>
    <s v="CPL dLan 500 Edition Exclusive"/>
    <s v="Starter Kit Ed. Exclusive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29845"/>
    <s v="Facture"/>
    <s v="F1601051633"/>
    <m/>
    <d v="2016-01-14T00:00:00"/>
    <s v="200346"/>
    <s v="4250059691049"/>
    <x v="27"/>
    <s v="CPL dLAN 500 duo"/>
    <s v="Single"/>
    <s v="DOM"/>
    <s v="RESELLERS"/>
    <s v="EXPORT"/>
    <x v="11"/>
    <s v=""/>
    <s v="97872"/>
    <s v="SMIE "/>
    <n v="0"/>
    <n v="0"/>
    <n v="0"/>
    <n v="0"/>
    <n v="0"/>
    <n v="0"/>
    <n v="0"/>
    <n v="0"/>
    <n v="0"/>
    <x v="0"/>
  </r>
  <r>
    <n v="18926874"/>
    <s v="Facture"/>
    <s v="EDIFAC160123633"/>
    <m/>
    <d v="2016-01-13T00:00:00"/>
    <s v="201508"/>
    <s v="4250059693913"/>
    <x v="16"/>
    <s v="CPL dLAN 1200+ WiFi AC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35260"/>
    <s v="Avoir"/>
    <s v="A160110060"/>
    <s v="RMA"/>
    <d v="2016-01-14T00:00:00"/>
    <s v="201476"/>
    <s v="4250059694224"/>
    <x v="7"/>
    <s v="Répéteur WiFi"/>
    <s v="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35308"/>
    <s v="Avoir"/>
    <s v="A160110061"/>
    <s v="RMA"/>
    <d v="2016-01-14T00:00:00"/>
    <s v="201207"/>
    <s v="4250059693777"/>
    <x v="1"/>
    <s v="CPL dLAN 1200+"/>
    <s v="Starter Kit (X2)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8935298"/>
    <s v="Avoir"/>
    <s v="A160110061"/>
    <s v="RMA"/>
    <d v="2016-01-14T00:00:00"/>
    <s v="200350"/>
    <s v="4250059690844"/>
    <x v="0"/>
    <s v="CPL dLAN 500 Wi-Fi"/>
    <s v="Starter Kit (X2)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9031917"/>
    <s v="Avoir"/>
    <s v="A160110967"/>
    <s v="RMA"/>
    <d v="2016-01-28T00:00:00"/>
    <s v="201207"/>
    <s v="4250059693777"/>
    <x v="1"/>
    <s v="CPL dLAN 1200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64500"/>
    <s v="Avoir"/>
    <s v="A160110185"/>
    <s v="RMA"/>
    <d v="2016-01-19T00:00:00"/>
    <s v="200349"/>
    <s v="4250059690776"/>
    <x v="12"/>
    <s v="CPL dLAN 500 Wi-Fi"/>
    <s v="Single"/>
    <s v="NATIONAL"/>
    <s v="RETAIL CEN"/>
    <s v="FNAC"/>
    <x v="6"/>
    <s v="FR63775661390"/>
    <s v="91320"/>
    <s v="FNAC SA"/>
    <n v="0"/>
    <n v="0"/>
    <n v="0"/>
    <n v="0"/>
    <n v="0"/>
    <n v="0"/>
    <n v="0"/>
    <n v="0"/>
    <n v="0"/>
    <x v="0"/>
  </r>
  <r>
    <n v="18955404"/>
    <s v="Facture"/>
    <s v="F1601052265"/>
    <m/>
    <d v="2016-01-18T00:00:00"/>
    <s v="203841"/>
    <s v="4250059696327"/>
    <x v="4"/>
    <s v="dLAN 550 WiFi CPL"/>
    <s v="Starter Kit CPL"/>
    <s v="NATIONAL"/>
    <s v="E-BUSINESS"/>
    <s v="CDISCOUNT"/>
    <x v="0"/>
    <s v="FR34424059822"/>
    <s v="33067"/>
    <s v="CDISCOUNT.COM"/>
    <n v="0"/>
    <n v="0"/>
    <n v="0"/>
    <n v="0"/>
    <n v="0"/>
    <n v="0"/>
    <n v="0"/>
    <n v="0"/>
    <n v="0"/>
    <x v="0"/>
  </r>
  <r>
    <n v="18974946"/>
    <s v="Facture"/>
    <s v="F1601052798"/>
    <m/>
    <d v="2016-01-20T00:00:00"/>
    <s v="201208"/>
    <s v="4250059693708"/>
    <x v="23"/>
    <s v="CPL dLAN 1200+"/>
    <s v="Single"/>
    <s v="NATIONAL"/>
    <s v="E-BUSINESS"/>
    <s v="CDISCOUNT"/>
    <x v="0"/>
    <s v="FR34424059822"/>
    <s v="33067"/>
    <s v="CDISCOUNT.COM"/>
    <n v="0"/>
    <n v="0"/>
    <n v="0"/>
    <n v="0"/>
    <n v="0"/>
    <n v="0"/>
    <n v="0"/>
    <n v="0"/>
    <n v="0"/>
    <x v="0"/>
  </r>
  <r>
    <n v="18984213"/>
    <s v="Facture"/>
    <s v="F1601053066"/>
    <m/>
    <d v="2016-01-21T00:00:00"/>
    <s v="200286"/>
    <s v="4250059618282"/>
    <x v="11"/>
    <s v="CPL dLAN 500 AV Wireless+ "/>
    <s v="Single"/>
    <s v="DOM"/>
    <s v="RESELLERS"/>
    <s v="EXPORT"/>
    <x v="11"/>
    <s v=""/>
    <s v="97872"/>
    <s v="SMIE "/>
    <n v="0"/>
    <n v="0"/>
    <n v="0"/>
    <n v="0"/>
    <n v="0"/>
    <n v="0"/>
    <n v="0"/>
    <n v="0"/>
    <n v="0"/>
    <x v="0"/>
  </r>
  <r>
    <n v="18977136"/>
    <s v="Facture"/>
    <s v="EDIFAC160124657"/>
    <m/>
    <d v="2016-01-20T00:00:00"/>
    <s v="201476"/>
    <s v="4250059694224"/>
    <x v="7"/>
    <s v="Répéteur WiFi"/>
    <s v=""/>
    <s v="NATIONAL"/>
    <s v="GD"/>
    <s v="TOP OFFICE"/>
    <x v="8"/>
    <s v=""/>
    <s v="59650"/>
    <s v="TOP OFFICE QUETIGNY"/>
    <n v="0"/>
    <n v="0"/>
    <n v="0"/>
    <n v="0"/>
    <n v="0"/>
    <n v="0"/>
    <n v="0"/>
    <n v="0"/>
    <n v="0"/>
    <x v="0"/>
  </r>
  <r>
    <n v="18935282"/>
    <s v="Avoir"/>
    <s v="A160110061"/>
    <s v="RMA"/>
    <d v="2016-01-14T00:00:00"/>
    <s v="201063"/>
    <s v="4250059692985"/>
    <x v="9"/>
    <s v="CPL dLAN 550 duo+"/>
    <s v="Starter Kit (X2)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8935232"/>
    <s v="Avoir"/>
    <s v="A160110060"/>
    <s v="RMA"/>
    <d v="2016-01-14T00:00:00"/>
    <s v="200349"/>
    <s v="4250059690776"/>
    <x v="12"/>
    <s v="CPL dLAN 500 Wi-Fi"/>
    <s v="Single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35312"/>
    <s v="Avoir"/>
    <s v="A160110061"/>
    <s v="RMA"/>
    <d v="2016-01-14T00:00:00"/>
    <s v="201476"/>
    <s v="4250059694224"/>
    <x v="7"/>
    <s v="Répéteur WiFi"/>
    <s v="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8945235"/>
    <s v="Facture"/>
    <s v="F1601052008"/>
    <m/>
    <d v="2016-01-15T00:00:00"/>
    <s v="201063"/>
    <s v="4250059692985"/>
    <x v="9"/>
    <s v="CPL dLAN 550 duo+"/>
    <s v="Starter Kit (X2)"/>
    <s v="NATIONAL"/>
    <s v="E-BUSINESS"/>
    <s v="DOMISYS"/>
    <x v="3"/>
    <s v="FR 09 415 378 249"/>
    <s v="44245"/>
    <s v="DOMISYS"/>
    <n v="0"/>
    <n v="0"/>
    <n v="0"/>
    <n v="0"/>
    <n v="0"/>
    <n v="0"/>
    <n v="0"/>
    <n v="0"/>
    <n v="0"/>
    <x v="0"/>
  </r>
  <r>
    <n v="18938314"/>
    <s v="Facture"/>
    <s v="EDIFAC160123833"/>
    <m/>
    <d v="2016-01-14T00:00:00"/>
    <s v="200350"/>
    <s v="4250059690844"/>
    <x v="0"/>
    <s v="CPL dLAN 500 Wi-Fi"/>
    <s v="Starter Kit (X2)"/>
    <s v="NATIONAL"/>
    <s v="GD"/>
    <s v="TOP OFFICE"/>
    <x v="8"/>
    <s v=""/>
    <s v="59650"/>
    <s v="TOP OFFICE MOULIN"/>
    <n v="0"/>
    <n v="0"/>
    <n v="0"/>
    <n v="0"/>
    <n v="0"/>
    <n v="0"/>
    <n v="0"/>
    <n v="0"/>
    <n v="0"/>
    <x v="0"/>
  </r>
  <r>
    <n v="19002783"/>
    <s v="Avoir"/>
    <s v="A160110449"/>
    <s v="RMA"/>
    <d v="2016-01-25T00:00:00"/>
    <s v="201207"/>
    <s v="4250059693777"/>
    <x v="1"/>
    <s v="CPL dLAN 1200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1958"/>
    <s v="Avoir"/>
    <s v="A160110416"/>
    <s v="RMA"/>
    <d v="2016-01-25T00:00:00"/>
    <s v="200349"/>
    <s v="4250059690776"/>
    <x v="12"/>
    <s v="CPL dLAN 500 Wi-Fi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15531"/>
    <s v="Facture"/>
    <s v="F1601054053"/>
    <m/>
    <d v="2016-01-26T00:00:00"/>
    <s v="201508"/>
    <s v="4250059693913"/>
    <x v="16"/>
    <s v="CPL dLAN 1200+ WiFi AC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31490"/>
    <s v="Avoir"/>
    <s v="A160110954"/>
    <s v="RMA"/>
    <d v="2016-01-28T00:00:00"/>
    <s v="201476"/>
    <s v="4250059694224"/>
    <x v="7"/>
    <s v="Répéteur WiFi"/>
    <s v="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9015785"/>
    <s v="Facture"/>
    <s v="EDIFAC160125353"/>
    <m/>
    <d v="2016-01-26T00:00:00"/>
    <s v="201063"/>
    <s v="4250059692985"/>
    <x v="9"/>
    <s v="CPL dLAN 550 duo+"/>
    <s v="Starter Kit (X2)"/>
    <s v="NATIONAL"/>
    <s v="GD"/>
    <s v="TOP OFFICE"/>
    <x v="8"/>
    <s v=""/>
    <s v="59650"/>
    <s v="TOP OFFICE ALES"/>
    <n v="0"/>
    <n v="0"/>
    <n v="0"/>
    <n v="0"/>
    <n v="0"/>
    <n v="0"/>
    <n v="0"/>
    <n v="0"/>
    <n v="0"/>
    <x v="0"/>
  </r>
  <r>
    <n v="18999568"/>
    <s v="Facture"/>
    <s v="EDIFAC160125061"/>
    <m/>
    <d v="2016-01-22T00:00:00"/>
    <s v="200676"/>
    <s v="4250059692374"/>
    <x v="5"/>
    <s v="CPL dLAN 650 triple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98529"/>
    <s v="Facture"/>
    <s v="EDIFAC160125009"/>
    <m/>
    <d v="2016-01-22T00:00:00"/>
    <s v="201081"/>
    <s v="4250059692916"/>
    <x v="8"/>
    <s v="CPL dLAN 550 duo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1884"/>
    <s v="Avoir"/>
    <s v="A160110415"/>
    <s v="RMA"/>
    <d v="2016-01-25T00:00:00"/>
    <s v="201207"/>
    <s v="4250059693777"/>
    <x v="1"/>
    <s v="CPL dLAN 1200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1902"/>
    <s v="Avoir"/>
    <s v="A160110415"/>
    <s v="RMA"/>
    <d v="2016-01-25T00:00:00"/>
    <s v="200673"/>
    <s v="4250059692176"/>
    <x v="17"/>
    <s v="CPL dLAN 650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1894"/>
    <s v="Avoir"/>
    <s v="A160110415"/>
    <s v="RMA"/>
    <d v="2016-01-25T00:00:00"/>
    <s v="201476"/>
    <s v="4250059694224"/>
    <x v="7"/>
    <s v="Répéteur WiFi"/>
    <s v="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34997"/>
    <s v="Avoir"/>
    <s v="A160110042"/>
    <s v="RMA"/>
    <d v="2016-01-14T00:00:00"/>
    <s v="200674"/>
    <s v="4250059692244"/>
    <x v="15"/>
    <s v="CPL dLAN 650+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884362"/>
    <s v="Facture"/>
    <s v="EDIFAC160122548"/>
    <m/>
    <d v="2016-01-07T00:00:00"/>
    <s v="201063"/>
    <s v="4250059692985"/>
    <x v="9"/>
    <s v="CPL dLAN 550 duo+"/>
    <s v="Starter Kit (X2)"/>
    <s v="NATIONAL"/>
    <s v="RETAIL CEN"/>
    <s v="METRO"/>
    <x v="13"/>
    <s v=" FR52399316613"/>
    <s v="92024"/>
    <s v="METRO CASH&amp;CARRY FRANCE"/>
    <n v="0"/>
    <n v="0"/>
    <n v="0"/>
    <n v="0"/>
    <n v="0"/>
    <n v="0"/>
    <n v="0"/>
    <n v="0"/>
    <n v="0"/>
    <x v="0"/>
  </r>
  <r>
    <n v="18878286"/>
    <s v="Facture"/>
    <s v="EDIFAC160122416"/>
    <m/>
    <d v="2016-01-06T00:00:00"/>
    <s v="201696"/>
    <s v="4250059694200"/>
    <x v="19"/>
    <s v="CPL dLan 500 Edition Exclusive"/>
    <s v="Starter Kit Ed. Exclusive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890227"/>
    <s v="Avoir"/>
    <s v="A160109751"/>
    <s v="RMA"/>
    <d v="2016-01-08T00:00:00"/>
    <s v="200349"/>
    <s v="4250059690776"/>
    <x v="12"/>
    <s v="CPL dLAN 500 Wi-Fi"/>
    <s v="Single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94578"/>
    <s v="Facture"/>
    <s v="EDIFAC160122711"/>
    <m/>
    <d v="2016-01-08T00:00:00"/>
    <s v="200350"/>
    <s v="4250059690844"/>
    <x v="0"/>
    <s v="CPL dLAN 500 Wi-Fi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894062"/>
    <s v="Facture"/>
    <s v="F1601050514"/>
    <m/>
    <d v="2016-01-08T00:00:00"/>
    <s v="201508"/>
    <s v="4250059693913"/>
    <x v="16"/>
    <s v="CPL dLAN 1200+ WiFi AC"/>
    <s v="Starter Kit (X2)"/>
    <s v="NATIONAL"/>
    <s v="REVENDEURS"/>
    <s v="INMAC"/>
    <x v="2"/>
    <s v="FR39388055493"/>
    <s v="95921"/>
    <s v="INMAC WSTORE SAS"/>
    <n v="0"/>
    <n v="0"/>
    <n v="0"/>
    <n v="0"/>
    <n v="0"/>
    <n v="0"/>
    <n v="0"/>
    <n v="0"/>
    <n v="0"/>
    <x v="0"/>
  </r>
  <r>
    <n v="18866103"/>
    <s v="Avoir"/>
    <s v="A160109548"/>
    <s v="RMA"/>
    <d v="2016-01-05T00:00:00"/>
    <s v="200349"/>
    <s v="4250059690776"/>
    <x v="12"/>
    <s v="CPL dLAN 500 Wi-Fi"/>
    <s v="Single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9031919"/>
    <s v="Avoir"/>
    <s v="A160110967"/>
    <s v="RMA"/>
    <d v="2016-01-28T00:00:00"/>
    <s v="201696"/>
    <s v="4250059694200"/>
    <x v="19"/>
    <s v="CPL dLan 500 Edition Exclusive"/>
    <s v="Starter Kit Ed. Exclusive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866105"/>
    <s v="Avoir"/>
    <s v="A160109548"/>
    <s v="RMA"/>
    <d v="2016-01-05T00:00:00"/>
    <s v="201207"/>
    <s v="4250059693777"/>
    <x v="1"/>
    <s v="CPL dLAN 1200+"/>
    <s v="Starter Kit (X2)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78220"/>
    <s v="Facture"/>
    <s v="EDIFAC160122412"/>
    <m/>
    <d v="2016-01-06T00:00:00"/>
    <s v="200346"/>
    <s v="4250059691049"/>
    <x v="27"/>
    <s v="CPL dLAN 500 duo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878204"/>
    <s v="Facture"/>
    <s v="EDIFAC160122412"/>
    <m/>
    <d v="2016-01-06T00:00:00"/>
    <s v="201696"/>
    <s v="4250059694200"/>
    <x v="19"/>
    <s v="CPL dLan 500 Edition Exclusive"/>
    <s v="Starter Kit Ed. Exclusive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27062"/>
    <s v="Facture"/>
    <s v="EDIFAC160123651"/>
    <m/>
    <d v="2016-01-13T00:00:00"/>
    <s v="201063"/>
    <s v="4250059692985"/>
    <x v="9"/>
    <s v="CPL dLAN 550 duo+"/>
    <s v="Starter Kit (X2)"/>
    <s v="NATIONAL"/>
    <s v="GD"/>
    <s v="TOP OFFICE"/>
    <x v="8"/>
    <s v=""/>
    <s v="59650"/>
    <s v="TOP OFFICE DINAN"/>
    <n v="0"/>
    <n v="0"/>
    <n v="0"/>
    <n v="0"/>
    <n v="0"/>
    <n v="0"/>
    <n v="0"/>
    <n v="0"/>
    <n v="0"/>
    <x v="0"/>
  </r>
  <r>
    <n v="18926290"/>
    <s v="Facture"/>
    <s v="F1601051630"/>
    <m/>
    <d v="2016-01-13T00:00:00"/>
    <s v="200674"/>
    <s v="4250059692244"/>
    <x v="15"/>
    <s v="CPL dLAN 650+"/>
    <s v="Starter Kit (X2)"/>
    <s v="NATIONAL"/>
    <s v="REVENDEURS"/>
    <s v="ACTN"/>
    <x v="21"/>
    <s v="FR54344350111"/>
    <s v="31170"/>
    <s v="ACTN CONNECTIQUE"/>
    <n v="0"/>
    <n v="0"/>
    <n v="0"/>
    <n v="0"/>
    <n v="0"/>
    <n v="0"/>
    <n v="0"/>
    <n v="0"/>
    <n v="0"/>
    <x v="0"/>
  </r>
  <r>
    <n v="18927209"/>
    <s v="Facture"/>
    <s v="EDIFAC160123657"/>
    <m/>
    <d v="2016-01-13T00:00:00"/>
    <s v="200350"/>
    <s v="4250059690844"/>
    <x v="0"/>
    <s v="CPL dLAN 500 Wi-Fi"/>
    <s v="Starter Kit (X2)"/>
    <s v="NATIONAL"/>
    <s v="GD"/>
    <s v="TOP OFFICE"/>
    <x v="8"/>
    <s v=""/>
    <s v="59650"/>
    <s v="TOP OFFICE AMIENS"/>
    <n v="0"/>
    <n v="0"/>
    <n v="0"/>
    <n v="0"/>
    <n v="0"/>
    <n v="0"/>
    <n v="0"/>
    <n v="0"/>
    <n v="0"/>
    <x v="0"/>
  </r>
  <r>
    <n v="18927374"/>
    <s v="Facture"/>
    <s v="EDIFAC160123666"/>
    <m/>
    <d v="2016-01-13T00:00:00"/>
    <s v="201476"/>
    <s v="4250059694224"/>
    <x v="7"/>
    <s v="Répéteur WiFi"/>
    <s v=""/>
    <s v="NATIONAL"/>
    <s v="GD"/>
    <s v="TOP OFFICE"/>
    <x v="8"/>
    <s v="FR68404052193"/>
    <s v="59650"/>
    <s v="TOP OFFICE PORTET SUR GARONNE"/>
    <n v="0"/>
    <n v="0"/>
    <n v="0"/>
    <n v="0"/>
    <n v="0"/>
    <n v="0"/>
    <n v="0"/>
    <n v="0"/>
    <n v="0"/>
    <x v="0"/>
  </r>
  <r>
    <n v="18927256"/>
    <s v="Facture"/>
    <s v="EDIFAC160123658"/>
    <m/>
    <d v="2016-01-13T00:00:00"/>
    <s v="200350"/>
    <s v="4250059690844"/>
    <x v="0"/>
    <s v="CPL dLAN 500 Wi-Fi"/>
    <s v="Starter Kit (X2)"/>
    <s v="NATIONAL"/>
    <s v="GD"/>
    <s v="TOP OFFICE"/>
    <x v="8"/>
    <s v=""/>
    <s v="59650"/>
    <s v="TOP OFFICE ALES"/>
    <n v="0"/>
    <n v="0"/>
    <n v="0"/>
    <n v="0"/>
    <n v="0"/>
    <n v="0"/>
    <n v="0"/>
    <n v="0"/>
    <n v="0"/>
    <x v="0"/>
  </r>
  <r>
    <n v="18910368"/>
    <s v="Facture"/>
    <s v="EDIFAC160123218"/>
    <m/>
    <d v="2016-01-11T00:00:00"/>
    <s v="200286"/>
    <s v="4250059618282"/>
    <x v="11"/>
    <s v="CPL dLAN 500 AV Wireless+ 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08794"/>
    <s v="Facture"/>
    <s v="EDIFAC160123090"/>
    <m/>
    <d v="2016-01-11T00:00:00"/>
    <s v="200675"/>
    <s v="4250059692305"/>
    <x v="18"/>
    <s v="CPL dLAN 650 triple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10372"/>
    <s v="Facture"/>
    <s v="EDIFAC160123219"/>
    <m/>
    <d v="2016-01-11T00:00:00"/>
    <s v="201476"/>
    <s v="4250059694224"/>
    <x v="7"/>
    <s v="Répéteur WiFi"/>
    <s v="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17237"/>
    <s v="Facture"/>
    <s v="EDIFAC160123227"/>
    <m/>
    <d v="2016-01-12T00:00:00"/>
    <s v="201476"/>
    <s v="4250059694224"/>
    <x v="7"/>
    <s v="Répéteur WiFi"/>
    <s v="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15773"/>
    <s v="Facture"/>
    <s v="F1601051083"/>
    <m/>
    <d v="2016-01-12T00:00:00"/>
    <s v="203839"/>
    <s v="4250059696259"/>
    <x v="28"/>
    <s v="dLAN 550 CPL WiFi"/>
    <s v=""/>
    <s v="NATIONAL"/>
    <s v="E-BUSINESS"/>
    <s v="GROSBILL"/>
    <x v="10"/>
    <s v="FR90420437311"/>
    <s v="602 00"/>
    <s v="GROSBILL"/>
    <n v="0"/>
    <n v="0"/>
    <n v="0"/>
    <n v="0"/>
    <n v="0"/>
    <n v="0"/>
    <n v="0"/>
    <n v="0"/>
    <n v="0"/>
    <x v="0"/>
  </r>
  <r>
    <n v="18877062"/>
    <s v="Facture"/>
    <s v="EDIFAC160122331"/>
    <m/>
    <d v="2016-01-06T00:00:00"/>
    <s v="201476"/>
    <s v="4250059694224"/>
    <x v="7"/>
    <s v="Répéteur WiFi"/>
    <s v="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76474"/>
    <s v="Facture"/>
    <s v="EDIFAC160122265"/>
    <m/>
    <d v="2016-01-06T00:00:00"/>
    <s v="203841"/>
    <s v="4250059696327"/>
    <x v="4"/>
    <s v="dLAN 550 WiFi CPL"/>
    <s v="Starter Kit CPL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877807"/>
    <s v="Facture"/>
    <s v="EDIFAC160122386"/>
    <m/>
    <d v="2016-01-06T00:00:00"/>
    <s v="201063"/>
    <s v="4250059692985"/>
    <x v="9"/>
    <s v="CPL dLAN 550 duo+"/>
    <s v="Starter Kit (X2)"/>
    <s v="NATIONAL"/>
    <s v="GD"/>
    <s v="TOP OFFICE"/>
    <x v="8"/>
    <s v=""/>
    <s v="59650"/>
    <s v="TOP OFFICE PERTUIS"/>
    <n v="0"/>
    <n v="0"/>
    <n v="0"/>
    <n v="0"/>
    <n v="0"/>
    <n v="0"/>
    <n v="0"/>
    <n v="0"/>
    <n v="0"/>
    <x v="0"/>
  </r>
  <r>
    <n v="18885685"/>
    <s v="Facture"/>
    <s v="EDIFAC160122691"/>
    <m/>
    <d v="2016-01-07T00:00:00"/>
    <s v="200674"/>
    <s v="4250059692244"/>
    <x v="15"/>
    <s v="CPL dLAN 650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877866"/>
    <s v="Facture"/>
    <s v="EDIFAC160122388"/>
    <m/>
    <d v="2016-01-06T00:00:00"/>
    <s v="201063"/>
    <s v="4250059692985"/>
    <x v="9"/>
    <s v="CPL dLAN 550 duo+"/>
    <s v="Starter Kit (X2)"/>
    <s v="NATIONAL"/>
    <s v="GD"/>
    <s v="TOP OFFICE"/>
    <x v="8"/>
    <s v=""/>
    <s v="59650"/>
    <s v="TOP OFFICE ALES"/>
    <n v="0"/>
    <n v="0"/>
    <n v="0"/>
    <n v="0"/>
    <n v="0"/>
    <n v="0"/>
    <n v="0"/>
    <n v="0"/>
    <n v="0"/>
    <x v="0"/>
  </r>
  <r>
    <n v="19048700"/>
    <s v="Avoir"/>
    <s v="A160111053"/>
    <s v="RMA"/>
    <d v="2016-01-29T00:00:00"/>
    <s v="200287"/>
    <s v="4250059618299"/>
    <x v="13"/>
    <s v="CPL dLAN 500 AV Wireless+"/>
    <s v="Starter Kit (X2)"/>
    <s v="NATIONAL"/>
    <s v="GD"/>
    <s v="BOULANGER"/>
    <x v="5"/>
    <s v="FR78347384570"/>
    <s v="62971"/>
    <s v="BOULANGER"/>
    <n v="0"/>
    <n v="0"/>
    <n v="0"/>
    <n v="0"/>
    <n v="0"/>
    <n v="0"/>
    <n v="0"/>
    <n v="0"/>
    <n v="0"/>
    <x v="0"/>
  </r>
  <r>
    <n v="19033659"/>
    <s v="Facture"/>
    <s v="EDIFAC160125831"/>
    <m/>
    <d v="2016-01-28T00:00:00"/>
    <s v="200351"/>
    <s v="4250059690912"/>
    <x v="6"/>
    <s v="CPL dLAN 500 Wi-Fi"/>
    <s v="Network Kit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9048712"/>
    <s v="Avoir"/>
    <s v="A160111053"/>
    <s v="RMA"/>
    <d v="2016-01-29T00:00:00"/>
    <s v="201081"/>
    <s v="4250059692916"/>
    <x v="8"/>
    <s v="CPL dLAN 550 duo+"/>
    <s v="Single"/>
    <s v="NATIONAL"/>
    <s v="GD"/>
    <s v="BOULANGER"/>
    <x v="5"/>
    <s v="FR78347384570"/>
    <s v="62971"/>
    <s v="BOULANGER"/>
    <n v="0"/>
    <n v="0"/>
    <n v="0"/>
    <n v="0"/>
    <n v="0"/>
    <n v="0"/>
    <n v="0"/>
    <n v="0"/>
    <n v="0"/>
    <x v="0"/>
  </r>
  <r>
    <n v="18867707"/>
    <s v="Facture"/>
    <s v="EDIFAC160122067"/>
    <m/>
    <d v="2016-01-05T00:00:00"/>
    <s v="200350"/>
    <s v="4250059690844"/>
    <x v="0"/>
    <s v="CPL dLAN 500 Wi-Fi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861585"/>
    <s v="Facture"/>
    <s v="EDIFAC160122008"/>
    <m/>
    <d v="2016-01-04T00:00:00"/>
    <s v="200675"/>
    <s v="4250059692305"/>
    <x v="18"/>
    <s v="CPL dLAN 650 triple+"/>
    <s v="Single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915771"/>
    <s v="Facture"/>
    <s v="F1601051083"/>
    <m/>
    <d v="2016-01-12T00:00:00"/>
    <s v="201081"/>
    <s v="4250059692916"/>
    <x v="8"/>
    <s v="CPL dLAN 550 duo+"/>
    <s v="Single"/>
    <s v="NATIONAL"/>
    <s v="E-BUSINESS"/>
    <s v="GROSBILL"/>
    <x v="10"/>
    <s v="FR90420437311"/>
    <s v="602 00"/>
    <s v="GROSBILL"/>
    <n v="0"/>
    <n v="0"/>
    <n v="0"/>
    <n v="0"/>
    <n v="0"/>
    <n v="0"/>
    <n v="0"/>
    <n v="0"/>
    <n v="0"/>
    <x v="0"/>
  </r>
  <r>
    <n v="18915769"/>
    <s v="Facture"/>
    <s v="F1601051083"/>
    <m/>
    <d v="2016-01-12T00:00:00"/>
    <s v="201696"/>
    <s v="4250059694200"/>
    <x v="19"/>
    <s v="CPL dLan 500 Edition Exclusive"/>
    <s v="Starter Kit Ed. Exclusive (X2)"/>
    <s v="NATIONAL"/>
    <s v="E-BUSINESS"/>
    <s v="GROSBILL"/>
    <x v="10"/>
    <s v="FR90420437311"/>
    <s v="602 00"/>
    <s v="GROSBILL"/>
    <n v="0"/>
    <n v="0"/>
    <n v="0"/>
    <n v="0"/>
    <n v="0"/>
    <n v="0"/>
    <n v="0"/>
    <n v="0"/>
    <n v="0"/>
    <x v="0"/>
  </r>
  <r>
    <n v="18924780"/>
    <s v="Avoir"/>
    <s v="A160109934"/>
    <s v="RMA"/>
    <d v="2016-01-13T00:00:00"/>
    <s v="202143"/>
    <s v="4250059691308"/>
    <x v="22"/>
    <s v="CPL dLan 500 duo+"/>
    <s v="Starter Kit (X2)"/>
    <s v="NATIONAL"/>
    <s v="GD"/>
    <s v="CONFORAMA"/>
    <x v="16"/>
    <s v="FR37414819409"/>
    <s v="77185"/>
    <s v="CONFORAMA CENTRALE"/>
    <n v="0"/>
    <n v="0"/>
    <n v="0"/>
    <n v="0"/>
    <n v="0"/>
    <n v="0"/>
    <n v="0"/>
    <n v="0"/>
    <n v="0"/>
    <x v="0"/>
  </r>
  <r>
    <n v="18939919"/>
    <s v="Facture"/>
    <s v="EDIFAC160123947"/>
    <m/>
    <d v="2016-01-14T00:00:00"/>
    <s v="200346"/>
    <s v="4250059691049"/>
    <x v="27"/>
    <s v="CPL dLAN 500 duo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35230"/>
    <s v="Avoir"/>
    <s v="A160110060"/>
    <s v="RMA"/>
    <d v="2016-01-14T00:00:00"/>
    <s v="200674"/>
    <s v="4250059692244"/>
    <x v="15"/>
    <s v="CPL dLAN 650+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894586"/>
    <s v="Facture"/>
    <s v="EDIFAC160122712"/>
    <m/>
    <d v="2016-01-08T00:00:00"/>
    <s v="200350"/>
    <s v="4250059690844"/>
    <x v="0"/>
    <s v="CPL dLAN 500 Wi-Fi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890213"/>
    <s v="Avoir"/>
    <s v="A160109751"/>
    <s v="RMA"/>
    <d v="2016-01-08T00:00:00"/>
    <s v="200675"/>
    <s v="4250059692305"/>
    <x v="18"/>
    <s v="CPL dLAN 650 triple+"/>
    <s v="Single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94588"/>
    <s v="Facture"/>
    <s v="EDIFAC160122712"/>
    <m/>
    <d v="2016-01-08T00:00:00"/>
    <s v="201476"/>
    <s v="4250059694224"/>
    <x v="7"/>
    <s v="Répéteur WiFi"/>
    <s v="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08747"/>
    <s v="Facture"/>
    <s v="EDIFAC160123088"/>
    <m/>
    <d v="2016-01-11T00:00:00"/>
    <s v="200346"/>
    <s v="4250059691049"/>
    <x v="27"/>
    <s v="CPL dLAN 500 duo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08740"/>
    <s v="Facture"/>
    <s v="EDIFAC160123088"/>
    <m/>
    <d v="2016-01-11T00:00:00"/>
    <s v="200675"/>
    <s v="4250059692305"/>
    <x v="18"/>
    <s v="CPL dLAN 650 triple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31931"/>
    <s v="Avoir"/>
    <s v="A160110967"/>
    <s v="RMA"/>
    <d v="2016-01-28T00:00:00"/>
    <s v="200673"/>
    <s v="4250059692176"/>
    <x v="17"/>
    <s v="CPL dLAN 650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1993"/>
    <s v="Avoir"/>
    <s v="A160110418"/>
    <s v="RMA"/>
    <d v="2016-01-25T00:00:00"/>
    <s v="200676"/>
    <s v="4250059692374"/>
    <x v="5"/>
    <s v="CPL dLAN 650 triple+"/>
    <s v="Starter Kit (X2)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998467"/>
    <s v="Facture"/>
    <s v="EDIFAC160125006"/>
    <m/>
    <d v="2016-01-22T00:00:00"/>
    <s v="201476"/>
    <s v="4250059694224"/>
    <x v="7"/>
    <s v="Répéteur WiFi"/>
    <s v="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2620"/>
    <s v="Avoir"/>
    <s v="A160110439"/>
    <s v="RMA"/>
    <d v="2016-01-25T00:00:00"/>
    <s v="200673"/>
    <s v="4250059692176"/>
    <x v="17"/>
    <s v="CPL dLAN 650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2775"/>
    <s v="Avoir"/>
    <s v="A160110449"/>
    <s v="RMA"/>
    <d v="2016-01-25T00:00:00"/>
    <s v="201696"/>
    <s v="4250059694200"/>
    <x v="19"/>
    <s v="CPL dLan 500 Edition Exclusive"/>
    <s v="Starter Kit Ed. Exclusive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2626"/>
    <s v="Avoir"/>
    <s v="A160110439"/>
    <s v="RMA"/>
    <d v="2016-01-25T00:00:00"/>
    <s v="201207"/>
    <s v="4250059693777"/>
    <x v="1"/>
    <s v="CPL dLAN 1200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65482"/>
    <s v="Facture"/>
    <s v="F1601052525"/>
    <m/>
    <d v="2016-01-19T00:00:00"/>
    <s v="201063"/>
    <s v="4250059692985"/>
    <x v="9"/>
    <s v="CPL dLAN 550 duo+"/>
    <s v="Starter Kit (X2)"/>
    <s v="NATIONAL"/>
    <s v="RETAIL DEC"/>
    <s v="LECLERC"/>
    <x v="9"/>
    <s v=""/>
    <s v="33350"/>
    <s v="LECLERC CASTILLON "/>
    <n v="0"/>
    <n v="0"/>
    <n v="0"/>
    <n v="0"/>
    <n v="0"/>
    <n v="0"/>
    <n v="0"/>
    <n v="0"/>
    <n v="0"/>
    <x v="0"/>
  </r>
  <r>
    <n v="18958312"/>
    <s v="Facture"/>
    <s v="EDIFAC160124409"/>
    <m/>
    <d v="2016-01-18T00:00:00"/>
    <s v="201507"/>
    <s v="4250059693845"/>
    <x v="10"/>
    <s v="CPL dLAN 1200+ WiFi AC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74908"/>
    <s v="Facture"/>
    <s v="F1601052788"/>
    <m/>
    <d v="2016-01-20T00:00:00"/>
    <s v="200351"/>
    <s v="4250059690912"/>
    <x v="6"/>
    <s v="CPL dLAN 500 Wi-Fi"/>
    <s v="Network Kit"/>
    <s v="NATIONAL"/>
    <s v="E-BUSINESS"/>
    <s v="CDISCOUNT"/>
    <x v="0"/>
    <s v="FR34424059822"/>
    <s v="33067"/>
    <s v="CDISCOUNT.COM"/>
    <n v="0"/>
    <n v="0"/>
    <n v="0"/>
    <n v="0"/>
    <n v="0"/>
    <n v="0"/>
    <n v="0"/>
    <n v="0"/>
    <n v="0"/>
    <x v="0"/>
  </r>
  <r>
    <n v="18976826"/>
    <s v="Facture"/>
    <s v="EDIFAC160124642"/>
    <m/>
    <d v="2016-01-20T00:00:00"/>
    <s v="201063"/>
    <s v="4250059692985"/>
    <x v="9"/>
    <s v="CPL dLAN 550 duo+"/>
    <s v="Starter Kit (X2)"/>
    <s v="NATIONAL"/>
    <s v="GD"/>
    <s v="TOP OFFICE"/>
    <x v="8"/>
    <s v=""/>
    <s v="59650"/>
    <s v="TOP OFFICE ALES"/>
    <n v="0"/>
    <n v="0"/>
    <n v="0"/>
    <n v="0"/>
    <n v="0"/>
    <n v="0"/>
    <n v="0"/>
    <n v="0"/>
    <n v="0"/>
    <x v="0"/>
  </r>
  <r>
    <n v="18976746"/>
    <s v="Facture"/>
    <s v="EDIFAC160124640"/>
    <m/>
    <d v="2016-01-20T00:00:00"/>
    <s v="201063"/>
    <s v="4250059692985"/>
    <x v="9"/>
    <s v="CPL dLAN 550 duo+"/>
    <s v="Starter Kit (X2)"/>
    <s v="NATIONAL"/>
    <s v="GD"/>
    <s v="TOP OFFICE"/>
    <x v="8"/>
    <s v=""/>
    <s v="59650"/>
    <s v="TOP OFFICE PERTUIS"/>
    <n v="0"/>
    <n v="0"/>
    <n v="0"/>
    <n v="0"/>
    <n v="0"/>
    <n v="0"/>
    <n v="0"/>
    <n v="0"/>
    <n v="0"/>
    <x v="0"/>
  </r>
  <r>
    <n v="19017196"/>
    <s v="Facture"/>
    <s v="EDIFAC160125497"/>
    <m/>
    <d v="2016-01-26T00:00:00"/>
    <s v="201508"/>
    <s v="4250059693913"/>
    <x v="16"/>
    <s v="CPL dLAN 1200+ WiFi AC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15898"/>
    <s v="Facture"/>
    <s v="EDIFAC160125363"/>
    <m/>
    <d v="2016-01-26T00:00:00"/>
    <s v="201063"/>
    <s v="4250059692985"/>
    <x v="9"/>
    <s v="CPL dLAN 550 duo+"/>
    <s v="Starter Kit (X2)"/>
    <s v="NATIONAL"/>
    <s v="GD"/>
    <s v="TOP OFFICE"/>
    <x v="8"/>
    <s v=""/>
    <s v="59650"/>
    <s v="TOP OFFICE AVIGNON - LE PONTET"/>
    <n v="0"/>
    <n v="0"/>
    <n v="0"/>
    <n v="0"/>
    <n v="0"/>
    <n v="0"/>
    <n v="0"/>
    <n v="0"/>
    <n v="0"/>
    <x v="0"/>
  </r>
  <r>
    <n v="19017295"/>
    <s v="Facture"/>
    <s v="EDIFAC160125502"/>
    <m/>
    <d v="2016-01-26T00:00:00"/>
    <s v="201508"/>
    <s v="4250059693913"/>
    <x v="16"/>
    <s v="CPL dLAN 1200+ WiFi AC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31484"/>
    <s v="Avoir"/>
    <s v="A160110954"/>
    <s v="RMA"/>
    <d v="2016-01-28T00:00:00"/>
    <s v="201063"/>
    <s v="4250059692985"/>
    <x v="9"/>
    <s v="CPL dLAN 550 duo+"/>
    <s v="Starter Kit (X2)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9031482"/>
    <s v="Avoir"/>
    <s v="A160110954"/>
    <s v="RMA"/>
    <d v="2016-01-28T00:00:00"/>
    <s v="201081"/>
    <s v="4250059692916"/>
    <x v="8"/>
    <s v="CPL dLAN 550 duo+"/>
    <s v="Single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9012399"/>
    <s v="Avoir"/>
    <s v="A160110640"/>
    <s v="RMA"/>
    <d v="2016-01-26T00:00:00"/>
    <s v="202143"/>
    <s v="4250059691308"/>
    <x v="22"/>
    <s v="CPL dLan 500 duo+"/>
    <s v="Starter Kit (X2)"/>
    <s v="NATIONAL"/>
    <s v="GD"/>
    <s v="LECLERC"/>
    <x v="9"/>
    <s v=""/>
    <s v="47400"/>
    <s v="LECLERC TONNEINS"/>
    <n v="0"/>
    <n v="0"/>
    <n v="0"/>
    <n v="0"/>
    <n v="0"/>
    <n v="0"/>
    <n v="0"/>
    <n v="0"/>
    <n v="0"/>
    <x v="0"/>
  </r>
  <r>
    <n v="19010388"/>
    <s v="Avoir"/>
    <s v="A160110581"/>
    <s v="RMA"/>
    <d v="2016-01-26T00:00:00"/>
    <s v="201208"/>
    <s v="4250059693708"/>
    <x v="23"/>
    <s v="CPL dLAN 1200+"/>
    <s v="Single"/>
    <s v="NATIONAL"/>
    <s v="E-BUSINESS"/>
    <s v="DOMISYS"/>
    <x v="3"/>
    <s v="FR 09 415 378 249"/>
    <s v="44245"/>
    <s v="DOMISYS"/>
    <n v="0"/>
    <n v="0"/>
    <n v="0"/>
    <n v="0"/>
    <n v="0"/>
    <n v="0"/>
    <n v="0"/>
    <n v="0"/>
    <n v="0"/>
    <x v="0"/>
  </r>
  <r>
    <n v="19015750"/>
    <s v="Facture"/>
    <s v="EDIFAC160125351"/>
    <m/>
    <d v="2016-01-26T00:00:00"/>
    <s v="201063"/>
    <s v="4250059692985"/>
    <x v="9"/>
    <s v="CPL dLAN 550 duo+"/>
    <s v="Starter Kit (X2)"/>
    <s v="NATIONAL"/>
    <s v="GD"/>
    <s v="TOP OFFICE"/>
    <x v="8"/>
    <s v=""/>
    <s v="59650"/>
    <s v="TOP OFFICE PERTUIS"/>
    <n v="0"/>
    <n v="0"/>
    <n v="0"/>
    <n v="0"/>
    <n v="0"/>
    <n v="0"/>
    <n v="0"/>
    <n v="0"/>
    <n v="0"/>
    <x v="0"/>
  </r>
  <r>
    <n v="19015858"/>
    <s v="Facture"/>
    <s v="EDIFAC160125359"/>
    <m/>
    <d v="2016-01-26T00:00:00"/>
    <s v="201063"/>
    <s v="4250059692985"/>
    <x v="9"/>
    <s v="CPL dLAN 550 duo+"/>
    <s v="Starter Kit (X2)"/>
    <s v="NATIONAL"/>
    <s v="GD"/>
    <s v="TOP OFFICE"/>
    <x v="8"/>
    <s v="FR68404052193"/>
    <s v="59650"/>
    <s v="TOP OFFICE BETHUNE"/>
    <n v="0"/>
    <n v="0"/>
    <n v="0"/>
    <n v="0"/>
    <n v="0"/>
    <n v="0"/>
    <n v="0"/>
    <n v="0"/>
    <n v="0"/>
    <x v="0"/>
  </r>
  <r>
    <n v="19015802"/>
    <s v="Facture"/>
    <s v="EDIFAC160125354"/>
    <m/>
    <d v="2016-01-26T00:00:00"/>
    <s v="201063"/>
    <s v="4250059692985"/>
    <x v="9"/>
    <s v="CPL dLAN 550 duo+"/>
    <s v="Starter Kit (X2)"/>
    <s v="NATIONAL"/>
    <s v="GD"/>
    <s v="TOP OFFICE"/>
    <x v="8"/>
    <s v=""/>
    <s v="59650"/>
    <s v="TOP OFFICE GRAMONT"/>
    <n v="0"/>
    <n v="0"/>
    <n v="0"/>
    <n v="0"/>
    <n v="0"/>
    <n v="0"/>
    <n v="0"/>
    <n v="0"/>
    <n v="0"/>
    <x v="0"/>
  </r>
  <r>
    <n v="18954942"/>
    <s v="Facture"/>
    <s v="F1601052246"/>
    <m/>
    <d v="2016-01-18T00:00:00"/>
    <s v="200287"/>
    <s v="4250059618299"/>
    <x v="13"/>
    <s v="CPL dLAN 500 AV Wireless+"/>
    <s v="Starter Kit (X2)"/>
    <s v="NATIONAL"/>
    <s v="E-BUSINESS"/>
    <s v="RUE DU COM"/>
    <x v="15"/>
    <s v="FR26422797720"/>
    <s v="93585"/>
    <s v="RUE DU COMMERCE"/>
    <n v="0"/>
    <n v="0"/>
    <n v="0"/>
    <n v="0"/>
    <n v="0"/>
    <n v="0"/>
    <n v="0"/>
    <n v="0"/>
    <n v="0"/>
    <x v="0"/>
  </r>
  <r>
    <n v="18910043"/>
    <s v="Facture"/>
    <s v="EDIFAC160123148"/>
    <m/>
    <d v="2016-01-11T00:00:00"/>
    <s v="201508"/>
    <s v="4250059693913"/>
    <x v="16"/>
    <s v="CPL dLAN 1200+ WiFi AC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09009"/>
    <s v="Facture"/>
    <s v="EDIFAC160123102"/>
    <m/>
    <d v="2016-01-11T00:00:00"/>
    <s v="201476"/>
    <s v="4250059694224"/>
    <x v="7"/>
    <s v="Répéteur WiFi"/>
    <s v="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25495"/>
    <s v="Facture"/>
    <s v="F1601051481"/>
    <m/>
    <d v="2016-01-13T00:00:00"/>
    <s v="200351"/>
    <s v="4250059690912"/>
    <x v="6"/>
    <s v="CPL dLAN 500 Wi-Fi"/>
    <s v="Network Kit"/>
    <s v="NATIONAL"/>
    <s v="REVENDEURS"/>
    <s v="INMAC"/>
    <x v="2"/>
    <s v="FR39388055493"/>
    <s v="95921"/>
    <s v="INMAC WSTORE SAS (CIBLEX)"/>
    <n v="0"/>
    <n v="0"/>
    <n v="0"/>
    <n v="0"/>
    <n v="0"/>
    <n v="0"/>
    <n v="0"/>
    <n v="0"/>
    <n v="0"/>
    <x v="0"/>
  </r>
  <r>
    <n v="18929843"/>
    <s v="Facture"/>
    <s v="F1601051633"/>
    <m/>
    <d v="2016-01-14T00:00:00"/>
    <s v="200350"/>
    <s v="4250059690844"/>
    <x v="0"/>
    <s v="CPL dLAN 500 Wi-Fi"/>
    <s v="Starter Kit (X2)"/>
    <s v="DOM"/>
    <s v="RESELLERS"/>
    <s v="EXPORT"/>
    <x v="11"/>
    <s v=""/>
    <s v="97872"/>
    <s v="SMIE "/>
    <n v="0"/>
    <n v="0"/>
    <n v="0"/>
    <n v="0"/>
    <n v="0"/>
    <n v="0"/>
    <n v="0"/>
    <n v="0"/>
    <n v="0"/>
    <x v="0"/>
  </r>
  <r>
    <n v="18927260"/>
    <s v="Facture"/>
    <s v="EDIFAC160123658"/>
    <m/>
    <d v="2016-01-13T00:00:00"/>
    <s v="201476"/>
    <s v="4250059694224"/>
    <x v="7"/>
    <s v="Répéteur WiFi"/>
    <s v=""/>
    <s v="NATIONAL"/>
    <s v="GD"/>
    <s v="TOP OFFICE"/>
    <x v="8"/>
    <s v=""/>
    <s v="59650"/>
    <s v="TOP OFFICE ALES"/>
    <n v="0"/>
    <n v="0"/>
    <n v="0"/>
    <n v="0"/>
    <n v="0"/>
    <n v="0"/>
    <n v="0"/>
    <n v="0"/>
    <n v="0"/>
    <x v="0"/>
  </r>
  <r>
    <n v="18884267"/>
    <s v="Facture"/>
    <s v="EDIFAC160122520"/>
    <m/>
    <d v="2016-01-07T00:00:00"/>
    <s v="201208"/>
    <s v="4250059693708"/>
    <x v="23"/>
    <s v="CPL dLAN 1200+"/>
    <s v="Single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876470"/>
    <s v="Facture"/>
    <s v="EDIFAC160122265"/>
    <m/>
    <d v="2016-01-06T00:00:00"/>
    <s v="201081"/>
    <s v="4250059692916"/>
    <x v="8"/>
    <s v="CPL dLAN 550 duo+"/>
    <s v="Single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884603"/>
    <s v="Facture"/>
    <s v="EDIFAC160122587"/>
    <m/>
    <d v="2016-01-07T00:00:00"/>
    <s v="200350"/>
    <s v="4250059690844"/>
    <x v="0"/>
    <s v="CPL dLAN 500 Wi-Fi"/>
    <s v="Starter Kit (X2)"/>
    <s v="NATIONAL"/>
    <s v="GD"/>
    <s v="TOP OFFICE"/>
    <x v="8"/>
    <s v=""/>
    <s v="59650"/>
    <s v="TOP OFFICE DINAN"/>
    <n v="0"/>
    <n v="0"/>
    <n v="0"/>
    <n v="0"/>
    <n v="0"/>
    <n v="0"/>
    <n v="0"/>
    <n v="0"/>
    <n v="0"/>
    <x v="0"/>
  </r>
  <r>
    <n v="18894734"/>
    <s v="Facture"/>
    <s v="EDIFAC160122732"/>
    <m/>
    <d v="2016-01-08T00:00:00"/>
    <s v="201508"/>
    <s v="4250059693913"/>
    <x v="16"/>
    <s v="CPL dLAN 1200+ WiFi AC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893977"/>
    <s v="Facture"/>
    <s v="F1601050485"/>
    <m/>
    <d v="2016-01-08T00:00:00"/>
    <s v="201063"/>
    <s v="4250059692985"/>
    <x v="9"/>
    <s v="CPL dLAN 550 duo+"/>
    <s v="Starter Kit (X2)"/>
    <s v="NATIONAL"/>
    <s v="REVENDEURS"/>
    <s v="INMAC"/>
    <x v="2"/>
    <s v="FR39388055493"/>
    <s v="95921"/>
    <s v="INMAC WSTORE SAS"/>
    <n v="0"/>
    <n v="0"/>
    <n v="0"/>
    <n v="0"/>
    <n v="0"/>
    <n v="0"/>
    <n v="0"/>
    <n v="0"/>
    <n v="0"/>
    <x v="0"/>
  </r>
  <r>
    <n v="18975554"/>
    <s v="Facture"/>
    <s v="F1601052823"/>
    <m/>
    <d v="2016-01-20T00:00:00"/>
    <s v="200676"/>
    <s v="4250059692374"/>
    <x v="5"/>
    <s v="CPL dLAN 650 triple+"/>
    <s v="Starter Kit (X2)"/>
    <s v="NATIONAL"/>
    <s v="REVENDEURS"/>
    <s v="MACWAY"/>
    <x v="14"/>
    <s v="FR87 439 251 042"/>
    <s v="67400"/>
    <s v="JV2R SAS"/>
    <n v="0"/>
    <n v="0"/>
    <n v="0"/>
    <n v="0"/>
    <n v="0"/>
    <n v="0"/>
    <n v="0"/>
    <n v="0"/>
    <n v="0"/>
    <x v="0"/>
  </r>
  <r>
    <n v="18956266"/>
    <s v="Facture"/>
    <s v="EDIFAC160124144"/>
    <m/>
    <d v="2016-01-18T00:00:00"/>
    <s v="201063"/>
    <s v="4250059692985"/>
    <x v="9"/>
    <s v="CPL dLAN 550 duo+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76738"/>
    <s v="Facture"/>
    <s v="EDIFAC160124640"/>
    <m/>
    <d v="2016-01-20T00:00:00"/>
    <s v="200350"/>
    <s v="4250059690844"/>
    <x v="0"/>
    <s v="CPL dLAN 500 Wi-Fi"/>
    <s v="Starter Kit (X2)"/>
    <s v="NATIONAL"/>
    <s v="GD"/>
    <s v="TOP OFFICE"/>
    <x v="8"/>
    <s v=""/>
    <s v="59650"/>
    <s v="TOP OFFICE PERTUIS"/>
    <n v="0"/>
    <n v="0"/>
    <n v="0"/>
    <n v="0"/>
    <n v="0"/>
    <n v="0"/>
    <n v="0"/>
    <n v="0"/>
    <n v="0"/>
    <x v="0"/>
  </r>
  <r>
    <n v="18998125"/>
    <s v="Facture"/>
    <s v="EDIFAC160124992"/>
    <m/>
    <d v="2016-01-22T00:00:00"/>
    <s v="201081"/>
    <s v="4250059692916"/>
    <x v="8"/>
    <s v="CPL dLAN 550 duo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76820"/>
    <s v="Facture"/>
    <s v="EDIFAC160124642"/>
    <m/>
    <d v="2016-01-20T00:00:00"/>
    <s v="200350"/>
    <s v="4250059690844"/>
    <x v="0"/>
    <s v="CPL dLAN 500 Wi-Fi"/>
    <s v="Starter Kit (X2)"/>
    <s v="NATIONAL"/>
    <s v="GD"/>
    <s v="TOP OFFICE"/>
    <x v="8"/>
    <s v=""/>
    <s v="59650"/>
    <s v="TOP OFFICE ALES"/>
    <n v="0"/>
    <n v="0"/>
    <n v="0"/>
    <n v="0"/>
    <n v="0"/>
    <n v="0"/>
    <n v="0"/>
    <n v="0"/>
    <n v="0"/>
    <x v="0"/>
  </r>
  <r>
    <n v="18935168"/>
    <s v="Avoir"/>
    <s v="A160110059"/>
    <s v="RMA"/>
    <d v="2016-01-14T00:00:00"/>
    <s v="200351"/>
    <s v="4250059690912"/>
    <x v="6"/>
    <s v="CPL dLAN 500 Wi-Fi"/>
    <s v="Network Kit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32400"/>
    <s v="Facture"/>
    <s v="F1601051637"/>
    <m/>
    <d v="2016-01-14T00:00:00"/>
    <s v="200351"/>
    <s v="4250059690912"/>
    <x v="6"/>
    <s v="CPL dLAN 500 Wi-Fi"/>
    <s v="Network Kit"/>
    <s v="DOMTOM"/>
    <s v="REVENDEURS"/>
    <s v="EXPORT"/>
    <x v="7"/>
    <s v=""/>
    <s v="97122"/>
    <s v="NOVE SARL"/>
    <n v="0"/>
    <n v="0"/>
    <n v="0"/>
    <n v="0"/>
    <n v="0"/>
    <n v="0"/>
    <n v="0"/>
    <n v="0"/>
    <n v="0"/>
    <x v="0"/>
  </r>
  <r>
    <n v="18935228"/>
    <s v="Avoir"/>
    <s v="A160110060"/>
    <s v="RMA"/>
    <d v="2016-01-14T00:00:00"/>
    <s v="201063"/>
    <s v="4250059692985"/>
    <x v="9"/>
    <s v="CPL dLAN 550 duo+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55398"/>
    <s v="Facture"/>
    <s v="F1601052265"/>
    <m/>
    <d v="2016-01-18T00:00:00"/>
    <s v="200351"/>
    <s v="4250059690912"/>
    <x v="6"/>
    <s v="CPL dLAN 500 Wi-Fi"/>
    <s v="Network Kit"/>
    <s v="NATIONAL"/>
    <s v="E-BUSINESS"/>
    <s v="CDISCOUNT"/>
    <x v="0"/>
    <s v="FR34424059822"/>
    <s v="33067"/>
    <s v="CDISCOUNT.COM"/>
    <n v="0"/>
    <n v="0"/>
    <n v="0"/>
    <n v="0"/>
    <n v="0"/>
    <n v="0"/>
    <n v="0"/>
    <n v="0"/>
    <n v="0"/>
    <x v="0"/>
  </r>
  <r>
    <n v="18947180"/>
    <s v="Facture"/>
    <s v="EDIFAC160124093"/>
    <m/>
    <d v="2016-01-15T00:00:00"/>
    <s v="200350"/>
    <s v="4250059690844"/>
    <x v="0"/>
    <s v="CPL dLAN 500 Wi-Fi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874820"/>
    <s v="Facture"/>
    <s v="F1601049927"/>
    <m/>
    <d v="2016-01-06T00:00:00"/>
    <s v="200350"/>
    <s v="4250059690844"/>
    <x v="0"/>
    <s v="CPL dLAN 500 Wi-Fi"/>
    <s v="Starter Kit (X2)"/>
    <s v="DOM"/>
    <s v="RESELLERS"/>
    <s v="EXPORT"/>
    <x v="7"/>
    <s v="0026246322"/>
    <s v="97122"/>
    <s v="NOVE SARL"/>
    <n v="0"/>
    <n v="0"/>
    <n v="0"/>
    <n v="0"/>
    <n v="0"/>
    <n v="0"/>
    <n v="0"/>
    <n v="0"/>
    <n v="0"/>
    <x v="0"/>
  </r>
  <r>
    <n v="19001979"/>
    <s v="Avoir"/>
    <s v="A160110418"/>
    <s v="RMA"/>
    <d v="2016-01-25T00:00:00"/>
    <s v="201508"/>
    <s v="4250059693913"/>
    <x v="16"/>
    <s v="CPL dLAN 1200+ WiFi AC"/>
    <s v="Starter Kit (X2)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9001890"/>
    <s v="Avoir"/>
    <s v="A160110415"/>
    <s v="RMA"/>
    <d v="2016-01-25T00:00:00"/>
    <s v="200676"/>
    <s v="4250059692374"/>
    <x v="5"/>
    <s v="CPL dLAN 650 triple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2622"/>
    <s v="Avoir"/>
    <s v="A160110439"/>
    <s v="RMA"/>
    <d v="2016-01-25T00:00:00"/>
    <s v="201476"/>
    <s v="4250059694224"/>
    <x v="7"/>
    <s v="Répéteur WiFi"/>
    <s v="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23794"/>
    <s v="Facture"/>
    <s v="F1601054231"/>
    <m/>
    <d v="2016-01-27T00:00:00"/>
    <s v="201063"/>
    <s v="4250059692985"/>
    <x v="9"/>
    <s v="CPL dLAN 550 duo+"/>
    <s v="Starter Kit (X2)"/>
    <s v="NATIONAL"/>
    <s v="E-BUSINESS"/>
    <s v="DOMISYS"/>
    <x v="3"/>
    <s v="FR 09 415 378 249"/>
    <s v="44245"/>
    <s v="DOMISYS"/>
    <n v="0"/>
    <n v="0"/>
    <n v="0"/>
    <n v="0"/>
    <n v="0"/>
    <n v="0"/>
    <n v="0"/>
    <n v="0"/>
    <n v="0"/>
    <x v="0"/>
  </r>
  <r>
    <n v="19023650"/>
    <s v="Facture"/>
    <s v="F1601054194"/>
    <m/>
    <d v="2016-01-27T00:00:00"/>
    <s v="201207"/>
    <s v="4250059693777"/>
    <x v="1"/>
    <s v="CPL dLAN 1200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64506"/>
    <s v="Avoir"/>
    <s v="A160110185"/>
    <s v="RMA"/>
    <d v="2016-01-19T00:00:00"/>
    <s v="200676"/>
    <s v="4250059692374"/>
    <x v="5"/>
    <s v="CPL dLAN 650 triple+"/>
    <s v="Starter Kit (X2)"/>
    <s v="NATIONAL"/>
    <s v="RETAIL CEN"/>
    <s v="FNAC"/>
    <x v="6"/>
    <s v="FR63775661390"/>
    <s v="91320"/>
    <s v="FNAC SA"/>
    <n v="0"/>
    <n v="0"/>
    <n v="0"/>
    <n v="0"/>
    <n v="0"/>
    <n v="0"/>
    <n v="0"/>
    <n v="0"/>
    <n v="0"/>
    <x v="0"/>
  </r>
  <r>
    <n v="18964504"/>
    <s v="Avoir"/>
    <s v="A160110185"/>
    <s v="RMA"/>
    <d v="2016-01-19T00:00:00"/>
    <s v="201207"/>
    <s v="4250059693777"/>
    <x v="1"/>
    <s v="CPL dLAN 1200+"/>
    <s v="Starter Kit (X2)"/>
    <s v="NATIONAL"/>
    <s v="RETAIL CEN"/>
    <s v="FNAC"/>
    <x v="6"/>
    <s v="FR63775661390"/>
    <s v="91320"/>
    <s v="FNAC SA"/>
    <n v="0"/>
    <n v="0"/>
    <n v="0"/>
    <n v="0"/>
    <n v="0"/>
    <n v="0"/>
    <n v="0"/>
    <n v="0"/>
    <n v="0"/>
    <x v="0"/>
  </r>
  <r>
    <n v="18964510"/>
    <s v="Avoir"/>
    <s v="A160110185"/>
    <s v="RMA"/>
    <d v="2016-01-19T00:00:00"/>
    <s v="200350"/>
    <s v="4250059690844"/>
    <x v="0"/>
    <s v="CPL dLAN 500 Wi-Fi"/>
    <s v="Starter Kit (X2)"/>
    <s v="NATIONAL"/>
    <s v="RETAIL CEN"/>
    <s v="FNAC"/>
    <x v="6"/>
    <s v="FR63775661390"/>
    <s v="91320"/>
    <s v="FNAC SA"/>
    <n v="0"/>
    <n v="0"/>
    <n v="0"/>
    <n v="0"/>
    <n v="0"/>
    <n v="0"/>
    <n v="0"/>
    <n v="0"/>
    <n v="0"/>
    <x v="0"/>
  </r>
  <r>
    <n v="18974910"/>
    <s v="Facture"/>
    <s v="F1601052788"/>
    <m/>
    <d v="2016-01-20T00:00:00"/>
    <s v="200673"/>
    <s v="4250059692176"/>
    <x v="17"/>
    <s v="CPL dLAN 650+"/>
    <s v="Single"/>
    <s v="NATIONAL"/>
    <s v="E-BUSINESS"/>
    <s v="CDISCOUNT"/>
    <x v="0"/>
    <s v="FR34424059822"/>
    <s v="33067"/>
    <s v="CDISCOUNT.COM"/>
    <n v="0"/>
    <n v="0"/>
    <n v="0"/>
    <n v="0"/>
    <n v="0"/>
    <n v="0"/>
    <n v="0"/>
    <n v="0"/>
    <n v="0"/>
    <x v="0"/>
  </r>
  <r>
    <n v="18968762"/>
    <s v="Facture"/>
    <s v="EDIFAC160124533"/>
    <m/>
    <d v="2016-01-19T00:00:00"/>
    <s v="200286"/>
    <s v="4250059618282"/>
    <x v="11"/>
    <s v="CPL dLAN 500 AV Wireless+ 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48988"/>
    <s v="Avoir"/>
    <s v="A160111074"/>
    <s v="RMA"/>
    <d v="2016-01-29T00:00:00"/>
    <s v="200347"/>
    <s v="4250059691056"/>
    <x v="26"/>
    <s v="CPL dLAN 500 duo"/>
    <s v="Starter Kit (X2)"/>
    <s v="NATIONAL"/>
    <s v="GD"/>
    <s v="BOULANGER"/>
    <x v="5"/>
    <s v="FR78347384570"/>
    <s v="62971"/>
    <s v="BOULANGER"/>
    <n v="0"/>
    <n v="0"/>
    <n v="0"/>
    <n v="0"/>
    <n v="0"/>
    <n v="0"/>
    <n v="0"/>
    <n v="0"/>
    <n v="0"/>
    <x v="0"/>
  </r>
  <r>
    <n v="19047718"/>
    <s v="Facture"/>
    <s v="EDIFAC160126253"/>
    <m/>
    <d v="2016-01-29T00:00:00"/>
    <s v="200350"/>
    <s v="4250059690844"/>
    <x v="0"/>
    <s v="CPL dLAN 500 Wi-Fi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49054"/>
    <s v="Avoir"/>
    <s v="A160111074"/>
    <s v="RMA"/>
    <d v="2016-01-29T00:00:00"/>
    <s v="200287"/>
    <s v="4250059618299"/>
    <x v="13"/>
    <s v="CPL dLAN 500 AV Wireless+"/>
    <s v="Starter Kit (X2)"/>
    <s v="NATIONAL"/>
    <s v="GD"/>
    <s v="BOULANGER"/>
    <x v="5"/>
    <s v="FR78347384570"/>
    <s v="62971"/>
    <s v="BOULANGER"/>
    <n v="0"/>
    <n v="0"/>
    <n v="0"/>
    <n v="0"/>
    <n v="0"/>
    <n v="0"/>
    <n v="0"/>
    <n v="0"/>
    <n v="0"/>
    <x v="0"/>
  </r>
  <r>
    <n v="18865263"/>
    <s v="Avoir"/>
    <s v="A160109490"/>
    <s v="RMA"/>
    <d v="2016-01-05T00:00:00"/>
    <s v="201476"/>
    <s v="4250059694224"/>
    <x v="7"/>
    <s v="Répéteur WiFi"/>
    <s v="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61621"/>
    <s v="Facture"/>
    <s v="EDIFAC160122010"/>
    <m/>
    <d v="2016-01-04T00:00:00"/>
    <s v="200675"/>
    <s v="4250059692305"/>
    <x v="18"/>
    <s v="CPL dLAN 650 triple+"/>
    <s v="Single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9031488"/>
    <s v="Avoir"/>
    <s v="A160110954"/>
    <s v="RMA"/>
    <d v="2016-01-28T00:00:00"/>
    <s v="200350"/>
    <s v="4250059690844"/>
    <x v="0"/>
    <s v="CPL dLAN 500 Wi-Fi"/>
    <s v="Starter Kit (X2)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9029738"/>
    <s v="Avoir"/>
    <s v="A160110921"/>
    <s v="RMA"/>
    <d v="2016-01-28T00:00:00"/>
    <s v="200674"/>
    <s v="4250059692244"/>
    <x v="15"/>
    <s v="CPL dLAN 650+"/>
    <s v="Starter Kit (X2)"/>
    <s v="NATIONAL"/>
    <s v="GD"/>
    <s v="LECLERC"/>
    <x v="9"/>
    <s v="FR95331901371"/>
    <s v="22300"/>
    <s v="LECLERC LANNION"/>
    <n v="0"/>
    <n v="0"/>
    <n v="0"/>
    <n v="0"/>
    <n v="0"/>
    <n v="0"/>
    <n v="0"/>
    <n v="0"/>
    <n v="0"/>
    <x v="0"/>
  </r>
  <r>
    <n v="19031927"/>
    <s v="Avoir"/>
    <s v="A160110967"/>
    <s v="RMA"/>
    <d v="2016-01-28T00:00:00"/>
    <s v="200346"/>
    <s v="4250059691049"/>
    <x v="27"/>
    <s v="CPL dLAN 500 duo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32091"/>
    <s v="Avoir"/>
    <s v="A160110968"/>
    <s v="RMA"/>
    <d v="2016-01-28T00:00:00"/>
    <s v="201207"/>
    <s v="4250059693777"/>
    <x v="1"/>
    <s v="CPL dLAN 1200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32087"/>
    <s v="Avoir"/>
    <s v="A160110968"/>
    <s v="RMA"/>
    <d v="2016-01-28T00:00:00"/>
    <s v="200673"/>
    <s v="4250059692176"/>
    <x v="17"/>
    <s v="CPL dLAN 650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47857"/>
    <s v="Facture"/>
    <s v="EDIFAC160124117"/>
    <m/>
    <d v="2016-01-15T00:00:00"/>
    <s v="200673"/>
    <s v="4250059692176"/>
    <x v="17"/>
    <s v="CPL dLAN 650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35162"/>
    <s v="Avoir"/>
    <s v="A160110059"/>
    <s v="RMA"/>
    <d v="2016-01-14T00:00:00"/>
    <s v="200349"/>
    <s v="4250059690776"/>
    <x v="12"/>
    <s v="CPL dLAN 500 Wi-Fi"/>
    <s v="Single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32391"/>
    <s v="Facture"/>
    <s v="F1601051637"/>
    <m/>
    <d v="2016-01-14T00:00:00"/>
    <s v="200287"/>
    <s v="4250059618299"/>
    <x v="13"/>
    <s v="CPL dLAN 500 AV Wireless+"/>
    <s v="Starter Kit (X2)"/>
    <s v="DOMTOM"/>
    <s v="REVENDEURS"/>
    <s v="EXPORT"/>
    <x v="7"/>
    <s v=""/>
    <s v="97122"/>
    <s v="NOVE SARL"/>
    <n v="0"/>
    <n v="0"/>
    <n v="0"/>
    <n v="0"/>
    <n v="0"/>
    <n v="0"/>
    <n v="0"/>
    <n v="0"/>
    <n v="0"/>
    <x v="0"/>
  </r>
  <r>
    <n v="18935236"/>
    <s v="Avoir"/>
    <s v="A160110060"/>
    <s v="RMA"/>
    <d v="2016-01-14T00:00:00"/>
    <s v="201081"/>
    <s v="4250059692916"/>
    <x v="8"/>
    <s v="CPL dLAN 550 duo+"/>
    <s v="Single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35294"/>
    <s v="Avoir"/>
    <s v="A160110061"/>
    <s v="RMA"/>
    <d v="2016-01-14T00:00:00"/>
    <s v="201063"/>
    <s v="4250059692985"/>
    <x v="9"/>
    <s v="CPL dLAN 550 duo+"/>
    <s v="Starter Kit (X2)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8935280"/>
    <s v="Avoir"/>
    <s v="A160110061"/>
    <s v="RMA"/>
    <d v="2016-01-14T00:00:00"/>
    <s v="200350"/>
    <s v="4250059690844"/>
    <x v="0"/>
    <s v="CPL dLAN 500 Wi-Fi"/>
    <s v="Starter Kit (X2)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8908736"/>
    <s v="Facture"/>
    <s v="EDIFAC160123088"/>
    <m/>
    <d v="2016-01-11T00:00:00"/>
    <s v="201081"/>
    <s v="4250059692916"/>
    <x v="8"/>
    <s v="CPL dLAN 550 duo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894732"/>
    <s v="Facture"/>
    <s v="EDIFAC160122732"/>
    <m/>
    <d v="2016-01-08T00:00:00"/>
    <s v="203841"/>
    <s v="4250059696327"/>
    <x v="4"/>
    <s v="dLAN 550 WiFi CPL"/>
    <s v="Starter Kit CPL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08788"/>
    <s v="Facture"/>
    <s v="EDIFAC160123090"/>
    <m/>
    <d v="2016-01-11T00:00:00"/>
    <s v="201081"/>
    <s v="4250059692916"/>
    <x v="8"/>
    <s v="CPL dLAN 550 duo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27186"/>
    <s v="Facture"/>
    <s v="EDIFAC160123656"/>
    <m/>
    <d v="2016-01-13T00:00:00"/>
    <s v="201063"/>
    <s v="4250059692985"/>
    <x v="9"/>
    <s v="CPL dLAN 550 duo+"/>
    <s v="Starter Kit (X2)"/>
    <s v="NATIONAL"/>
    <s v="GD"/>
    <s v="TOP OFFICE"/>
    <x v="8"/>
    <s v=""/>
    <s v="59650"/>
    <s v="TOP OFFICE PERTUIS"/>
    <n v="0"/>
    <n v="0"/>
    <n v="0"/>
    <n v="0"/>
    <n v="0"/>
    <n v="0"/>
    <n v="0"/>
    <n v="0"/>
    <n v="0"/>
    <x v="0"/>
  </r>
  <r>
    <n v="18926082"/>
    <s v="Facture"/>
    <s v="F1601051571"/>
    <m/>
    <d v="2016-01-13T00:00:00"/>
    <s v="203841"/>
    <s v="4250059696327"/>
    <x v="4"/>
    <s v="dLAN 550 WiFi CPL"/>
    <s v="Starter Kit CPL"/>
    <s v="NATIONAL"/>
    <s v="REVENDEURS"/>
    <s v="INMAC"/>
    <x v="2"/>
    <s v="FR39388055493"/>
    <s v="95921"/>
    <s v="INMAC WSTORE SAS (CIBLEX)"/>
    <n v="0"/>
    <n v="0"/>
    <n v="0"/>
    <n v="0"/>
    <n v="0"/>
    <n v="0"/>
    <n v="0"/>
    <n v="0"/>
    <n v="0"/>
    <x v="0"/>
  </r>
  <r>
    <n v="18977197"/>
    <s v="Facture"/>
    <s v="EDIFAC160124659"/>
    <m/>
    <d v="2016-01-20T00:00:00"/>
    <s v="201476"/>
    <s v="4250059694224"/>
    <x v="7"/>
    <s v="Répéteur WiFi"/>
    <s v=""/>
    <s v="NATIONAL"/>
    <s v="GD"/>
    <s v="TOP OFFICE"/>
    <x v="8"/>
    <s v=""/>
    <s v="59650"/>
    <s v="TOP OFFICE LA VALENTINE"/>
    <n v="0"/>
    <n v="0"/>
    <n v="0"/>
    <n v="0"/>
    <n v="0"/>
    <n v="0"/>
    <n v="0"/>
    <n v="0"/>
    <n v="0"/>
    <x v="0"/>
  </r>
  <r>
    <n v="18976776"/>
    <s v="Facture"/>
    <s v="EDIFAC160124641"/>
    <m/>
    <d v="2016-01-20T00:00:00"/>
    <s v="200350"/>
    <s v="4250059690844"/>
    <x v="0"/>
    <s v="CPL dLAN 500 Wi-Fi"/>
    <s v="Starter Kit (X2)"/>
    <s v="NATIONAL"/>
    <s v="GD"/>
    <s v="TOP OFFICE"/>
    <x v="8"/>
    <s v=""/>
    <s v="59650"/>
    <s v="TOP OFFICE AMIENS"/>
    <n v="0"/>
    <n v="0"/>
    <n v="0"/>
    <n v="0"/>
    <n v="0"/>
    <n v="0"/>
    <n v="0"/>
    <n v="0"/>
    <n v="0"/>
    <x v="0"/>
  </r>
  <r>
    <n v="18998078"/>
    <s v="Facture"/>
    <s v="EDIFAC160124990"/>
    <m/>
    <d v="2016-01-22T00:00:00"/>
    <s v="201508"/>
    <s v="4250059693913"/>
    <x v="16"/>
    <s v="CPL dLAN 1200+ WiFi AC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1898"/>
    <s v="Avoir"/>
    <s v="A160110415"/>
    <s v="RMA"/>
    <d v="2016-01-25T00:00:00"/>
    <s v="201507"/>
    <s v="4250059693845"/>
    <x v="10"/>
    <s v="CPL dLAN 1200+ WiFi AC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99524"/>
    <s v="Facture"/>
    <s v="EDIFAC160125048"/>
    <m/>
    <d v="2016-01-22T00:00:00"/>
    <s v="201507"/>
    <s v="4250059693845"/>
    <x v="10"/>
    <s v="CPL dLAN 1200+ WiFi AC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55548"/>
    <s v="Facture"/>
    <s v="F1601052275"/>
    <m/>
    <d v="2016-01-18T00:00:00"/>
    <s v="203846"/>
    <s v="4250059695184"/>
    <x v="36"/>
    <s v="Kit de démarrage Home Control"/>
    <s v="1Box HC+ 1Prise+ 1Détect ouv"/>
    <s v="NATIONAL"/>
    <s v="E-BUSINESS"/>
    <s v="CDISCOUNT"/>
    <x v="0"/>
    <s v="FR34424059822"/>
    <s v="33067"/>
    <s v="CDISCOUNT.COM"/>
    <n v="0"/>
    <n v="0"/>
    <n v="0"/>
    <n v="0"/>
    <n v="0"/>
    <n v="0"/>
    <n v="0"/>
    <n v="0"/>
    <n v="0"/>
    <x v="0"/>
  </r>
  <r>
    <n v="18938180"/>
    <s v="Facture"/>
    <s v="EDIFAC160123827"/>
    <m/>
    <d v="2016-01-14T00:00:00"/>
    <s v="201476"/>
    <s v="4250059694224"/>
    <x v="7"/>
    <s v="Répéteur WiFi"/>
    <s v=""/>
    <s v="NATIONAL"/>
    <s v="GD"/>
    <s v="TOP OFFICE"/>
    <x v="8"/>
    <s v=""/>
    <s v="59650"/>
    <s v="TOP OFFICE BAYONNE"/>
    <n v="0"/>
    <n v="0"/>
    <n v="0"/>
    <n v="0"/>
    <n v="0"/>
    <n v="0"/>
    <n v="0"/>
    <n v="0"/>
    <n v="0"/>
    <x v="0"/>
  </r>
  <r>
    <n v="18968813"/>
    <s v="Facture"/>
    <s v="EDIFAC160124536"/>
    <m/>
    <d v="2016-01-19T00:00:00"/>
    <s v="200286"/>
    <s v="4250059618282"/>
    <x v="11"/>
    <s v="CPL dLAN 500 AV Wireless+ 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76660"/>
    <s v="Facture"/>
    <s v="EDIFAC160124636"/>
    <m/>
    <d v="2016-01-20T00:00:00"/>
    <s v="201063"/>
    <s v="4250059692985"/>
    <x v="9"/>
    <s v="CPL dLAN 550 duo+"/>
    <s v="Starter Kit (X2)"/>
    <s v="NATIONAL"/>
    <s v="GD"/>
    <s v="TOP OFFICE"/>
    <x v="8"/>
    <s v=""/>
    <s v="59650"/>
    <s v="TOP OFFICE CHAMBRAY LES TOURS"/>
    <n v="0"/>
    <n v="0"/>
    <n v="0"/>
    <n v="0"/>
    <n v="0"/>
    <n v="0"/>
    <n v="0"/>
    <n v="0"/>
    <n v="0"/>
    <x v="0"/>
  </r>
  <r>
    <n v="18975558"/>
    <s v="Facture"/>
    <s v="F1601052823"/>
    <m/>
    <d v="2016-01-20T00:00:00"/>
    <s v="201081"/>
    <s v="4250059692916"/>
    <x v="8"/>
    <s v="CPL dLAN 550 duo+"/>
    <s v="Single"/>
    <s v="NATIONAL"/>
    <s v="REVENDEURS"/>
    <s v="MACWAY"/>
    <x v="14"/>
    <s v="FR87 439 251 042"/>
    <s v="67400"/>
    <s v="JV2R SAS"/>
    <n v="0"/>
    <n v="0"/>
    <n v="0"/>
    <n v="0"/>
    <n v="0"/>
    <n v="0"/>
    <n v="0"/>
    <n v="0"/>
    <n v="0"/>
    <x v="0"/>
  </r>
  <r>
    <n v="18884275"/>
    <s v="Facture"/>
    <s v="EDIFAC160122520"/>
    <m/>
    <d v="2016-01-07T00:00:00"/>
    <s v="200350"/>
    <s v="4250059690844"/>
    <x v="0"/>
    <s v="CPL dLAN 500 Wi-Fi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9010394"/>
    <s v="Avoir"/>
    <s v="A160110581"/>
    <s v="RMA"/>
    <d v="2016-01-26T00:00:00"/>
    <s v="201507"/>
    <s v="4250059693845"/>
    <x v="10"/>
    <s v="CPL dLAN 1200+ WiFi AC"/>
    <s v="Single"/>
    <s v="NATIONAL"/>
    <s v="E-BUSINESS"/>
    <s v="DOMISYS"/>
    <x v="3"/>
    <s v="FR 09 415 378 249"/>
    <s v="44245"/>
    <s v="DOMISYS"/>
    <n v="0"/>
    <n v="0"/>
    <n v="0"/>
    <n v="0"/>
    <n v="0"/>
    <n v="0"/>
    <n v="0"/>
    <n v="0"/>
    <n v="0"/>
    <x v="0"/>
  </r>
  <r>
    <n v="19002628"/>
    <s v="Avoir"/>
    <s v="A160110439"/>
    <s v="RMA"/>
    <d v="2016-01-25T00:00:00"/>
    <s v="201476"/>
    <s v="4250059694224"/>
    <x v="7"/>
    <s v="Répéteur WiFi"/>
    <s v="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15839"/>
    <s v="Facture"/>
    <s v="EDIFAC160125358"/>
    <m/>
    <d v="2016-01-26T00:00:00"/>
    <s v="201063"/>
    <s v="4250059692985"/>
    <x v="9"/>
    <s v="CPL dLAN 550 duo+"/>
    <s v="Starter Kit (X2)"/>
    <s v="NATIONAL"/>
    <s v="GD"/>
    <s v="TOP OFFICE"/>
    <x v="8"/>
    <s v=""/>
    <s v="59650"/>
    <s v="TOP OFFICE VITRE"/>
    <n v="0"/>
    <n v="0"/>
    <n v="0"/>
    <n v="0"/>
    <n v="0"/>
    <n v="0"/>
    <n v="0"/>
    <n v="0"/>
    <n v="0"/>
    <x v="0"/>
  </r>
  <r>
    <n v="19023236"/>
    <s v="Facture"/>
    <s v="F1601054141"/>
    <m/>
    <d v="2016-01-27T00:00:00"/>
    <s v="201063"/>
    <s v="4250059692985"/>
    <x v="9"/>
    <s v="CPL dLAN 550 duo+"/>
    <s v="Starter Kit (X2)"/>
    <s v="NATIONAL"/>
    <s v="RETAIL DEC"/>
    <s v="LECLERC"/>
    <x v="9"/>
    <s v=""/>
    <s v="40140"/>
    <s v="SAS AQUIPYRDIS - LECLERC SOUSTONS"/>
    <n v="0"/>
    <n v="0"/>
    <n v="0"/>
    <n v="0"/>
    <n v="0"/>
    <n v="0"/>
    <n v="0"/>
    <n v="0"/>
    <n v="0"/>
    <x v="0"/>
  </r>
  <r>
    <n v="19016012"/>
    <s v="Facture"/>
    <s v="EDIFAC160125372"/>
    <m/>
    <d v="2016-01-26T00:00:00"/>
    <s v="201063"/>
    <s v="4250059692985"/>
    <x v="9"/>
    <s v="CPL dLAN 550 duo+"/>
    <s v="Starter Kit (X2)"/>
    <s v="NATIONAL"/>
    <s v="GD"/>
    <s v="TOP OFFICE"/>
    <x v="8"/>
    <s v=""/>
    <s v="59650"/>
    <s v="TOP OFFICE BOURGES"/>
    <n v="0"/>
    <n v="0"/>
    <n v="0"/>
    <n v="0"/>
    <n v="0"/>
    <n v="0"/>
    <n v="0"/>
    <n v="0"/>
    <n v="0"/>
    <x v="0"/>
  </r>
  <r>
    <n v="18965574"/>
    <s v="Facture"/>
    <s v="F1601052528"/>
    <m/>
    <d v="2016-01-19T00:00:00"/>
    <s v="201476"/>
    <s v="4250059694224"/>
    <x v="7"/>
    <s v="Répéteur WiFi"/>
    <s v=""/>
    <s v="NATIONAL"/>
    <s v="GD"/>
    <s v="METRO"/>
    <x v="13"/>
    <s v="FR52399315613"/>
    <s v="77311"/>
    <s v="METRO MICRO INFORMATIQUE"/>
    <n v="0"/>
    <n v="0"/>
    <n v="0"/>
    <n v="0"/>
    <n v="0"/>
    <n v="0"/>
    <n v="0"/>
    <n v="0"/>
    <n v="0"/>
    <x v="0"/>
  </r>
  <r>
    <n v="18964065"/>
    <s v="Avoir"/>
    <s v="A160110164"/>
    <s v="RMA"/>
    <d v="2016-01-19T00:00:00"/>
    <s v="201507"/>
    <s v="4250059693845"/>
    <x v="10"/>
    <s v="CPL dLAN 1200+ WiFi AC"/>
    <s v="Single"/>
    <s v="NATIONAL"/>
    <s v="E-BUSINESS"/>
    <s v="LDLC"/>
    <x v="4"/>
    <s v="FR 26 403 554 181"/>
    <s v="69570"/>
    <s v="LDLC.COM"/>
    <n v="0"/>
    <n v="0"/>
    <n v="0"/>
    <n v="0"/>
    <n v="0"/>
    <n v="0"/>
    <n v="0"/>
    <n v="0"/>
    <n v="0"/>
    <x v="0"/>
  </r>
  <r>
    <n v="18975230"/>
    <s v="Facture"/>
    <s v="F1601052812"/>
    <m/>
    <d v="2016-01-20T00:00:00"/>
    <s v="203841"/>
    <s v="4250059696327"/>
    <x v="4"/>
    <s v="dLAN 550 WiFi CPL"/>
    <s v="Starter Kit CPL"/>
    <s v="NATIONAL"/>
    <s v="E-BUSINESS"/>
    <s v="CDISCOUNT"/>
    <x v="0"/>
    <s v="FR34424059822"/>
    <s v="33067"/>
    <s v="CDISCOUNT.COM"/>
    <n v="0"/>
    <n v="0"/>
    <n v="0"/>
    <n v="0"/>
    <n v="0"/>
    <n v="0"/>
    <n v="0"/>
    <n v="0"/>
    <n v="0"/>
    <x v="0"/>
  </r>
  <r>
    <n v="19001946"/>
    <s v="Avoir"/>
    <s v="A160110416"/>
    <s v="RMA"/>
    <d v="2016-01-25T00:00:00"/>
    <s v="200349"/>
    <s v="4250059690776"/>
    <x v="12"/>
    <s v="CPL dLAN 500 Wi-Fi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75635"/>
    <s v="Facture"/>
    <s v="F1601052829"/>
    <m/>
    <d v="2016-01-20T00:00:00"/>
    <s v="202228"/>
    <s v="4250059695474"/>
    <x v="2"/>
    <s v="CPL dLAN pro 1200+ WiFi ac"/>
    <s v="WiFi N / 3 ports Eth."/>
    <s v="NATIONAL"/>
    <s v="E-BUSINESS"/>
    <s v="LDLC"/>
    <x v="4"/>
    <s v="FR 26 403 554 181"/>
    <s v="69570"/>
    <s v="LDLC.COM"/>
    <n v="0"/>
    <n v="0"/>
    <n v="0"/>
    <n v="0"/>
    <n v="0"/>
    <n v="0"/>
    <n v="0"/>
    <n v="0"/>
    <n v="0"/>
    <x v="0"/>
  </r>
  <r>
    <n v="18869566"/>
    <s v="Facture"/>
    <s v="EDIFAC160122239"/>
    <m/>
    <d v="2016-01-05T00:00:00"/>
    <s v="200350"/>
    <s v="4250059690844"/>
    <x v="0"/>
    <s v="CPL dLAN 500 Wi-Fi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49060"/>
    <s v="Avoir"/>
    <s v="A160111074"/>
    <s v="RMA"/>
    <d v="2016-01-29T00:00:00"/>
    <s v="201207"/>
    <s v="4250059693777"/>
    <x v="1"/>
    <s v="CPL dLAN 1200+"/>
    <s v="Starter Kit (X2)"/>
    <s v="NATIONAL"/>
    <s v="GD"/>
    <s v="BOULANGER"/>
    <x v="5"/>
    <s v="FR78347384570"/>
    <s v="62971"/>
    <s v="BOULANGER"/>
    <n v="0"/>
    <n v="0"/>
    <n v="0"/>
    <n v="0"/>
    <n v="0"/>
    <n v="0"/>
    <n v="0"/>
    <n v="0"/>
    <n v="0"/>
    <x v="0"/>
  </r>
  <r>
    <n v="18875306"/>
    <s v="Avoir"/>
    <s v="A160109641"/>
    <s v="RMA"/>
    <d v="2016-01-06T00:00:00"/>
    <s v="201696"/>
    <s v="4250059694200"/>
    <x v="19"/>
    <s v="CPL dLan 500 Edition Exclusive"/>
    <s v="Starter Kit Ed. Exclusive (X2)"/>
    <s v="NATIONAL"/>
    <s v="RETAIL DEC"/>
    <s v="LECLERC"/>
    <x v="9"/>
    <s v=""/>
    <s v="83440"/>
    <s v="LECLERC MONTAUROUX "/>
    <n v="0"/>
    <n v="0"/>
    <n v="0"/>
    <n v="0"/>
    <n v="0"/>
    <n v="0"/>
    <n v="0"/>
    <n v="0"/>
    <n v="0"/>
    <x v="0"/>
  </r>
  <r>
    <n v="18878218"/>
    <s v="Facture"/>
    <s v="EDIFAC160122412"/>
    <m/>
    <d v="2016-01-06T00:00:00"/>
    <s v="200675"/>
    <s v="4250059692305"/>
    <x v="18"/>
    <s v="CPL dLAN 650 triple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875421"/>
    <s v="Facture"/>
    <s v="F1601049936"/>
    <m/>
    <d v="2016-01-06T00:00:00"/>
    <s v="201696"/>
    <s v="4250059694200"/>
    <x v="19"/>
    <s v="CPL dLan 500 Edition Exclusive"/>
    <s v="Starter Kit Ed. Exclusive (X2)"/>
    <s v="NATIONAL"/>
    <s v="ETAIL"/>
    <s v="GROSBILL"/>
    <x v="10"/>
    <s v="FR90420437311"/>
    <s v="62971"/>
    <s v="GROSBILL"/>
    <n v="0"/>
    <n v="0"/>
    <n v="0"/>
    <n v="0"/>
    <n v="0"/>
    <n v="0"/>
    <n v="0"/>
    <n v="0"/>
    <n v="0"/>
    <x v="0"/>
  </r>
  <r>
    <n v="19045330"/>
    <s v="Facture"/>
    <s v="EDIFAC160126086"/>
    <m/>
    <d v="2016-01-29T00:00:00"/>
    <s v="201208"/>
    <s v="4250059693708"/>
    <x v="23"/>
    <s v="CPL dLAN 1200+"/>
    <s v="Single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9044858"/>
    <s v="Facture"/>
    <s v="F1601054777"/>
    <m/>
    <d v="2016-01-29T00:00:00"/>
    <s v="200349"/>
    <s v="4250059690776"/>
    <x v="12"/>
    <s v="CPL dLAN 500 Wi-Fi"/>
    <s v="Single"/>
    <s v="NATIONAL"/>
    <s v="REVENDEURS"/>
    <s v="INMAC"/>
    <x v="2"/>
    <s v="FR39388055493"/>
    <s v="95921"/>
    <s v="INMAC WSTORE SAS (CIBLEX)"/>
    <n v="0"/>
    <n v="0"/>
    <n v="0"/>
    <n v="0"/>
    <n v="0"/>
    <n v="0"/>
    <n v="0"/>
    <n v="0"/>
    <n v="0"/>
    <x v="0"/>
  </r>
  <r>
    <n v="19045338"/>
    <s v="Facture"/>
    <s v="EDIFAC160126086"/>
    <m/>
    <d v="2016-01-29T00:00:00"/>
    <s v="201507"/>
    <s v="4250059693845"/>
    <x v="10"/>
    <s v="CPL dLAN 1200+ WiFi AC"/>
    <s v="Single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9049013"/>
    <s v="Avoir"/>
    <s v="A160111074"/>
    <s v="RMA"/>
    <d v="2016-01-29T00:00:00"/>
    <s v="201081"/>
    <s v="4250059692916"/>
    <x v="8"/>
    <s v="CPL dLAN 550 duo+"/>
    <s v="Single"/>
    <s v="NATIONAL"/>
    <s v="GD"/>
    <s v="BOULANGER"/>
    <x v="5"/>
    <s v="FR78347384570"/>
    <s v="62971"/>
    <s v="BOULANGER"/>
    <n v="0"/>
    <n v="0"/>
    <n v="0"/>
    <n v="0"/>
    <n v="0"/>
    <n v="0"/>
    <n v="0"/>
    <n v="0"/>
    <n v="0"/>
    <x v="0"/>
  </r>
  <r>
    <n v="19048718"/>
    <s v="Avoir"/>
    <s v="A160111053"/>
    <s v="RMA"/>
    <d v="2016-01-29T00:00:00"/>
    <s v="200351"/>
    <s v="4250059690912"/>
    <x v="6"/>
    <s v="CPL dLAN 500 Wi-Fi"/>
    <s v="Network Kit"/>
    <s v="NATIONAL"/>
    <s v="GD"/>
    <s v="BOULANGER"/>
    <x v="5"/>
    <s v="FR78347384570"/>
    <s v="62971"/>
    <s v="BOULANGER"/>
    <n v="0"/>
    <n v="0"/>
    <n v="0"/>
    <n v="0"/>
    <n v="0"/>
    <n v="0"/>
    <n v="0"/>
    <n v="0"/>
    <n v="0"/>
    <x v="0"/>
  </r>
  <r>
    <n v="19002791"/>
    <s v="Avoir"/>
    <s v="A160110449"/>
    <s v="RMA"/>
    <d v="2016-01-25T00:00:00"/>
    <s v="201508"/>
    <s v="4250059693913"/>
    <x v="16"/>
    <s v="CPL dLAN 1200+ WiFi AC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884018"/>
    <s v="Facture"/>
    <s v="F1601050333"/>
    <m/>
    <d v="2016-01-07T00:00:00"/>
    <s v="203306"/>
    <s v="4250059695597"/>
    <x v="35"/>
    <s v="CPL dLAN pro 1200+"/>
    <s v="PRO / Starter Kit (X2) /1 Eth,"/>
    <s v="NATIONAL"/>
    <s v="E-BUSINESS"/>
    <s v="LDLC"/>
    <x v="4"/>
    <s v="FR 26 403 554 181"/>
    <s v="69570"/>
    <s v="LDLC.COM"/>
    <n v="0"/>
    <n v="0"/>
    <n v="0"/>
    <n v="0"/>
    <n v="0"/>
    <n v="0"/>
    <n v="0"/>
    <n v="0"/>
    <n v="0"/>
    <x v="0"/>
  </r>
  <r>
    <n v="18878299"/>
    <s v="Facture"/>
    <s v="EDIFAC160122416"/>
    <m/>
    <d v="2016-01-06T00:00:00"/>
    <s v="200346"/>
    <s v="4250059691049"/>
    <x v="27"/>
    <s v="CPL dLAN 500 duo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890219"/>
    <s v="Avoir"/>
    <s v="A160109751"/>
    <s v="RMA"/>
    <d v="2016-01-08T00:00:00"/>
    <s v="201507"/>
    <s v="4250059693845"/>
    <x v="10"/>
    <s v="CPL dLAN 1200+ WiFi AC"/>
    <s v="Single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917231"/>
    <s v="Facture"/>
    <s v="EDIFAC160123227"/>
    <m/>
    <d v="2016-01-12T00:00:00"/>
    <s v="201063"/>
    <s v="4250059692985"/>
    <x v="9"/>
    <s v="CPL dLAN 550 duo+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17098"/>
    <s v="Facture"/>
    <s v="F1601051332"/>
    <m/>
    <d v="2016-01-12T00:00:00"/>
    <s v="203306"/>
    <s v="4250059695597"/>
    <x v="35"/>
    <s v="CPL dLAN pro 1200+"/>
    <s v="PRO / Starter Kit (X2) /1 Eth,"/>
    <s v="NATIONAL"/>
    <s v="E-BUSINESS"/>
    <s v="LDLC"/>
    <x v="4"/>
    <s v="FR 26 403 554 181"/>
    <s v="69570"/>
    <s v="LDLC.COM"/>
    <n v="0"/>
    <n v="0"/>
    <n v="0"/>
    <n v="0"/>
    <n v="0"/>
    <n v="0"/>
    <n v="0"/>
    <n v="0"/>
    <n v="0"/>
    <x v="0"/>
  </r>
  <r>
    <n v="18876476"/>
    <s v="Facture"/>
    <s v="EDIFAC160122265"/>
    <m/>
    <d v="2016-01-06T00:00:00"/>
    <s v="201507"/>
    <s v="4250059693845"/>
    <x v="10"/>
    <s v="CPL dLAN 1200+ WiFi AC"/>
    <s v="Single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866113"/>
    <s v="Avoir"/>
    <s v="A160109548"/>
    <s v="RMA"/>
    <d v="2016-01-05T00:00:00"/>
    <s v="200349"/>
    <s v="4250059690776"/>
    <x v="12"/>
    <s v="CPL dLAN 500 Wi-Fi"/>
    <s v="Single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77064"/>
    <s v="Facture"/>
    <s v="EDIFAC160122331"/>
    <m/>
    <d v="2016-01-06T00:00:00"/>
    <s v="200286"/>
    <s v="4250059618282"/>
    <x v="11"/>
    <s v="CPL dLAN 500 AV Wireless+ "/>
    <s v="Single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78295"/>
    <s v="Facture"/>
    <s v="EDIFAC160122416"/>
    <m/>
    <d v="2016-01-06T00:00:00"/>
    <s v="200675"/>
    <s v="4250059692305"/>
    <x v="18"/>
    <s v="CPL dLAN 650 triple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878254"/>
    <s v="Facture"/>
    <s v="EDIFAC160122413"/>
    <m/>
    <d v="2016-01-06T00:00:00"/>
    <s v="200675"/>
    <s v="4250059692305"/>
    <x v="18"/>
    <s v="CPL dLAN 650 triple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35288"/>
    <s v="Avoir"/>
    <s v="A160110061"/>
    <s v="RMA"/>
    <d v="2016-01-14T00:00:00"/>
    <s v="200351"/>
    <s v="4250059690912"/>
    <x v="6"/>
    <s v="CPL dLAN 500 Wi-Fi"/>
    <s v="Network Kit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8935238"/>
    <s v="Avoir"/>
    <s v="A160110060"/>
    <s v="RMA"/>
    <d v="2016-01-14T00:00:00"/>
    <s v="201081"/>
    <s v="4250059692916"/>
    <x v="8"/>
    <s v="CPL dLAN 550 duo+"/>
    <s v="Single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35304"/>
    <s v="Avoir"/>
    <s v="A160110061"/>
    <s v="RMA"/>
    <d v="2016-01-14T00:00:00"/>
    <s v="201207"/>
    <s v="4250059693777"/>
    <x v="1"/>
    <s v="CPL dLAN 1200+"/>
    <s v="Starter Kit (X2)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8937523"/>
    <s v="Facture"/>
    <s v="EDIFAC160123749"/>
    <m/>
    <d v="2016-01-14T00:00:00"/>
    <s v="200351"/>
    <s v="4250059690912"/>
    <x v="6"/>
    <s v="CPL dLAN 500 Wi-Fi"/>
    <s v="Network Kit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37418"/>
    <s v="Facture"/>
    <s v="EDIFAC160123734"/>
    <m/>
    <d v="2016-01-14T00:00:00"/>
    <s v="201208"/>
    <s v="4250059693708"/>
    <x v="23"/>
    <s v="CPL dLAN 1200+"/>
    <s v="Single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32398"/>
    <s v="Facture"/>
    <s v="F1601051637"/>
    <m/>
    <d v="2016-01-14T00:00:00"/>
    <s v="200350"/>
    <s v="4250059690844"/>
    <x v="0"/>
    <s v="CPL dLAN 500 Wi-Fi"/>
    <s v="Starter Kit (X2)"/>
    <s v="DOMTOM"/>
    <s v="REVENDEURS"/>
    <s v="EXPORT"/>
    <x v="7"/>
    <s v=""/>
    <s v="97122"/>
    <s v="NOVE SARL"/>
    <n v="0"/>
    <n v="0"/>
    <n v="0"/>
    <n v="0"/>
    <n v="0"/>
    <n v="0"/>
    <n v="0"/>
    <n v="0"/>
    <n v="0"/>
    <x v="0"/>
  </r>
  <r>
    <n v="18918732"/>
    <s v="Facture"/>
    <s v="EDIFAC160123466"/>
    <m/>
    <d v="2016-01-12T00:00:00"/>
    <s v="200346"/>
    <s v="4250059691049"/>
    <x v="27"/>
    <s v="CPL dLAN 500 duo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8935128"/>
    <s v="Avoir"/>
    <s v="A160110059"/>
    <s v="RMA"/>
    <d v="2016-01-14T00:00:00"/>
    <s v="200350"/>
    <s v="4250059690844"/>
    <x v="0"/>
    <s v="CPL dLAN 500 Wi-Fi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35222"/>
    <s v="Avoir"/>
    <s v="A160110060"/>
    <s v="RMA"/>
    <d v="2016-01-14T00:00:00"/>
    <s v="200350"/>
    <s v="4250059690844"/>
    <x v="0"/>
    <s v="CPL dLAN 500 Wi-Fi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935175"/>
    <s v="Avoir"/>
    <s v="A160110059"/>
    <s v="RMA"/>
    <d v="2016-01-14T00:00:00"/>
    <s v="200676"/>
    <s v="4250059692374"/>
    <x v="5"/>
    <s v="CPL dLAN 650 triple+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8866111"/>
    <s v="Avoir"/>
    <s v="A160109548"/>
    <s v="RMA"/>
    <d v="2016-01-05T00:00:00"/>
    <s v="200350"/>
    <s v="4250059690844"/>
    <x v="0"/>
    <s v="CPL dLAN 500 Wi-Fi"/>
    <s v="Starter Kit (X2)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9031500"/>
    <s v="Avoir"/>
    <s v="A160110954"/>
    <s v="RMA"/>
    <d v="2016-01-28T00:00:00"/>
    <s v="200350"/>
    <s v="4250059690844"/>
    <x v="0"/>
    <s v="CPL dLAN 500 Wi-Fi"/>
    <s v="Starter Kit (X2)"/>
    <s v="NATIONAL"/>
    <s v="GD"/>
    <s v="FNAC"/>
    <x v="6"/>
    <s v=""/>
    <s v="91320"/>
    <s v="FNAC SAV SA"/>
    <n v="0"/>
    <n v="0"/>
    <n v="0"/>
    <n v="0"/>
    <n v="0"/>
    <n v="0"/>
    <n v="0"/>
    <n v="0"/>
    <n v="0"/>
    <x v="0"/>
  </r>
  <r>
    <n v="19017213"/>
    <s v="Facture"/>
    <s v="EDIFAC160125498"/>
    <m/>
    <d v="2016-01-26T00:00:00"/>
    <s v="200675"/>
    <s v="4250059692305"/>
    <x v="18"/>
    <s v="CPL dLAN 650 triple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31929"/>
    <s v="Avoir"/>
    <s v="A160110967"/>
    <s v="RMA"/>
    <d v="2016-01-28T00:00:00"/>
    <s v="201507"/>
    <s v="4250059693845"/>
    <x v="10"/>
    <s v="CPL dLAN 1200+ WiFi AC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39338"/>
    <s v="Avoir"/>
    <s v="A160111003"/>
    <s v="RMA"/>
    <d v="2016-01-29T00:00:00"/>
    <s v="200674"/>
    <s v="4250059692244"/>
    <x v="15"/>
    <s v="CPL dLAN 650+"/>
    <s v="Starter Kit (X2)"/>
    <s v="NATIONAL"/>
    <s v="GD"/>
    <s v="LECLERC"/>
    <x v="9"/>
    <s v=""/>
    <s v="26500"/>
    <s v="LECLERC BOURG LES VALENCE"/>
    <n v="0"/>
    <n v="0"/>
    <n v="0"/>
    <n v="0"/>
    <n v="0"/>
    <n v="0"/>
    <n v="0"/>
    <n v="0"/>
    <n v="0"/>
    <x v="0"/>
  </r>
  <r>
    <n v="19032089"/>
    <s v="Avoir"/>
    <s v="A160110968"/>
    <s v="RMA"/>
    <d v="2016-01-28T00:00:00"/>
    <s v="201081"/>
    <s v="4250059692916"/>
    <x v="8"/>
    <s v="CPL dLAN 550 duo+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7111"/>
    <s v="Facture"/>
    <s v="EDIFAC160125277"/>
    <m/>
    <d v="2016-01-25T00:00:00"/>
    <s v="200676"/>
    <s v="4250059692374"/>
    <x v="5"/>
    <s v="CPL dLAN 650 triple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02795"/>
    <s v="Avoir"/>
    <s v="A160110449"/>
    <s v="RMA"/>
    <d v="2016-01-25T00:00:00"/>
    <s v="201207"/>
    <s v="4250059693777"/>
    <x v="1"/>
    <s v="CPL dLAN 1200+"/>
    <s v="Starter Kit (X2)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10390"/>
    <s v="Avoir"/>
    <s v="A160110581"/>
    <s v="RMA"/>
    <d v="2016-01-26T00:00:00"/>
    <s v="201208"/>
    <s v="4250059693708"/>
    <x v="23"/>
    <s v="CPL dLAN 1200+"/>
    <s v="Single"/>
    <s v="NATIONAL"/>
    <s v="E-BUSINESS"/>
    <s v="DOMISYS"/>
    <x v="3"/>
    <s v="FR 09 415 378 249"/>
    <s v="44245"/>
    <s v="DOMISYS"/>
    <n v="0"/>
    <n v="0"/>
    <n v="0"/>
    <n v="0"/>
    <n v="0"/>
    <n v="0"/>
    <n v="0"/>
    <n v="0"/>
    <n v="0"/>
    <x v="0"/>
  </r>
  <r>
    <n v="19017096"/>
    <s v="Facture"/>
    <s v="EDIFAC160125492"/>
    <m/>
    <d v="2016-01-26T00:00:00"/>
    <s v="200346"/>
    <s v="4250059691049"/>
    <x v="27"/>
    <s v="CPL dLAN 500 duo"/>
    <s v="Single"/>
    <s v="NATIONAL"/>
    <s v="E-BUSINESS"/>
    <s v="AMAZON"/>
    <x v="1"/>
    <s v="FR12487773327"/>
    <s v="92110"/>
    <s v="AMAZON EU SARL"/>
    <n v="0"/>
    <n v="0"/>
    <n v="0"/>
    <n v="0"/>
    <n v="0"/>
    <n v="0"/>
    <n v="0"/>
    <n v="0"/>
    <n v="0"/>
    <x v="0"/>
  </r>
  <r>
    <n v="19010392"/>
    <s v="Avoir"/>
    <s v="A160110581"/>
    <s v="RMA"/>
    <d v="2016-01-26T00:00:00"/>
    <s v="201507"/>
    <s v="4250059693845"/>
    <x v="10"/>
    <s v="CPL dLAN 1200+ WiFi AC"/>
    <s v="Single"/>
    <s v="NATIONAL"/>
    <s v="E-BUSINESS"/>
    <s v="DOMISYS"/>
    <x v="3"/>
    <s v="FR 09 415 378 249"/>
    <s v="44245"/>
    <s v="DOMISYS"/>
    <n v="0"/>
    <n v="0"/>
    <n v="0"/>
    <n v="0"/>
    <n v="0"/>
    <n v="0"/>
    <n v="0"/>
    <n v="0"/>
    <n v="0"/>
    <x v="0"/>
  </r>
  <r>
    <n v="18865257"/>
    <s v="Avoir"/>
    <s v="A160109490"/>
    <s v="RMA"/>
    <d v="2016-01-05T00:00:00"/>
    <s v="201696"/>
    <s v="4250059694200"/>
    <x v="19"/>
    <s v="CPL dLan 500 Edition Exclusive"/>
    <s v="Starter Kit Ed. Exclusive (X2)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61503"/>
    <s v="Facture"/>
    <s v="EDIFAC160122003"/>
    <m/>
    <d v="2016-01-04T00:00:00"/>
    <s v="201696"/>
    <s v="4250059694200"/>
    <x v="19"/>
    <s v="CPL dLan 500 Edition Exclusive"/>
    <s v="Starter Kit Ed. Exclusive (X2)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65265"/>
    <s v="Avoir"/>
    <s v="A160109490"/>
    <s v="RMA"/>
    <d v="2016-01-05T00:00:00"/>
    <s v="200350"/>
    <s v="4250059690844"/>
    <x v="0"/>
    <s v="CPL dLAN 500 Wi-Fi"/>
    <s v="Starter Kit (X2)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66095"/>
    <s v="Avoir"/>
    <s v="A160109548"/>
    <s v="RMA"/>
    <d v="2016-01-05T00:00:00"/>
    <s v="200675"/>
    <s v="4250059692305"/>
    <x v="18"/>
    <s v="CPL dLAN 650 triple+"/>
    <s v="Single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8866093"/>
    <s v="Avoir"/>
    <s v="A160109548"/>
    <s v="RMA"/>
    <d v="2016-01-05T00:00:00"/>
    <s v="201476"/>
    <s v="4250059694224"/>
    <x v="7"/>
    <s v="Répéteur WiFi"/>
    <s v=""/>
    <s v="NATIONAL"/>
    <s v="ETAIL"/>
    <s v="AMAZON"/>
    <x v="1"/>
    <s v="FR12487773327"/>
    <s v="92110"/>
    <s v="AMAZON.EU SARL"/>
    <n v="0"/>
    <n v="0"/>
    <n v="0"/>
    <n v="0"/>
    <n v="0"/>
    <n v="0"/>
    <n v="0"/>
    <n v="0"/>
    <n v="0"/>
    <x v="0"/>
  </r>
  <r>
    <n v="19048706"/>
    <s v="Avoir"/>
    <s v="A160111053"/>
    <s v="RMA"/>
    <d v="2016-01-29T00:00:00"/>
    <s v="201208"/>
    <s v="4250059693708"/>
    <x v="23"/>
    <s v="CPL dLAN 1200+"/>
    <s v="Single"/>
    <s v="NATIONAL"/>
    <s v="GD"/>
    <s v="BOULANGER"/>
    <x v="5"/>
    <s v="FR78347384570"/>
    <s v="62971"/>
    <s v="BOULANGER"/>
    <n v="0"/>
    <n v="0"/>
    <n v="0"/>
    <n v="0"/>
    <n v="0"/>
    <n v="0"/>
    <n v="0"/>
    <n v="0"/>
    <n v="0"/>
    <x v="0"/>
  </r>
  <r>
    <n v="19045336"/>
    <s v="Facture"/>
    <s v="EDIFAC160126086"/>
    <m/>
    <d v="2016-01-29T00:00:00"/>
    <s v="200676"/>
    <s v="4250059692374"/>
    <x v="5"/>
    <s v="CPL dLAN 650 triple+"/>
    <s v="Starter Kit (X2)"/>
    <s v="NATIONAL"/>
    <s v="RETAIL CEN"/>
    <s v="BOULANGER"/>
    <x v="5"/>
    <s v=""/>
    <s v="62971"/>
    <s v="BOULANGER"/>
    <n v="0"/>
    <n v="0"/>
    <n v="0"/>
    <n v="0"/>
    <n v="0"/>
    <n v="0"/>
    <n v="0"/>
    <n v="0"/>
    <n v="0"/>
    <x v="0"/>
  </r>
  <r>
    <n v="19048714"/>
    <s v="Avoir"/>
    <s v="A160111053"/>
    <s v="RMA"/>
    <d v="2016-01-29T00:00:00"/>
    <s v="201081"/>
    <s v="4250059692916"/>
    <x v="8"/>
    <s v="CPL dLAN 550 duo+"/>
    <s v="Single"/>
    <s v="NATIONAL"/>
    <s v="GD"/>
    <s v="BOULANGER"/>
    <x v="5"/>
    <s v="FR78347384570"/>
    <s v="62971"/>
    <s v="BOULANGER"/>
    <n v="0"/>
    <n v="0"/>
    <n v="0"/>
    <n v="0"/>
    <n v="0"/>
    <n v="0"/>
    <n v="0"/>
    <n v="0"/>
    <n v="0"/>
    <x v="0"/>
  </r>
  <r>
    <n v="19049066"/>
    <s v="Avoir"/>
    <s v="A160111074"/>
    <s v="RMA"/>
    <d v="2016-01-29T00:00:00"/>
    <s v="200349"/>
    <s v="4250059690776"/>
    <x v="12"/>
    <s v="CPL dLAN 500 Wi-Fi"/>
    <s v="Single"/>
    <s v="NATIONAL"/>
    <s v="GD"/>
    <s v="BOULANGER"/>
    <x v="5"/>
    <s v="FR78347384570"/>
    <s v="62971"/>
    <s v="BOULANGER"/>
    <n v="0"/>
    <n v="0"/>
    <n v="0"/>
    <n v="0"/>
    <n v="0"/>
    <n v="0"/>
    <n v="0"/>
    <n v="0"/>
    <n v="0"/>
    <x v="0"/>
  </r>
  <r>
    <n v="19049062"/>
    <s v="Avoir"/>
    <s v="A160111074"/>
    <s v="RMA"/>
    <d v="2016-01-29T00:00:00"/>
    <s v="200350"/>
    <s v="4250059690844"/>
    <x v="0"/>
    <s v="CPL dLAN 500 Wi-Fi"/>
    <s v="Starter Kit (X2)"/>
    <s v="NATIONAL"/>
    <s v="GD"/>
    <s v="BOULANGER"/>
    <x v="5"/>
    <s v="FR78347384570"/>
    <s v="62971"/>
    <s v="BOULANGER"/>
    <n v="0"/>
    <n v="0"/>
    <n v="0"/>
    <n v="0"/>
    <n v="0"/>
    <n v="0"/>
    <n v="0"/>
    <n v="0"/>
    <n v="0"/>
    <x v="0"/>
  </r>
  <r>
    <n v="0"/>
    <s v="Avoir"/>
    <s v="A160111074"/>
    <s v="RMA"/>
    <d v="2016-02-29T00:00:00"/>
    <s v="200350"/>
    <s v="4250059690844"/>
    <x v="0"/>
    <s v="CPL dLAN 500 Wi-Fi"/>
    <s v="Starter Kit (X2)"/>
    <s v="NATIONAL"/>
    <s v="GD"/>
    <s v="BOULANGER"/>
    <x v="5"/>
    <s v="FR78347384570"/>
    <s v="62971"/>
    <s v="BOULANGER"/>
    <n v="0"/>
    <n v="0"/>
    <n v="0"/>
    <n v="0"/>
    <n v="0"/>
    <n v="0"/>
    <n v="0"/>
    <m/>
    <n v="0"/>
    <x v="1"/>
  </r>
  <r>
    <n v="0"/>
    <s v="Avoir"/>
    <s v="A160111074"/>
    <s v="RMA"/>
    <d v="2016-03-29T00:00:00"/>
    <s v="200350"/>
    <s v="4250059690844"/>
    <x v="0"/>
    <s v="CPL dLAN 500 Wi-Fi"/>
    <s v="Starter Kit (X2)"/>
    <s v="NATIONAL"/>
    <s v="GD"/>
    <s v="BOULANGER"/>
    <x v="5"/>
    <s v="FR78347384570"/>
    <s v="62971"/>
    <s v="BOULANGER"/>
    <n v="0"/>
    <n v="0"/>
    <n v="0"/>
    <n v="0"/>
    <n v="0"/>
    <n v="0"/>
    <n v="0"/>
    <m/>
    <n v="0"/>
    <x v="2"/>
  </r>
  <r>
    <n v="0"/>
    <s v="Avoir"/>
    <s v="A160111074"/>
    <s v="RMA"/>
    <d v="2016-04-29T00:00:00"/>
    <s v="200350"/>
    <s v="4250059690844"/>
    <x v="0"/>
    <s v="CPL dLAN 500 Wi-Fi"/>
    <s v="Starter Kit (X2)"/>
    <s v="NATIONAL"/>
    <s v="GD"/>
    <s v="BOULANGER"/>
    <x v="5"/>
    <s v="FR78347384570"/>
    <s v="62971"/>
    <s v="BOULANGER"/>
    <n v="0"/>
    <n v="0"/>
    <n v="0"/>
    <n v="0"/>
    <n v="0"/>
    <n v="0"/>
    <n v="0"/>
    <m/>
    <n v="0"/>
    <x v="3"/>
  </r>
  <r>
    <n v="0"/>
    <s v="Avoir"/>
    <s v="A160111074"/>
    <s v="RMA"/>
    <d v="2016-05-29T00:00:00"/>
    <s v="200350"/>
    <s v="4250059690844"/>
    <x v="0"/>
    <s v="CPL dLAN 500 Wi-Fi"/>
    <s v="Starter Kit (X2)"/>
    <s v="NATIONAL"/>
    <s v="GD"/>
    <s v="BOULANGER"/>
    <x v="5"/>
    <s v="FR78347384570"/>
    <s v="62971"/>
    <s v="BOULANGER"/>
    <n v="0"/>
    <n v="0"/>
    <n v="0"/>
    <n v="0"/>
    <n v="0"/>
    <n v="0"/>
    <n v="0"/>
    <m/>
    <n v="0"/>
    <x v="4"/>
  </r>
  <r>
    <n v="0"/>
    <s v="Avoir"/>
    <s v="A160111074"/>
    <s v="RMA"/>
    <d v="2016-06-29T00:00:00"/>
    <s v="200350"/>
    <s v="4250059690844"/>
    <x v="0"/>
    <s v="CPL dLAN 500 Wi-Fi"/>
    <s v="Starter Kit (X2)"/>
    <s v="NATIONAL"/>
    <s v="GD"/>
    <s v="BOULANGER"/>
    <x v="5"/>
    <s v="FR78347384570"/>
    <s v="62971"/>
    <s v="BOULANGER"/>
    <n v="0"/>
    <n v="0"/>
    <n v="0"/>
    <n v="0"/>
    <n v="0"/>
    <n v="0"/>
    <n v="0"/>
    <m/>
    <n v="0"/>
    <x v="5"/>
  </r>
  <r>
    <n v="0"/>
    <s v="Avoir"/>
    <s v="A160111074"/>
    <s v="RMA"/>
    <d v="2016-07-29T00:00:00"/>
    <s v="200350"/>
    <s v="4250059690844"/>
    <x v="0"/>
    <s v="CPL dLAN 500 Wi-Fi"/>
    <s v="Starter Kit (X2)"/>
    <s v="NATIONAL"/>
    <s v="GD"/>
    <s v="BOULANGER"/>
    <x v="5"/>
    <s v="FR78347384570"/>
    <s v="62971"/>
    <s v="BOULANGER"/>
    <n v="0"/>
    <n v="0"/>
    <n v="0"/>
    <n v="0"/>
    <n v="0"/>
    <n v="0"/>
    <n v="0"/>
    <m/>
    <n v="0"/>
    <x v="6"/>
  </r>
  <r>
    <n v="0"/>
    <s v="Avoir"/>
    <s v="A160111074"/>
    <s v="RMA"/>
    <d v="2016-08-29T00:00:00"/>
    <s v="200350"/>
    <s v="4250059690844"/>
    <x v="0"/>
    <s v="CPL dLAN 500 Wi-Fi"/>
    <s v="Starter Kit (X2)"/>
    <s v="NATIONAL"/>
    <s v="GD"/>
    <s v="BOULANGER"/>
    <x v="5"/>
    <s v="FR78347384570"/>
    <s v="62971"/>
    <s v="BOULANGER"/>
    <n v="0"/>
    <n v="0"/>
    <n v="0"/>
    <n v="0"/>
    <n v="0"/>
    <n v="0"/>
    <n v="0"/>
    <m/>
    <n v="0"/>
    <x v="7"/>
  </r>
  <r>
    <n v="0"/>
    <s v="Avoir"/>
    <s v="A160111074"/>
    <s v="RMA"/>
    <d v="2016-09-29T00:00:00"/>
    <s v="200350"/>
    <s v="4250059690844"/>
    <x v="0"/>
    <s v="CPL dLAN 500 Wi-Fi"/>
    <s v="Starter Kit (X2)"/>
    <s v="NATIONAL"/>
    <s v="GD"/>
    <s v="BOULANGER"/>
    <x v="5"/>
    <s v="FR78347384570"/>
    <s v="62971"/>
    <s v="BOULANGER"/>
    <n v="0"/>
    <n v="0"/>
    <n v="0"/>
    <n v="0"/>
    <n v="0"/>
    <n v="0"/>
    <n v="0"/>
    <m/>
    <n v="0"/>
    <x v="8"/>
  </r>
  <r>
    <n v="0"/>
    <s v="Avoir"/>
    <s v="A160111074"/>
    <s v="RMA"/>
    <d v="2016-10-29T00:00:00"/>
    <s v="200350"/>
    <s v="4250059690844"/>
    <x v="0"/>
    <s v="CPL dLAN 500 Wi-Fi"/>
    <s v="Starter Kit (X2)"/>
    <s v="NATIONAL"/>
    <s v="GD"/>
    <s v="BOULANGER"/>
    <x v="5"/>
    <s v="FR78347384570"/>
    <s v="62971"/>
    <s v="BOULANGER"/>
    <n v="0"/>
    <n v="0"/>
    <n v="0"/>
    <n v="0"/>
    <n v="0"/>
    <n v="0"/>
    <n v="0"/>
    <m/>
    <n v="0"/>
    <x v="9"/>
  </r>
  <r>
    <n v="0"/>
    <s v="Avoir"/>
    <s v="A160111074"/>
    <s v="RMA"/>
    <d v="2016-11-29T00:00:00"/>
    <s v="200350"/>
    <s v="4250059690844"/>
    <x v="0"/>
    <s v="CPL dLAN 500 Wi-Fi"/>
    <s v="Starter Kit (X2)"/>
    <s v="NATIONAL"/>
    <s v="GD"/>
    <s v="BOULANGER"/>
    <x v="5"/>
    <s v="FR78347384570"/>
    <s v="62971"/>
    <s v="BOULANGER"/>
    <n v="0"/>
    <n v="0"/>
    <n v="0"/>
    <n v="0"/>
    <n v="0"/>
    <n v="0"/>
    <n v="0"/>
    <m/>
    <n v="0"/>
    <x v="10"/>
  </r>
  <r>
    <n v="0"/>
    <s v="Avoir"/>
    <s v="A160111074"/>
    <s v="RMA"/>
    <d v="2016-12-29T00:00:00"/>
    <s v="200350"/>
    <s v="4250059690844"/>
    <x v="0"/>
    <s v="CPL dLAN 500 Wi-Fi"/>
    <s v="Starter Kit (X2)"/>
    <s v="NATIONAL"/>
    <s v="GD"/>
    <s v="BOULANGER"/>
    <x v="5"/>
    <s v="FR78347384570"/>
    <s v="62971"/>
    <s v="BOULANGER"/>
    <n v="0"/>
    <n v="0"/>
    <n v="0"/>
    <n v="0"/>
    <n v="0"/>
    <n v="0"/>
    <n v="0"/>
    <m/>
    <n v="0"/>
    <x v="11"/>
  </r>
  <r>
    <m/>
    <m/>
    <m/>
    <m/>
    <m/>
    <m/>
    <m/>
    <x v="37"/>
    <m/>
    <m/>
    <m/>
    <m/>
    <m/>
    <x v="23"/>
    <m/>
    <m/>
    <m/>
    <m/>
    <m/>
    <m/>
    <m/>
    <m/>
    <m/>
    <m/>
    <m/>
    <m/>
    <x v="12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232">
  <r>
    <s v="488201"/>
    <x v="0"/>
    <s v=""/>
    <s v="25 R FROIDEVAUX"/>
    <s v="75014"/>
    <s v="PARIS"/>
    <s v="FR11452145162"/>
    <s v="04/01/2016"/>
    <x v="0"/>
    <s v="2649720"/>
    <s v="dLAN 500 AVpro+Starter Kit"/>
    <n v="0"/>
    <n v="0"/>
    <n v="0"/>
    <n v="0"/>
    <n v="0"/>
    <x v="0"/>
  </r>
  <r>
    <s v="663420"/>
    <x v="1"/>
    <s v=""/>
    <s v="PLAETIS 5"/>
    <s v="2338"/>
    <s v="LUXEMBOURG"/>
    <s v="LU20260743"/>
    <s v="04/01/2016"/>
    <x v="1"/>
    <s v="2571486"/>
    <s v="dLAN 500 AV Wireless+"/>
    <n v="0"/>
    <n v="0"/>
    <n v="0"/>
    <n v="0"/>
    <n v="0"/>
    <x v="0"/>
  </r>
  <r>
    <s v="663420"/>
    <x v="1"/>
    <s v=""/>
    <s v="PLAETIS 5"/>
    <s v="2338"/>
    <s v="LUXEMBOURG"/>
    <s v="LU20260743"/>
    <s v="04/01/2016"/>
    <x v="2"/>
    <s v="2682694"/>
    <s v="dLAN 500 duo"/>
    <n v="0"/>
    <n v="0"/>
    <n v="0"/>
    <n v="0"/>
    <n v="0"/>
    <x v="0"/>
  </r>
  <r>
    <s v="663420"/>
    <x v="1"/>
    <s v=""/>
    <s v="PLAETIS 5"/>
    <s v="2338"/>
    <s v="LUXEMBOURG"/>
    <s v="LU20260743"/>
    <s v="04/01/2016"/>
    <x v="3"/>
    <s v="2682701"/>
    <s v="dLAN 500 WiFi Network Kit"/>
    <n v="0"/>
    <n v="0"/>
    <n v="0"/>
    <n v="0"/>
    <n v="0"/>
    <x v="0"/>
  </r>
  <r>
    <s v="663420"/>
    <x v="1"/>
    <s v=""/>
    <s v="PLAETIS 5"/>
    <s v="2338"/>
    <s v="LUXEMBOURG"/>
    <s v="LU20260743"/>
    <s v="04/01/2016"/>
    <x v="4"/>
    <s v="2863632"/>
    <s v="dLAN 650+"/>
    <n v="0"/>
    <n v="0"/>
    <n v="0"/>
    <n v="0"/>
    <n v="0"/>
    <x v="0"/>
  </r>
  <r>
    <s v="663420"/>
    <x v="1"/>
    <s v=""/>
    <s v="PLAETIS 5"/>
    <s v="2338"/>
    <s v="LUXEMBOURG"/>
    <s v="LU20260743"/>
    <s v="04/01/2016"/>
    <x v="5"/>
    <s v="3314621"/>
    <s v="Devolo Wi-Fi Repeater"/>
    <n v="0"/>
    <n v="0"/>
    <n v="0"/>
    <n v="0"/>
    <n v="0"/>
    <x v="0"/>
  </r>
  <r>
    <s v="477900"/>
    <x v="2"/>
    <s v=""/>
    <s v="38 BD JOSEPH GARNIER"/>
    <s v="06000"/>
    <s v="NICE"/>
    <s v="FR25439796517"/>
    <s v="05/01/2016"/>
    <x v="6"/>
    <s v="3686766"/>
    <s v="dLAN 550 WiFi Starter Kit"/>
    <n v="0"/>
    <n v="0"/>
    <n v="0"/>
    <n v="0"/>
    <n v="0"/>
    <x v="0"/>
  </r>
  <r>
    <s v="492344"/>
    <x v="3"/>
    <s v=""/>
    <s v="ALLEE DES PLATANES"/>
    <s v="34730"/>
    <s v="PRADES LE LEZ"/>
    <s v="FR89419784533"/>
    <s v="05/01/2016"/>
    <x v="7"/>
    <s v="3480739"/>
    <s v="dLAN pro 1200+WiFi ac Starter Kit CPL"/>
    <n v="0"/>
    <n v="0"/>
    <n v="0"/>
    <n v="0"/>
    <n v="0"/>
    <x v="0"/>
  </r>
  <r>
    <s v="520976"/>
    <x v="4"/>
    <s v=""/>
    <s v="9/11 RUE PIERRE MENDES FRANCE"/>
    <s v="69120"/>
    <s v="VAULX EN VELIN"/>
    <s v="FR12450115696"/>
    <s v="05/01/2016"/>
    <x v="7"/>
    <s v="3480739"/>
    <s v="dLAN pro 1200+WiFi ac Starter Kit CPL"/>
    <n v="0"/>
    <n v="0"/>
    <n v="0"/>
    <n v="0"/>
    <n v="0"/>
    <x v="0"/>
  </r>
  <r>
    <s v="524293"/>
    <x v="5"/>
    <s v=""/>
    <s v="16 ROUTE DE PARIS"/>
    <s v="60330"/>
    <s v="LE PLESSIS BELLEVILLE"/>
    <s v="FR91491780391"/>
    <s v="05/01/2016"/>
    <x v="8"/>
    <s v="2682700"/>
    <s v="dLAN 500 WiFi"/>
    <n v="0"/>
    <n v="0"/>
    <n v="0"/>
    <n v="0"/>
    <n v="0"/>
    <x v="0"/>
  </r>
  <r>
    <s v="524293"/>
    <x v="5"/>
    <s v=""/>
    <s v="16 ROUTE DE PARIS"/>
    <s v="60330"/>
    <s v="LE PLESSIS BELLEVILLE"/>
    <s v="FR91491780391"/>
    <s v="05/01/2016"/>
    <x v="9"/>
    <s v="3132848"/>
    <s v="dLAN 550 duo+Starter Kit"/>
    <n v="0"/>
    <n v="0"/>
    <n v="0"/>
    <n v="0"/>
    <n v="0"/>
    <x v="0"/>
  </r>
  <r>
    <s v="663420"/>
    <x v="1"/>
    <s v=""/>
    <s v="PLAETIS 5"/>
    <s v="2338"/>
    <s v="LUXEMBOURG"/>
    <s v="LU20260743"/>
    <s v="05/01/2016"/>
    <x v="3"/>
    <s v="2682701"/>
    <s v="dLAN 500 WiFi Network Kit"/>
    <n v="0"/>
    <n v="0"/>
    <n v="0"/>
    <n v="0"/>
    <n v="0"/>
    <x v="0"/>
  </r>
  <r>
    <s v="663420"/>
    <x v="1"/>
    <s v=""/>
    <s v="PLAETIS 5"/>
    <s v="2338"/>
    <s v="LUXEMBOURG"/>
    <s v="LU20260743"/>
    <s v="05/01/2016"/>
    <x v="5"/>
    <s v="3314621"/>
    <s v="Devolo Wi-Fi Repeater"/>
    <n v="0"/>
    <n v="0"/>
    <n v="0"/>
    <n v="0"/>
    <n v="0"/>
    <x v="0"/>
  </r>
  <r>
    <s v="484640"/>
    <x v="6"/>
    <s v=""/>
    <s v="474 ROUTE DE BENODET"/>
    <s v="29000"/>
    <s v="QUIMPER"/>
    <s v="FR93449156975"/>
    <s v="06/01/2016"/>
    <x v="7"/>
    <s v="3480739"/>
    <s v="dLAN pro 1200+WiFi ac Starter Kit CPL"/>
    <n v="0"/>
    <n v="0"/>
    <n v="0"/>
    <n v="0"/>
    <n v="0"/>
    <x v="0"/>
  </r>
  <r>
    <s v="485994"/>
    <x v="7"/>
    <s v=""/>
    <s v="33 RUE GRANDE"/>
    <s v="77820"/>
    <s v="LES ECRENNES"/>
    <s v="FR14439476284"/>
    <s v="06/01/2016"/>
    <x v="0"/>
    <s v="2649720"/>
    <s v="dLAN 500 AVpro+Starter Kit"/>
    <n v="0"/>
    <n v="0"/>
    <n v="0"/>
    <n v="0"/>
    <n v="0"/>
    <x v="0"/>
  </r>
  <r>
    <s v="620086"/>
    <x v="8"/>
    <s v=""/>
    <s v="184 RUE D'ORNANO"/>
    <s v="33000"/>
    <s v="BORDEAUX"/>
    <s v="FR09525121430"/>
    <s v="06/01/2016"/>
    <x v="8"/>
    <s v="2682700"/>
    <s v="dLAN 500 WiFi"/>
    <n v="0"/>
    <n v="0"/>
    <n v="0"/>
    <n v="0"/>
    <n v="0"/>
    <x v="0"/>
  </r>
  <r>
    <s v="595171"/>
    <x v="9"/>
    <s v=""/>
    <s v="70 RUE JEAN JAURES"/>
    <s v="92800"/>
    <s v="PUTEAUX"/>
    <s v="FR45479942237"/>
    <s v="07/01/2016"/>
    <x v="9"/>
    <s v="3132848"/>
    <s v="dLAN 550 duo+Starter Kit"/>
    <n v="0"/>
    <n v="0"/>
    <n v="0"/>
    <n v="0"/>
    <n v="0"/>
    <x v="0"/>
  </r>
  <r>
    <s v="663420"/>
    <x v="1"/>
    <s v=""/>
    <s v="PLAETIS 5"/>
    <s v="2338"/>
    <s v="LUXEMBOURG"/>
    <s v="LU20260743"/>
    <s v="07/01/2016"/>
    <x v="3"/>
    <s v="2682701"/>
    <s v="dLAN 500 WiFi Network Kit"/>
    <n v="0"/>
    <n v="0"/>
    <n v="0"/>
    <n v="0"/>
    <n v="0"/>
    <x v="0"/>
  </r>
  <r>
    <s v="663420"/>
    <x v="1"/>
    <s v=""/>
    <s v="PLAETIS 5"/>
    <s v="2338"/>
    <s v="LUXEMBOURG"/>
    <s v="LU20260743"/>
    <s v="07/01/2016"/>
    <x v="10"/>
    <s v="2863633"/>
    <s v="dLAN 650+ Starter Kit"/>
    <n v="0"/>
    <n v="0"/>
    <n v="0"/>
    <n v="0"/>
    <n v="0"/>
    <x v="0"/>
  </r>
  <r>
    <s v="663420"/>
    <x v="1"/>
    <s v=""/>
    <s v="PLAETIS 5"/>
    <s v="2338"/>
    <s v="LUXEMBOURG"/>
    <s v="LU20260743"/>
    <s v="07/01/2016"/>
    <x v="11"/>
    <s v="3246254"/>
    <s v="dLAN 1200+WiFi ac Starter Kit CPL"/>
    <n v="0"/>
    <n v="0"/>
    <n v="0"/>
    <n v="0"/>
    <n v="0"/>
    <x v="0"/>
  </r>
  <r>
    <s v="476736"/>
    <x v="10"/>
    <s v=""/>
    <s v="PARC D'ACTIVITES PARIS NORD II"/>
    <s v="95921"/>
    <s v="ROISSY EN FRANCE CEDEX"/>
    <s v="FR39388055493"/>
    <s v="08/01/2016"/>
    <x v="3"/>
    <s v="2682701"/>
    <s v="dLAN 500 WiFi Network Kit"/>
    <n v="0"/>
    <n v="0"/>
    <n v="0"/>
    <n v="0"/>
    <n v="0"/>
    <x v="0"/>
  </r>
  <r>
    <s v="478685"/>
    <x v="11"/>
    <s v=""/>
    <s v="4 R BOTZARIS"/>
    <s v="75019"/>
    <s v="PARIS"/>
    <s v="FR24389243544"/>
    <s v="08/01/2016"/>
    <x v="12"/>
    <s v="2682695"/>
    <s v="dLAN 500 duo Network Kit"/>
    <n v="0"/>
    <n v="0"/>
    <n v="0"/>
    <n v="0"/>
    <n v="0"/>
    <x v="0"/>
  </r>
  <r>
    <s v="487845"/>
    <x v="12"/>
    <s v=""/>
    <s v="12 AVENUE ROGER RONCIER"/>
    <s v="19100"/>
    <s v="BRIVE LA GAILLARDE"/>
    <s v="FR07451504120"/>
    <s v="08/01/2016"/>
    <x v="13"/>
    <s v="3431365"/>
    <s v="dLAN pro 1200+Starter Kit Powerline"/>
    <n v="0"/>
    <n v="0"/>
    <n v="0"/>
    <n v="0"/>
    <n v="0"/>
    <x v="0"/>
  </r>
  <r>
    <s v="635111"/>
    <x v="13"/>
    <s v=""/>
    <s v="RUE DE L'INDUSTRIE"/>
    <s v="51160"/>
    <s v="AY"/>
    <s v="FR48529647075"/>
    <s v="08/01/2016"/>
    <x v="14"/>
    <s v="3246253"/>
    <s v="dLAN 1200+WiFi ac CPL"/>
    <n v="0"/>
    <n v="0"/>
    <n v="0"/>
    <n v="0"/>
    <n v="0"/>
    <x v="0"/>
  </r>
  <r>
    <s v="663420"/>
    <x v="1"/>
    <s v=""/>
    <s v="PLAETIS 5"/>
    <s v="2338"/>
    <s v="LUXEMBOURG"/>
    <s v="LU20260743"/>
    <s v="08/01/2016"/>
    <x v="1"/>
    <s v="2571486"/>
    <s v="dLAN 500 AV Wireless+"/>
    <n v="0"/>
    <n v="0"/>
    <n v="0"/>
    <n v="0"/>
    <n v="0"/>
    <x v="0"/>
  </r>
  <r>
    <s v="663420"/>
    <x v="1"/>
    <s v=""/>
    <s v="PLAETIS 5"/>
    <s v="2338"/>
    <s v="LUXEMBOURG"/>
    <s v="LU20260743"/>
    <s v="08/01/2016"/>
    <x v="3"/>
    <s v="2682701"/>
    <s v="dLAN 500 WiFi Network Kit"/>
    <n v="0"/>
    <n v="0"/>
    <n v="0"/>
    <n v="0"/>
    <n v="0"/>
    <x v="0"/>
  </r>
  <r>
    <s v="663420"/>
    <x v="1"/>
    <s v=""/>
    <s v="PLAETIS 5"/>
    <s v="2338"/>
    <s v="LUXEMBOURG"/>
    <s v="LU20260743"/>
    <s v="08/01/2016"/>
    <x v="10"/>
    <s v="2863633"/>
    <s v="dLAN 650+ Starter Kit"/>
    <n v="0"/>
    <n v="0"/>
    <n v="0"/>
    <n v="0"/>
    <n v="0"/>
    <x v="0"/>
  </r>
  <r>
    <s v="663420"/>
    <x v="1"/>
    <s v=""/>
    <s v="PLAETIS 5"/>
    <s v="2338"/>
    <s v="LUXEMBOURG"/>
    <s v="LU20260743"/>
    <s v="08/01/2016"/>
    <x v="5"/>
    <s v="3314621"/>
    <s v="Devolo Wi-Fi Repeater"/>
    <n v="0"/>
    <n v="0"/>
    <n v="0"/>
    <n v="0"/>
    <n v="0"/>
    <x v="0"/>
  </r>
  <r>
    <s v="476736"/>
    <x v="10"/>
    <s v=""/>
    <s v="PARC D'ACTIVITES PARIS NORD II"/>
    <s v="95921"/>
    <s v="ROISSY EN FRANCE CEDEX"/>
    <s v="FR39388055493"/>
    <s v="11/01/2016"/>
    <x v="2"/>
    <s v="2682694"/>
    <s v="dLAN 500 duo"/>
    <n v="0"/>
    <n v="0"/>
    <n v="0"/>
    <n v="0"/>
    <n v="0"/>
    <x v="0"/>
  </r>
  <r>
    <s v="489973"/>
    <x v="14"/>
    <s v=""/>
    <s v="3 RUE GEORGES CLEMENCEAU"/>
    <s v="14700"/>
    <s v="FALAISE"/>
    <s v="FR90451682272"/>
    <s v="11/01/2016"/>
    <x v="2"/>
    <s v="2682694"/>
    <s v="dLAN 500 duo"/>
    <n v="0"/>
    <n v="0"/>
    <n v="0"/>
    <n v="0"/>
    <n v="0"/>
    <x v="0"/>
  </r>
  <r>
    <s v="490859"/>
    <x v="15"/>
    <s v=""/>
    <s v="14 QUAI DES ENTREPRISES"/>
    <s v="84660"/>
    <s v="MAUBEC"/>
    <s v="FR08424417517"/>
    <s v="11/01/2016"/>
    <x v="8"/>
    <s v="2682700"/>
    <s v="dLAN 500 WiFi"/>
    <n v="0"/>
    <n v="0"/>
    <n v="0"/>
    <n v="0"/>
    <n v="0"/>
    <x v="0"/>
  </r>
  <r>
    <s v="547515"/>
    <x v="16"/>
    <s v=""/>
    <s v="532 AVE DES CHASSEENS"/>
    <s v="13120"/>
    <s v="GARDANNE"/>
    <s v="FR81497487512"/>
    <s v="11/01/2016"/>
    <x v="13"/>
    <s v="3431365"/>
    <s v="dLAN pro 1200+Starter Kit Powerline"/>
    <n v="0"/>
    <n v="0"/>
    <n v="0"/>
    <n v="0"/>
    <n v="0"/>
    <x v="0"/>
  </r>
  <r>
    <s v="663420"/>
    <x v="1"/>
    <s v=""/>
    <s v="PLAETIS 5"/>
    <s v="2338"/>
    <s v="LUXEMBOURG"/>
    <s v="LU20260743"/>
    <s v="11/01/2016"/>
    <x v="15"/>
    <s v="2221089"/>
    <s v="CPL DLAN 200 Avpro wp/FR II"/>
    <n v="0"/>
    <n v="0"/>
    <n v="0"/>
    <n v="0"/>
    <n v="0"/>
    <x v="0"/>
  </r>
  <r>
    <s v="663420"/>
    <x v="1"/>
    <s v=""/>
    <s v="PLAETIS 5"/>
    <s v="2338"/>
    <s v="LUXEMBOURG"/>
    <s v="LU20260743"/>
    <s v="11/01/2016"/>
    <x v="2"/>
    <s v="2682694"/>
    <s v="dLAN 500 duo"/>
    <n v="0"/>
    <n v="0"/>
    <n v="0"/>
    <n v="0"/>
    <n v="0"/>
    <x v="0"/>
  </r>
  <r>
    <s v="663420"/>
    <x v="1"/>
    <s v=""/>
    <s v="PLAETIS 5"/>
    <s v="2338"/>
    <s v="LUXEMBOURG"/>
    <s v="LU20260743"/>
    <s v="11/01/2016"/>
    <x v="3"/>
    <s v="2682701"/>
    <s v="dLAN 500 WiFi Network Kit"/>
    <n v="0"/>
    <n v="0"/>
    <n v="0"/>
    <n v="0"/>
    <n v="0"/>
    <x v="0"/>
  </r>
  <r>
    <s v="476736"/>
    <x v="10"/>
    <s v=""/>
    <s v="PARC D'ACTIVITES PARIS NORD II"/>
    <s v="95921"/>
    <s v="ROISSY EN FRANCE CEDEX"/>
    <s v="FR39388055493"/>
    <s v="12/01/2016"/>
    <x v="2"/>
    <s v="2682694"/>
    <s v="dLAN 500 duo"/>
    <n v="0"/>
    <n v="0"/>
    <n v="0"/>
    <n v="0"/>
    <n v="0"/>
    <x v="0"/>
  </r>
  <r>
    <s v="577739"/>
    <x v="17"/>
    <s v=""/>
    <s v="13 RUE CHARLES BLANC"/>
    <s v="39700"/>
    <s v="AMANGE"/>
    <s v="FR92480576180"/>
    <s v="12/01/2016"/>
    <x v="14"/>
    <s v="3246253"/>
    <s v="dLAN 1200+WiFi ac CPL"/>
    <n v="0"/>
    <n v="0"/>
    <n v="0"/>
    <n v="0"/>
    <n v="0"/>
    <x v="0"/>
  </r>
  <r>
    <s v="663420"/>
    <x v="1"/>
    <s v=""/>
    <s v="PLAETIS 5"/>
    <s v="2338"/>
    <s v="LUXEMBOURG"/>
    <s v="LU20260743"/>
    <s v="12/01/2016"/>
    <x v="8"/>
    <s v="2682700"/>
    <s v="dLAN 500 WiFi"/>
    <n v="0"/>
    <n v="0"/>
    <n v="0"/>
    <n v="0"/>
    <n v="0"/>
    <x v="0"/>
  </r>
  <r>
    <s v="663420"/>
    <x v="1"/>
    <s v=""/>
    <s v="PLAETIS 5"/>
    <s v="2338"/>
    <s v="LUXEMBOURG"/>
    <s v="LU20260743"/>
    <s v="12/01/2016"/>
    <x v="4"/>
    <s v="2863632"/>
    <s v="dLAN 650+"/>
    <n v="0"/>
    <n v="0"/>
    <n v="0"/>
    <n v="0"/>
    <n v="0"/>
    <x v="0"/>
  </r>
  <r>
    <s v="665897"/>
    <x v="18"/>
    <s v=""/>
    <s v="LES TERRES MALES"/>
    <s v="24480"/>
    <s v="LE BUISSON DE CADOUIN"/>
    <s v="FR52450118005"/>
    <s v="12/01/2016"/>
    <x v="2"/>
    <s v="2682694"/>
    <s v="dLAN 500 duo"/>
    <n v="0"/>
    <n v="0"/>
    <n v="0"/>
    <n v="0"/>
    <n v="0"/>
    <x v="0"/>
  </r>
  <r>
    <s v="480359"/>
    <x v="19"/>
    <s v=""/>
    <s v="ZI DES CLOSEAUX"/>
    <s v="78200"/>
    <s v="BUCHELAY"/>
    <s v="FR25348940206"/>
    <s v="13/01/2016"/>
    <x v="9"/>
    <s v="3132848"/>
    <s v="dLAN 550 duo+Starter Kit"/>
    <n v="0"/>
    <n v="0"/>
    <n v="0"/>
    <n v="0"/>
    <n v="0"/>
    <x v="0"/>
  </r>
  <r>
    <s v="639990"/>
    <x v="20"/>
    <s v=""/>
    <s v="45 RUE D'ANTIBES"/>
    <s v="06400"/>
    <s v="CANNES"/>
    <s v="FR16413518341"/>
    <s v="13/01/2016"/>
    <x v="16"/>
    <s v="3431364"/>
    <s v="dLAN pro 1200+Powerline"/>
    <n v="0"/>
    <n v="0"/>
    <n v="0"/>
    <n v="0"/>
    <n v="0"/>
    <x v="0"/>
  </r>
  <r>
    <s v="487551"/>
    <x v="21"/>
    <s v=""/>
    <s v="13 B RTE DE DUCLAIR LA MAINE"/>
    <s v="76150"/>
    <s v="MAROMME"/>
    <s v="FR31332525674"/>
    <s v="14/01/2016"/>
    <x v="17"/>
    <s v="2649079"/>
    <s v="dLAN 500 AVpro+"/>
    <n v="0"/>
    <n v="0"/>
    <n v="0"/>
    <n v="0"/>
    <n v="0"/>
    <x v="0"/>
  </r>
  <r>
    <s v="487551"/>
    <x v="21"/>
    <s v=""/>
    <s v="13 B RTE DE DUCLAIR LA MAINE"/>
    <s v="76150"/>
    <s v="MAROMME"/>
    <s v="FR31332525674"/>
    <s v="14/01/2016"/>
    <x v="0"/>
    <s v="2649720"/>
    <s v="dLAN 500 AVpro+Starter Kit"/>
    <n v="0"/>
    <n v="0"/>
    <n v="0"/>
    <n v="0"/>
    <n v="0"/>
    <x v="0"/>
  </r>
  <r>
    <s v="663420"/>
    <x v="1"/>
    <s v=""/>
    <s v="PLAETIS 5"/>
    <s v="2338"/>
    <s v="LUXEMBOURG"/>
    <s v="LU20260743"/>
    <s v="14/01/2016"/>
    <x v="2"/>
    <s v="2682694"/>
    <s v="dLAN 500 duo"/>
    <n v="0"/>
    <n v="0"/>
    <n v="0"/>
    <n v="0"/>
    <n v="0"/>
    <x v="0"/>
  </r>
  <r>
    <s v="514718"/>
    <x v="22"/>
    <s v=""/>
    <s v="340-8 AV DE LA MARNE PARC EUROPE"/>
    <s v="59700"/>
    <s v="MARQ EN BAROEUL"/>
    <s v="FR07483079851"/>
    <s v="15/01/2016"/>
    <x v="18"/>
    <s v="3246251"/>
    <s v="dLAN 1200+CPL"/>
    <n v="0"/>
    <n v="0"/>
    <n v="0"/>
    <n v="0"/>
    <n v="0"/>
    <x v="0"/>
  </r>
  <r>
    <s v="477411"/>
    <x v="23"/>
    <s v=""/>
    <s v="147 RUE PAUL-EMILE VICTOR"/>
    <s v="73800"/>
    <s v="SAINTE HELENE DU LAC"/>
    <s v="FR03342178167"/>
    <s v="18/01/2016"/>
    <x v="0"/>
    <s v="2649720"/>
    <s v="dLAN 500 AVpro+Starter Kit"/>
    <n v="0"/>
    <n v="0"/>
    <n v="0"/>
    <n v="0"/>
    <n v="0"/>
    <x v="0"/>
  </r>
  <r>
    <s v="483322"/>
    <x v="24"/>
    <s v=""/>
    <s v="48 RUE MONTMARTRE"/>
    <s v="75002"/>
    <s v="PARIS"/>
    <s v="FR60428726145"/>
    <s v="18/01/2016"/>
    <x v="3"/>
    <s v="2682701"/>
    <s v="dLAN 500 WiFi Network Kit"/>
    <n v="0"/>
    <n v="0"/>
    <n v="0"/>
    <n v="0"/>
    <n v="0"/>
    <x v="0"/>
  </r>
  <r>
    <s v="485248"/>
    <x v="25"/>
    <s v=""/>
    <s v="AV DE TERREFORT"/>
    <s v="33520"/>
    <s v="BRUGES"/>
    <s v="FR13419835368"/>
    <s v="18/01/2016"/>
    <x v="19"/>
    <s v="2682696"/>
    <s v="dLAN 500 duo Starter Kit"/>
    <n v="0"/>
    <n v="0"/>
    <n v="0"/>
    <n v="0"/>
    <n v="0"/>
    <x v="0"/>
  </r>
  <r>
    <s v="663420"/>
    <x v="1"/>
    <s v=""/>
    <s v="PLAETIS 5"/>
    <s v="2338"/>
    <s v="LUXEMBOURG"/>
    <s v="LU20260743"/>
    <s v="18/01/2016"/>
    <x v="20"/>
    <s v="3246252"/>
    <s v="dLAN 1200+Starter Kit CPL"/>
    <n v="0"/>
    <n v="0"/>
    <n v="0"/>
    <n v="0"/>
    <n v="0"/>
    <x v="0"/>
  </r>
  <r>
    <s v="663420"/>
    <x v="1"/>
    <s v=""/>
    <s v="PLAETIS 5"/>
    <s v="2338"/>
    <s v="LUXEMBOURG"/>
    <s v="LU20260743"/>
    <s v="18/01/2016"/>
    <x v="21"/>
    <s v="3686764"/>
    <s v="dLAN 550 WiFi CPL"/>
    <n v="0"/>
    <n v="0"/>
    <n v="0"/>
    <n v="0"/>
    <n v="0"/>
    <x v="0"/>
  </r>
  <r>
    <s v="479577"/>
    <x v="26"/>
    <s v=""/>
    <s v="31 RUE DES VARENNES"/>
    <s v="69380"/>
    <s v="CHAZAY D'AZERGUES"/>
    <s v="FR32409434420"/>
    <s v="19/01/2016"/>
    <x v="7"/>
    <s v="3480739"/>
    <s v="dLAN pro 1200+WiFi ac Starter Kit CPL"/>
    <n v="0"/>
    <n v="0"/>
    <n v="0"/>
    <n v="0"/>
    <n v="0"/>
    <x v="0"/>
  </r>
  <r>
    <s v="480359"/>
    <x v="19"/>
    <s v=""/>
    <s v="ZI DES CLOSEAUX"/>
    <s v="78200"/>
    <s v="BUCHELAY"/>
    <s v="FR25348940206"/>
    <s v="19/01/2016"/>
    <x v="20"/>
    <s v="3246252"/>
    <s v="dLAN 1200+Starter Kit CPL"/>
    <n v="0"/>
    <n v="0"/>
    <n v="0"/>
    <n v="0"/>
    <n v="0"/>
    <x v="0"/>
  </r>
  <r>
    <s v="480610"/>
    <x v="27"/>
    <s v=""/>
    <s v="10 PLACE DE L'ECHUT EN JACCA"/>
    <s v="31770"/>
    <s v="COLOMIERS"/>
    <s v="FR88414083584"/>
    <s v="19/01/2016"/>
    <x v="13"/>
    <s v="3431365"/>
    <s v="dLAN pro 1200+Starter Kit Powerline"/>
    <n v="0"/>
    <n v="0"/>
    <n v="0"/>
    <n v="0"/>
    <n v="0"/>
    <x v="0"/>
  </r>
  <r>
    <s v="484800"/>
    <x v="28"/>
    <s v=""/>
    <s v="178 AVE DES ROSEAUX"/>
    <s v="57155"/>
    <s v="MARLY"/>
    <s v="FR42347411233"/>
    <s v="19/01/2016"/>
    <x v="22"/>
    <s v="2863631"/>
    <s v="dLAN 650 triple+ Starter Kit"/>
    <n v="0"/>
    <n v="0"/>
    <n v="0"/>
    <n v="0"/>
    <n v="0"/>
    <x v="0"/>
  </r>
  <r>
    <s v="505243"/>
    <x v="29"/>
    <s v=""/>
    <s v="ZI ACAJOU CALIFORNIE"/>
    <s v="97232"/>
    <s v="LE LAMENTIN"/>
    <s v="#"/>
    <s v="19/01/2016"/>
    <x v="21"/>
    <s v="3686764"/>
    <s v="dLAN 550 WiFi CPL"/>
    <n v="0"/>
    <n v="0"/>
    <n v="0"/>
    <n v="0"/>
    <n v="0"/>
    <x v="0"/>
  </r>
  <r>
    <s v="574074"/>
    <x v="30"/>
    <s v=""/>
    <s v="24-26 RUE DE LA REDOUTE"/>
    <s v="21850"/>
    <s v="SAINT APOLLINAIRE"/>
    <s v="FR76411761497"/>
    <s v="19/01/2016"/>
    <x v="13"/>
    <s v="3431365"/>
    <s v="dLAN pro 1200+Starter Kit Powerline"/>
    <n v="0"/>
    <n v="0"/>
    <n v="0"/>
    <n v="0"/>
    <n v="0"/>
    <x v="0"/>
  </r>
  <r>
    <s v="574074"/>
    <x v="30"/>
    <s v=""/>
    <s v="24-26 RUE DE LA REDOUTE"/>
    <s v="21850"/>
    <s v="SAINT APOLLINAIRE"/>
    <s v="FR76411761497"/>
    <s v="19/01/2016"/>
    <x v="7"/>
    <s v="3480739"/>
    <s v="dLAN pro 1200+WiFi ac Starter Kit CPL"/>
    <n v="0"/>
    <n v="0"/>
    <n v="0"/>
    <n v="0"/>
    <n v="0"/>
    <x v="0"/>
  </r>
  <r>
    <s v="644629"/>
    <x v="31"/>
    <s v=""/>
    <s v="13-15 RUE CALMETTE ET GUERIN"/>
    <s v="78500"/>
    <s v="SARTROUVILLE"/>
    <s v="FR59342451176"/>
    <s v="19/01/2016"/>
    <x v="23"/>
    <s v="3530638"/>
    <s v="dLAN pro 1200 DINrail Powerline"/>
    <n v="0"/>
    <n v="0"/>
    <n v="0"/>
    <n v="0"/>
    <n v="0"/>
    <x v="0"/>
  </r>
  <r>
    <s v="661587"/>
    <x v="32"/>
    <s v=""/>
    <s v="139 BIS RUE ARSENE HOUSSAYE"/>
    <s v="02000"/>
    <s v="LAON"/>
    <s v="FR04791667017"/>
    <s v="19/01/2016"/>
    <x v="9"/>
    <s v="3132848"/>
    <s v="dLAN 550 duo+Starter Kit"/>
    <n v="0"/>
    <n v="0"/>
    <n v="0"/>
    <n v="0"/>
    <n v="0"/>
    <x v="0"/>
  </r>
  <r>
    <s v="663420"/>
    <x v="1"/>
    <s v=""/>
    <s v="PLAETIS 5"/>
    <s v="2338"/>
    <s v="LUXEMBOURG"/>
    <s v="LU20260743"/>
    <s v="19/01/2016"/>
    <x v="2"/>
    <s v="2682694"/>
    <s v="dLAN 500 duo"/>
    <n v="0"/>
    <n v="0"/>
    <n v="0"/>
    <n v="0"/>
    <n v="0"/>
    <x v="0"/>
  </r>
  <r>
    <s v="663420"/>
    <x v="1"/>
    <s v=""/>
    <s v="PLAETIS 5"/>
    <s v="2338"/>
    <s v="LUXEMBOURG"/>
    <s v="LU20260743"/>
    <s v="19/01/2016"/>
    <x v="3"/>
    <s v="2682701"/>
    <s v="dLAN 500 WiFi Network Kit"/>
    <n v="0"/>
    <n v="0"/>
    <n v="0"/>
    <n v="0"/>
    <n v="0"/>
    <x v="0"/>
  </r>
  <r>
    <s v="663420"/>
    <x v="1"/>
    <s v=""/>
    <s v="PLAETIS 5"/>
    <s v="2338"/>
    <s v="LUXEMBOURG"/>
    <s v="LU20260743"/>
    <s v="19/01/2016"/>
    <x v="21"/>
    <s v="3686764"/>
    <s v="dLAN 550 WiFi CPL"/>
    <n v="0"/>
    <n v="0"/>
    <n v="0"/>
    <n v="0"/>
    <n v="0"/>
    <x v="0"/>
  </r>
  <r>
    <s v="663420"/>
    <x v="1"/>
    <s v=""/>
    <s v="PLAETIS 5"/>
    <s v="2338"/>
    <s v="LUXEMBOURG"/>
    <s v="LU20260743"/>
    <s v="19/01/2016"/>
    <x v="6"/>
    <s v="3686766"/>
    <s v="dLAN 550 WiFi Starter Kit"/>
    <n v="0"/>
    <n v="0"/>
    <n v="0"/>
    <n v="0"/>
    <n v="0"/>
    <x v="0"/>
  </r>
  <r>
    <s v="476736"/>
    <x v="10"/>
    <s v=""/>
    <s v="PARC D'ACTIVITES PARIS NORD II"/>
    <s v="95921"/>
    <s v="ROISSY EN FRANCE CEDEX"/>
    <s v="FR39388055493"/>
    <s v="20/01/2016"/>
    <x v="24"/>
    <s v="806147"/>
    <s v="MicroLink ISDNi/DE ISDN 64K ext W32"/>
    <n v="0"/>
    <n v="0"/>
    <n v="0"/>
    <n v="0"/>
    <n v="0"/>
    <x v="0"/>
  </r>
  <r>
    <s v="478849"/>
    <x v="33"/>
    <s v=""/>
    <s v="8 AV NEIL ARMSTRONG"/>
    <s v="33700"/>
    <s v="MERIGNAC"/>
    <s v="FR43388929432"/>
    <s v="20/01/2016"/>
    <x v="16"/>
    <s v="3431364"/>
    <s v="dLAN pro 1200+Powerline"/>
    <n v="0"/>
    <n v="0"/>
    <n v="0"/>
    <n v="0"/>
    <n v="0"/>
    <x v="0"/>
  </r>
  <r>
    <s v="585069"/>
    <x v="34"/>
    <s v=""/>
    <s v="486 AVE LOUIS CROZET"/>
    <s v="13600"/>
    <s v="LA CIOTAT"/>
    <s v="FR85450749874"/>
    <s v="20/01/2016"/>
    <x v="6"/>
    <s v="3686766"/>
    <s v="dLAN 550 WiFi Starter Kit"/>
    <n v="0"/>
    <n v="0"/>
    <n v="0"/>
    <n v="0"/>
    <n v="0"/>
    <x v="0"/>
  </r>
  <r>
    <s v="627757"/>
    <x v="35"/>
    <s v=""/>
    <s v="AVENUE DE L'EUROPE  - ZI CANTIMPRE"/>
    <s v="59400"/>
    <s v="FONTAINE NOTRE DAME"/>
    <s v="FR35531398923"/>
    <s v="20/01/2016"/>
    <x v="19"/>
    <s v="2682696"/>
    <s v="dLAN 500 duo Starter Kit"/>
    <n v="0"/>
    <n v="0"/>
    <n v="0"/>
    <n v="0"/>
    <n v="0"/>
    <x v="0"/>
  </r>
  <r>
    <s v="476736"/>
    <x v="10"/>
    <s v=""/>
    <s v="PARC D'ACTIVITES PARIS NORD II"/>
    <s v="95921"/>
    <s v="ROISSY EN FRANCE CEDEX"/>
    <s v="FR39388055493"/>
    <s v="21/01/2016"/>
    <x v="7"/>
    <s v="3480739"/>
    <s v="dLAN pro 1200+WiFi ac Starter Kit CPL"/>
    <n v="0"/>
    <n v="0"/>
    <n v="0"/>
    <n v="0"/>
    <n v="0"/>
    <x v="0"/>
  </r>
  <r>
    <s v="478849"/>
    <x v="33"/>
    <s v=""/>
    <s v="8 AV NEIL ARMSTRONG"/>
    <s v="33700"/>
    <s v="MERIGNAC"/>
    <s v="FR43388929432"/>
    <s v="21/01/2016"/>
    <x v="25"/>
    <s v="2571487"/>
    <s v="dLAN 500 AV Wireless+ Starter Kit"/>
    <n v="0"/>
    <n v="0"/>
    <n v="0"/>
    <n v="0"/>
    <n v="0"/>
    <x v="0"/>
  </r>
  <r>
    <s v="490445"/>
    <x v="36"/>
    <s v=""/>
    <s v="145 AVE SAINT VINCENT DE PAUL"/>
    <s v="40100"/>
    <s v="DAX"/>
    <s v="FR82482814969"/>
    <s v="21/01/2016"/>
    <x v="6"/>
    <s v="3686766"/>
    <s v="dLAN 550 WiFi Starter Kit"/>
    <n v="0"/>
    <n v="0"/>
    <n v="0"/>
    <n v="0"/>
    <n v="0"/>
    <x v="0"/>
  </r>
  <r>
    <s v="496119"/>
    <x v="37"/>
    <s v=""/>
    <s v="1 PLACE DE PARIS"/>
    <s v="54500"/>
    <s v="VANDOEUVRE LES NANCY"/>
    <s v="FR29484943972"/>
    <s v="21/01/2016"/>
    <x v="21"/>
    <s v="3686764"/>
    <s v="dLAN 550 WiFi CPL"/>
    <n v="0"/>
    <n v="0"/>
    <n v="0"/>
    <n v="0"/>
    <n v="0"/>
    <x v="0"/>
  </r>
  <r>
    <s v="663420"/>
    <x v="1"/>
    <s v=""/>
    <s v="PLAETIS 5"/>
    <s v="2338"/>
    <s v="LUXEMBOURG"/>
    <s v="LU20260743"/>
    <s v="21/01/2016"/>
    <x v="21"/>
    <s v="3686764"/>
    <s v="dLAN 550 WiFi CPL"/>
    <n v="0"/>
    <n v="0"/>
    <n v="0"/>
    <n v="0"/>
    <n v="0"/>
    <x v="0"/>
  </r>
  <r>
    <s v="663420"/>
    <x v="1"/>
    <s v=""/>
    <s v="PLAETIS 5"/>
    <s v="2338"/>
    <s v="LUXEMBOURG"/>
    <s v="LU20260743"/>
    <s v="21/01/2016"/>
    <x v="6"/>
    <s v="3686766"/>
    <s v="dLAN 550 WiFi Starter Kit"/>
    <n v="0"/>
    <n v="0"/>
    <n v="0"/>
    <n v="0"/>
    <n v="0"/>
    <x v="0"/>
  </r>
  <r>
    <s v="663420"/>
    <x v="1"/>
    <s v=""/>
    <s v="PLAETIS 5"/>
    <s v="2338"/>
    <s v="LUXEMBOURG"/>
    <s v="LU20260743"/>
    <s v="21/01/2016"/>
    <x v="26"/>
    <s v="3686775"/>
    <s v="dLAN 550 WiFi Network Kit"/>
    <n v="0"/>
    <n v="0"/>
    <n v="0"/>
    <n v="0"/>
    <n v="0"/>
    <x v="0"/>
  </r>
  <r>
    <s v="690134"/>
    <x v="38"/>
    <s v=""/>
    <s v="CHEMIN DE LA BASTIDE ROUGE"/>
    <s v="06152"/>
    <s v="CANNES-LA-BOCCA CEDEX"/>
    <s v="FR22439770520"/>
    <s v="21/01/2016"/>
    <x v="19"/>
    <s v="2682696"/>
    <s v="dLAN 500 duo Starter Kit"/>
    <n v="0"/>
    <n v="0"/>
    <n v="0"/>
    <n v="0"/>
    <n v="0"/>
    <x v="0"/>
  </r>
  <r>
    <s v="480059"/>
    <x v="39"/>
    <s v=""/>
    <s v="18 CHEMIN DES CUERS-CS40207"/>
    <s v="69574"/>
    <s v="DARDILLY CEDEX"/>
    <s v="FR26403554181"/>
    <s v="22/01/2016"/>
    <x v="16"/>
    <s v="3431364"/>
    <s v="dLAN pro 1200+Powerline"/>
    <n v="0"/>
    <n v="0"/>
    <n v="0"/>
    <n v="0"/>
    <n v="0"/>
    <x v="0"/>
  </r>
  <r>
    <s v="476119"/>
    <x v="40"/>
    <s v=""/>
    <s v="2 RUE DE PARIS"/>
    <s v="92190"/>
    <s v="MEUDON"/>
    <s v="FR96333903128"/>
    <s v="25/01/2016"/>
    <x v="27"/>
    <s v="3480738"/>
    <s v="dLAN pro 1200+WiFi ac CPL"/>
    <n v="0"/>
    <n v="0"/>
    <n v="0"/>
    <n v="0"/>
    <n v="0"/>
    <x v="0"/>
  </r>
  <r>
    <s v="476119"/>
    <x v="40"/>
    <s v=""/>
    <s v="2 RUE DE PARIS"/>
    <s v="92190"/>
    <s v="MEUDON"/>
    <s v="FR96333903128"/>
    <s v="25/01/2016"/>
    <x v="7"/>
    <s v="3480739"/>
    <s v="dLAN pro 1200+WiFi ac Starter Kit CPL"/>
    <n v="0"/>
    <n v="0"/>
    <n v="0"/>
    <n v="0"/>
    <n v="0"/>
    <x v="0"/>
  </r>
  <r>
    <s v="479746"/>
    <x v="41"/>
    <s v=""/>
    <s v="141 BLD DE VALMY"/>
    <s v="59650"/>
    <s v="VILLENEUVE D'ASCQ"/>
    <s v="FR68404052193"/>
    <s v="25/01/2016"/>
    <x v="8"/>
    <s v="2682700"/>
    <s v="dLAN 500 WiFi"/>
    <n v="0"/>
    <n v="0"/>
    <n v="0"/>
    <n v="0"/>
    <n v="0"/>
    <x v="0"/>
  </r>
  <r>
    <s v="484800"/>
    <x v="28"/>
    <s v=""/>
    <s v="178 AVE DES ROSEAUX"/>
    <s v="57155"/>
    <s v="MARLY"/>
    <s v="FR42347411233"/>
    <s v="25/01/2016"/>
    <x v="28"/>
    <s v="2401464"/>
    <s v="dLAN 200 AVpro WP II Starter Kit BE"/>
    <n v="0"/>
    <n v="0"/>
    <n v="0"/>
    <n v="0"/>
    <n v="0"/>
    <x v="0"/>
  </r>
  <r>
    <s v="505243"/>
    <x v="29"/>
    <s v=""/>
    <s v="ZI ACAJOU CALIFORNIE"/>
    <s v="97232"/>
    <s v="LE LAMENTIN"/>
    <s v="#"/>
    <s v="25/01/2016"/>
    <x v="3"/>
    <s v="2682701"/>
    <s v="dLAN 500 WiFi Network Kit"/>
    <n v="0"/>
    <n v="0"/>
    <n v="0"/>
    <n v="0"/>
    <n v="0"/>
    <x v="0"/>
  </r>
  <r>
    <s v="574074"/>
    <x v="30"/>
    <s v=""/>
    <s v="24-26 RUE DE LA REDOUTE"/>
    <s v="21850"/>
    <s v="SAINT APOLLINAIRE"/>
    <s v="FR76411761497"/>
    <s v="25/01/2016"/>
    <x v="27"/>
    <s v="3480738"/>
    <s v="dLAN pro 1200+WiFi ac CPL"/>
    <n v="0"/>
    <n v="0"/>
    <n v="0"/>
    <n v="0"/>
    <n v="0"/>
    <x v="0"/>
  </r>
  <r>
    <s v="627757"/>
    <x v="35"/>
    <s v=""/>
    <s v="AVENUE DE L'EUROPE  - ZI CANTIMPRE"/>
    <s v="59400"/>
    <s v="FONTAINE NOTRE DAME"/>
    <s v="FR35531398923"/>
    <s v="25/01/2016"/>
    <x v="1"/>
    <s v="2571486"/>
    <s v="dLAN 500 AV Wireless+"/>
    <n v="0"/>
    <n v="0"/>
    <n v="0"/>
    <n v="0"/>
    <n v="0"/>
    <x v="0"/>
  </r>
  <r>
    <s v="663420"/>
    <x v="1"/>
    <s v=""/>
    <s v="PLAETIS 5"/>
    <s v="2338"/>
    <s v="LUXEMBOURG"/>
    <s v="LU20260743"/>
    <s v="25/01/2016"/>
    <x v="3"/>
    <s v="2682701"/>
    <s v="dLAN 500 WiFi Network Kit"/>
    <n v="0"/>
    <n v="0"/>
    <n v="0"/>
    <n v="0"/>
    <n v="0"/>
    <x v="0"/>
  </r>
  <r>
    <s v="663420"/>
    <x v="1"/>
    <s v=""/>
    <s v="PLAETIS 5"/>
    <s v="2338"/>
    <s v="LUXEMBOURG"/>
    <s v="LU20260743"/>
    <s v="25/01/2016"/>
    <x v="21"/>
    <s v="3686764"/>
    <s v="dLAN 550 WiFi CPL"/>
    <n v="0"/>
    <n v="0"/>
    <n v="0"/>
    <n v="0"/>
    <n v="0"/>
    <x v="0"/>
  </r>
  <r>
    <s v="690134"/>
    <x v="38"/>
    <s v=""/>
    <s v="CHEMIN DE LA BASTIDE ROUGE"/>
    <s v="06152"/>
    <s v="CANNES-LA-BOCCA CEDEX"/>
    <s v="FR22439770520"/>
    <s v="25/01/2016"/>
    <x v="5"/>
    <s v="3314621"/>
    <s v="Devolo Wi-Fi Repeater"/>
    <n v="0"/>
    <n v="0"/>
    <n v="0"/>
    <n v="0"/>
    <n v="0"/>
    <x v="0"/>
  </r>
  <r>
    <s v="696826"/>
    <x v="42"/>
    <s v=""/>
    <s v="13-15 RUE MONTORGE"/>
    <s v="38000"/>
    <s v="GRENOBLE"/>
    <s v="FR59502447535"/>
    <s v="25/01/2016"/>
    <x v="28"/>
    <s v="2401464"/>
    <s v="dLAN 200 AVpro WP II Starter Kit BE"/>
    <n v="0"/>
    <n v="0"/>
    <n v="0"/>
    <n v="0"/>
    <n v="0"/>
    <x v="0"/>
  </r>
  <r>
    <s v="487200"/>
    <x v="43"/>
    <s v=""/>
    <s v="130 RUE DES PONTS DE CE"/>
    <s v="49000"/>
    <s v="ANGERS"/>
    <s v="FR01449893239"/>
    <s v="26/01/2016"/>
    <x v="1"/>
    <s v="2571486"/>
    <s v="dLAN 500 AV Wireless+"/>
    <n v="0"/>
    <n v="0"/>
    <n v="0"/>
    <n v="0"/>
    <n v="0"/>
    <x v="0"/>
  </r>
  <r>
    <s v="663420"/>
    <x v="1"/>
    <s v=""/>
    <s v="PLAETIS 5"/>
    <s v="2338"/>
    <s v="LUXEMBOURG"/>
    <s v="LU20260743"/>
    <s v="26/01/2016"/>
    <x v="19"/>
    <s v="2682696"/>
    <s v="dLAN 500 duo Starter Kit"/>
    <n v="0"/>
    <n v="0"/>
    <n v="0"/>
    <n v="0"/>
    <n v="0"/>
    <x v="0"/>
  </r>
  <r>
    <s v="663420"/>
    <x v="1"/>
    <s v=""/>
    <s v="PLAETIS 5"/>
    <s v="2338"/>
    <s v="LUXEMBOURG"/>
    <s v="LU20260743"/>
    <s v="26/01/2016"/>
    <x v="21"/>
    <s v="3686764"/>
    <s v="dLAN 550 WiFi CPL"/>
    <n v="0"/>
    <n v="0"/>
    <n v="0"/>
    <n v="0"/>
    <n v="0"/>
    <x v="0"/>
  </r>
  <r>
    <s v="663420"/>
    <x v="1"/>
    <s v=""/>
    <s v="PLAETIS 5"/>
    <s v="2338"/>
    <s v="LUXEMBOURG"/>
    <s v="LU20260743"/>
    <s v="26/01/2016"/>
    <x v="6"/>
    <s v="3686766"/>
    <s v="dLAN 550 WiFi Starter Kit"/>
    <n v="0"/>
    <n v="0"/>
    <n v="0"/>
    <n v="0"/>
    <n v="0"/>
    <x v="0"/>
  </r>
  <r>
    <s v="663420"/>
    <x v="1"/>
    <s v=""/>
    <s v="PLAETIS 5"/>
    <s v="2338"/>
    <s v="LUXEMBOURG"/>
    <s v="LU20260743"/>
    <s v="26/01/2016"/>
    <x v="26"/>
    <s v="3686775"/>
    <s v="dLAN 550 WiFi Network Kit"/>
    <n v="0"/>
    <n v="0"/>
    <n v="0"/>
    <n v="0"/>
    <n v="0"/>
    <x v="0"/>
  </r>
  <r>
    <s v="478685"/>
    <x v="11"/>
    <s v=""/>
    <s v="4 R BOTZARIS"/>
    <s v="75019"/>
    <s v="PARIS"/>
    <s v="FR24389243544"/>
    <s v="27/01/2016"/>
    <x v="29"/>
    <s v="3132847"/>
    <s v="dLAN 550 duo+"/>
    <n v="0"/>
    <n v="0"/>
    <n v="0"/>
    <n v="0"/>
    <n v="0"/>
    <x v="0"/>
  </r>
  <r>
    <s v="482423"/>
    <x v="44"/>
    <s v=""/>
    <s v="12 BLD DE L'ETIVALLIERE"/>
    <s v="42000"/>
    <s v="SAINT ETIENNE"/>
    <s v="FR45422448688"/>
    <s v="27/01/2016"/>
    <x v="29"/>
    <s v="3132847"/>
    <s v="dLAN 550 duo+"/>
    <n v="0"/>
    <n v="0"/>
    <n v="0"/>
    <n v="0"/>
    <n v="0"/>
    <x v="0"/>
  </r>
  <r>
    <s v="534725"/>
    <x v="45"/>
    <s v=""/>
    <s v="27-29 RUE EMILE DUPORT"/>
    <s v="69009"/>
    <s v="LYON"/>
    <s v="FR34453929614"/>
    <s v="27/01/2016"/>
    <x v="3"/>
    <s v="2682701"/>
    <s v="dLAN 500 WiFi Network Kit"/>
    <n v="0"/>
    <n v="0"/>
    <n v="0"/>
    <n v="0"/>
    <n v="0"/>
    <x v="0"/>
  </r>
  <r>
    <s v="595378"/>
    <x v="46"/>
    <s v=""/>
    <s v="52 AVENUE GAMBETTA"/>
    <s v="23000"/>
    <s v="GUERET"/>
    <s v="FR88515250025"/>
    <s v="27/01/2016"/>
    <x v="29"/>
    <s v="3132847"/>
    <s v="dLAN 550 duo+"/>
    <n v="0"/>
    <n v="0"/>
    <n v="0"/>
    <n v="0"/>
    <n v="0"/>
    <x v="0"/>
  </r>
  <r>
    <s v="663420"/>
    <x v="1"/>
    <s v=""/>
    <s v="PLAETIS 5"/>
    <s v="2338"/>
    <s v="LUXEMBOURG"/>
    <s v="LU20260743"/>
    <s v="27/01/2016"/>
    <x v="5"/>
    <s v="3314621"/>
    <s v="Devolo Wi-Fi Repeater"/>
    <n v="0"/>
    <n v="0"/>
    <n v="0"/>
    <n v="0"/>
    <n v="0"/>
    <x v="0"/>
  </r>
  <r>
    <s v="476736"/>
    <x v="10"/>
    <s v=""/>
    <s v="PARC D'ACTIVITES PARIS NORD II"/>
    <s v="95921"/>
    <s v="ROISSY EN FRANCE CEDEX"/>
    <s v="FR39388055493"/>
    <s v="28/01/2016"/>
    <x v="19"/>
    <s v="2682696"/>
    <s v="dLAN 500 duo Starter Kit"/>
    <n v="0"/>
    <n v="0"/>
    <n v="0"/>
    <n v="0"/>
    <n v="0"/>
    <x v="0"/>
  </r>
  <r>
    <s v="483898"/>
    <x v="47"/>
    <s v=""/>
    <s v="4-6 CRS DE L'INTENDANCE"/>
    <s v="33000"/>
    <s v="BORDEAUX"/>
    <s v="FR34424059822"/>
    <s v="28/01/2016"/>
    <x v="13"/>
    <s v="3431365"/>
    <s v="dLAN pro 1200+Starter Kit Powerline"/>
    <n v="0"/>
    <n v="0"/>
    <n v="0"/>
    <n v="0"/>
    <n v="0"/>
    <x v="0"/>
  </r>
  <r>
    <s v="489328"/>
    <x v="48"/>
    <s v=""/>
    <s v="5 RUE DU COLONEL POLIDORI"/>
    <s v="13090"/>
    <s v="AIX EN PROVENCE"/>
    <s v="FR04479104887"/>
    <s v="28/01/2016"/>
    <x v="11"/>
    <s v="3246254"/>
    <s v="dLAN 1200+WiFi ac Starter Kit CPL"/>
    <n v="0"/>
    <n v="0"/>
    <n v="0"/>
    <n v="0"/>
    <n v="0"/>
    <x v="0"/>
  </r>
  <r>
    <s v="571341"/>
    <x v="49"/>
    <s v=""/>
    <s v="6 PLACE CHARLES DE GAULLE"/>
    <s v="74500"/>
    <s v="EVIAN LES BAINS"/>
    <s v="FR69502362825"/>
    <s v="28/01/2016"/>
    <x v="3"/>
    <s v="2682701"/>
    <s v="dLAN 500 WiFi Network Kit"/>
    <n v="0"/>
    <n v="0"/>
    <n v="0"/>
    <n v="0"/>
    <n v="0"/>
    <x v="0"/>
  </r>
  <r>
    <s v="663420"/>
    <x v="1"/>
    <s v=""/>
    <s v="PLAETIS 5"/>
    <s v="2338"/>
    <s v="LUXEMBOURG"/>
    <s v="LU20260743"/>
    <s v="28/01/2016"/>
    <x v="1"/>
    <s v="2571486"/>
    <s v="dLAN 500 AV Wireless+"/>
    <n v="0"/>
    <n v="0"/>
    <n v="0"/>
    <n v="0"/>
    <n v="0"/>
    <x v="0"/>
  </r>
  <r>
    <s v="663420"/>
    <x v="1"/>
    <s v=""/>
    <s v="PLAETIS 5"/>
    <s v="2338"/>
    <s v="LUXEMBOURG"/>
    <s v="LU20260743"/>
    <s v="28/01/2016"/>
    <x v="19"/>
    <s v="2682696"/>
    <s v="dLAN 500 duo Starter Kit"/>
    <n v="0"/>
    <n v="0"/>
    <n v="0"/>
    <n v="0"/>
    <n v="0"/>
    <x v="0"/>
  </r>
  <r>
    <s v="663420"/>
    <x v="1"/>
    <s v=""/>
    <s v="PLAETIS 5"/>
    <s v="2338"/>
    <s v="LUXEMBOURG"/>
    <s v="LU20260743"/>
    <s v="28/01/2016"/>
    <x v="8"/>
    <s v="2682700"/>
    <s v="dLAN 500 WiFi"/>
    <n v="0"/>
    <n v="0"/>
    <n v="0"/>
    <n v="0"/>
    <n v="0"/>
    <x v="0"/>
  </r>
  <r>
    <s v="663420"/>
    <x v="1"/>
    <s v=""/>
    <s v="PLAETIS 5"/>
    <s v="2338"/>
    <s v="LUXEMBOURG"/>
    <s v="LU20260743"/>
    <s v="28/01/2016"/>
    <x v="29"/>
    <s v="3132847"/>
    <s v="dLAN 550 duo+"/>
    <n v="0"/>
    <n v="0"/>
    <n v="0"/>
    <n v="0"/>
    <n v="0"/>
    <x v="0"/>
  </r>
  <r>
    <s v="663420"/>
    <x v="1"/>
    <s v=""/>
    <s v="PLAETIS 5"/>
    <s v="2338"/>
    <s v="LUXEMBOURG"/>
    <s v="LU20260743"/>
    <s v="28/01/2016"/>
    <x v="21"/>
    <s v="3686764"/>
    <s v="dLAN 550 WiFi CPL"/>
    <n v="0"/>
    <n v="0"/>
    <n v="0"/>
    <n v="0"/>
    <n v="0"/>
    <x v="0"/>
  </r>
  <r>
    <s v="663420"/>
    <x v="1"/>
    <s v=""/>
    <s v="PLAETIS 5"/>
    <s v="2338"/>
    <s v="LUXEMBOURG"/>
    <s v="LU20260743"/>
    <s v="28/01/2016"/>
    <x v="26"/>
    <s v="3686775"/>
    <s v="dLAN 550 WiFi Network Kit"/>
    <n v="0"/>
    <n v="0"/>
    <n v="0"/>
    <n v="0"/>
    <n v="0"/>
    <x v="0"/>
  </r>
  <r>
    <s v="477331"/>
    <x v="50"/>
    <s v=""/>
    <s v="2 RUE FAVIER"/>
    <s v="77515"/>
    <s v="POMMEUSE"/>
    <s v="FR04391283900"/>
    <s v="29/01/2016"/>
    <x v="21"/>
    <s v="3686764"/>
    <s v="dLAN 550 WiFi CPL"/>
    <n v="0"/>
    <n v="0"/>
    <n v="0"/>
    <n v="0"/>
    <n v="0"/>
    <x v="0"/>
  </r>
  <r>
    <s v="477529"/>
    <x v="51"/>
    <s v=""/>
    <s v="80 BD DU MANDINET"/>
    <s v="77432"/>
    <s v="LOGNES CEDEX"/>
    <s v="FR37414819409"/>
    <s v="29/01/2016"/>
    <x v="30"/>
    <s v="2682702"/>
    <s v="dLAN 500 WiFi Starter Kit"/>
    <n v="0"/>
    <n v="0"/>
    <n v="0"/>
    <n v="0"/>
    <n v="0"/>
    <x v="0"/>
  </r>
  <r>
    <s v="490813"/>
    <x v="52"/>
    <s v=""/>
    <s v="64 GRANDE RUE"/>
    <s v="77150"/>
    <s v="FEROLLES ATTILLY"/>
    <s v="FR78483717682"/>
    <s v="29/01/2016"/>
    <x v="12"/>
    <s v="2682695"/>
    <s v="dLAN 500 duo Network Kit"/>
    <n v="0"/>
    <n v="0"/>
    <n v="0"/>
    <n v="0"/>
    <n v="0"/>
    <x v="0"/>
  </r>
  <r>
    <s v="490813"/>
    <x v="52"/>
    <s v=""/>
    <s v="64 GRANDE RUE"/>
    <s v="77150"/>
    <s v="FEROLLES ATTILLY"/>
    <s v="FR78483717682"/>
    <s v="29/01/2016"/>
    <x v="19"/>
    <s v="2682696"/>
    <s v="dLAN 500 duo Starter Kit"/>
    <n v="0"/>
    <n v="0"/>
    <n v="0"/>
    <n v="0"/>
    <n v="0"/>
    <x v="0"/>
  </r>
  <r>
    <s v="663420"/>
    <x v="1"/>
    <s v=""/>
    <s v="PLAETIS 5"/>
    <s v="2338"/>
    <s v="LUXEMBOURG"/>
    <s v="LU20260743"/>
    <s v="29/01/2016"/>
    <x v="19"/>
    <s v="2682696"/>
    <s v="dLAN 500 duo Starter Kit"/>
    <n v="0"/>
    <n v="0"/>
    <n v="0"/>
    <n v="0"/>
    <n v="0"/>
    <x v="0"/>
  </r>
  <r>
    <s v="663420"/>
    <x v="1"/>
    <s v=""/>
    <s v="PLAETIS 5"/>
    <s v="2338"/>
    <s v="LUXEMBOURG"/>
    <s v="LU20260743"/>
    <s v="29/01/2016"/>
    <x v="18"/>
    <s v="3246251"/>
    <s v="dLAN 1200+CPL"/>
    <n v="0"/>
    <n v="0"/>
    <n v="0"/>
    <n v="0"/>
    <n v="0"/>
    <x v="0"/>
  </r>
  <r>
    <s v="663420"/>
    <x v="1"/>
    <s v=""/>
    <s v="PLAETIS 5"/>
    <s v="2338"/>
    <s v="LUXEMBOURG"/>
    <s v="LU20260743"/>
    <s v="29/01/2016"/>
    <x v="21"/>
    <s v="3686764"/>
    <s v="dLAN 550 WiFi CPL"/>
    <n v="0"/>
    <n v="0"/>
    <n v="0"/>
    <n v="0"/>
    <n v="0"/>
    <x v="0"/>
  </r>
  <r>
    <s v="663420"/>
    <x v="1"/>
    <s v=""/>
    <s v="PLAETIS 5"/>
    <s v="2338"/>
    <s v="LUXEMBOURG"/>
    <s v="LU20260743"/>
    <s v="01/02/2016"/>
    <x v="21"/>
    <s v="3686764"/>
    <s v="dLAN 550 WiFi CPL"/>
    <n v="0"/>
    <n v="0"/>
    <n v="0"/>
    <n v="0"/>
    <n v="0"/>
    <x v="1"/>
  </r>
  <r>
    <s v="477529"/>
    <x v="51"/>
    <s v=""/>
    <s v="80 BD DU MANDINET"/>
    <s v="77432"/>
    <s v="LOGNES CEDEX"/>
    <s v="FR37414819409"/>
    <s v="02/02/2016"/>
    <x v="9"/>
    <s v="3132848"/>
    <s v="dLAN 550 duo+Starter Kit"/>
    <n v="0"/>
    <n v="0"/>
    <n v="0"/>
    <n v="0"/>
    <n v="0"/>
    <x v="1"/>
  </r>
  <r>
    <s v="484568"/>
    <x v="53"/>
    <s v=""/>
    <s v="2 RUE JEAN MONNET"/>
    <s v="02000"/>
    <s v="LAON"/>
    <s v="FR69410503049"/>
    <s v="02/02/2016"/>
    <x v="25"/>
    <s v="2571487"/>
    <s v="dLAN 500 AV Wireless+ Starter Kit"/>
    <n v="0"/>
    <n v="0"/>
    <n v="0"/>
    <n v="0"/>
    <n v="0"/>
    <x v="1"/>
  </r>
  <r>
    <s v="484568"/>
    <x v="53"/>
    <s v=""/>
    <s v="2 RUE JEAN MONNET"/>
    <s v="02000"/>
    <s v="LAON"/>
    <s v="FR69410503049"/>
    <s v="02/02/2016"/>
    <x v="12"/>
    <s v="2682695"/>
    <s v="dLAN 500 duo Network Kit"/>
    <n v="0"/>
    <n v="0"/>
    <n v="0"/>
    <n v="0"/>
    <n v="0"/>
    <x v="1"/>
  </r>
  <r>
    <s v="484568"/>
    <x v="53"/>
    <s v=""/>
    <s v="2 RUE JEAN MONNET"/>
    <s v="02000"/>
    <s v="LAON"/>
    <s v="FR69410503049"/>
    <s v="02/02/2016"/>
    <x v="27"/>
    <s v="3480738"/>
    <s v="dLAN pro 1200+WiFi ac CPL"/>
    <n v="0"/>
    <n v="0"/>
    <n v="0"/>
    <n v="0"/>
    <n v="0"/>
    <x v="1"/>
  </r>
  <r>
    <s v="593594"/>
    <x v="54"/>
    <s v=""/>
    <s v="251 IMPASSE DES FONTAINES"/>
    <s v="74460"/>
    <s v="MARNAZ"/>
    <s v="FR61512926866"/>
    <s v="02/02/2016"/>
    <x v="28"/>
    <s v="2401464"/>
    <s v="dLAN 200 AVpro WP II Starter Kit BE"/>
    <n v="0"/>
    <n v="0"/>
    <n v="0"/>
    <n v="0"/>
    <n v="0"/>
    <x v="1"/>
  </r>
  <r>
    <s v="483898"/>
    <x v="47"/>
    <s v=""/>
    <s v="4-6 CRS DE L'INTENDANCE"/>
    <s v="33000"/>
    <s v="BORDEAUX"/>
    <s v="FR34424059822"/>
    <s v="04/02/2016"/>
    <x v="17"/>
    <s v="2649079"/>
    <s v="dLAN 500 AVpro+"/>
    <n v="0"/>
    <n v="0"/>
    <n v="0"/>
    <n v="0"/>
    <n v="0"/>
    <x v="1"/>
  </r>
  <r>
    <s v="483898"/>
    <x v="47"/>
    <s v=""/>
    <s v="4-6 CRS DE L'INTENDANCE"/>
    <s v="33000"/>
    <s v="BORDEAUX"/>
    <s v="FR34424059822"/>
    <s v="04/02/2016"/>
    <x v="7"/>
    <s v="3480739"/>
    <s v="dLAN pro 1200+WiFi ac Starter Kit CPL"/>
    <n v="0"/>
    <n v="0"/>
    <n v="0"/>
    <n v="0"/>
    <n v="0"/>
    <x v="1"/>
  </r>
  <r>
    <s v="488468"/>
    <x v="55"/>
    <s v=""/>
    <s v="14 AV DE L'OPERA"/>
    <s v="75001"/>
    <s v="PARIS"/>
    <s v="FR94449214949"/>
    <s v="04/02/2016"/>
    <x v="11"/>
    <s v="3246254"/>
    <s v="dLAN 1200+WiFi ac Starter Kit CPL"/>
    <n v="0"/>
    <n v="0"/>
    <n v="0"/>
    <n v="0"/>
    <n v="0"/>
    <x v="1"/>
  </r>
  <r>
    <s v="694829"/>
    <x v="56"/>
    <s v=""/>
    <s v="CHEMIN DES LIMITES"/>
    <s v="30330"/>
    <s v="TRESQUES"/>
    <s v="FR57803191055"/>
    <s v="04/02/2016"/>
    <x v="28"/>
    <s v="2401464"/>
    <s v="dLAN 200 AVpro WP II Starter Kit BE"/>
    <n v="0"/>
    <n v="0"/>
    <n v="0"/>
    <n v="0"/>
    <n v="0"/>
    <x v="1"/>
  </r>
  <r>
    <s v="678354"/>
    <x v="57"/>
    <s v=""/>
    <s v="18 BOULEVARD GALLIENI"/>
    <s v="92230"/>
    <s v="GENNEVILLIERS"/>
    <s v="FR11800865982"/>
    <s v="05/02/2016"/>
    <x v="28"/>
    <s v="2401464"/>
    <s v="dLAN 200 AVpro WP II Starter Kit BE"/>
    <n v="0"/>
    <n v="0"/>
    <n v="0"/>
    <n v="0"/>
    <n v="0"/>
    <x v="1"/>
  </r>
  <r>
    <s v="476550"/>
    <x v="58"/>
    <s v=""/>
    <s v="32 RUE PLANCHAT"/>
    <s v="75020"/>
    <s v="PARIS"/>
    <s v="FR25377849989"/>
    <s v="08/02/2016"/>
    <x v="19"/>
    <s v="2682696"/>
    <s v="dLAN 500 duo Starter Kit"/>
    <n v="0"/>
    <n v="0"/>
    <n v="0"/>
    <n v="0"/>
    <n v="0"/>
    <x v="1"/>
  </r>
  <r>
    <s v="477411"/>
    <x v="23"/>
    <s v=""/>
    <s v="147 RUE PAUL-EMILE VICTOR"/>
    <s v="73800"/>
    <s v="SAINTE HELENE DU LAC"/>
    <s v="FR03342178167"/>
    <s v="08/02/2016"/>
    <x v="31"/>
    <s v="2401462"/>
    <s v="dLAN 200 AVpro Wireless N BE"/>
    <n v="0"/>
    <n v="0"/>
    <n v="0"/>
    <n v="0"/>
    <n v="0"/>
    <x v="1"/>
  </r>
  <r>
    <s v="553707"/>
    <x v="59"/>
    <s v=""/>
    <s v="112 RUE DOCTEUR GUERIN"/>
    <s v="83210"/>
    <s v="LA FARLEDE"/>
    <s v="FR46500385828"/>
    <s v="08/02/2016"/>
    <x v="28"/>
    <s v="2401464"/>
    <s v="dLAN 200 AVpro WP II Starter Kit BE"/>
    <n v="0"/>
    <n v="0"/>
    <n v="0"/>
    <n v="0"/>
    <n v="0"/>
    <x v="1"/>
  </r>
  <r>
    <s v="663420"/>
    <x v="1"/>
    <s v=""/>
    <s v="PLAETIS 5"/>
    <s v="2338"/>
    <s v="LUXEMBOURG"/>
    <s v="LU20260743"/>
    <s v="08/02/2016"/>
    <x v="19"/>
    <s v="2682696"/>
    <s v="dLAN 500 duo Starter Kit"/>
    <n v="0"/>
    <n v="0"/>
    <n v="0"/>
    <n v="0"/>
    <n v="0"/>
    <x v="1"/>
  </r>
  <r>
    <s v="476842"/>
    <x v="60"/>
    <s v=""/>
    <s v="30 RUE CHARLES BEAUHAIRE"/>
    <s v="45140"/>
    <s v="SAINT JEAN DE LA RUELLE"/>
    <s v="FR75329892947"/>
    <s v="09/02/2016"/>
    <x v="28"/>
    <s v="2401464"/>
    <s v="dLAN 200 AVpro WP II Starter Kit BE"/>
    <n v="0"/>
    <n v="0"/>
    <n v="0"/>
    <n v="0"/>
    <n v="0"/>
    <x v="1"/>
  </r>
  <r>
    <s v="600541"/>
    <x v="61"/>
    <s v=""/>
    <s v="21 AVENUE D'ESBLY"/>
    <s v="77150"/>
    <s v="LESIGNY"/>
    <s v="FR51310712450"/>
    <s v="09/02/2016"/>
    <x v="32"/>
    <s v="3324677"/>
    <s v="dLAN pro 500 Wireless+"/>
    <n v="0"/>
    <n v="0"/>
    <n v="0"/>
    <n v="0"/>
    <n v="0"/>
    <x v="1"/>
  </r>
  <r>
    <s v="600541"/>
    <x v="61"/>
    <s v=""/>
    <s v="21 AVENUE D'ESBLY"/>
    <s v="77150"/>
    <s v="LESIGNY"/>
    <s v="FR51310712450"/>
    <s v="09/02/2016"/>
    <x v="33"/>
    <s v="3405752"/>
    <s v="dLAN pro 500 Wireless+Starter Kit CPL"/>
    <n v="0"/>
    <n v="0"/>
    <n v="0"/>
    <n v="0"/>
    <n v="0"/>
    <x v="1"/>
  </r>
  <r>
    <s v="613799"/>
    <x v="62"/>
    <s v=""/>
    <s v="4 RUE MONGE"/>
    <s v="61000"/>
    <s v="ALENCON"/>
    <s v="FR72493950695"/>
    <s v="09/02/2016"/>
    <x v="3"/>
    <s v="2682701"/>
    <s v="dLAN 500 WiFi Network Kit"/>
    <n v="0"/>
    <n v="0"/>
    <n v="0"/>
    <n v="0"/>
    <n v="0"/>
    <x v="1"/>
  </r>
  <r>
    <s v="613810"/>
    <x v="63"/>
    <s v=""/>
    <s v="51 AV DE L'EPINETTE ZI"/>
    <s v="77100"/>
    <s v="MEAUX"/>
    <s v="FR59451029581"/>
    <s v="09/02/2016"/>
    <x v="28"/>
    <s v="2401464"/>
    <s v="dLAN 200 AVpro WP II Starter Kit BE"/>
    <n v="0"/>
    <n v="0"/>
    <n v="0"/>
    <n v="0"/>
    <n v="0"/>
    <x v="1"/>
  </r>
  <r>
    <s v="632243"/>
    <x v="64"/>
    <s v=""/>
    <s v="10 PROMENADE FRANCOIS RABELAIS"/>
    <s v="77186"/>
    <s v="NOISIEL"/>
    <s v="FR40532651809"/>
    <s v="09/02/2016"/>
    <x v="3"/>
    <s v="2682701"/>
    <s v="dLAN 500 WiFi Network Kit"/>
    <n v="0"/>
    <n v="0"/>
    <n v="0"/>
    <n v="0"/>
    <n v="0"/>
    <x v="1"/>
  </r>
  <r>
    <s v="632243"/>
    <x v="64"/>
    <s v=""/>
    <s v="10 PROMENADE FRANCOIS RABELAIS"/>
    <s v="77186"/>
    <s v="NOISIEL"/>
    <s v="FR40532651809"/>
    <s v="09/02/2016"/>
    <x v="6"/>
    <s v="3686766"/>
    <s v="dLAN 550 WiFi Starter Kit"/>
    <n v="0"/>
    <n v="0"/>
    <n v="0"/>
    <n v="0"/>
    <n v="0"/>
    <x v="1"/>
  </r>
  <r>
    <s v="514718"/>
    <x v="22"/>
    <s v=""/>
    <s v="340-8 AV DE LA MARNE PARC EUROPE"/>
    <s v="59700"/>
    <s v="MARQ EN BAROEUL"/>
    <s v="FR07483079851"/>
    <s v="10/02/2016"/>
    <x v="11"/>
    <s v="3246254"/>
    <s v="dLAN 1200+WiFi ac Starter Kit CPL"/>
    <n v="0"/>
    <n v="0"/>
    <n v="0"/>
    <n v="0"/>
    <n v="0"/>
    <x v="1"/>
  </r>
  <r>
    <s v="642911"/>
    <x v="65"/>
    <s v=""/>
    <s v="41 RUE JEAN MOULIN"/>
    <s v="95100"/>
    <s v="ARGENTEUIL"/>
    <s v="FR25441869310"/>
    <s v="10/02/2016"/>
    <x v="28"/>
    <s v="2401464"/>
    <s v="dLAN 200 AVpro WP II Starter Kit BE"/>
    <n v="0"/>
    <n v="0"/>
    <n v="0"/>
    <n v="0"/>
    <n v="0"/>
    <x v="1"/>
  </r>
  <r>
    <s v="644615"/>
    <x v="66"/>
    <s v=""/>
    <s v="124 AVENUE HENRI BARBUSSE"/>
    <s v="92140"/>
    <s v="CLAMART"/>
    <s v="FR38528408511"/>
    <s v="10/02/2016"/>
    <x v="19"/>
    <s v="2682696"/>
    <s v="dLAN 500 duo Starter Kit"/>
    <n v="0"/>
    <n v="0"/>
    <n v="0"/>
    <n v="0"/>
    <n v="0"/>
    <x v="1"/>
  </r>
  <r>
    <s v="479058"/>
    <x v="67"/>
    <s v=""/>
    <s v="18 R DU CHENET"/>
    <s v="91490"/>
    <s v="MILLY LA FORET"/>
    <s v="FR58352669576"/>
    <s v="11/02/2016"/>
    <x v="11"/>
    <s v="3246254"/>
    <s v="dLAN 1200+WiFi ac Starter Kit CPL"/>
    <n v="0"/>
    <n v="0"/>
    <n v="0"/>
    <n v="0"/>
    <n v="0"/>
    <x v="1"/>
  </r>
  <r>
    <s v="553707"/>
    <x v="59"/>
    <s v=""/>
    <s v="112 RUE DOCTEUR GUERIN"/>
    <s v="83210"/>
    <s v="LA FARLEDE"/>
    <s v="FR46500385828"/>
    <s v="11/02/2016"/>
    <x v="28"/>
    <s v="2401464"/>
    <s v="dLAN 200 AVpro WP II Starter Kit BE"/>
    <n v="0"/>
    <n v="0"/>
    <n v="0"/>
    <n v="0"/>
    <n v="0"/>
    <x v="1"/>
  </r>
  <r>
    <s v="480159"/>
    <x v="68"/>
    <s v=""/>
    <s v="174 ALLEE DE RIOTTIER"/>
    <s v="69400"/>
    <s v="LIMAS"/>
    <s v="FR05420727927"/>
    <s v="12/02/2016"/>
    <x v="28"/>
    <s v="2401464"/>
    <s v="dLAN 200 AVpro WP II Starter Kit BE"/>
    <n v="0"/>
    <n v="0"/>
    <n v="0"/>
    <n v="0"/>
    <n v="0"/>
    <x v="1"/>
  </r>
  <r>
    <s v="480887"/>
    <x v="69"/>
    <s v=""/>
    <s v="24 GALAVESSE"/>
    <s v="42610"/>
    <s v="SAINT ROMAIN LE PUY"/>
    <s v="FR69414380915"/>
    <s v="12/02/2016"/>
    <x v="32"/>
    <s v="3324677"/>
    <s v="dLAN pro 500 Wireless+"/>
    <n v="0"/>
    <n v="0"/>
    <n v="0"/>
    <n v="0"/>
    <n v="0"/>
    <x v="1"/>
  </r>
  <r>
    <s v="480887"/>
    <x v="69"/>
    <s v=""/>
    <s v="24 GALAVESSE"/>
    <s v="42610"/>
    <s v="SAINT ROMAIN LE PUY"/>
    <s v="FR69414380915"/>
    <s v="12/02/2016"/>
    <x v="33"/>
    <s v="3405752"/>
    <s v="dLAN pro 500 Wireless+Starter Kit CPL"/>
    <n v="0"/>
    <n v="0"/>
    <n v="0"/>
    <n v="0"/>
    <n v="0"/>
    <x v="1"/>
  </r>
  <r>
    <s v="482394"/>
    <x v="70"/>
    <s v=""/>
    <s v="77 RUE DE CHARTRES - BP 40"/>
    <s v="78610"/>
    <s v="LE PERRAY EN YVELINES"/>
    <s v="FR78422687319"/>
    <s v="12/02/2016"/>
    <x v="11"/>
    <s v="3246254"/>
    <s v="dLAN 1200+WiFi ac Starter Kit CPL"/>
    <n v="0"/>
    <n v="0"/>
    <n v="0"/>
    <n v="0"/>
    <n v="0"/>
    <x v="1"/>
  </r>
  <r>
    <s v="490880"/>
    <x v="71"/>
    <s v=""/>
    <s v="23 CHEMIN DES PLAINES"/>
    <s v="06370"/>
    <s v="MOUANS SARTOUX"/>
    <s v="FR62414656231"/>
    <s v="12/02/2016"/>
    <x v="6"/>
    <s v="3686766"/>
    <s v="dLAN 550 WiFi Starter Kit"/>
    <n v="0"/>
    <n v="0"/>
    <n v="0"/>
    <n v="0"/>
    <n v="0"/>
    <x v="1"/>
  </r>
  <r>
    <s v="649968"/>
    <x v="72"/>
    <s v=""/>
    <s v="19 AV DE LA BALTIQUE"/>
    <s v="91948"/>
    <s v="COURTABOEUF CEDEX"/>
    <s v="FR66343958138"/>
    <s v="12/02/2016"/>
    <x v="10"/>
    <s v="2863633"/>
    <s v="dLAN 650+ Starter Kit"/>
    <n v="0"/>
    <n v="0"/>
    <n v="0"/>
    <n v="0"/>
    <n v="0"/>
    <x v="1"/>
  </r>
  <r>
    <s v="663420"/>
    <x v="1"/>
    <s v=""/>
    <s v="PLAETIS 5"/>
    <s v="2338"/>
    <s v="LUXEMBOURG"/>
    <s v="LU20260743"/>
    <s v="12/02/2016"/>
    <x v="19"/>
    <s v="2682696"/>
    <s v="dLAN 500 duo Starter Kit"/>
    <n v="0"/>
    <n v="0"/>
    <n v="0"/>
    <n v="0"/>
    <n v="0"/>
    <x v="1"/>
  </r>
  <r>
    <s v="663420"/>
    <x v="1"/>
    <s v=""/>
    <s v="PLAETIS 5"/>
    <s v="2338"/>
    <s v="LUXEMBOURG"/>
    <s v="LU20260743"/>
    <s v="12/02/2016"/>
    <x v="26"/>
    <s v="3686775"/>
    <s v="dLAN 550 WiFi Network Kit"/>
    <n v="0"/>
    <n v="0"/>
    <n v="0"/>
    <n v="0"/>
    <n v="0"/>
    <x v="1"/>
  </r>
  <r>
    <s v="483305"/>
    <x v="73"/>
    <s v=""/>
    <s v="150 RUE DE PARIS"/>
    <s v="94220"/>
    <s v="CHARENTON LE PONT"/>
    <s v="FR90425132693"/>
    <s v="15/02/2016"/>
    <x v="11"/>
    <s v="3246254"/>
    <s v="dLAN 1200+WiFi ac Starter Kit CPL"/>
    <n v="0"/>
    <n v="0"/>
    <n v="0"/>
    <n v="0"/>
    <n v="0"/>
    <x v="1"/>
  </r>
  <r>
    <s v="489973"/>
    <x v="14"/>
    <s v=""/>
    <s v="14 RUE ARISTIDE BRIAND"/>
    <s v="14700"/>
    <s v="FALAISE"/>
    <s v="FR90451682272"/>
    <s v="15/02/2016"/>
    <x v="30"/>
    <s v="2682702"/>
    <s v="dLAN 500 WiFi Starter Kit"/>
    <n v="0"/>
    <n v="0"/>
    <n v="0"/>
    <n v="0"/>
    <n v="0"/>
    <x v="1"/>
  </r>
  <r>
    <s v="490969"/>
    <x v="74"/>
    <s v=""/>
    <s v="15 RUE DES TILLEULS"/>
    <s v="67720"/>
    <s v="WEYERSHEIM"/>
    <s v="FR70439712530"/>
    <s v="15/02/2016"/>
    <x v="3"/>
    <s v="2682701"/>
    <s v="dLAN 500 WiFi Network Kit"/>
    <n v="0"/>
    <n v="0"/>
    <n v="0"/>
    <n v="0"/>
    <n v="0"/>
    <x v="1"/>
  </r>
  <r>
    <s v="600541"/>
    <x v="61"/>
    <s v=""/>
    <s v="21 AVENUE D'ESBLY"/>
    <s v="77150"/>
    <s v="LESIGNY"/>
    <s v="FR51310712450"/>
    <s v="15/02/2016"/>
    <x v="32"/>
    <s v="3324677"/>
    <s v="dLAN pro 500 Wireless+"/>
    <n v="0"/>
    <n v="0"/>
    <n v="0"/>
    <n v="0"/>
    <n v="0"/>
    <x v="1"/>
  </r>
  <r>
    <s v="663420"/>
    <x v="1"/>
    <s v=""/>
    <s v="PLAETIS 5"/>
    <s v="2338"/>
    <s v="LUXEMBOURG"/>
    <s v="LU20260743"/>
    <s v="15/02/2016"/>
    <x v="26"/>
    <s v="3686775"/>
    <s v="dLAN 550 WiFi Network Kit"/>
    <n v="0"/>
    <n v="0"/>
    <n v="0"/>
    <n v="0"/>
    <n v="0"/>
    <x v="1"/>
  </r>
  <r>
    <s v="490813"/>
    <x v="52"/>
    <s v=""/>
    <s v="64 GRANDE RUE"/>
    <s v="77150"/>
    <s v="FEROLLES ATTILLY"/>
    <s v="FR78483717682"/>
    <s v="16/02/2016"/>
    <x v="12"/>
    <s v="2682695"/>
    <s v="dLAN 500 duo Network Kit"/>
    <n v="0"/>
    <n v="0"/>
    <n v="0"/>
    <n v="0"/>
    <n v="0"/>
    <x v="1"/>
  </r>
  <r>
    <s v="490813"/>
    <x v="52"/>
    <s v=""/>
    <s v="64 GRANDE RUE"/>
    <s v="77150"/>
    <s v="FEROLLES ATTILLY"/>
    <s v="FR78483717682"/>
    <s v="16/02/2016"/>
    <x v="19"/>
    <s v="2682696"/>
    <s v="dLAN 500 duo Starter Kit"/>
    <n v="0"/>
    <n v="0"/>
    <n v="0"/>
    <n v="0"/>
    <n v="0"/>
    <x v="1"/>
  </r>
  <r>
    <s v="698322"/>
    <x v="75"/>
    <s v=""/>
    <s v="2 PLACE DE LA LIBERTE"/>
    <s v="32800"/>
    <s v="EAUZE"/>
    <s v="#"/>
    <s v="16/02/2016"/>
    <x v="5"/>
    <s v="3314621"/>
    <s v="Devolo Wi-Fi Repeater"/>
    <n v="0"/>
    <n v="0"/>
    <n v="0"/>
    <n v="0"/>
    <n v="0"/>
    <x v="1"/>
  </r>
  <r>
    <s v="483429"/>
    <x v="76"/>
    <s v=""/>
    <s v="30 RUE DES VERGERS"/>
    <s v="67120"/>
    <s v="MOLSHEIM"/>
    <s v="FR95429784168"/>
    <s v="17/02/2016"/>
    <x v="10"/>
    <s v="2863633"/>
    <s v="dLAN 650+ Starter Kit"/>
    <n v="0"/>
    <n v="0"/>
    <n v="0"/>
    <n v="0"/>
    <n v="0"/>
    <x v="1"/>
  </r>
  <r>
    <s v="682216"/>
    <x v="77"/>
    <s v=""/>
    <s v="455 PROMENADE DES ANGLAIS"/>
    <s v="06299"/>
    <s v="NICE CEDEX 3"/>
    <s v="FR31798264966"/>
    <s v="17/02/2016"/>
    <x v="17"/>
    <s v="2649079"/>
    <s v="dLAN 500 AVpro+"/>
    <n v="0"/>
    <n v="0"/>
    <n v="0"/>
    <n v="0"/>
    <n v="0"/>
    <x v="1"/>
  </r>
  <r>
    <s v="476142"/>
    <x v="78"/>
    <s v=""/>
    <s v="11 RUE RAYMOND PATENOTRE"/>
    <s v="78120"/>
    <s v="RAMBOUILLET"/>
    <s v="FR10348923517"/>
    <s v="18/02/2016"/>
    <x v="15"/>
    <s v="2221089"/>
    <s v="CPL DLAN 200 Avpro wp/FR II"/>
    <n v="0"/>
    <n v="0"/>
    <n v="0"/>
    <n v="0"/>
    <n v="0"/>
    <x v="1"/>
  </r>
  <r>
    <s v="476736"/>
    <x v="10"/>
    <s v=""/>
    <s v="PARC D'ACTIVITES PARIS NORD II"/>
    <s v="95921"/>
    <s v="ROISSY EN FRANCE CEDEX"/>
    <s v="FR39388055493"/>
    <s v="18/02/2016"/>
    <x v="2"/>
    <s v="2682694"/>
    <s v="dLAN 500 duo"/>
    <n v="0"/>
    <n v="0"/>
    <n v="0"/>
    <n v="0"/>
    <n v="0"/>
    <x v="1"/>
  </r>
  <r>
    <s v="477331"/>
    <x v="50"/>
    <s v=""/>
    <s v="2 RUE FAVIER"/>
    <s v="77515"/>
    <s v="POMMEUSE"/>
    <s v="FR04391283900"/>
    <s v="18/02/2016"/>
    <x v="21"/>
    <s v="3686764"/>
    <s v="dLAN 550 WiFi CPL"/>
    <n v="0"/>
    <n v="0"/>
    <n v="0"/>
    <n v="0"/>
    <n v="0"/>
    <x v="1"/>
  </r>
  <r>
    <s v="480019"/>
    <x v="79"/>
    <s v=""/>
    <s v="4 BIS BLD  MARECHAL JOFFRE"/>
    <s v="11100"/>
    <s v="NARBONNE"/>
    <s v="FR82392998886"/>
    <s v="18/02/2016"/>
    <x v="0"/>
    <s v="2649720"/>
    <s v="dLAN 500 AVpro+Starter Kit"/>
    <n v="0"/>
    <n v="0"/>
    <n v="0"/>
    <n v="0"/>
    <n v="0"/>
    <x v="1"/>
  </r>
  <r>
    <s v="482394"/>
    <x v="70"/>
    <s v=""/>
    <s v="77 RUE DE CHARTRES - BP 40"/>
    <s v="78610"/>
    <s v="LE PERRAY EN YVELINES"/>
    <s v="FR78422687319"/>
    <s v="18/02/2016"/>
    <x v="14"/>
    <s v="3246253"/>
    <s v="dLAN 1200+WiFi ac CPL"/>
    <n v="0"/>
    <n v="0"/>
    <n v="0"/>
    <n v="0"/>
    <n v="0"/>
    <x v="1"/>
  </r>
  <r>
    <s v="489328"/>
    <x v="48"/>
    <s v=""/>
    <s v="5 RUE DU COLONEL POLIDORI"/>
    <s v="13090"/>
    <s v="AIX EN PROVENCE"/>
    <s v="FR04479104887"/>
    <s v="18/02/2016"/>
    <x v="9"/>
    <s v="3132848"/>
    <s v="dLAN 550 duo+Starter Kit"/>
    <n v="0"/>
    <n v="0"/>
    <n v="0"/>
    <n v="0"/>
    <n v="0"/>
    <x v="1"/>
  </r>
  <r>
    <s v="489973"/>
    <x v="14"/>
    <s v=""/>
    <s v="14 RUE ARISTIDE BRIAND"/>
    <s v="14700"/>
    <s v="FALAISE"/>
    <s v="FR90451682272"/>
    <s v="18/02/2016"/>
    <x v="19"/>
    <s v="2682696"/>
    <s v="dLAN 500 duo Starter Kit"/>
    <n v="0"/>
    <n v="0"/>
    <n v="0"/>
    <n v="0"/>
    <n v="0"/>
    <x v="1"/>
  </r>
  <r>
    <s v="491538"/>
    <x v="80"/>
    <s v=""/>
    <s v="7 RUE FRANCOIS MAURIAC"/>
    <s v="13010"/>
    <s v="MARSEILLE"/>
    <s v="FR82484891254"/>
    <s v="18/02/2016"/>
    <x v="13"/>
    <s v="3431365"/>
    <s v="dLAN pro 1200+Starter Kit Powerline"/>
    <n v="0"/>
    <n v="0"/>
    <n v="0"/>
    <n v="0"/>
    <n v="0"/>
    <x v="1"/>
  </r>
  <r>
    <s v="505153"/>
    <x v="81"/>
    <s v=""/>
    <s v="4 RUE FERNAND PELLOUTIER"/>
    <s v="38434"/>
    <s v="ECHIROLLES"/>
    <s v="FR49408955375"/>
    <s v="18/02/2016"/>
    <x v="0"/>
    <s v="2649720"/>
    <s v="dLAN 500 AVpro+Starter Kit"/>
    <n v="0"/>
    <n v="0"/>
    <n v="0"/>
    <n v="0"/>
    <n v="0"/>
    <x v="1"/>
  </r>
  <r>
    <s v="524293"/>
    <x v="5"/>
    <s v=""/>
    <s v="16 ROUTE DE PARIS"/>
    <s v="60330"/>
    <s v="LE PLESSIS BELLEVILLE"/>
    <s v="FR91491780391"/>
    <s v="18/02/2016"/>
    <x v="9"/>
    <s v="3132848"/>
    <s v="dLAN 550 duo+Starter Kit"/>
    <n v="0"/>
    <n v="0"/>
    <n v="0"/>
    <n v="0"/>
    <n v="0"/>
    <x v="1"/>
  </r>
  <r>
    <s v="564369"/>
    <x v="82"/>
    <s v=""/>
    <s v="156 RUE DU CAMAS"/>
    <s v="13005"/>
    <s v="MARSEILLE"/>
    <s v="FR34501818611"/>
    <s v="18/02/2016"/>
    <x v="20"/>
    <s v="3246252"/>
    <s v="dLAN 1200+Starter Kit CPL"/>
    <n v="0"/>
    <n v="0"/>
    <n v="0"/>
    <n v="0"/>
    <n v="0"/>
    <x v="1"/>
  </r>
  <r>
    <s v="578424"/>
    <x v="83"/>
    <s v=""/>
    <s v="3 C CHEMIN DE PONT AR BLEIZ"/>
    <s v="29930"/>
    <s v="PONT AVEN"/>
    <s v="FR42504148586"/>
    <s v="18/02/2016"/>
    <x v="1"/>
    <s v="2571486"/>
    <s v="dLAN 500 AV Wireless+"/>
    <n v="0"/>
    <n v="0"/>
    <n v="0"/>
    <n v="0"/>
    <n v="0"/>
    <x v="1"/>
  </r>
  <r>
    <s v="586635"/>
    <x v="84"/>
    <s v=""/>
    <s v="4BIS RUE ROBERT SCHUMAN"/>
    <s v="57220"/>
    <s v="BOULAY MOSELLE"/>
    <s v="FR75510137862"/>
    <s v="18/02/2016"/>
    <x v="0"/>
    <s v="2649720"/>
    <s v="dLAN 500 AVpro+Starter Kit"/>
    <n v="0"/>
    <n v="0"/>
    <n v="0"/>
    <n v="0"/>
    <n v="0"/>
    <x v="1"/>
  </r>
  <r>
    <s v="589286"/>
    <x v="85"/>
    <s v=""/>
    <s v="115-117 AVENUE RASPAIL"/>
    <s v="94250"/>
    <s v="GENTILLY"/>
    <s v="FR23511591810"/>
    <s v="18/02/2016"/>
    <x v="20"/>
    <s v="3246252"/>
    <s v="dLAN 1200+Starter Kit CPL"/>
    <n v="0"/>
    <n v="0"/>
    <n v="0"/>
    <n v="0"/>
    <n v="0"/>
    <x v="1"/>
  </r>
  <r>
    <s v="595171"/>
    <x v="9"/>
    <s v=""/>
    <s v="70 RUE JEAN JAURES"/>
    <s v="92800"/>
    <s v="PUTEAUX"/>
    <s v="FR45479942237"/>
    <s v="18/02/2016"/>
    <x v="34"/>
    <s v="3405751"/>
    <s v="dLAN 500 AVpro UNI CPL"/>
    <n v="0"/>
    <n v="0"/>
    <n v="0"/>
    <n v="0"/>
    <n v="0"/>
    <x v="1"/>
  </r>
  <r>
    <s v="635266"/>
    <x v="86"/>
    <s v=""/>
    <s v="VIGNAT"/>
    <s v="61570"/>
    <s v="ALMENÈCHES"/>
    <s v="FR32534931274"/>
    <s v="18/02/2016"/>
    <x v="7"/>
    <s v="3480739"/>
    <s v="dLAN pro 1200+WiFi ac Starter Kit CPL"/>
    <n v="0"/>
    <n v="0"/>
    <n v="0"/>
    <n v="0"/>
    <n v="0"/>
    <x v="1"/>
  </r>
  <r>
    <s v="661623"/>
    <x v="87"/>
    <s v=""/>
    <s v="30 RUE JEAN VAUJANY"/>
    <s v="38100"/>
    <s v="GRENOBLE"/>
    <s v="FR30791519812"/>
    <s v="18/02/2016"/>
    <x v="19"/>
    <s v="2682696"/>
    <s v="dLAN 500 duo Starter Kit"/>
    <n v="0"/>
    <n v="0"/>
    <n v="0"/>
    <n v="0"/>
    <n v="0"/>
    <x v="1"/>
  </r>
  <r>
    <s v="663420"/>
    <x v="1"/>
    <s v=""/>
    <s v="PLAETIS 5"/>
    <s v="2338"/>
    <s v="LUXEMBOURG"/>
    <s v="LU20260743"/>
    <s v="18/02/2016"/>
    <x v="26"/>
    <s v="3686775"/>
    <s v="dLAN 550 WiFi Network Kit"/>
    <n v="0"/>
    <n v="0"/>
    <n v="0"/>
    <n v="0"/>
    <n v="0"/>
    <x v="1"/>
  </r>
  <r>
    <s v="476667"/>
    <x v="88"/>
    <s v=""/>
    <s v="1 RUE GEORGES CUVIER"/>
    <s v="67610"/>
    <s v="LA WANTZENAU"/>
    <s v="FR70333784262"/>
    <s v="19/02/2016"/>
    <x v="25"/>
    <s v="2571487"/>
    <s v="dLAN 500 AV Wireless+ Starter Kit"/>
    <n v="0"/>
    <n v="0"/>
    <n v="0"/>
    <n v="0"/>
    <n v="0"/>
    <x v="1"/>
  </r>
  <r>
    <s v="477529"/>
    <x v="51"/>
    <s v=""/>
    <s v="80 BD DU MANDINET"/>
    <s v="77432"/>
    <s v="LOGNES CEDEX"/>
    <s v="FR37414819409"/>
    <s v="19/02/2016"/>
    <x v="3"/>
    <s v="2682701"/>
    <s v="dLAN 500 WiFi Network Kit"/>
    <n v="0"/>
    <n v="0"/>
    <n v="0"/>
    <n v="0"/>
    <n v="0"/>
    <x v="1"/>
  </r>
  <r>
    <s v="477529"/>
    <x v="51"/>
    <s v=""/>
    <s v="80 BD DU MANDINET"/>
    <s v="77432"/>
    <s v="LOGNES CEDEX"/>
    <s v="FR37414819409"/>
    <s v="19/02/2016"/>
    <x v="30"/>
    <s v="2682702"/>
    <s v="dLAN 500 WiFi Starter Kit"/>
    <n v="0"/>
    <n v="0"/>
    <n v="0"/>
    <n v="0"/>
    <n v="0"/>
    <x v="1"/>
  </r>
  <r>
    <s v="477529"/>
    <x v="51"/>
    <s v=""/>
    <s v="80 BD DU MANDINET"/>
    <s v="77432"/>
    <s v="LOGNES CEDEX"/>
    <s v="FR37414819409"/>
    <s v="19/02/2016"/>
    <x v="9"/>
    <s v="3132848"/>
    <s v="dLAN 550 duo+Starter Kit"/>
    <n v="0"/>
    <n v="0"/>
    <n v="0"/>
    <n v="0"/>
    <n v="0"/>
    <x v="1"/>
  </r>
  <r>
    <s v="483898"/>
    <x v="47"/>
    <s v=""/>
    <s v="4-6 CRS DE L'INTENDANCE"/>
    <s v="33000"/>
    <s v="BORDEAUX"/>
    <s v="FR34424059822"/>
    <s v="19/02/2016"/>
    <x v="17"/>
    <s v="2649079"/>
    <s v="dLAN 500 AVpro+"/>
    <n v="0"/>
    <n v="0"/>
    <n v="0"/>
    <n v="0"/>
    <n v="0"/>
    <x v="1"/>
  </r>
  <r>
    <s v="483898"/>
    <x v="47"/>
    <s v=""/>
    <s v="4-6 CRS DE L'INTENDANCE"/>
    <s v="33000"/>
    <s v="BORDEAUX"/>
    <s v="FR34424059822"/>
    <s v="19/02/2016"/>
    <x v="0"/>
    <s v="2649720"/>
    <s v="dLAN 500 AVpro+Starter Kit"/>
    <n v="0"/>
    <n v="0"/>
    <n v="0"/>
    <n v="0"/>
    <n v="0"/>
    <x v="1"/>
  </r>
  <r>
    <s v="483898"/>
    <x v="47"/>
    <s v=""/>
    <s v="4-6 CRS DE L'INTENDANCE"/>
    <s v="33000"/>
    <s v="BORDEAUX"/>
    <s v="FR34424059822"/>
    <s v="19/02/2016"/>
    <x v="16"/>
    <s v="3431364"/>
    <s v="dLAN pro 1200+Powerline"/>
    <n v="0"/>
    <n v="0"/>
    <n v="0"/>
    <n v="0"/>
    <n v="0"/>
    <x v="1"/>
  </r>
  <r>
    <s v="613799"/>
    <x v="62"/>
    <s v=""/>
    <s v="4 RUE MONGE"/>
    <s v="61000"/>
    <s v="ALENCON"/>
    <s v="FR72493950695"/>
    <s v="19/02/2016"/>
    <x v="32"/>
    <s v="3324677"/>
    <s v="dLAN pro 500 Wireless+"/>
    <n v="0"/>
    <n v="0"/>
    <n v="0"/>
    <n v="0"/>
    <n v="0"/>
    <x v="1"/>
  </r>
  <r>
    <s v="613799"/>
    <x v="62"/>
    <s v=""/>
    <s v="4 RUE MONGE"/>
    <s v="61000"/>
    <s v="ALENCON"/>
    <s v="FR72493950695"/>
    <s v="19/02/2016"/>
    <x v="33"/>
    <s v="3405752"/>
    <s v="dLAN pro 500 Wireless+Starter Kit CPL"/>
    <n v="0"/>
    <n v="0"/>
    <n v="0"/>
    <n v="0"/>
    <n v="0"/>
    <x v="1"/>
  </r>
  <r>
    <s v="476667"/>
    <x v="88"/>
    <s v=""/>
    <s v="1 RUE GEORGES CUVIER"/>
    <s v="67610"/>
    <s v="LA WANTZENAU"/>
    <s v="FR70333784262"/>
    <s v="22/02/2016"/>
    <x v="20"/>
    <s v="3246252"/>
    <s v="dLAN 1200+Starter Kit CPL"/>
    <n v="0"/>
    <n v="0"/>
    <n v="0"/>
    <n v="0"/>
    <n v="0"/>
    <x v="1"/>
  </r>
  <r>
    <s v="480936"/>
    <x v="89"/>
    <s v=""/>
    <s v="1 RUE DU MONT PERDU"/>
    <s v="31240"/>
    <s v="L'UNION"/>
    <s v="FR78403103989"/>
    <s v="22/02/2016"/>
    <x v="34"/>
    <s v="3405751"/>
    <s v="dLAN 500 AVpro UNI CPL"/>
    <n v="0"/>
    <n v="0"/>
    <n v="0"/>
    <n v="0"/>
    <n v="0"/>
    <x v="1"/>
  </r>
  <r>
    <s v="505243"/>
    <x v="29"/>
    <s v=""/>
    <s v="ZI ACAJOU CALIFORNIE"/>
    <s v="97232"/>
    <s v="LE LAMENTIN"/>
    <s v="#"/>
    <s v="22/02/2016"/>
    <x v="13"/>
    <s v="3431365"/>
    <s v="dLAN pro 1200+Starter Kit Powerline"/>
    <n v="0"/>
    <n v="0"/>
    <n v="0"/>
    <n v="0"/>
    <n v="0"/>
    <x v="1"/>
  </r>
  <r>
    <s v="578424"/>
    <x v="83"/>
    <s v=""/>
    <s v="3 C CHEMIN DE PONT AR BLEIZ"/>
    <s v="29930"/>
    <s v="PONT AVEN"/>
    <s v="FR42504148586"/>
    <s v="22/02/2016"/>
    <x v="1"/>
    <s v="2571486"/>
    <s v="dLAN 500 AV Wireless+"/>
    <n v="0"/>
    <n v="0"/>
    <n v="0"/>
    <n v="0"/>
    <n v="0"/>
    <x v="1"/>
  </r>
  <r>
    <s v="578424"/>
    <x v="83"/>
    <s v=""/>
    <s v="3 C CHEMIN DE PONT AR BLEIZ"/>
    <s v="29930"/>
    <s v="PONT AVEN"/>
    <s v="FR42504148586"/>
    <s v="22/02/2016"/>
    <x v="25"/>
    <s v="2571487"/>
    <s v="dLAN 500 AV Wireless+ Starter Kit"/>
    <n v="0"/>
    <n v="0"/>
    <n v="0"/>
    <n v="0"/>
    <n v="0"/>
    <x v="1"/>
  </r>
  <r>
    <s v="479595"/>
    <x v="90"/>
    <s v=""/>
    <s v="RUE FORLEN"/>
    <s v="67118"/>
    <s v="GEISPOLSHEIM"/>
    <s v="FR01403256803"/>
    <s v="23/02/2016"/>
    <x v="9"/>
    <s v="3132848"/>
    <s v="dLAN 550 duo+Starter Kit"/>
    <n v="0"/>
    <n v="0"/>
    <n v="0"/>
    <n v="0"/>
    <n v="0"/>
    <x v="1"/>
  </r>
  <r>
    <s v="483898"/>
    <x v="47"/>
    <s v=""/>
    <s v="4-6 CRS DE L'INTENDANCE"/>
    <s v="33000"/>
    <s v="BORDEAUX"/>
    <s v="FR34424059822"/>
    <s v="23/02/2016"/>
    <x v="0"/>
    <s v="2649720"/>
    <s v="dLAN 500 AVpro+Starter Kit"/>
    <n v="0"/>
    <n v="0"/>
    <n v="0"/>
    <n v="0"/>
    <n v="0"/>
    <x v="1"/>
  </r>
  <r>
    <s v="483898"/>
    <x v="47"/>
    <s v=""/>
    <s v="4-6 CRS DE L'INTENDANCE"/>
    <s v="33000"/>
    <s v="BORDEAUX"/>
    <s v="FR34424059822"/>
    <s v="23/02/2016"/>
    <x v="16"/>
    <s v="3431364"/>
    <s v="dLAN pro 1200+Powerline"/>
    <n v="0"/>
    <n v="0"/>
    <n v="0"/>
    <n v="0"/>
    <n v="0"/>
    <x v="1"/>
  </r>
  <r>
    <s v="483898"/>
    <x v="47"/>
    <s v=""/>
    <s v="4-6 CRS DE L'INTENDANCE"/>
    <s v="33000"/>
    <s v="BORDEAUX"/>
    <s v="FR34424059822"/>
    <s v="23/02/2016"/>
    <x v="13"/>
    <s v="3431365"/>
    <s v="dLAN pro 1200+Starter Kit Powerline"/>
    <n v="0"/>
    <n v="0"/>
    <n v="0"/>
    <n v="0"/>
    <n v="0"/>
    <x v="1"/>
  </r>
  <r>
    <s v="483898"/>
    <x v="47"/>
    <s v=""/>
    <s v="4-6 CRS DE L'INTENDANCE"/>
    <s v="33000"/>
    <s v="BORDEAUX"/>
    <s v="FR34424059822"/>
    <s v="23/02/2016"/>
    <x v="7"/>
    <s v="3480739"/>
    <s v="dLAN pro 1200+WiFi ac Starter Kit CPL"/>
    <n v="0"/>
    <n v="0"/>
    <n v="0"/>
    <n v="0"/>
    <n v="0"/>
    <x v="1"/>
  </r>
  <r>
    <s v="627757"/>
    <x v="35"/>
    <s v=""/>
    <s v="AVENUE DE L'EUROPE  - ZI CANTIMPRE"/>
    <s v="59400"/>
    <s v="FONTAINE NOTRE DAME"/>
    <s v="FR35531398923"/>
    <s v="23/02/2016"/>
    <x v="25"/>
    <s v="2571487"/>
    <s v="dLAN 500 AV Wireless+ Starter Kit"/>
    <n v="0"/>
    <n v="0"/>
    <n v="0"/>
    <n v="0"/>
    <n v="0"/>
    <x v="1"/>
  </r>
  <r>
    <s v="639990"/>
    <x v="20"/>
    <s v=""/>
    <s v="45 RUE D'ANTIBES"/>
    <s v="06400"/>
    <s v="CANNES"/>
    <s v="FR16413518341"/>
    <s v="23/02/2016"/>
    <x v="34"/>
    <s v="3405751"/>
    <s v="dLAN 500 AVpro UNI CPL"/>
    <n v="0"/>
    <n v="0"/>
    <n v="0"/>
    <n v="0"/>
    <n v="0"/>
    <x v="1"/>
  </r>
  <r>
    <s v="663420"/>
    <x v="1"/>
    <s v=""/>
    <s v="PLAETIS 5"/>
    <s v="2338"/>
    <s v="LUXEMBOURG"/>
    <s v="LU20260743"/>
    <s v="23/02/2016"/>
    <x v="26"/>
    <s v="3686775"/>
    <s v="dLAN 550 WiFi Network Kit"/>
    <n v="0"/>
    <n v="0"/>
    <n v="0"/>
    <n v="0"/>
    <n v="0"/>
    <x v="1"/>
  </r>
  <r>
    <s v="476469"/>
    <x v="91"/>
    <s v=""/>
    <s v="21 RUE DES SOEURS"/>
    <s v="51300"/>
    <s v="VITRY LE FRANCOIS"/>
    <s v="FR39348246596"/>
    <s v="24/02/2016"/>
    <x v="3"/>
    <s v="2682701"/>
    <s v="dLAN 500 WiFi Network Kit"/>
    <n v="0"/>
    <n v="0"/>
    <n v="0"/>
    <n v="0"/>
    <n v="0"/>
    <x v="1"/>
  </r>
  <r>
    <s v="476469"/>
    <x v="91"/>
    <s v=""/>
    <s v="21 RUE DES SOEURS"/>
    <s v="51300"/>
    <s v="VITRY LE FRANCOIS"/>
    <s v="FR39348246596"/>
    <s v="24/02/2016"/>
    <x v="11"/>
    <s v="3246254"/>
    <s v="dLAN 1200+WiFi ac Starter Kit CPL"/>
    <n v="0"/>
    <n v="0"/>
    <n v="0"/>
    <n v="0"/>
    <n v="0"/>
    <x v="1"/>
  </r>
  <r>
    <s v="478849"/>
    <x v="33"/>
    <s v=""/>
    <s v="8 AV NEIL ARMSTRONG"/>
    <s v="33700"/>
    <s v="MERIGNAC"/>
    <s v="FR43388929432"/>
    <s v="25/02/2016"/>
    <x v="28"/>
    <s v="2401464"/>
    <s v="dLAN 200 AVpro WP II Starter Kit BE"/>
    <n v="0"/>
    <n v="0"/>
    <n v="0"/>
    <n v="0"/>
    <n v="0"/>
    <x v="1"/>
  </r>
  <r>
    <s v="479195"/>
    <x v="92"/>
    <s v=""/>
    <s v="2 RUE GEORGES BESSE"/>
    <s v="28100"/>
    <s v="DREUX"/>
    <s v="FR83399036425"/>
    <s v="25/02/2016"/>
    <x v="21"/>
    <s v="3686764"/>
    <s v="dLAN 550 WiFi CPL"/>
    <n v="0"/>
    <n v="0"/>
    <n v="0"/>
    <n v="0"/>
    <n v="0"/>
    <x v="1"/>
  </r>
  <r>
    <s v="490369"/>
    <x v="93"/>
    <s v=""/>
    <s v="QUAI GAMBETTA"/>
    <s v="62200"/>
    <s v="BOULOGNE SUR MER"/>
    <s v="FR44353868847"/>
    <s v="25/02/2016"/>
    <x v="13"/>
    <s v="3431365"/>
    <s v="dLAN pro 1200+Starter Kit Powerline"/>
    <n v="0"/>
    <n v="0"/>
    <n v="0"/>
    <n v="0"/>
    <n v="0"/>
    <x v="1"/>
  </r>
  <r>
    <s v="490369"/>
    <x v="93"/>
    <s v=""/>
    <s v="QUAI GAMBETTA"/>
    <s v="62200"/>
    <s v="BOULOGNE SUR MER"/>
    <s v="FR44353868847"/>
    <s v="25/02/2016"/>
    <x v="27"/>
    <s v="3480738"/>
    <s v="dLAN pro 1200+WiFi ac CPL"/>
    <n v="0"/>
    <n v="0"/>
    <n v="0"/>
    <n v="0"/>
    <n v="0"/>
    <x v="1"/>
  </r>
  <r>
    <s v="490369"/>
    <x v="93"/>
    <s v=""/>
    <s v="QUAI GAMBETTA"/>
    <s v="62200"/>
    <s v="BOULOGNE SUR MER"/>
    <s v="FR44353868847"/>
    <s v="25/02/2016"/>
    <x v="7"/>
    <s v="3480739"/>
    <s v="dLAN pro 1200+WiFi ac Starter Kit CPL"/>
    <n v="0"/>
    <n v="0"/>
    <n v="0"/>
    <n v="0"/>
    <n v="0"/>
    <x v="1"/>
  </r>
  <r>
    <s v="490456"/>
    <x v="94"/>
    <s v=""/>
    <s v="PLACE DES MOULINS"/>
    <s v="98000"/>
    <s v="MONACO"/>
    <s v="FR34000000751"/>
    <s v="25/02/2016"/>
    <x v="14"/>
    <s v="3246253"/>
    <s v="dLAN 1200+WiFi ac CPL"/>
    <n v="0"/>
    <n v="0"/>
    <n v="0"/>
    <n v="0"/>
    <n v="0"/>
    <x v="1"/>
  </r>
  <r>
    <s v="490456"/>
    <x v="94"/>
    <s v=""/>
    <s v="PLACE DES MOULINS"/>
    <s v="98000"/>
    <s v="MONACO"/>
    <s v="FR34000000751"/>
    <s v="25/02/2016"/>
    <x v="11"/>
    <s v="3246254"/>
    <s v="dLAN 1200+WiFi ac Starter Kit CPL"/>
    <n v="0"/>
    <n v="0"/>
    <n v="0"/>
    <n v="0"/>
    <n v="0"/>
    <x v="1"/>
  </r>
  <r>
    <s v="515269"/>
    <x v="95"/>
    <s v=""/>
    <s v="131 RUE DU LUXEMBOURG"/>
    <s v="59100"/>
    <s v="ROUBAIX"/>
    <s v="FR33484043781"/>
    <s v="25/02/2016"/>
    <x v="7"/>
    <s v="3480739"/>
    <s v="dLAN pro 1200+WiFi ac Starter Kit CPL"/>
    <n v="0"/>
    <n v="0"/>
    <n v="0"/>
    <n v="0"/>
    <n v="0"/>
    <x v="1"/>
  </r>
  <r>
    <s v="663420"/>
    <x v="1"/>
    <s v=""/>
    <s v="PLAETIS 5"/>
    <s v="2338"/>
    <s v="LUXEMBOURG"/>
    <s v="LU20260743"/>
    <s v="25/02/2016"/>
    <x v="12"/>
    <s v="2682695"/>
    <s v="dLAN 500 duo Network Kit"/>
    <n v="0"/>
    <n v="0"/>
    <n v="0"/>
    <n v="0"/>
    <n v="0"/>
    <x v="1"/>
  </r>
  <r>
    <s v="488510"/>
    <x v="96"/>
    <s v=""/>
    <s v="8 RUE TOMFORT"/>
    <s v="46100"/>
    <s v="FIGEAC"/>
    <s v="FR01390179554"/>
    <s v="26/02/2016"/>
    <x v="21"/>
    <s v="3686764"/>
    <s v="dLAN 550 WiFi CPL"/>
    <n v="0"/>
    <n v="0"/>
    <n v="0"/>
    <n v="0"/>
    <n v="0"/>
    <x v="1"/>
  </r>
  <r>
    <s v="490746"/>
    <x v="97"/>
    <s v=""/>
    <s v="5 RUE SIDENCE VAUBAN STENAY"/>
    <s v="55700"/>
    <s v="STENAY"/>
    <s v="FR41483619441"/>
    <s v="26/02/2016"/>
    <x v="28"/>
    <s v="2401464"/>
    <s v="dLAN 200 AVpro WP II Starter Kit BE"/>
    <n v="0"/>
    <n v="0"/>
    <n v="0"/>
    <n v="0"/>
    <n v="0"/>
    <x v="1"/>
  </r>
  <r>
    <s v="476681"/>
    <x v="98"/>
    <s v=""/>
    <s v="5 CHEMIN DU MOULIN DE LA RIBERE"/>
    <s v="32000"/>
    <s v="AUCH"/>
    <s v="FR78316744598"/>
    <s v="29/02/2016"/>
    <x v="25"/>
    <s v="2571487"/>
    <s v="dLAN 500 AV Wireless+ Starter Kit"/>
    <n v="0"/>
    <n v="0"/>
    <n v="0"/>
    <n v="0"/>
    <n v="0"/>
    <x v="1"/>
  </r>
  <r>
    <s v="477165"/>
    <x v="99"/>
    <s v=""/>
    <s v="3 R JULES VERNE ZONE INDU"/>
    <s v="62575"/>
    <s v="BLENDECQUES"/>
    <s v="FR50385297916"/>
    <s v="29/02/2016"/>
    <x v="0"/>
    <s v="2649720"/>
    <s v="dLAN 500 AVpro+Starter Kit"/>
    <n v="0"/>
    <n v="0"/>
    <n v="0"/>
    <n v="0"/>
    <n v="0"/>
    <x v="1"/>
  </r>
  <r>
    <s v="477529"/>
    <x v="51"/>
    <s v=""/>
    <s v="80 BD DU MANDINET"/>
    <s v="77432"/>
    <s v="LOGNES CEDEX"/>
    <s v="FR37414819409"/>
    <s v="29/02/2016"/>
    <x v="30"/>
    <s v="2682702"/>
    <s v="dLAN 500 WiFi Starter Kit"/>
    <n v="0"/>
    <n v="0"/>
    <n v="0"/>
    <n v="0"/>
    <n v="0"/>
    <x v="1"/>
  </r>
  <r>
    <s v="478484"/>
    <x v="100"/>
    <s v=""/>
    <s v="11 ROUTE DE COUBON"/>
    <s v="43700"/>
    <s v="BRIVES CHARENSAC"/>
    <s v="FR50400316717"/>
    <s v="29/02/2016"/>
    <x v="5"/>
    <s v="3314621"/>
    <s v="Devolo Wi-Fi Repeater"/>
    <n v="0"/>
    <n v="0"/>
    <n v="0"/>
    <n v="0"/>
    <n v="0"/>
    <x v="1"/>
  </r>
  <r>
    <s v="478849"/>
    <x v="33"/>
    <s v=""/>
    <s v="8 AV NEIL ARMSTRONG"/>
    <s v="33700"/>
    <s v="MERIGNAC"/>
    <s v="FR43388929432"/>
    <s v="29/02/2016"/>
    <x v="16"/>
    <s v="3431364"/>
    <s v="dLAN pro 1200+Powerline"/>
    <n v="0"/>
    <n v="0"/>
    <n v="0"/>
    <n v="0"/>
    <n v="0"/>
    <x v="1"/>
  </r>
  <r>
    <s v="608321"/>
    <x v="101"/>
    <s v=""/>
    <s v="2 RUE JULES MELINE"/>
    <s v="51430"/>
    <s v="BEZANNES"/>
    <s v="FR71507960631"/>
    <s v="29/02/2016"/>
    <x v="2"/>
    <s v="2682694"/>
    <s v="dLAN 500 duo"/>
    <n v="0"/>
    <n v="0"/>
    <n v="0"/>
    <n v="0"/>
    <n v="0"/>
    <x v="1"/>
  </r>
  <r>
    <s v="645924"/>
    <x v="102"/>
    <s v=""/>
    <s v="19 BD BELLE CROIX"/>
    <s v="84170"/>
    <s v="MONTEUX"/>
    <s v="FR15751657172"/>
    <s v="29/02/2016"/>
    <x v="2"/>
    <s v="2682694"/>
    <s v="dLAN 500 duo"/>
    <n v="0"/>
    <n v="0"/>
    <n v="0"/>
    <n v="0"/>
    <n v="0"/>
    <x v="1"/>
  </r>
  <r>
    <s v="645924"/>
    <x v="102"/>
    <s v=""/>
    <s v="19 BD BELLE CROIX"/>
    <s v="84170"/>
    <s v="MONTEUX"/>
    <s v="FR15751657172"/>
    <s v="29/02/2016"/>
    <x v="9"/>
    <s v="3132848"/>
    <s v="dLAN 550 duo+Starter Kit"/>
    <n v="0"/>
    <n v="0"/>
    <n v="0"/>
    <n v="0"/>
    <n v="0"/>
    <x v="1"/>
  </r>
  <r>
    <s v="645924"/>
    <x v="102"/>
    <s v=""/>
    <s v="19 BD BELLE CROIX"/>
    <s v="84170"/>
    <s v="MONTEUX"/>
    <s v="FR15751657172"/>
    <d v="2016-03-29T00:00:00"/>
    <x v="9"/>
    <s v="3132848"/>
    <s v="dLAN 550 duo+Starter Kit"/>
    <n v="0"/>
    <n v="0"/>
    <n v="0"/>
    <n v="0"/>
    <n v="0"/>
    <x v="2"/>
  </r>
  <r>
    <s v="645924"/>
    <x v="102"/>
    <s v=""/>
    <s v="19 BD BELLE CROIX"/>
    <s v="84170"/>
    <s v="MONTEUX"/>
    <s v="FR15751657172"/>
    <d v="2016-04-29T00:00:00"/>
    <x v="9"/>
    <s v="3132848"/>
    <s v="dLAN 550 duo+Starter Kit"/>
    <n v="0"/>
    <n v="0"/>
    <n v="0"/>
    <n v="0"/>
    <n v="0"/>
    <x v="3"/>
  </r>
  <r>
    <s v="645924"/>
    <x v="102"/>
    <s v=""/>
    <s v="19 BD BELLE CROIX"/>
    <s v="84170"/>
    <s v="MONTEUX"/>
    <s v="FR15751657172"/>
    <d v="2016-05-29T00:00:00"/>
    <x v="9"/>
    <s v="3132848"/>
    <s v="dLAN 550 duo+Starter Kit"/>
    <n v="0"/>
    <n v="0"/>
    <n v="0"/>
    <n v="0"/>
    <n v="0"/>
    <x v="4"/>
  </r>
  <r>
    <s v="645924"/>
    <x v="102"/>
    <s v=""/>
    <s v="19 BD BELLE CROIX"/>
    <s v="84170"/>
    <s v="MONTEUX"/>
    <s v="FR15751657172"/>
    <d v="2016-06-29T00:00:00"/>
    <x v="9"/>
    <s v="3132848"/>
    <s v="dLAN 550 duo+Starter Kit"/>
    <n v="0"/>
    <n v="0"/>
    <n v="0"/>
    <n v="0"/>
    <n v="0"/>
    <x v="5"/>
  </r>
  <r>
    <s v="645924"/>
    <x v="102"/>
    <s v=""/>
    <s v="19 BD BELLE CROIX"/>
    <s v="84170"/>
    <s v="MONTEUX"/>
    <s v="FR15751657172"/>
    <d v="2016-07-29T00:00:00"/>
    <x v="9"/>
    <s v="3132848"/>
    <s v="dLAN 550 duo+Starter Kit"/>
    <n v="0"/>
    <n v="0"/>
    <n v="0"/>
    <n v="0"/>
    <n v="0"/>
    <x v="6"/>
  </r>
  <r>
    <s v="645924"/>
    <x v="102"/>
    <s v=""/>
    <s v="19 BD BELLE CROIX"/>
    <s v="84170"/>
    <s v="MONTEUX"/>
    <s v="FR15751657172"/>
    <d v="2016-08-29T00:00:00"/>
    <x v="9"/>
    <s v="3132848"/>
    <s v="dLAN 550 duo+Starter Kit"/>
    <n v="0"/>
    <n v="0"/>
    <n v="0"/>
    <n v="0"/>
    <n v="0"/>
    <x v="7"/>
  </r>
  <r>
    <s v="645924"/>
    <x v="102"/>
    <s v=""/>
    <s v="19 BD BELLE CROIX"/>
    <s v="84170"/>
    <s v="MONTEUX"/>
    <s v="FR15751657172"/>
    <d v="2016-09-29T00:00:00"/>
    <x v="9"/>
    <s v="3132848"/>
    <s v="dLAN 550 duo+Starter Kit"/>
    <n v="0"/>
    <n v="0"/>
    <n v="0"/>
    <n v="0"/>
    <n v="0"/>
    <x v="8"/>
  </r>
  <r>
    <s v="645924"/>
    <x v="102"/>
    <s v=""/>
    <s v="19 BD BELLE CROIX"/>
    <s v="84170"/>
    <s v="MONTEUX"/>
    <s v="FR15751657172"/>
    <d v="2016-10-29T00:00:00"/>
    <x v="9"/>
    <s v="3132848"/>
    <s v="dLAN 550 duo+Starter Kit"/>
    <n v="0"/>
    <n v="0"/>
    <n v="0"/>
    <n v="0"/>
    <n v="0"/>
    <x v="9"/>
  </r>
  <r>
    <s v="645924"/>
    <x v="102"/>
    <s v=""/>
    <s v="19 BD BELLE CROIX"/>
    <s v="84170"/>
    <s v="MONTEUX"/>
    <s v="FR15751657172"/>
    <d v="2016-11-29T00:00:00"/>
    <x v="9"/>
    <s v="3132848"/>
    <s v="dLAN 550 duo+Starter Kit"/>
    <n v="0"/>
    <n v="0"/>
    <n v="0"/>
    <n v="0"/>
    <n v="0"/>
    <x v="10"/>
  </r>
  <r>
    <s v="645924"/>
    <x v="102"/>
    <s v=""/>
    <s v="19 BD BELLE CROIX"/>
    <s v="84170"/>
    <s v="MONTEUX"/>
    <s v="FR15751657172"/>
    <d v="2016-12-29T00:00:00"/>
    <x v="9"/>
    <s v="3132848"/>
    <s v="dLAN 550 duo+Starter Kit"/>
    <n v="0"/>
    <n v="0"/>
    <n v="0"/>
    <n v="0"/>
    <n v="0"/>
    <x v="11"/>
  </r>
  <r>
    <m/>
    <x v="103"/>
    <m/>
    <m/>
    <m/>
    <m/>
    <m/>
    <m/>
    <x v="35"/>
    <m/>
    <m/>
    <m/>
    <m/>
    <m/>
    <m/>
    <m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N60" firstHeaderRow="1" firstDataRow="2" firstDataCol="1" rowPageCount="1" colPageCount="1"/>
  <pivotFields count="18">
    <pivotField showAll="0"/>
    <pivotField axis="axisRow" showAll="0">
      <items count="71">
        <item x="58"/>
        <item x="7"/>
        <item x="17"/>
        <item x="57"/>
        <item x="30"/>
        <item x="42"/>
        <item x="66"/>
        <item x="27"/>
        <item x="25"/>
        <item x="64"/>
        <item x="6"/>
        <item x="38"/>
        <item x="31"/>
        <item x="24"/>
        <item x="47"/>
        <item x="49"/>
        <item x="40"/>
        <item x="2"/>
        <item x="22"/>
        <item x="8"/>
        <item x="9"/>
        <item x="32"/>
        <item x="10"/>
        <item x="44"/>
        <item x="61"/>
        <item x="45"/>
        <item x="3"/>
        <item x="56"/>
        <item x="11"/>
        <item x="33"/>
        <item x="50"/>
        <item x="54"/>
        <item x="34"/>
        <item x="12"/>
        <item x="18"/>
        <item x="19"/>
        <item x="16"/>
        <item x="51"/>
        <item x="60"/>
        <item x="39"/>
        <item x="23"/>
        <item x="65"/>
        <item x="20"/>
        <item x="1"/>
        <item x="53"/>
        <item x="43"/>
        <item x="15"/>
        <item x="13"/>
        <item x="55"/>
        <item x="29"/>
        <item x="59"/>
        <item x="4"/>
        <item x="35"/>
        <item x="63"/>
        <item x="46"/>
        <item x="62"/>
        <item x="28"/>
        <item x="52"/>
        <item x="26"/>
        <item x="67"/>
        <item x="37"/>
        <item x="41"/>
        <item x="48"/>
        <item x="36"/>
        <item x="0"/>
        <item x="14"/>
        <item x="68"/>
        <item x="5"/>
        <item x="21"/>
        <item x="69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35">
        <item h="1" x="14"/>
        <item h="1" x="31"/>
        <item x="22"/>
        <item x="18"/>
        <item x="32"/>
        <item x="10"/>
        <item x="19"/>
        <item x="7"/>
        <item x="28"/>
        <item h="1" x="5"/>
        <item h="1" x="8"/>
        <item h="1" x="29"/>
        <item h="1" x="9"/>
        <item h="1" x="12"/>
        <item h="1" x="2"/>
        <item x="30"/>
        <item x="0"/>
        <item x="4"/>
        <item h="1" x="15"/>
        <item h="1" x="13"/>
        <item x="3"/>
        <item x="26"/>
        <item h="1" x="1"/>
        <item h="1" x="24"/>
        <item x="11"/>
        <item x="21"/>
        <item x="6"/>
        <item x="25"/>
        <item x="23"/>
        <item x="20"/>
        <item x="17"/>
        <item x="27"/>
        <item x="16"/>
        <item h="1" x="33"/>
        <item t="default"/>
      </items>
    </pivotField>
    <pivotField showAll="0"/>
    <pivotField dataField="1" showAll="0"/>
    <pivotField showAll="0"/>
    <pivotField showAll="0"/>
    <pivotField showAll="0"/>
    <pivotField showAll="0"/>
    <pivotField axis="axisCol" showAll="0" defaultSubtotal="0">
      <items count="13">
        <item x="11"/>
        <item x="10"/>
        <item x="12"/>
        <item x="0"/>
        <item x="1"/>
        <item x="2"/>
        <item x="3"/>
        <item x="4"/>
        <item x="5"/>
        <item x="6"/>
        <item x="7"/>
        <item x="8"/>
        <item x="9"/>
      </items>
    </pivotField>
  </pivotFields>
  <rowFields count="1">
    <field x="1"/>
  </rowFields>
  <rowItems count="56">
    <i>
      <x/>
    </i>
    <i>
      <x v="2"/>
    </i>
    <i>
      <x v="3"/>
    </i>
    <i>
      <x v="4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7"/>
    </i>
    <i>
      <x v="19"/>
    </i>
    <i>
      <x v="20"/>
    </i>
    <i>
      <x v="21"/>
    </i>
    <i>
      <x v="22"/>
    </i>
    <i>
      <x v="23"/>
    </i>
    <i>
      <x v="26"/>
    </i>
    <i>
      <x v="27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1"/>
    </i>
    <i>
      <x v="43"/>
    </i>
    <i>
      <x v="44"/>
    </i>
    <i>
      <x v="45"/>
    </i>
    <i>
      <x v="46"/>
    </i>
    <i>
      <x v="47"/>
    </i>
    <i>
      <x v="48"/>
    </i>
    <i>
      <x v="49"/>
    </i>
    <i>
      <x v="51"/>
    </i>
    <i>
      <x v="52"/>
    </i>
    <i>
      <x v="53"/>
    </i>
    <i>
      <x v="54"/>
    </i>
    <i>
      <x v="55"/>
    </i>
    <i>
      <x v="56"/>
    </i>
    <i>
      <x v="58"/>
    </i>
    <i>
      <x v="59"/>
    </i>
    <i>
      <x v="60"/>
    </i>
    <i>
      <x v="61"/>
    </i>
    <i>
      <x v="62"/>
    </i>
    <i>
      <x v="63"/>
    </i>
    <i>
      <x v="64"/>
    </i>
    <i>
      <x v="67"/>
    </i>
    <i t="grand">
      <x/>
    </i>
  </rowItems>
  <colFields count="1">
    <field x="17"/>
  </colFields>
  <colItems count="13">
    <i>
      <x/>
    </i>
    <i>
      <x v="1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pageFields count="1">
    <pageField fld="10" hier="-1"/>
  </pageFields>
  <dataFields count="1">
    <dataField name="Somme de Prix de vente Total" fld="12" baseField="1" baseItem="10"/>
  </dataFields>
  <formats count="3">
    <format dxfId="31">
      <pivotArea dataOnly="0" labelOnly="1" fieldPosition="0">
        <references count="1">
          <reference field="1" count="1">
            <x v="10"/>
          </reference>
        </references>
      </pivotArea>
    </format>
    <format dxfId="30">
      <pivotArea dataOnly="0" labelOnly="1" fieldPosition="0">
        <references count="1">
          <reference field="1" count="1">
            <x v="43"/>
          </reference>
        </references>
      </pivotArea>
    </format>
    <format dxfId="29">
      <pivotArea dataOnly="0" labelOnly="1" fieldPosition="0">
        <references count="1">
          <reference field="1" count="1">
            <x v="4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1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M69" firstHeaderRow="1" firstDataRow="2" firstDataCol="1" rowPageCount="1" colPageCount="1"/>
  <pivotFields count="12">
    <pivotField axis="axisCol" showAll="0">
      <items count="13">
        <item x="10"/>
        <item x="9"/>
        <item x="8"/>
        <item x="7"/>
        <item x="6"/>
        <item x="5"/>
        <item x="4"/>
        <item x="3"/>
        <item x="2"/>
        <item x="1"/>
        <item x="0"/>
        <item x="11"/>
        <item t="default"/>
      </items>
    </pivotField>
    <pivotField showAll="0"/>
    <pivotField showAll="0"/>
    <pivotField showAll="0"/>
    <pivotField showAll="0"/>
    <pivotField showAll="0"/>
    <pivotField showAll="0"/>
    <pivotField axis="axisRow" showAll="0">
      <items count="68">
        <item x="44"/>
        <item x="53"/>
        <item x="28"/>
        <item x="25"/>
        <item x="7"/>
        <item x="31"/>
        <item x="59"/>
        <item x="16"/>
        <item x="29"/>
        <item x="54"/>
        <item x="60"/>
        <item x="52"/>
        <item x="33"/>
        <item x="63"/>
        <item x="49"/>
        <item x="18"/>
        <item x="64"/>
        <item x="4"/>
        <item x="21"/>
        <item x="58"/>
        <item x="6"/>
        <item x="17"/>
        <item x="2"/>
        <item x="23"/>
        <item x="13"/>
        <item x="43"/>
        <item x="34"/>
        <item x="19"/>
        <item x="8"/>
        <item x="26"/>
        <item x="50"/>
        <item x="45"/>
        <item x="39"/>
        <item x="12"/>
        <item x="10"/>
        <item x="41"/>
        <item x="61"/>
        <item x="47"/>
        <item x="42"/>
        <item x="40"/>
        <item x="46"/>
        <item x="65"/>
        <item x="9"/>
        <item x="51"/>
        <item x="55"/>
        <item x="57"/>
        <item x="14"/>
        <item x="20"/>
        <item x="1"/>
        <item x="32"/>
        <item x="0"/>
        <item x="5"/>
        <item x="24"/>
        <item x="11"/>
        <item x="36"/>
        <item x="62"/>
        <item x="30"/>
        <item x="35"/>
        <item x="22"/>
        <item x="56"/>
        <item x="48"/>
        <item x="15"/>
        <item x="27"/>
        <item x="3"/>
        <item x="37"/>
        <item x="38"/>
        <item x="66"/>
        <item t="default"/>
      </items>
    </pivotField>
    <pivotField axis="axisPage" multipleItemSelectionAllowed="1" showAll="0">
      <items count="18">
        <item h="1" x="12"/>
        <item x="13"/>
        <item x="0"/>
        <item x="2"/>
        <item x="5"/>
        <item x="15"/>
        <item x="3"/>
        <item x="4"/>
        <item x="10"/>
        <item x="11"/>
        <item x="1"/>
        <item x="8"/>
        <item x="7"/>
        <item x="14"/>
        <item x="9"/>
        <item x="6"/>
        <item h="1" x="16"/>
        <item t="default"/>
      </items>
    </pivotField>
    <pivotField showAll="0"/>
    <pivotField showAll="0"/>
    <pivotField dataField="1" showAll="0"/>
  </pivotFields>
  <rowFields count="1">
    <field x="7"/>
  </rowFields>
  <rowItems count="6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 t="grand">
      <x/>
    </i>
  </rowItems>
  <colFields count="1">
    <field x="0"/>
  </colFields>
  <col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pageFields count="1">
    <pageField fld="8" hier="-1"/>
  </pageFields>
  <dataFields count="1">
    <dataField name="Somme de Vte Val Achat Exerc" fld="11" baseField="7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3" cacheId="2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N27" firstHeaderRow="1" firstDataRow="2" firstDataCol="1" rowPageCount="1" colPageCount="1"/>
  <pivotFields count="27">
    <pivotField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39">
        <item h="1" x="14"/>
        <item h="1" x="34"/>
        <item x="11"/>
        <item x="13"/>
        <item h="1" x="33"/>
        <item x="12"/>
        <item x="0"/>
        <item x="6"/>
        <item x="27"/>
        <item x="26"/>
        <item x="32"/>
        <item h="1" x="22"/>
        <item x="17"/>
        <item x="15"/>
        <item x="18"/>
        <item x="5"/>
        <item x="20"/>
        <item x="8"/>
        <item x="9"/>
        <item x="23"/>
        <item x="1"/>
        <item x="10"/>
        <item x="16"/>
        <item x="19"/>
        <item x="7"/>
        <item x="29"/>
        <item x="31"/>
        <item x="36"/>
        <item h="1" x="2"/>
        <item h="1" x="24"/>
        <item h="1" x="30"/>
        <item h="1" x="35"/>
        <item h="1" x="25"/>
        <item x="28"/>
        <item x="4"/>
        <item x="21"/>
        <item x="3"/>
        <item h="1" x="37"/>
        <item t="default"/>
      </items>
    </pivotField>
    <pivotField showAll="0"/>
    <pivotField showAll="0"/>
    <pivotField showAll="0"/>
    <pivotField showAll="0"/>
    <pivotField showAll="0"/>
    <pivotField axis="axisRow" showAll="0">
      <items count="25">
        <item x="21"/>
        <item x="12"/>
        <item x="1"/>
        <item x="22"/>
        <item x="5"/>
        <item x="0"/>
        <item x="16"/>
        <item x="19"/>
        <item x="20"/>
        <item x="3"/>
        <item x="6"/>
        <item x="10"/>
        <item x="2"/>
        <item x="17"/>
        <item x="18"/>
        <item x="4"/>
        <item x="9"/>
        <item x="14"/>
        <item x="13"/>
        <item x="7"/>
        <item x="15"/>
        <item x="11"/>
        <item x="8"/>
        <item x="23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axis="axisCol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</pivotFields>
  <rowFields count="1">
    <field x="13"/>
  </rowFields>
  <rowItems count="23">
    <i>
      <x/>
    </i>
    <i>
      <x v="1"/>
    </i>
    <i>
      <x v="2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Fields count="1">
    <field x="26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pageFields count="1">
    <pageField fld="7" hier="-1"/>
  </pageFields>
  <dataFields count="1">
    <dataField name="Somme de Monthly Sales" fld="19" baseField="1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4" cacheId="2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N70" firstHeaderRow="1" firstDataRow="2" firstDataCol="1" rowPageCount="1" colPageCount="1"/>
  <pivotFields count="17">
    <pivotField showAll="0"/>
    <pivotField axis="axisRow" showAll="0">
      <items count="105">
        <item x="49"/>
        <item x="8"/>
        <item x="33"/>
        <item x="2"/>
        <item x="58"/>
        <item x="80"/>
        <item x="90"/>
        <item x="37"/>
        <item x="32"/>
        <item x="59"/>
        <item x="1"/>
        <item x="26"/>
        <item x="31"/>
        <item x="84"/>
        <item x="83"/>
        <item x="101"/>
        <item x="92"/>
        <item x="76"/>
        <item x="89"/>
        <item x="7"/>
        <item x="72"/>
        <item x="23"/>
        <item x="98"/>
        <item x="28"/>
        <item x="86"/>
        <item x="3"/>
        <item x="47"/>
        <item x="51"/>
        <item x="64"/>
        <item x="50"/>
        <item x="75"/>
        <item x="19"/>
        <item x="73"/>
        <item x="27"/>
        <item x="54"/>
        <item x="40"/>
        <item x="70"/>
        <item x="35"/>
        <item x="78"/>
        <item x="85"/>
        <item x="44"/>
        <item x="88"/>
        <item x="15"/>
        <item x="63"/>
        <item x="38"/>
        <item x="29"/>
        <item x="20"/>
        <item x="67"/>
        <item x="34"/>
        <item x="21"/>
        <item x="53"/>
        <item x="77"/>
        <item x="61"/>
        <item x="97"/>
        <item x="96"/>
        <item x="57"/>
        <item x="17"/>
        <item x="30"/>
        <item x="10"/>
        <item x="87"/>
        <item x="24"/>
        <item x="52"/>
        <item x="13"/>
        <item x="79"/>
        <item x="68"/>
        <item x="39"/>
        <item x="55"/>
        <item x="5"/>
        <item x="69"/>
        <item x="42"/>
        <item x="0"/>
        <item x="22"/>
        <item x="48"/>
        <item x="66"/>
        <item x="74"/>
        <item x="46"/>
        <item x="95"/>
        <item x="45"/>
        <item x="71"/>
        <item x="91"/>
        <item x="4"/>
        <item x="25"/>
        <item x="6"/>
        <item x="94"/>
        <item x="11"/>
        <item x="14"/>
        <item x="93"/>
        <item x="100"/>
        <item x="60"/>
        <item x="65"/>
        <item x="9"/>
        <item x="82"/>
        <item x="99"/>
        <item x="102"/>
        <item x="12"/>
        <item x="16"/>
        <item x="41"/>
        <item x="36"/>
        <item x="43"/>
        <item x="81"/>
        <item x="18"/>
        <item x="56"/>
        <item x="62"/>
        <item x="103"/>
        <item t="default"/>
      </items>
    </pivotField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37">
        <item h="1" x="15"/>
        <item h="1" x="28"/>
        <item x="1"/>
        <item x="25"/>
        <item h="1" x="31"/>
        <item h="1" x="17"/>
        <item h="1" x="0"/>
        <item h="1" x="24"/>
        <item x="8"/>
        <item x="30"/>
        <item x="3"/>
        <item x="2"/>
        <item x="19"/>
        <item x="12"/>
        <item x="32"/>
        <item x="4"/>
        <item x="10"/>
        <item x="22"/>
        <item h="1" x="33"/>
        <item x="29"/>
        <item x="9"/>
        <item x="18"/>
        <item x="20"/>
        <item x="14"/>
        <item x="11"/>
        <item x="5"/>
        <item h="1" x="34"/>
        <item h="1" x="27"/>
        <item h="1" x="7"/>
        <item h="1" x="16"/>
        <item h="1" x="13"/>
        <item h="1" x="23"/>
        <item x="21"/>
        <item x="6"/>
        <item x="26"/>
        <item h="1" x="35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axis="axisCol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</pivotFields>
  <rowFields count="1">
    <field x="1"/>
  </rowFields>
  <rowItems count="66">
    <i>
      <x/>
    </i>
    <i>
      <x v="1"/>
    </i>
    <i>
      <x v="2"/>
    </i>
    <i>
      <x v="3"/>
    </i>
    <i>
      <x v="4"/>
    </i>
    <i>
      <x v="6"/>
    </i>
    <i>
      <x v="7"/>
    </i>
    <i>
      <x v="8"/>
    </i>
    <i>
      <x v="10"/>
    </i>
    <i>
      <x v="14"/>
    </i>
    <i>
      <x v="15"/>
    </i>
    <i>
      <x v="16"/>
    </i>
    <i>
      <x v="17"/>
    </i>
    <i>
      <x v="20"/>
    </i>
    <i>
      <x v="22"/>
    </i>
    <i>
      <x v="23"/>
    </i>
    <i>
      <x v="27"/>
    </i>
    <i>
      <x v="28"/>
    </i>
    <i>
      <x v="29"/>
    </i>
    <i>
      <x v="30"/>
    </i>
    <i>
      <x v="31"/>
    </i>
    <i>
      <x v="32"/>
    </i>
    <i>
      <x v="36"/>
    </i>
    <i>
      <x v="37"/>
    </i>
    <i>
      <x v="39"/>
    </i>
    <i>
      <x v="40"/>
    </i>
    <i>
      <x v="41"/>
    </i>
    <i>
      <x v="42"/>
    </i>
    <i>
      <x v="44"/>
    </i>
    <i>
      <x v="45"/>
    </i>
    <i>
      <x v="47"/>
    </i>
    <i>
      <x v="48"/>
    </i>
    <i>
      <x v="50"/>
    </i>
    <i>
      <x v="52"/>
    </i>
    <i>
      <x v="54"/>
    </i>
    <i>
      <x v="56"/>
    </i>
    <i>
      <x v="58"/>
    </i>
    <i>
      <x v="59"/>
    </i>
    <i>
      <x v="60"/>
    </i>
    <i>
      <x v="61"/>
    </i>
    <i>
      <x v="62"/>
    </i>
    <i>
      <x v="66"/>
    </i>
    <i>
      <x v="67"/>
    </i>
    <i>
      <x v="68"/>
    </i>
    <i>
      <x v="71"/>
    </i>
    <i>
      <x v="72"/>
    </i>
    <i>
      <x v="73"/>
    </i>
    <i>
      <x v="74"/>
    </i>
    <i>
      <x v="75"/>
    </i>
    <i>
      <x v="77"/>
    </i>
    <i>
      <x v="78"/>
    </i>
    <i>
      <x v="79"/>
    </i>
    <i>
      <x v="81"/>
    </i>
    <i>
      <x v="83"/>
    </i>
    <i>
      <x v="84"/>
    </i>
    <i>
      <x v="85"/>
    </i>
    <i>
      <x v="87"/>
    </i>
    <i>
      <x v="90"/>
    </i>
    <i>
      <x v="91"/>
    </i>
    <i>
      <x v="93"/>
    </i>
    <i>
      <x v="96"/>
    </i>
    <i>
      <x v="97"/>
    </i>
    <i>
      <x v="98"/>
    </i>
    <i>
      <x v="100"/>
    </i>
    <i>
      <x v="102"/>
    </i>
    <i t="grand">
      <x/>
    </i>
  </rowItems>
  <colFields count="1">
    <field x="16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pageFields count="1">
    <pageField fld="8" hier="-1"/>
  </pageFields>
  <dataFields count="1">
    <dataField name="Somme de Montant total vendu" fld="15" baseField="1" baseItem="0"/>
  </dataFields>
  <formats count="4">
    <format dxfId="28">
      <pivotArea dataOnly="0" labelOnly="1" fieldPosition="0">
        <references count="1">
          <reference field="1" count="1">
            <x v="10"/>
          </reference>
        </references>
      </pivotArea>
    </format>
    <format dxfId="27">
      <pivotArea dataOnly="0" labelOnly="1" fieldPosition="0">
        <references count="1">
          <reference field="1" count="1">
            <x v="27"/>
          </reference>
        </references>
      </pivotArea>
    </format>
    <format dxfId="26">
      <pivotArea dataOnly="0" labelOnly="1" fieldPosition="0">
        <references count="1">
          <reference field="1" count="1">
            <x v="58"/>
          </reference>
        </references>
      </pivotArea>
    </format>
    <format dxfId="25">
      <pivotArea dataOnly="0" labelOnly="1" fieldPosition="0">
        <references count="1">
          <reference field="1" count="1">
            <x v="96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"/>
  <sheetViews>
    <sheetView workbookViewId="0">
      <selection activeCell="E10" sqref="E10"/>
    </sheetView>
  </sheetViews>
  <sheetFormatPr baseColWidth="10" defaultRowHeight="15" x14ac:dyDescent="0.25"/>
  <cols>
    <col min="1" max="1" width="46.140625" customWidth="1"/>
    <col min="2" max="2" width="23.85546875" customWidth="1"/>
    <col min="3" max="3" width="2" bestFit="1" customWidth="1"/>
    <col min="4" max="6" width="3" bestFit="1" customWidth="1"/>
    <col min="7" max="13" width="2" bestFit="1" customWidth="1"/>
    <col min="14" max="14" width="12.5703125" bestFit="1" customWidth="1"/>
    <col min="15" max="40" width="10.140625" customWidth="1"/>
    <col min="41" max="41" width="6.28515625" customWidth="1"/>
    <col min="42" max="42" width="12.5703125" bestFit="1" customWidth="1"/>
  </cols>
  <sheetData>
    <row r="1" spans="1:14" x14ac:dyDescent="0.25">
      <c r="A1" s="5" t="s">
        <v>864</v>
      </c>
      <c r="B1" s="1" t="s">
        <v>71</v>
      </c>
    </row>
    <row r="3" spans="1:14" x14ac:dyDescent="0.25">
      <c r="A3" s="5" t="s">
        <v>2443</v>
      </c>
      <c r="B3" s="5" t="s">
        <v>69</v>
      </c>
    </row>
    <row r="4" spans="1:14" x14ac:dyDescent="0.25">
      <c r="A4" s="5" t="s">
        <v>66</v>
      </c>
      <c r="B4" s="1">
        <v>1</v>
      </c>
      <c r="C4" s="1">
        <v>2</v>
      </c>
      <c r="D4" s="1">
        <v>12</v>
      </c>
      <c r="E4" s="1">
        <v>11</v>
      </c>
      <c r="F4" s="1">
        <v>10</v>
      </c>
      <c r="G4" s="1">
        <v>9</v>
      </c>
      <c r="H4" s="1">
        <v>8</v>
      </c>
      <c r="I4" s="1">
        <v>7</v>
      </c>
      <c r="J4" s="1">
        <v>6</v>
      </c>
      <c r="K4" s="1">
        <v>5</v>
      </c>
      <c r="L4" s="1">
        <v>4</v>
      </c>
      <c r="M4" s="1">
        <v>3</v>
      </c>
      <c r="N4" s="1" t="s">
        <v>67</v>
      </c>
    </row>
    <row r="5" spans="1:14" x14ac:dyDescent="0.25">
      <c r="A5" s="6" t="s">
        <v>1769</v>
      </c>
      <c r="B5" s="7">
        <v>0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>
        <v>0</v>
      </c>
    </row>
    <row r="6" spans="1:14" x14ac:dyDescent="0.25">
      <c r="A6" s="6" t="s">
        <v>740</v>
      </c>
      <c r="B6" s="7">
        <v>0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>
        <v>0</v>
      </c>
    </row>
    <row r="7" spans="1:14" x14ac:dyDescent="0.25">
      <c r="A7" s="6" t="s">
        <v>1753</v>
      </c>
      <c r="B7" s="7">
        <v>0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>
        <v>0</v>
      </c>
    </row>
    <row r="8" spans="1:14" x14ac:dyDescent="0.25">
      <c r="A8" s="6" t="s">
        <v>588</v>
      </c>
      <c r="B8" s="7"/>
      <c r="C8" s="7">
        <v>0</v>
      </c>
      <c r="D8" s="7"/>
      <c r="E8" s="7"/>
      <c r="F8" s="7"/>
      <c r="G8" s="7"/>
      <c r="H8" s="7"/>
      <c r="I8" s="7"/>
      <c r="J8" s="7"/>
      <c r="K8" s="7"/>
      <c r="L8" s="7"/>
      <c r="M8" s="7"/>
      <c r="N8" s="7">
        <v>0</v>
      </c>
    </row>
    <row r="9" spans="1:14" x14ac:dyDescent="0.25">
      <c r="A9" s="6" t="s">
        <v>1857</v>
      </c>
      <c r="B9" s="7">
        <v>0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>
        <v>0</v>
      </c>
    </row>
    <row r="10" spans="1:14" x14ac:dyDescent="0.25">
      <c r="A10" s="6" t="s">
        <v>625</v>
      </c>
      <c r="B10" s="7"/>
      <c r="C10" s="7">
        <v>0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>
        <v>0</v>
      </c>
    </row>
    <row r="11" spans="1:14" x14ac:dyDescent="0.25">
      <c r="A11" s="6" t="s">
        <v>666</v>
      </c>
      <c r="B11" s="7"/>
      <c r="C11" s="7">
        <v>0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>
        <v>0</v>
      </c>
    </row>
    <row r="12" spans="1:14" x14ac:dyDescent="0.25">
      <c r="A12" s="6" t="s">
        <v>1840</v>
      </c>
      <c r="B12" s="7">
        <v>0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>
        <v>0</v>
      </c>
    </row>
    <row r="13" spans="1:14" x14ac:dyDescent="0.25">
      <c r="A13" s="57" t="s">
        <v>458</v>
      </c>
      <c r="B13" s="7">
        <v>0</v>
      </c>
      <c r="C13" s="7">
        <v>0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>
        <v>0</v>
      </c>
    </row>
    <row r="14" spans="1:14" x14ac:dyDescent="0.25">
      <c r="A14" s="6" t="s">
        <v>450</v>
      </c>
      <c r="B14" s="7"/>
      <c r="C14" s="7">
        <v>0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>
        <v>0</v>
      </c>
    </row>
    <row r="15" spans="1:14" x14ac:dyDescent="0.25">
      <c r="A15" s="6" t="s">
        <v>580</v>
      </c>
      <c r="B15" s="7"/>
      <c r="C15" s="7">
        <v>0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>
        <v>0</v>
      </c>
    </row>
    <row r="16" spans="1:14" x14ac:dyDescent="0.25">
      <c r="A16" s="6" t="s">
        <v>431</v>
      </c>
      <c r="B16" s="7"/>
      <c r="C16" s="7">
        <v>0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>
        <v>0</v>
      </c>
    </row>
    <row r="17" spans="1:14" x14ac:dyDescent="0.25">
      <c r="A17" s="6" t="s">
        <v>1658</v>
      </c>
      <c r="B17" s="7">
        <v>0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>
        <v>0</v>
      </c>
    </row>
    <row r="18" spans="1:14" x14ac:dyDescent="0.25">
      <c r="A18" s="6" t="s">
        <v>1672</v>
      </c>
      <c r="B18" s="7">
        <v>0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>
        <v>0</v>
      </c>
    </row>
    <row r="19" spans="1:14" x14ac:dyDescent="0.25">
      <c r="A19" s="6" t="s">
        <v>572</v>
      </c>
      <c r="B19" s="7">
        <v>0</v>
      </c>
      <c r="C19" s="7">
        <v>0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>
        <v>0</v>
      </c>
    </row>
    <row r="20" spans="1:14" x14ac:dyDescent="0.25">
      <c r="A20" s="6" t="s">
        <v>812</v>
      </c>
      <c r="B20" s="7"/>
      <c r="C20" s="7">
        <v>0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>
        <v>0</v>
      </c>
    </row>
    <row r="21" spans="1:14" x14ac:dyDescent="0.25">
      <c r="A21" s="6" t="s">
        <v>804</v>
      </c>
      <c r="B21" s="7"/>
      <c r="C21" s="7">
        <v>0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>
        <v>0</v>
      </c>
    </row>
    <row r="22" spans="1:14" x14ac:dyDescent="0.25">
      <c r="A22" s="6" t="s">
        <v>564</v>
      </c>
      <c r="B22" s="7"/>
      <c r="C22" s="7">
        <v>0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>
        <v>0</v>
      </c>
    </row>
    <row r="23" spans="1:14" x14ac:dyDescent="0.25">
      <c r="A23" s="6" t="s">
        <v>796</v>
      </c>
      <c r="B23" s="7"/>
      <c r="C23" s="7">
        <v>0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>
        <v>0</v>
      </c>
    </row>
    <row r="24" spans="1:14" x14ac:dyDescent="0.25">
      <c r="A24" s="6" t="s">
        <v>1633</v>
      </c>
      <c r="B24" s="7">
        <v>0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>
        <v>0</v>
      </c>
    </row>
    <row r="25" spans="1:14" x14ac:dyDescent="0.25">
      <c r="A25" s="6" t="s">
        <v>554</v>
      </c>
      <c r="B25" s="7">
        <v>0</v>
      </c>
      <c r="C25" s="7">
        <v>0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>
        <v>0</v>
      </c>
    </row>
    <row r="26" spans="1:14" x14ac:dyDescent="0.25">
      <c r="A26" s="6" t="s">
        <v>1742</v>
      </c>
      <c r="B26" s="7">
        <v>0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>
        <v>0</v>
      </c>
    </row>
    <row r="27" spans="1:14" x14ac:dyDescent="0.25">
      <c r="A27" s="6" t="s">
        <v>546</v>
      </c>
      <c r="B27" s="7">
        <v>0</v>
      </c>
      <c r="C27" s="7">
        <v>0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>
        <v>0</v>
      </c>
    </row>
    <row r="28" spans="1:14" x14ac:dyDescent="0.25">
      <c r="A28" s="6" t="s">
        <v>1686</v>
      </c>
      <c r="B28" s="7">
        <v>0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>
        <v>0</v>
      </c>
    </row>
    <row r="29" spans="1:14" x14ac:dyDescent="0.25">
      <c r="A29" s="6" t="s">
        <v>1726</v>
      </c>
      <c r="B29" s="7">
        <v>0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>
        <v>0</v>
      </c>
    </row>
    <row r="30" spans="1:14" x14ac:dyDescent="0.25">
      <c r="A30" s="6" t="s">
        <v>521</v>
      </c>
      <c r="B30" s="7"/>
      <c r="C30" s="7">
        <v>0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>
        <v>0</v>
      </c>
    </row>
    <row r="31" spans="1:14" x14ac:dyDescent="0.25">
      <c r="A31" s="6" t="s">
        <v>529</v>
      </c>
      <c r="B31" s="7"/>
      <c r="C31" s="7">
        <v>0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>
        <v>0</v>
      </c>
    </row>
    <row r="32" spans="1:14" x14ac:dyDescent="0.25">
      <c r="A32" s="6" t="s">
        <v>537</v>
      </c>
      <c r="B32" s="7"/>
      <c r="C32" s="7">
        <v>0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>
        <v>0</v>
      </c>
    </row>
    <row r="33" spans="1:14" x14ac:dyDescent="0.25">
      <c r="A33" s="6" t="s">
        <v>728</v>
      </c>
      <c r="B33" s="7"/>
      <c r="C33" s="7">
        <v>0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>
        <v>0</v>
      </c>
    </row>
    <row r="34" spans="1:14" x14ac:dyDescent="0.25">
      <c r="A34" s="6" t="s">
        <v>751</v>
      </c>
      <c r="B34" s="7"/>
      <c r="C34" s="7">
        <v>0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>
        <v>0</v>
      </c>
    </row>
    <row r="35" spans="1:14" x14ac:dyDescent="0.25">
      <c r="A35" s="6" t="s">
        <v>1694</v>
      </c>
      <c r="B35" s="7">
        <v>0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>
        <v>0</v>
      </c>
    </row>
    <row r="36" spans="1:14" x14ac:dyDescent="0.25">
      <c r="A36" s="6" t="s">
        <v>1785</v>
      </c>
      <c r="B36" s="7">
        <v>0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>
        <v>0</v>
      </c>
    </row>
    <row r="37" spans="1:14" x14ac:dyDescent="0.25">
      <c r="A37" s="6" t="s">
        <v>442</v>
      </c>
      <c r="B37" s="7"/>
      <c r="C37" s="7">
        <v>0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>
        <v>0</v>
      </c>
    </row>
    <row r="38" spans="1:14" x14ac:dyDescent="0.25">
      <c r="A38" s="6" t="s">
        <v>1847</v>
      </c>
      <c r="B38" s="7">
        <v>0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>
        <v>0</v>
      </c>
    </row>
    <row r="39" spans="1:14" x14ac:dyDescent="0.25">
      <c r="A39" s="58" t="s">
        <v>617</v>
      </c>
      <c r="B39" s="7">
        <v>0</v>
      </c>
      <c r="C39" s="7">
        <v>0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>
        <v>0</v>
      </c>
    </row>
    <row r="40" spans="1:14" x14ac:dyDescent="0.25">
      <c r="A40" s="6" t="s">
        <v>1717</v>
      </c>
      <c r="B40" s="7">
        <v>0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>
        <v>0</v>
      </c>
    </row>
    <row r="41" spans="1:14" x14ac:dyDescent="0.25">
      <c r="A41" s="6" t="s">
        <v>1624</v>
      </c>
      <c r="B41" s="7">
        <v>0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>
        <v>0</v>
      </c>
    </row>
    <row r="42" spans="1:14" x14ac:dyDescent="0.25">
      <c r="A42" s="6" t="s">
        <v>762</v>
      </c>
      <c r="B42" s="7">
        <v>0</v>
      </c>
      <c r="C42" s="7">
        <v>0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>
        <v>0</v>
      </c>
    </row>
    <row r="43" spans="1:14" x14ac:dyDescent="0.25">
      <c r="A43" s="6" t="s">
        <v>513</v>
      </c>
      <c r="B43" s="7"/>
      <c r="C43" s="7">
        <v>0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>
        <v>0</v>
      </c>
    </row>
    <row r="44" spans="1:14" x14ac:dyDescent="0.25">
      <c r="A44" s="57" t="s">
        <v>1734</v>
      </c>
      <c r="B44" s="7">
        <v>0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>
        <v>0</v>
      </c>
    </row>
    <row r="45" spans="1:14" x14ac:dyDescent="0.25">
      <c r="A45" s="6" t="s">
        <v>599</v>
      </c>
      <c r="B45" s="7">
        <v>0</v>
      </c>
      <c r="C45" s="7">
        <v>0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>
        <v>0</v>
      </c>
    </row>
    <row r="46" spans="1:14" x14ac:dyDescent="0.25">
      <c r="A46" s="6" t="s">
        <v>837</v>
      </c>
      <c r="B46" s="7"/>
      <c r="C46" s="7">
        <v>0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>
        <v>0</v>
      </c>
    </row>
    <row r="47" spans="1:14" x14ac:dyDescent="0.25">
      <c r="A47" s="6" t="s">
        <v>503</v>
      </c>
      <c r="B47" s="7">
        <v>0</v>
      </c>
      <c r="C47" s="7">
        <v>0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>
        <v>0</v>
      </c>
    </row>
    <row r="48" spans="1:14" x14ac:dyDescent="0.25">
      <c r="A48" s="6" t="s">
        <v>1822</v>
      </c>
      <c r="B48" s="7">
        <v>0</v>
      </c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>
        <v>0</v>
      </c>
    </row>
    <row r="49" spans="1:14" x14ac:dyDescent="0.25">
      <c r="A49" s="6" t="s">
        <v>1650</v>
      </c>
      <c r="B49" s="7">
        <v>0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>
        <v>0</v>
      </c>
    </row>
    <row r="50" spans="1:14" x14ac:dyDescent="0.25">
      <c r="A50" s="6" t="s">
        <v>1813</v>
      </c>
      <c r="B50" s="7">
        <v>0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>
        <v>0</v>
      </c>
    </row>
    <row r="51" spans="1:14" x14ac:dyDescent="0.25">
      <c r="A51" s="6" t="s">
        <v>609</v>
      </c>
      <c r="B51" s="7"/>
      <c r="C51" s="7">
        <v>0</v>
      </c>
      <c r="D51" s="7"/>
      <c r="E51" s="7"/>
      <c r="F51" s="7"/>
      <c r="G51" s="7"/>
      <c r="H51" s="7"/>
      <c r="I51" s="7"/>
      <c r="J51" s="7"/>
      <c r="K51" s="7"/>
      <c r="L51" s="7"/>
      <c r="M51" s="7"/>
      <c r="N51" s="7">
        <v>0</v>
      </c>
    </row>
    <row r="52" spans="1:14" x14ac:dyDescent="0.25">
      <c r="A52" s="6" t="s">
        <v>637</v>
      </c>
      <c r="B52" s="7"/>
      <c r="C52" s="7">
        <v>0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7">
        <v>0</v>
      </c>
    </row>
    <row r="53" spans="1:14" x14ac:dyDescent="0.25">
      <c r="A53" s="6" t="s">
        <v>1866</v>
      </c>
      <c r="B53" s="7">
        <v>0</v>
      </c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>
        <v>0</v>
      </c>
    </row>
    <row r="54" spans="1:14" x14ac:dyDescent="0.25">
      <c r="A54" s="6" t="s">
        <v>483</v>
      </c>
      <c r="B54" s="7"/>
      <c r="C54" s="7">
        <v>0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7">
        <v>0</v>
      </c>
    </row>
    <row r="55" spans="1:14" x14ac:dyDescent="0.25">
      <c r="A55" s="6" t="s">
        <v>409</v>
      </c>
      <c r="B55" s="7"/>
      <c r="C55" s="7">
        <v>0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>
        <v>0</v>
      </c>
    </row>
    <row r="56" spans="1:14" x14ac:dyDescent="0.25">
      <c r="A56" s="6" t="s">
        <v>1666</v>
      </c>
      <c r="B56" s="7">
        <v>0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>
        <v>0</v>
      </c>
    </row>
    <row r="57" spans="1:14" x14ac:dyDescent="0.25">
      <c r="A57" s="6" t="s">
        <v>495</v>
      </c>
      <c r="B57" s="7"/>
      <c r="C57" s="7">
        <v>0</v>
      </c>
      <c r="D57" s="7"/>
      <c r="E57" s="7"/>
      <c r="F57" s="7"/>
      <c r="G57" s="7"/>
      <c r="H57" s="7"/>
      <c r="I57" s="7"/>
      <c r="J57" s="7"/>
      <c r="K57" s="7"/>
      <c r="L57" s="7"/>
      <c r="M57" s="7"/>
      <c r="N57" s="7">
        <v>0</v>
      </c>
    </row>
    <row r="58" spans="1:14" x14ac:dyDescent="0.25">
      <c r="A58" s="6" t="s">
        <v>859</v>
      </c>
      <c r="B58" s="7"/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x14ac:dyDescent="0.25">
      <c r="A59" s="6" t="s">
        <v>475</v>
      </c>
      <c r="B59" s="7"/>
      <c r="C59" s="7">
        <v>0</v>
      </c>
      <c r="D59" s="7"/>
      <c r="E59" s="7"/>
      <c r="F59" s="7"/>
      <c r="G59" s="7"/>
      <c r="H59" s="7"/>
      <c r="I59" s="7"/>
      <c r="J59" s="7"/>
      <c r="K59" s="7"/>
      <c r="L59" s="7"/>
      <c r="M59" s="7"/>
      <c r="N59" s="7">
        <v>0</v>
      </c>
    </row>
    <row r="60" spans="1:14" x14ac:dyDescent="0.25">
      <c r="A60" s="6" t="s">
        <v>67</v>
      </c>
      <c r="B60" s="7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3"/>
  <sheetViews>
    <sheetView workbookViewId="0">
      <selection activeCell="P15" sqref="P15"/>
    </sheetView>
  </sheetViews>
  <sheetFormatPr baseColWidth="10" defaultColWidth="9.5703125" defaultRowHeight="12.75" x14ac:dyDescent="0.2"/>
  <cols>
    <col min="1" max="8" width="9.5703125" style="11"/>
    <col min="9" max="9" width="9.5703125" style="28"/>
    <col min="10" max="16384" width="9.5703125" style="11"/>
  </cols>
  <sheetData>
    <row r="1" spans="1:18" x14ac:dyDescent="0.2">
      <c r="A1" s="3" t="s">
        <v>874</v>
      </c>
      <c r="B1" s="3" t="s">
        <v>873</v>
      </c>
      <c r="C1" s="3" t="s">
        <v>872</v>
      </c>
      <c r="D1" s="3" t="s">
        <v>871</v>
      </c>
      <c r="E1" s="3" t="s">
        <v>870</v>
      </c>
      <c r="F1" s="3" t="s">
        <v>869</v>
      </c>
      <c r="G1" s="3" t="s">
        <v>868</v>
      </c>
      <c r="H1" s="3" t="s">
        <v>867</v>
      </c>
      <c r="I1" s="29" t="s">
        <v>866</v>
      </c>
      <c r="J1" s="3" t="s">
        <v>865</v>
      </c>
      <c r="K1" s="3" t="s">
        <v>864</v>
      </c>
      <c r="L1" s="3" t="s">
        <v>863</v>
      </c>
      <c r="M1" s="3" t="s">
        <v>862</v>
      </c>
      <c r="N1" s="3" t="s">
        <v>15</v>
      </c>
      <c r="O1" s="3" t="s">
        <v>391</v>
      </c>
      <c r="P1" s="3" t="s">
        <v>59</v>
      </c>
      <c r="Q1" s="3" t="s">
        <v>861</v>
      </c>
      <c r="R1" s="11" t="s">
        <v>2442</v>
      </c>
    </row>
    <row r="2" spans="1:18" x14ac:dyDescent="0.2">
      <c r="A2" s="19" t="s">
        <v>2444</v>
      </c>
      <c r="B2" s="19" t="s">
        <v>859</v>
      </c>
      <c r="C2" s="19" t="s">
        <v>858</v>
      </c>
      <c r="D2" s="19" t="s">
        <v>2445</v>
      </c>
      <c r="E2" s="19"/>
      <c r="F2" s="19" t="s">
        <v>2446</v>
      </c>
      <c r="G2" s="19" t="s">
        <v>855</v>
      </c>
      <c r="H2" s="19" t="s">
        <v>2447</v>
      </c>
      <c r="I2" s="26">
        <v>42728</v>
      </c>
      <c r="J2" s="19" t="s">
        <v>853</v>
      </c>
      <c r="K2" s="19" t="s">
        <v>851</v>
      </c>
      <c r="L2" s="20">
        <v>0</v>
      </c>
      <c r="M2" s="20">
        <v>0</v>
      </c>
      <c r="N2" s="19" t="s">
        <v>850</v>
      </c>
      <c r="O2" s="19" t="s">
        <v>849</v>
      </c>
      <c r="P2" s="19" t="s">
        <v>399</v>
      </c>
      <c r="Q2" s="19" t="s">
        <v>399</v>
      </c>
      <c r="R2" s="11">
        <f t="shared" ref="R2:R9" si="0">MONTH(I2)</f>
        <v>12</v>
      </c>
    </row>
    <row r="3" spans="1:18" x14ac:dyDescent="0.2">
      <c r="A3" s="19" t="s">
        <v>2448</v>
      </c>
      <c r="B3" s="19" t="s">
        <v>859</v>
      </c>
      <c r="C3" s="19" t="s">
        <v>858</v>
      </c>
      <c r="D3" s="19" t="s">
        <v>2449</v>
      </c>
      <c r="E3" s="19"/>
      <c r="F3" s="19" t="s">
        <v>2450</v>
      </c>
      <c r="G3" s="19" t="s">
        <v>855</v>
      </c>
      <c r="H3" s="19" t="s">
        <v>2451</v>
      </c>
      <c r="I3" s="26">
        <v>42699</v>
      </c>
      <c r="J3" s="19" t="s">
        <v>853</v>
      </c>
      <c r="K3" s="19" t="s">
        <v>851</v>
      </c>
      <c r="L3" s="20">
        <v>0</v>
      </c>
      <c r="M3" s="20">
        <v>0</v>
      </c>
      <c r="N3" s="19" t="s">
        <v>850</v>
      </c>
      <c r="O3" s="19" t="s">
        <v>849</v>
      </c>
      <c r="P3" s="19" t="s">
        <v>399</v>
      </c>
      <c r="Q3" s="19" t="s">
        <v>399</v>
      </c>
      <c r="R3" s="11">
        <f t="shared" si="0"/>
        <v>11</v>
      </c>
    </row>
    <row r="4" spans="1:18" x14ac:dyDescent="0.2">
      <c r="A4" s="19" t="s">
        <v>2452</v>
      </c>
      <c r="B4" s="19" t="s">
        <v>859</v>
      </c>
      <c r="C4" s="19" t="s">
        <v>858</v>
      </c>
      <c r="D4" s="19" t="s">
        <v>2453</v>
      </c>
      <c r="E4" s="19"/>
      <c r="F4" s="19" t="s">
        <v>2454</v>
      </c>
      <c r="G4" s="19" t="s">
        <v>855</v>
      </c>
      <c r="H4" s="19" t="s">
        <v>2455</v>
      </c>
      <c r="I4" s="26">
        <v>42669</v>
      </c>
      <c r="J4" s="19" t="s">
        <v>853</v>
      </c>
      <c r="K4" s="19" t="s">
        <v>851</v>
      </c>
      <c r="L4" s="20">
        <v>0</v>
      </c>
      <c r="M4" s="20">
        <v>0</v>
      </c>
      <c r="N4" s="19" t="s">
        <v>850</v>
      </c>
      <c r="O4" s="19" t="s">
        <v>849</v>
      </c>
      <c r="P4" s="19" t="s">
        <v>399</v>
      </c>
      <c r="Q4" s="19" t="s">
        <v>399</v>
      </c>
      <c r="R4" s="11">
        <f t="shared" si="0"/>
        <v>10</v>
      </c>
    </row>
    <row r="5" spans="1:18" x14ac:dyDescent="0.2">
      <c r="A5" s="19" t="s">
        <v>2456</v>
      </c>
      <c r="B5" s="19" t="s">
        <v>859</v>
      </c>
      <c r="C5" s="19" t="s">
        <v>858</v>
      </c>
      <c r="D5" s="19" t="s">
        <v>2457</v>
      </c>
      <c r="E5" s="19"/>
      <c r="F5" s="19" t="s">
        <v>2458</v>
      </c>
      <c r="G5" s="19" t="s">
        <v>855</v>
      </c>
      <c r="H5" s="19" t="s">
        <v>2459</v>
      </c>
      <c r="I5" s="26">
        <v>42640</v>
      </c>
      <c r="J5" s="19" t="s">
        <v>853</v>
      </c>
      <c r="K5" s="19" t="s">
        <v>851</v>
      </c>
      <c r="L5" s="20">
        <v>0</v>
      </c>
      <c r="M5" s="20">
        <v>0</v>
      </c>
      <c r="N5" s="19" t="s">
        <v>850</v>
      </c>
      <c r="O5" s="19" t="s">
        <v>849</v>
      </c>
      <c r="P5" s="19" t="s">
        <v>399</v>
      </c>
      <c r="Q5" s="19" t="s">
        <v>399</v>
      </c>
      <c r="R5" s="11">
        <f t="shared" si="0"/>
        <v>9</v>
      </c>
    </row>
    <row r="6" spans="1:18" x14ac:dyDescent="0.2">
      <c r="A6" s="19" t="s">
        <v>2460</v>
      </c>
      <c r="B6" s="19" t="s">
        <v>859</v>
      </c>
      <c r="C6" s="19" t="s">
        <v>858</v>
      </c>
      <c r="D6" s="19" t="s">
        <v>2461</v>
      </c>
      <c r="E6" s="19"/>
      <c r="F6" s="19" t="s">
        <v>2462</v>
      </c>
      <c r="G6" s="19" t="s">
        <v>855</v>
      </c>
      <c r="H6" s="19" t="s">
        <v>2463</v>
      </c>
      <c r="I6" s="26">
        <v>42610</v>
      </c>
      <c r="J6" s="19" t="s">
        <v>853</v>
      </c>
      <c r="K6" s="19" t="s">
        <v>851</v>
      </c>
      <c r="L6" s="20">
        <v>0</v>
      </c>
      <c r="M6" s="20">
        <v>0</v>
      </c>
      <c r="N6" s="19" t="s">
        <v>850</v>
      </c>
      <c r="O6" s="19" t="s">
        <v>849</v>
      </c>
      <c r="P6" s="19" t="s">
        <v>399</v>
      </c>
      <c r="Q6" s="19" t="s">
        <v>399</v>
      </c>
      <c r="R6" s="11">
        <f t="shared" si="0"/>
        <v>8</v>
      </c>
    </row>
    <row r="7" spans="1:18" x14ac:dyDescent="0.2">
      <c r="A7" s="19" t="s">
        <v>2464</v>
      </c>
      <c r="B7" s="19" t="s">
        <v>859</v>
      </c>
      <c r="C7" s="19" t="s">
        <v>858</v>
      </c>
      <c r="D7" s="19" t="s">
        <v>2465</v>
      </c>
      <c r="E7" s="19"/>
      <c r="F7" s="19" t="s">
        <v>2466</v>
      </c>
      <c r="G7" s="19" t="s">
        <v>855</v>
      </c>
      <c r="H7" s="19" t="s">
        <v>2467</v>
      </c>
      <c r="I7" s="26">
        <v>42580</v>
      </c>
      <c r="J7" s="19" t="s">
        <v>853</v>
      </c>
      <c r="K7" s="19" t="s">
        <v>851</v>
      </c>
      <c r="L7" s="20">
        <v>0</v>
      </c>
      <c r="M7" s="20">
        <v>0</v>
      </c>
      <c r="N7" s="19" t="s">
        <v>850</v>
      </c>
      <c r="O7" s="19" t="s">
        <v>849</v>
      </c>
      <c r="P7" s="19" t="s">
        <v>399</v>
      </c>
      <c r="Q7" s="19" t="s">
        <v>399</v>
      </c>
      <c r="R7" s="11">
        <f t="shared" si="0"/>
        <v>7</v>
      </c>
    </row>
    <row r="8" spans="1:18" x14ac:dyDescent="0.2">
      <c r="A8" s="19" t="s">
        <v>2468</v>
      </c>
      <c r="B8" s="19" t="s">
        <v>859</v>
      </c>
      <c r="C8" s="19" t="s">
        <v>858</v>
      </c>
      <c r="D8" s="19" t="s">
        <v>2469</v>
      </c>
      <c r="E8" s="19"/>
      <c r="F8" s="19" t="s">
        <v>2470</v>
      </c>
      <c r="G8" s="19" t="s">
        <v>855</v>
      </c>
      <c r="H8" s="19" t="s">
        <v>2471</v>
      </c>
      <c r="I8" s="26">
        <v>42551</v>
      </c>
      <c r="J8" s="19" t="s">
        <v>853</v>
      </c>
      <c r="K8" s="19" t="s">
        <v>851</v>
      </c>
      <c r="L8" s="20">
        <v>0</v>
      </c>
      <c r="M8" s="20">
        <v>0</v>
      </c>
      <c r="N8" s="19" t="s">
        <v>850</v>
      </c>
      <c r="O8" s="19" t="s">
        <v>849</v>
      </c>
      <c r="P8" s="19" t="s">
        <v>399</v>
      </c>
      <c r="Q8" s="19" t="s">
        <v>399</v>
      </c>
      <c r="R8" s="11">
        <f t="shared" si="0"/>
        <v>6</v>
      </c>
    </row>
    <row r="9" spans="1:18" x14ac:dyDescent="0.2">
      <c r="A9" s="19" t="s">
        <v>2472</v>
      </c>
      <c r="B9" s="19" t="s">
        <v>859</v>
      </c>
      <c r="C9" s="19" t="s">
        <v>858</v>
      </c>
      <c r="D9" s="19" t="s">
        <v>2473</v>
      </c>
      <c r="E9" s="19"/>
      <c r="F9" s="19" t="s">
        <v>2474</v>
      </c>
      <c r="G9" s="19" t="s">
        <v>855</v>
      </c>
      <c r="H9" s="19" t="s">
        <v>2475</v>
      </c>
      <c r="I9" s="26">
        <v>42521</v>
      </c>
      <c r="J9" s="19" t="s">
        <v>853</v>
      </c>
      <c r="K9" s="19" t="s">
        <v>851</v>
      </c>
      <c r="L9" s="20">
        <v>0</v>
      </c>
      <c r="M9" s="20">
        <v>0</v>
      </c>
      <c r="N9" s="19" t="s">
        <v>850</v>
      </c>
      <c r="O9" s="19" t="s">
        <v>849</v>
      </c>
      <c r="P9" s="19" t="s">
        <v>399</v>
      </c>
      <c r="Q9" s="19" t="s">
        <v>399</v>
      </c>
      <c r="R9" s="11">
        <f t="shared" si="0"/>
        <v>5</v>
      </c>
    </row>
    <row r="10" spans="1:18" x14ac:dyDescent="0.2">
      <c r="A10" s="19" t="s">
        <v>860</v>
      </c>
      <c r="B10" s="19" t="s">
        <v>859</v>
      </c>
      <c r="C10" s="19" t="s">
        <v>858</v>
      </c>
      <c r="D10" s="19" t="s">
        <v>857</v>
      </c>
      <c r="E10" s="19"/>
      <c r="F10" s="19" t="s">
        <v>856</v>
      </c>
      <c r="G10" s="19" t="s">
        <v>855</v>
      </c>
      <c r="H10" s="19" t="s">
        <v>854</v>
      </c>
      <c r="I10" s="26">
        <v>42461</v>
      </c>
      <c r="J10" s="19" t="s">
        <v>853</v>
      </c>
      <c r="K10" s="19" t="s">
        <v>851</v>
      </c>
      <c r="L10" s="20">
        <v>0</v>
      </c>
      <c r="M10" s="20">
        <v>0</v>
      </c>
      <c r="N10" s="19" t="s">
        <v>850</v>
      </c>
      <c r="O10" s="19" t="s">
        <v>849</v>
      </c>
      <c r="P10" s="19" t="s">
        <v>399</v>
      </c>
      <c r="Q10" s="19" t="s">
        <v>399</v>
      </c>
      <c r="R10" s="11">
        <f>MONTH(I10)</f>
        <v>4</v>
      </c>
    </row>
    <row r="11" spans="1:18" x14ac:dyDescent="0.2">
      <c r="A11" s="19" t="s">
        <v>860</v>
      </c>
      <c r="B11" s="19" t="s">
        <v>859</v>
      </c>
      <c r="C11" s="19" t="s">
        <v>858</v>
      </c>
      <c r="D11" s="19" t="s">
        <v>857</v>
      </c>
      <c r="E11" s="19"/>
      <c r="F11" s="19" t="s">
        <v>856</v>
      </c>
      <c r="G11" s="19" t="s">
        <v>855</v>
      </c>
      <c r="H11" s="19" t="s">
        <v>854</v>
      </c>
      <c r="I11" s="26">
        <v>42430</v>
      </c>
      <c r="J11" s="19" t="s">
        <v>853</v>
      </c>
      <c r="K11" s="19" t="s">
        <v>851</v>
      </c>
      <c r="L11" s="20">
        <v>0</v>
      </c>
      <c r="M11" s="20">
        <v>0</v>
      </c>
      <c r="N11" s="19" t="s">
        <v>850</v>
      </c>
      <c r="O11" s="19" t="s">
        <v>849</v>
      </c>
      <c r="P11" s="19" t="s">
        <v>399</v>
      </c>
      <c r="Q11" s="19" t="s">
        <v>399</v>
      </c>
      <c r="R11" s="11">
        <f>MONTH(I11)</f>
        <v>3</v>
      </c>
    </row>
    <row r="12" spans="1:18" x14ac:dyDescent="0.2">
      <c r="A12" s="19" t="s">
        <v>860</v>
      </c>
      <c r="B12" s="19" t="s">
        <v>859</v>
      </c>
      <c r="C12" s="19" t="s">
        <v>858</v>
      </c>
      <c r="D12" s="19" t="s">
        <v>857</v>
      </c>
      <c r="E12" s="19"/>
      <c r="F12" s="19" t="s">
        <v>856</v>
      </c>
      <c r="G12" s="19" t="s">
        <v>855</v>
      </c>
      <c r="H12" s="19" t="s">
        <v>854</v>
      </c>
      <c r="I12" s="26">
        <v>42401</v>
      </c>
      <c r="J12" s="19" t="s">
        <v>853</v>
      </c>
      <c r="K12" s="19" t="s">
        <v>851</v>
      </c>
      <c r="L12" s="20">
        <v>0</v>
      </c>
      <c r="M12" s="20">
        <v>0</v>
      </c>
      <c r="N12" s="19" t="s">
        <v>850</v>
      </c>
      <c r="O12" s="19" t="s">
        <v>849</v>
      </c>
      <c r="P12" s="19" t="s">
        <v>399</v>
      </c>
      <c r="Q12" s="19" t="s">
        <v>399</v>
      </c>
      <c r="R12" s="11">
        <f>MONTH(I12)</f>
        <v>2</v>
      </c>
    </row>
    <row r="13" spans="1:18" x14ac:dyDescent="0.2">
      <c r="A13" s="19" t="s">
        <v>618</v>
      </c>
      <c r="B13" s="19" t="s">
        <v>617</v>
      </c>
      <c r="C13" s="19" t="s">
        <v>616</v>
      </c>
      <c r="D13" s="19" t="s">
        <v>615</v>
      </c>
      <c r="E13" s="19" t="s">
        <v>399</v>
      </c>
      <c r="F13" s="19" t="s">
        <v>614</v>
      </c>
      <c r="G13" s="19" t="s">
        <v>613</v>
      </c>
      <c r="H13" s="19" t="s">
        <v>612</v>
      </c>
      <c r="I13" s="28">
        <v>42410</v>
      </c>
      <c r="J13" s="19" t="s">
        <v>852</v>
      </c>
      <c r="K13" s="19" t="s">
        <v>851</v>
      </c>
      <c r="L13" s="20">
        <v>0</v>
      </c>
      <c r="M13" s="20">
        <v>0</v>
      </c>
      <c r="N13" s="19" t="s">
        <v>850</v>
      </c>
      <c r="O13" s="19" t="s">
        <v>849</v>
      </c>
      <c r="P13" s="19" t="s">
        <v>399</v>
      </c>
      <c r="Q13" s="19" t="s">
        <v>399</v>
      </c>
      <c r="R13" s="11">
        <f t="shared" ref="R13:R76" si="1">MONTH(I13)</f>
        <v>2</v>
      </c>
    </row>
    <row r="14" spans="1:18" x14ac:dyDescent="0.2">
      <c r="A14" s="19" t="s">
        <v>573</v>
      </c>
      <c r="B14" s="19" t="s">
        <v>572</v>
      </c>
      <c r="C14" s="19" t="s">
        <v>571</v>
      </c>
      <c r="D14" s="19" t="s">
        <v>570</v>
      </c>
      <c r="E14" s="19" t="s">
        <v>399</v>
      </c>
      <c r="F14" s="19" t="s">
        <v>569</v>
      </c>
      <c r="G14" s="19" t="s">
        <v>568</v>
      </c>
      <c r="H14" s="19" t="s">
        <v>567</v>
      </c>
      <c r="I14" s="28">
        <v>42409</v>
      </c>
      <c r="J14" s="19" t="s">
        <v>848</v>
      </c>
      <c r="K14" s="19" t="s">
        <v>847</v>
      </c>
      <c r="L14" s="20">
        <v>0</v>
      </c>
      <c r="M14" s="20">
        <v>0</v>
      </c>
      <c r="N14" s="19" t="s">
        <v>846</v>
      </c>
      <c r="O14" s="19" t="s">
        <v>845</v>
      </c>
      <c r="P14" s="19" t="s">
        <v>399</v>
      </c>
      <c r="Q14" s="19" t="s">
        <v>399</v>
      </c>
      <c r="R14" s="11">
        <f t="shared" si="1"/>
        <v>2</v>
      </c>
    </row>
    <row r="15" spans="1:18" x14ac:dyDescent="0.2">
      <c r="A15" s="19" t="s">
        <v>555</v>
      </c>
      <c r="B15" s="19" t="s">
        <v>554</v>
      </c>
      <c r="C15" s="19" t="s">
        <v>553</v>
      </c>
      <c r="D15" s="19" t="s">
        <v>552</v>
      </c>
      <c r="E15" s="19" t="s">
        <v>399</v>
      </c>
      <c r="F15" s="19" t="s">
        <v>551</v>
      </c>
      <c r="G15" s="19" t="s">
        <v>550</v>
      </c>
      <c r="H15" s="19" t="s">
        <v>549</v>
      </c>
      <c r="I15" s="28">
        <v>42429</v>
      </c>
      <c r="J15" s="19" t="s">
        <v>844</v>
      </c>
      <c r="K15" s="19" t="s">
        <v>843</v>
      </c>
      <c r="L15" s="20">
        <v>0</v>
      </c>
      <c r="M15" s="20">
        <v>0</v>
      </c>
      <c r="N15" s="19" t="s">
        <v>842</v>
      </c>
      <c r="O15" s="19" t="s">
        <v>841</v>
      </c>
      <c r="P15" s="19" t="s">
        <v>399</v>
      </c>
      <c r="Q15" s="19" t="s">
        <v>399</v>
      </c>
      <c r="R15" s="11">
        <f t="shared" si="1"/>
        <v>2</v>
      </c>
    </row>
    <row r="16" spans="1:18" x14ac:dyDescent="0.2">
      <c r="A16" s="19" t="s">
        <v>555</v>
      </c>
      <c r="B16" s="19" t="s">
        <v>554</v>
      </c>
      <c r="C16" s="19" t="s">
        <v>553</v>
      </c>
      <c r="D16" s="19" t="s">
        <v>552</v>
      </c>
      <c r="E16" s="19" t="s">
        <v>399</v>
      </c>
      <c r="F16" s="19" t="s">
        <v>551</v>
      </c>
      <c r="G16" s="19" t="s">
        <v>550</v>
      </c>
      <c r="H16" s="19" t="s">
        <v>549</v>
      </c>
      <c r="I16" s="28">
        <v>42409</v>
      </c>
      <c r="J16" s="19" t="s">
        <v>840</v>
      </c>
      <c r="K16" s="19" t="s">
        <v>823</v>
      </c>
      <c r="L16" s="20">
        <v>0</v>
      </c>
      <c r="M16" s="20">
        <v>0</v>
      </c>
      <c r="N16" s="19" t="s">
        <v>822</v>
      </c>
      <c r="O16" s="19" t="s">
        <v>821</v>
      </c>
      <c r="P16" s="19" t="s">
        <v>399</v>
      </c>
      <c r="Q16" s="19" t="s">
        <v>399</v>
      </c>
      <c r="R16" s="11">
        <f t="shared" si="1"/>
        <v>2</v>
      </c>
    </row>
    <row r="17" spans="1:18" x14ac:dyDescent="0.2">
      <c r="A17" s="19" t="s">
        <v>555</v>
      </c>
      <c r="B17" s="19" t="s">
        <v>554</v>
      </c>
      <c r="C17" s="19" t="s">
        <v>553</v>
      </c>
      <c r="D17" s="19" t="s">
        <v>552</v>
      </c>
      <c r="E17" s="19" t="s">
        <v>399</v>
      </c>
      <c r="F17" s="19" t="s">
        <v>551</v>
      </c>
      <c r="G17" s="19" t="s">
        <v>550</v>
      </c>
      <c r="H17" s="19" t="s">
        <v>549</v>
      </c>
      <c r="I17" s="28">
        <v>42415</v>
      </c>
      <c r="J17" s="19" t="s">
        <v>839</v>
      </c>
      <c r="K17" s="19" t="s">
        <v>823</v>
      </c>
      <c r="L17" s="20">
        <v>0</v>
      </c>
      <c r="M17" s="20">
        <v>0</v>
      </c>
      <c r="N17" s="19" t="s">
        <v>822</v>
      </c>
      <c r="O17" s="19" t="s">
        <v>821</v>
      </c>
      <c r="P17" s="19" t="s">
        <v>399</v>
      </c>
      <c r="Q17" s="19" t="s">
        <v>399</v>
      </c>
      <c r="R17" s="11">
        <f t="shared" si="1"/>
        <v>2</v>
      </c>
    </row>
    <row r="18" spans="1:18" x14ac:dyDescent="0.2">
      <c r="A18" s="19" t="s">
        <v>838</v>
      </c>
      <c r="B18" s="19" t="s">
        <v>837</v>
      </c>
      <c r="C18" s="19" t="s">
        <v>836</v>
      </c>
      <c r="D18" s="19" t="s">
        <v>835</v>
      </c>
      <c r="E18" s="19" t="s">
        <v>399</v>
      </c>
      <c r="F18" s="19" t="s">
        <v>834</v>
      </c>
      <c r="G18" s="19" t="s">
        <v>833</v>
      </c>
      <c r="H18" s="19" t="s">
        <v>832</v>
      </c>
      <c r="I18" s="28">
        <v>42429</v>
      </c>
      <c r="J18" s="19" t="s">
        <v>831</v>
      </c>
      <c r="K18" s="19" t="s">
        <v>823</v>
      </c>
      <c r="L18" s="20">
        <v>0</v>
      </c>
      <c r="M18" s="20">
        <v>0</v>
      </c>
      <c r="N18" s="19" t="s">
        <v>822</v>
      </c>
      <c r="O18" s="19" t="s">
        <v>821</v>
      </c>
      <c r="P18" s="19" t="s">
        <v>399</v>
      </c>
      <c r="Q18" s="19" t="s">
        <v>399</v>
      </c>
      <c r="R18" s="11">
        <f t="shared" si="1"/>
        <v>2</v>
      </c>
    </row>
    <row r="19" spans="1:18" x14ac:dyDescent="0.2">
      <c r="A19" s="19" t="s">
        <v>476</v>
      </c>
      <c r="B19" s="19" t="s">
        <v>475</v>
      </c>
      <c r="C19" s="19" t="s">
        <v>474</v>
      </c>
      <c r="D19" s="19" t="s">
        <v>473</v>
      </c>
      <c r="E19" s="19" t="s">
        <v>399</v>
      </c>
      <c r="F19" s="19" t="s">
        <v>472</v>
      </c>
      <c r="G19" s="19" t="s">
        <v>471</v>
      </c>
      <c r="H19" s="19" t="s">
        <v>470</v>
      </c>
      <c r="I19" s="28">
        <v>42401</v>
      </c>
      <c r="J19" s="19" t="s">
        <v>830</v>
      </c>
      <c r="K19" s="19" t="s">
        <v>827</v>
      </c>
      <c r="L19" s="20">
        <v>0</v>
      </c>
      <c r="M19" s="20">
        <v>0</v>
      </c>
      <c r="N19" s="19" t="s">
        <v>826</v>
      </c>
      <c r="O19" s="19" t="s">
        <v>825</v>
      </c>
      <c r="P19" s="19" t="s">
        <v>399</v>
      </c>
      <c r="Q19" s="19" t="s">
        <v>399</v>
      </c>
      <c r="R19" s="11">
        <f t="shared" si="1"/>
        <v>2</v>
      </c>
    </row>
    <row r="20" spans="1:18" x14ac:dyDescent="0.2">
      <c r="A20" s="19" t="s">
        <v>459</v>
      </c>
      <c r="B20" s="19" t="s">
        <v>458</v>
      </c>
      <c r="C20" s="19" t="s">
        <v>457</v>
      </c>
      <c r="D20" s="19" t="s">
        <v>456</v>
      </c>
      <c r="E20" s="19" t="s">
        <v>399</v>
      </c>
      <c r="F20" s="19" t="s">
        <v>455</v>
      </c>
      <c r="G20" s="19" t="s">
        <v>454</v>
      </c>
      <c r="H20" s="19" t="s">
        <v>453</v>
      </c>
      <c r="I20" s="28">
        <v>42422</v>
      </c>
      <c r="J20" s="19" t="s">
        <v>829</v>
      </c>
      <c r="K20" s="19" t="s">
        <v>827</v>
      </c>
      <c r="L20" s="20">
        <v>0</v>
      </c>
      <c r="M20" s="20">
        <v>0</v>
      </c>
      <c r="N20" s="19" t="s">
        <v>826</v>
      </c>
      <c r="O20" s="19" t="s">
        <v>825</v>
      </c>
      <c r="P20" s="19" t="s">
        <v>399</v>
      </c>
      <c r="Q20" s="19" t="s">
        <v>399</v>
      </c>
      <c r="R20" s="11">
        <f t="shared" si="1"/>
        <v>2</v>
      </c>
    </row>
    <row r="21" spans="1:18" x14ac:dyDescent="0.2">
      <c r="A21" s="19" t="s">
        <v>459</v>
      </c>
      <c r="B21" s="19" t="s">
        <v>458</v>
      </c>
      <c r="C21" s="19" t="s">
        <v>457</v>
      </c>
      <c r="D21" s="19" t="s">
        <v>456</v>
      </c>
      <c r="E21" s="19" t="s">
        <v>399</v>
      </c>
      <c r="F21" s="19" t="s">
        <v>455</v>
      </c>
      <c r="G21" s="19" t="s">
        <v>454</v>
      </c>
      <c r="H21" s="19" t="s">
        <v>453</v>
      </c>
      <c r="I21" s="28">
        <v>42402</v>
      </c>
      <c r="J21" s="19" t="s">
        <v>721</v>
      </c>
      <c r="K21" s="19" t="s">
        <v>827</v>
      </c>
      <c r="L21" s="20">
        <v>0</v>
      </c>
      <c r="M21" s="20">
        <v>0</v>
      </c>
      <c r="N21" s="19" t="s">
        <v>826</v>
      </c>
      <c r="O21" s="19" t="s">
        <v>825</v>
      </c>
      <c r="P21" s="19" t="s">
        <v>399</v>
      </c>
      <c r="Q21" s="19" t="s">
        <v>399</v>
      </c>
      <c r="R21" s="11">
        <f t="shared" si="1"/>
        <v>2</v>
      </c>
    </row>
    <row r="22" spans="1:18" x14ac:dyDescent="0.2">
      <c r="A22" s="19" t="s">
        <v>459</v>
      </c>
      <c r="B22" s="19" t="s">
        <v>458</v>
      </c>
      <c r="C22" s="19" t="s">
        <v>457</v>
      </c>
      <c r="D22" s="19" t="s">
        <v>456</v>
      </c>
      <c r="E22" s="19" t="s">
        <v>399</v>
      </c>
      <c r="F22" s="19" t="s">
        <v>455</v>
      </c>
      <c r="G22" s="19" t="s">
        <v>454</v>
      </c>
      <c r="H22" s="19" t="s">
        <v>453</v>
      </c>
      <c r="I22" s="28">
        <v>42402</v>
      </c>
      <c r="J22" s="19" t="s">
        <v>654</v>
      </c>
      <c r="K22" s="19" t="s">
        <v>827</v>
      </c>
      <c r="L22" s="20">
        <v>0</v>
      </c>
      <c r="M22" s="20">
        <v>0</v>
      </c>
      <c r="N22" s="19" t="s">
        <v>826</v>
      </c>
      <c r="O22" s="19" t="s">
        <v>825</v>
      </c>
      <c r="P22" s="19" t="s">
        <v>399</v>
      </c>
      <c r="Q22" s="19" t="s">
        <v>399</v>
      </c>
      <c r="R22" s="11">
        <f t="shared" si="1"/>
        <v>2</v>
      </c>
    </row>
    <row r="23" spans="1:18" x14ac:dyDescent="0.2">
      <c r="A23" s="19" t="s">
        <v>459</v>
      </c>
      <c r="B23" s="19" t="s">
        <v>458</v>
      </c>
      <c r="C23" s="19" t="s">
        <v>457</v>
      </c>
      <c r="D23" s="19" t="s">
        <v>456</v>
      </c>
      <c r="E23" s="19" t="s">
        <v>399</v>
      </c>
      <c r="F23" s="19" t="s">
        <v>455</v>
      </c>
      <c r="G23" s="19" t="s">
        <v>454</v>
      </c>
      <c r="H23" s="19" t="s">
        <v>453</v>
      </c>
      <c r="I23" s="28">
        <v>42418</v>
      </c>
      <c r="J23" s="19" t="s">
        <v>828</v>
      </c>
      <c r="K23" s="19" t="s">
        <v>827</v>
      </c>
      <c r="L23" s="20">
        <v>0</v>
      </c>
      <c r="M23" s="20">
        <v>0</v>
      </c>
      <c r="N23" s="19" t="s">
        <v>826</v>
      </c>
      <c r="O23" s="19" t="s">
        <v>825</v>
      </c>
      <c r="P23" s="19" t="s">
        <v>399</v>
      </c>
      <c r="Q23" s="19" t="s">
        <v>399</v>
      </c>
      <c r="R23" s="11">
        <f t="shared" si="1"/>
        <v>2</v>
      </c>
    </row>
    <row r="24" spans="1:18" x14ac:dyDescent="0.2">
      <c r="A24" s="19" t="s">
        <v>459</v>
      </c>
      <c r="B24" s="19" t="s">
        <v>458</v>
      </c>
      <c r="C24" s="19" t="s">
        <v>457</v>
      </c>
      <c r="D24" s="19" t="s">
        <v>456</v>
      </c>
      <c r="E24" s="19" t="s">
        <v>399</v>
      </c>
      <c r="F24" s="19" t="s">
        <v>455</v>
      </c>
      <c r="G24" s="19" t="s">
        <v>454</v>
      </c>
      <c r="H24" s="19" t="s">
        <v>453</v>
      </c>
      <c r="I24" s="28">
        <v>42404</v>
      </c>
      <c r="J24" s="19" t="s">
        <v>467</v>
      </c>
      <c r="K24" s="19" t="s">
        <v>827</v>
      </c>
      <c r="L24" s="20">
        <v>0</v>
      </c>
      <c r="M24" s="20">
        <v>0</v>
      </c>
      <c r="N24" s="19" t="s">
        <v>826</v>
      </c>
      <c r="O24" s="19" t="s">
        <v>825</v>
      </c>
      <c r="P24" s="19" t="s">
        <v>399</v>
      </c>
      <c r="Q24" s="19" t="s">
        <v>399</v>
      </c>
      <c r="R24" s="11">
        <f t="shared" si="1"/>
        <v>2</v>
      </c>
    </row>
    <row r="25" spans="1:18" x14ac:dyDescent="0.2">
      <c r="A25" s="19" t="s">
        <v>459</v>
      </c>
      <c r="B25" s="19" t="s">
        <v>458</v>
      </c>
      <c r="C25" s="19" t="s">
        <v>457</v>
      </c>
      <c r="D25" s="19" t="s">
        <v>456</v>
      </c>
      <c r="E25" s="19" t="s">
        <v>399</v>
      </c>
      <c r="F25" s="19" t="s">
        <v>455</v>
      </c>
      <c r="G25" s="19" t="s">
        <v>454</v>
      </c>
      <c r="H25" s="19" t="s">
        <v>453</v>
      </c>
      <c r="I25" s="28">
        <v>42404</v>
      </c>
      <c r="J25" s="19" t="s">
        <v>467</v>
      </c>
      <c r="K25" s="19" t="s">
        <v>823</v>
      </c>
      <c r="L25" s="20">
        <v>0</v>
      </c>
      <c r="M25" s="20">
        <v>0</v>
      </c>
      <c r="N25" s="19" t="s">
        <v>822</v>
      </c>
      <c r="O25" s="19" t="s">
        <v>821</v>
      </c>
      <c r="P25" s="19" t="s">
        <v>399</v>
      </c>
      <c r="Q25" s="19" t="s">
        <v>399</v>
      </c>
      <c r="R25" s="11">
        <f t="shared" si="1"/>
        <v>2</v>
      </c>
    </row>
    <row r="26" spans="1:18" x14ac:dyDescent="0.2">
      <c r="A26" s="19" t="s">
        <v>459</v>
      </c>
      <c r="B26" s="19" t="s">
        <v>458</v>
      </c>
      <c r="C26" s="19" t="s">
        <v>457</v>
      </c>
      <c r="D26" s="19" t="s">
        <v>456</v>
      </c>
      <c r="E26" s="19" t="s">
        <v>399</v>
      </c>
      <c r="F26" s="19" t="s">
        <v>455</v>
      </c>
      <c r="G26" s="19" t="s">
        <v>454</v>
      </c>
      <c r="H26" s="19" t="s">
        <v>453</v>
      </c>
      <c r="I26" s="28">
        <v>42404</v>
      </c>
      <c r="J26" s="19" t="s">
        <v>824</v>
      </c>
      <c r="K26" s="19" t="s">
        <v>827</v>
      </c>
      <c r="L26" s="20">
        <v>0</v>
      </c>
      <c r="M26" s="20">
        <v>0</v>
      </c>
      <c r="N26" s="19" t="s">
        <v>826</v>
      </c>
      <c r="O26" s="19" t="s">
        <v>825</v>
      </c>
      <c r="P26" s="19" t="s">
        <v>399</v>
      </c>
      <c r="Q26" s="19" t="s">
        <v>399</v>
      </c>
      <c r="R26" s="11">
        <f t="shared" si="1"/>
        <v>2</v>
      </c>
    </row>
    <row r="27" spans="1:18" x14ac:dyDescent="0.2">
      <c r="A27" s="19" t="s">
        <v>459</v>
      </c>
      <c r="B27" s="19" t="s">
        <v>458</v>
      </c>
      <c r="C27" s="19" t="s">
        <v>457</v>
      </c>
      <c r="D27" s="19" t="s">
        <v>456</v>
      </c>
      <c r="E27" s="19" t="s">
        <v>399</v>
      </c>
      <c r="F27" s="19" t="s">
        <v>455</v>
      </c>
      <c r="G27" s="19" t="s">
        <v>454</v>
      </c>
      <c r="H27" s="19" t="s">
        <v>453</v>
      </c>
      <c r="I27" s="28">
        <v>42404</v>
      </c>
      <c r="J27" s="19" t="s">
        <v>824</v>
      </c>
      <c r="K27" s="19" t="s">
        <v>823</v>
      </c>
      <c r="L27" s="20">
        <v>0</v>
      </c>
      <c r="M27" s="20">
        <v>0</v>
      </c>
      <c r="N27" s="19" t="s">
        <v>822</v>
      </c>
      <c r="O27" s="19" t="s">
        <v>821</v>
      </c>
      <c r="P27" s="19" t="s">
        <v>399</v>
      </c>
      <c r="Q27" s="19" t="s">
        <v>399</v>
      </c>
      <c r="R27" s="11">
        <f t="shared" si="1"/>
        <v>2</v>
      </c>
    </row>
    <row r="28" spans="1:18" x14ac:dyDescent="0.2">
      <c r="A28" s="19" t="s">
        <v>820</v>
      </c>
      <c r="B28" s="19" t="s">
        <v>819</v>
      </c>
      <c r="C28" s="19" t="s">
        <v>818</v>
      </c>
      <c r="D28" s="19" t="s">
        <v>817</v>
      </c>
      <c r="E28" s="19" t="s">
        <v>399</v>
      </c>
      <c r="F28" s="19" t="s">
        <v>816</v>
      </c>
      <c r="G28" s="19" t="s">
        <v>289</v>
      </c>
      <c r="H28" s="19" t="s">
        <v>815</v>
      </c>
      <c r="I28" s="28">
        <v>42423</v>
      </c>
      <c r="J28" s="19" t="s">
        <v>814</v>
      </c>
      <c r="K28" s="19" t="s">
        <v>768</v>
      </c>
      <c r="L28" s="20">
        <v>0</v>
      </c>
      <c r="M28" s="20">
        <v>0</v>
      </c>
      <c r="N28" s="19" t="s">
        <v>767</v>
      </c>
      <c r="O28" s="19" t="s">
        <v>766</v>
      </c>
      <c r="P28" s="19" t="s">
        <v>399</v>
      </c>
      <c r="Q28" s="19" t="s">
        <v>399</v>
      </c>
      <c r="R28" s="11">
        <f t="shared" si="1"/>
        <v>2</v>
      </c>
    </row>
    <row r="29" spans="1:18" x14ac:dyDescent="0.2">
      <c r="A29" s="19" t="s">
        <v>813</v>
      </c>
      <c r="B29" s="19" t="s">
        <v>812</v>
      </c>
      <c r="C29" s="19" t="s">
        <v>811</v>
      </c>
      <c r="D29" s="19" t="s">
        <v>810</v>
      </c>
      <c r="E29" s="19" t="s">
        <v>399</v>
      </c>
      <c r="F29" s="19" t="s">
        <v>809</v>
      </c>
      <c r="G29" s="19" t="s">
        <v>808</v>
      </c>
      <c r="H29" s="19" t="s">
        <v>807</v>
      </c>
      <c r="I29" s="28">
        <v>42415</v>
      </c>
      <c r="J29" s="19" t="s">
        <v>806</v>
      </c>
      <c r="K29" s="19" t="s">
        <v>744</v>
      </c>
      <c r="L29" s="20">
        <v>0</v>
      </c>
      <c r="M29" s="20">
        <v>0</v>
      </c>
      <c r="N29" s="19" t="s">
        <v>743</v>
      </c>
      <c r="O29" s="19" t="s">
        <v>742</v>
      </c>
      <c r="P29" s="19" t="s">
        <v>399</v>
      </c>
      <c r="Q29" s="19" t="s">
        <v>399</v>
      </c>
      <c r="R29" s="11">
        <f t="shared" si="1"/>
        <v>2</v>
      </c>
    </row>
    <row r="30" spans="1:18" x14ac:dyDescent="0.2">
      <c r="A30" s="19" t="s">
        <v>805</v>
      </c>
      <c r="B30" s="19" t="s">
        <v>804</v>
      </c>
      <c r="C30" s="19" t="s">
        <v>803</v>
      </c>
      <c r="D30" s="19" t="s">
        <v>802</v>
      </c>
      <c r="E30" s="19" t="s">
        <v>399</v>
      </c>
      <c r="F30" s="19" t="s">
        <v>801</v>
      </c>
      <c r="G30" s="19" t="s">
        <v>800</v>
      </c>
      <c r="H30" s="19" t="s">
        <v>799</v>
      </c>
      <c r="I30" s="28">
        <v>42410</v>
      </c>
      <c r="J30" s="19" t="s">
        <v>798</v>
      </c>
      <c r="K30" s="19" t="s">
        <v>744</v>
      </c>
      <c r="L30" s="20">
        <v>0</v>
      </c>
      <c r="M30" s="20">
        <v>0</v>
      </c>
      <c r="N30" s="19" t="s">
        <v>743</v>
      </c>
      <c r="O30" s="19" t="s">
        <v>742</v>
      </c>
      <c r="P30" s="19" t="s">
        <v>399</v>
      </c>
      <c r="Q30" s="19" t="s">
        <v>399</v>
      </c>
      <c r="R30" s="11">
        <f t="shared" si="1"/>
        <v>2</v>
      </c>
    </row>
    <row r="31" spans="1:18" x14ac:dyDescent="0.2">
      <c r="A31" s="19" t="s">
        <v>797</v>
      </c>
      <c r="B31" s="19" t="s">
        <v>796</v>
      </c>
      <c r="C31" s="19" t="s">
        <v>795</v>
      </c>
      <c r="D31" s="19" t="s">
        <v>794</v>
      </c>
      <c r="E31" s="19" t="s">
        <v>399</v>
      </c>
      <c r="F31" s="19" t="s">
        <v>793</v>
      </c>
      <c r="G31" s="19" t="s">
        <v>792</v>
      </c>
      <c r="H31" s="19" t="s">
        <v>791</v>
      </c>
      <c r="I31" s="28">
        <v>42401</v>
      </c>
      <c r="J31" s="19" t="s">
        <v>790</v>
      </c>
      <c r="K31" s="19" t="s">
        <v>744</v>
      </c>
      <c r="L31" s="20">
        <v>0</v>
      </c>
      <c r="M31" s="20">
        <v>0</v>
      </c>
      <c r="N31" s="19" t="s">
        <v>743</v>
      </c>
      <c r="O31" s="19" t="s">
        <v>742</v>
      </c>
      <c r="P31" s="19" t="s">
        <v>399</v>
      </c>
      <c r="Q31" s="19" t="s">
        <v>399</v>
      </c>
      <c r="R31" s="11">
        <f t="shared" si="1"/>
        <v>2</v>
      </c>
    </row>
    <row r="32" spans="1:18" x14ac:dyDescent="0.2">
      <c r="A32" s="19" t="s">
        <v>555</v>
      </c>
      <c r="B32" s="19" t="s">
        <v>554</v>
      </c>
      <c r="C32" s="19" t="s">
        <v>553</v>
      </c>
      <c r="D32" s="19" t="s">
        <v>552</v>
      </c>
      <c r="E32" s="19" t="s">
        <v>399</v>
      </c>
      <c r="F32" s="19" t="s">
        <v>551</v>
      </c>
      <c r="G32" s="19" t="s">
        <v>550</v>
      </c>
      <c r="H32" s="19" t="s">
        <v>549</v>
      </c>
      <c r="I32" s="28">
        <v>42416</v>
      </c>
      <c r="J32" s="19" t="s">
        <v>789</v>
      </c>
      <c r="K32" s="19" t="s">
        <v>744</v>
      </c>
      <c r="L32" s="20">
        <v>0</v>
      </c>
      <c r="M32" s="20">
        <v>0</v>
      </c>
      <c r="N32" s="19" t="s">
        <v>743</v>
      </c>
      <c r="O32" s="19" t="s">
        <v>742</v>
      </c>
      <c r="P32" s="19" t="s">
        <v>399</v>
      </c>
      <c r="Q32" s="19" t="s">
        <v>399</v>
      </c>
      <c r="R32" s="11">
        <f t="shared" si="1"/>
        <v>2</v>
      </c>
    </row>
    <row r="33" spans="1:18" x14ac:dyDescent="0.2">
      <c r="A33" s="19" t="s">
        <v>555</v>
      </c>
      <c r="B33" s="19" t="s">
        <v>554</v>
      </c>
      <c r="C33" s="19" t="s">
        <v>553</v>
      </c>
      <c r="D33" s="19" t="s">
        <v>552</v>
      </c>
      <c r="E33" s="19" t="s">
        <v>399</v>
      </c>
      <c r="F33" s="19" t="s">
        <v>551</v>
      </c>
      <c r="G33" s="19" t="s">
        <v>550</v>
      </c>
      <c r="H33" s="19" t="s">
        <v>549</v>
      </c>
      <c r="I33" s="28">
        <v>42418</v>
      </c>
      <c r="J33" s="19" t="s">
        <v>788</v>
      </c>
      <c r="K33" s="19" t="s">
        <v>755</v>
      </c>
      <c r="L33" s="20">
        <v>0</v>
      </c>
      <c r="M33" s="20">
        <v>0</v>
      </c>
      <c r="N33" s="19" t="s">
        <v>754</v>
      </c>
      <c r="O33" s="19" t="s">
        <v>753</v>
      </c>
      <c r="P33" s="19" t="s">
        <v>399</v>
      </c>
      <c r="Q33" s="19" t="s">
        <v>399</v>
      </c>
      <c r="R33" s="11">
        <f t="shared" si="1"/>
        <v>2</v>
      </c>
    </row>
    <row r="34" spans="1:18" x14ac:dyDescent="0.2">
      <c r="A34" s="19" t="s">
        <v>555</v>
      </c>
      <c r="B34" s="19" t="s">
        <v>554</v>
      </c>
      <c r="C34" s="19" t="s">
        <v>553</v>
      </c>
      <c r="D34" s="19" t="s">
        <v>552</v>
      </c>
      <c r="E34" s="19" t="s">
        <v>399</v>
      </c>
      <c r="F34" s="19" t="s">
        <v>551</v>
      </c>
      <c r="G34" s="19" t="s">
        <v>550</v>
      </c>
      <c r="H34" s="19" t="s">
        <v>549</v>
      </c>
      <c r="I34" s="28">
        <v>42418</v>
      </c>
      <c r="J34" s="19" t="s">
        <v>787</v>
      </c>
      <c r="K34" s="19" t="s">
        <v>778</v>
      </c>
      <c r="L34" s="20">
        <v>0</v>
      </c>
      <c r="M34" s="20">
        <v>0</v>
      </c>
      <c r="N34" s="19" t="s">
        <v>777</v>
      </c>
      <c r="O34" s="19" t="s">
        <v>776</v>
      </c>
      <c r="P34" s="19" t="s">
        <v>399</v>
      </c>
      <c r="Q34" s="19" t="s">
        <v>399</v>
      </c>
      <c r="R34" s="11">
        <f t="shared" si="1"/>
        <v>2</v>
      </c>
    </row>
    <row r="35" spans="1:18" x14ac:dyDescent="0.2">
      <c r="A35" s="19" t="s">
        <v>786</v>
      </c>
      <c r="B35" s="19" t="s">
        <v>785</v>
      </c>
      <c r="C35" s="19" t="s">
        <v>784</v>
      </c>
      <c r="D35" s="19" t="s">
        <v>783</v>
      </c>
      <c r="E35" s="19" t="s">
        <v>399</v>
      </c>
      <c r="F35" s="19" t="s">
        <v>782</v>
      </c>
      <c r="G35" s="19" t="s">
        <v>781</v>
      </c>
      <c r="H35" s="19" t="s">
        <v>780</v>
      </c>
      <c r="I35" s="28">
        <v>42411</v>
      </c>
      <c r="J35" s="19" t="s">
        <v>779</v>
      </c>
      <c r="K35" s="19" t="s">
        <v>778</v>
      </c>
      <c r="L35" s="20">
        <v>0</v>
      </c>
      <c r="M35" s="20">
        <v>0</v>
      </c>
      <c r="N35" s="19" t="s">
        <v>777</v>
      </c>
      <c r="O35" s="19" t="s">
        <v>776</v>
      </c>
      <c r="P35" s="19" t="s">
        <v>399</v>
      </c>
      <c r="Q35" s="19" t="s">
        <v>399</v>
      </c>
      <c r="R35" s="11">
        <f t="shared" si="1"/>
        <v>2</v>
      </c>
    </row>
    <row r="36" spans="1:18" x14ac:dyDescent="0.2">
      <c r="A36" s="19" t="s">
        <v>530</v>
      </c>
      <c r="B36" s="19" t="s">
        <v>529</v>
      </c>
      <c r="C36" s="19" t="s">
        <v>528</v>
      </c>
      <c r="D36" s="19" t="s">
        <v>527</v>
      </c>
      <c r="E36" s="19" t="s">
        <v>399</v>
      </c>
      <c r="F36" s="19" t="s">
        <v>526</v>
      </c>
      <c r="G36" s="19" t="s">
        <v>525</v>
      </c>
      <c r="H36" s="19" t="s">
        <v>524</v>
      </c>
      <c r="I36" s="28">
        <v>42402</v>
      </c>
      <c r="J36" s="19" t="s">
        <v>523</v>
      </c>
      <c r="K36" s="19" t="s">
        <v>744</v>
      </c>
      <c r="L36" s="20">
        <v>0</v>
      </c>
      <c r="M36" s="20">
        <v>0</v>
      </c>
      <c r="N36" s="19" t="s">
        <v>743</v>
      </c>
      <c r="O36" s="19" t="s">
        <v>742</v>
      </c>
      <c r="P36" s="19" t="s">
        <v>399</v>
      </c>
      <c r="Q36" s="19" t="s">
        <v>399</v>
      </c>
      <c r="R36" s="11">
        <f t="shared" si="1"/>
        <v>2</v>
      </c>
    </row>
    <row r="37" spans="1:18" x14ac:dyDescent="0.2">
      <c r="A37" s="19" t="s">
        <v>514</v>
      </c>
      <c r="B37" s="19" t="s">
        <v>513</v>
      </c>
      <c r="C37" s="19" t="s">
        <v>512</v>
      </c>
      <c r="D37" s="19" t="s">
        <v>511</v>
      </c>
      <c r="E37" s="19" t="s">
        <v>399</v>
      </c>
      <c r="F37" s="19" t="s">
        <v>510</v>
      </c>
      <c r="G37" s="19" t="s">
        <v>509</v>
      </c>
      <c r="H37" s="19" t="s">
        <v>508</v>
      </c>
      <c r="I37" s="28">
        <v>42423</v>
      </c>
      <c r="J37" s="19" t="s">
        <v>643</v>
      </c>
      <c r="K37" s="19" t="s">
        <v>755</v>
      </c>
      <c r="L37" s="20">
        <v>0</v>
      </c>
      <c r="M37" s="20">
        <v>0</v>
      </c>
      <c r="N37" s="19" t="s">
        <v>754</v>
      </c>
      <c r="O37" s="19" t="s">
        <v>753</v>
      </c>
      <c r="P37" s="19" t="s">
        <v>399</v>
      </c>
      <c r="Q37" s="19" t="s">
        <v>399</v>
      </c>
      <c r="R37" s="11">
        <f t="shared" si="1"/>
        <v>2</v>
      </c>
    </row>
    <row r="38" spans="1:18" x14ac:dyDescent="0.2">
      <c r="A38" s="19" t="s">
        <v>775</v>
      </c>
      <c r="B38" s="19" t="s">
        <v>774</v>
      </c>
      <c r="C38" s="19" t="s">
        <v>773</v>
      </c>
      <c r="D38" s="19" t="s">
        <v>772</v>
      </c>
      <c r="E38" s="19" t="s">
        <v>399</v>
      </c>
      <c r="F38" s="19" t="s">
        <v>771</v>
      </c>
      <c r="G38" s="19" t="s">
        <v>312</v>
      </c>
      <c r="H38" s="19" t="s">
        <v>770</v>
      </c>
      <c r="I38" s="28">
        <v>42408</v>
      </c>
      <c r="J38" s="19" t="s">
        <v>769</v>
      </c>
      <c r="K38" s="19" t="s">
        <v>768</v>
      </c>
      <c r="L38" s="20">
        <v>0</v>
      </c>
      <c r="M38" s="20">
        <v>0</v>
      </c>
      <c r="N38" s="19" t="s">
        <v>767</v>
      </c>
      <c r="O38" s="19" t="s">
        <v>766</v>
      </c>
      <c r="P38" s="19" t="s">
        <v>399</v>
      </c>
      <c r="Q38" s="19" t="s">
        <v>399</v>
      </c>
      <c r="R38" s="11">
        <f t="shared" si="1"/>
        <v>2</v>
      </c>
    </row>
    <row r="39" spans="1:18" x14ac:dyDescent="0.2">
      <c r="A39" s="19" t="s">
        <v>618</v>
      </c>
      <c r="B39" s="19" t="s">
        <v>617</v>
      </c>
      <c r="C39" s="19" t="s">
        <v>616</v>
      </c>
      <c r="D39" s="19" t="s">
        <v>615</v>
      </c>
      <c r="E39" s="19" t="s">
        <v>399</v>
      </c>
      <c r="F39" s="19" t="s">
        <v>614</v>
      </c>
      <c r="G39" s="19" t="s">
        <v>613</v>
      </c>
      <c r="H39" s="19" t="s">
        <v>612</v>
      </c>
      <c r="I39" s="28">
        <v>42415</v>
      </c>
      <c r="J39" s="19" t="s">
        <v>765</v>
      </c>
      <c r="K39" s="19" t="s">
        <v>755</v>
      </c>
      <c r="L39" s="20">
        <v>0</v>
      </c>
      <c r="M39" s="20">
        <v>0</v>
      </c>
      <c r="N39" s="19" t="s">
        <v>754</v>
      </c>
      <c r="O39" s="19" t="s">
        <v>753</v>
      </c>
      <c r="P39" s="19" t="s">
        <v>399</v>
      </c>
      <c r="Q39" s="19" t="s">
        <v>399</v>
      </c>
      <c r="R39" s="11">
        <f t="shared" si="1"/>
        <v>2</v>
      </c>
    </row>
    <row r="40" spans="1:18" x14ac:dyDescent="0.2">
      <c r="A40" s="19" t="s">
        <v>618</v>
      </c>
      <c r="B40" s="19" t="s">
        <v>617</v>
      </c>
      <c r="C40" s="19" t="s">
        <v>616</v>
      </c>
      <c r="D40" s="19" t="s">
        <v>615</v>
      </c>
      <c r="E40" s="19" t="s">
        <v>399</v>
      </c>
      <c r="F40" s="19" t="s">
        <v>614</v>
      </c>
      <c r="G40" s="19" t="s">
        <v>613</v>
      </c>
      <c r="H40" s="19" t="s">
        <v>612</v>
      </c>
      <c r="I40" s="28">
        <v>42408</v>
      </c>
      <c r="J40" s="19" t="s">
        <v>764</v>
      </c>
      <c r="K40" s="19" t="s">
        <v>755</v>
      </c>
      <c r="L40" s="20">
        <v>0</v>
      </c>
      <c r="M40" s="20">
        <v>0</v>
      </c>
      <c r="N40" s="19" t="s">
        <v>754</v>
      </c>
      <c r="O40" s="19" t="s">
        <v>753</v>
      </c>
      <c r="P40" s="19" t="s">
        <v>399</v>
      </c>
      <c r="Q40" s="19" t="s">
        <v>399</v>
      </c>
      <c r="R40" s="11">
        <f t="shared" si="1"/>
        <v>2</v>
      </c>
    </row>
    <row r="41" spans="1:18" x14ac:dyDescent="0.2">
      <c r="A41" s="19" t="s">
        <v>763</v>
      </c>
      <c r="B41" s="19" t="s">
        <v>762</v>
      </c>
      <c r="C41" s="19" t="s">
        <v>761</v>
      </c>
      <c r="D41" s="19" t="s">
        <v>760</v>
      </c>
      <c r="E41" s="19" t="s">
        <v>399</v>
      </c>
      <c r="F41" s="19" t="s">
        <v>759</v>
      </c>
      <c r="G41" s="19" t="s">
        <v>758</v>
      </c>
      <c r="H41" s="19" t="s">
        <v>757</v>
      </c>
      <c r="I41" s="28">
        <v>42403</v>
      </c>
      <c r="J41" s="19" t="s">
        <v>756</v>
      </c>
      <c r="K41" s="19" t="s">
        <v>755</v>
      </c>
      <c r="L41" s="20">
        <v>0</v>
      </c>
      <c r="M41" s="20">
        <v>0</v>
      </c>
      <c r="N41" s="19" t="s">
        <v>754</v>
      </c>
      <c r="O41" s="19" t="s">
        <v>753</v>
      </c>
      <c r="P41" s="19" t="s">
        <v>399</v>
      </c>
      <c r="Q41" s="19" t="s">
        <v>399</v>
      </c>
      <c r="R41" s="11">
        <f t="shared" si="1"/>
        <v>2</v>
      </c>
    </row>
    <row r="42" spans="1:18" x14ac:dyDescent="0.2">
      <c r="A42" s="19" t="s">
        <v>752</v>
      </c>
      <c r="B42" s="19" t="s">
        <v>751</v>
      </c>
      <c r="C42" s="19" t="s">
        <v>750</v>
      </c>
      <c r="D42" s="19" t="s">
        <v>749</v>
      </c>
      <c r="E42" s="19" t="s">
        <v>399</v>
      </c>
      <c r="F42" s="19" t="s">
        <v>748</v>
      </c>
      <c r="G42" s="19" t="s">
        <v>747</v>
      </c>
      <c r="H42" s="19" t="s">
        <v>746</v>
      </c>
      <c r="I42" s="28">
        <v>42403</v>
      </c>
      <c r="J42" s="19" t="s">
        <v>745</v>
      </c>
      <c r="K42" s="19" t="s">
        <v>744</v>
      </c>
      <c r="L42" s="20">
        <v>0</v>
      </c>
      <c r="M42" s="20">
        <v>0</v>
      </c>
      <c r="N42" s="19" t="s">
        <v>743</v>
      </c>
      <c r="O42" s="19" t="s">
        <v>742</v>
      </c>
      <c r="P42" s="19" t="s">
        <v>399</v>
      </c>
      <c r="Q42" s="19" t="s">
        <v>399</v>
      </c>
      <c r="R42" s="11">
        <f t="shared" si="1"/>
        <v>2</v>
      </c>
    </row>
    <row r="43" spans="1:18" x14ac:dyDescent="0.2">
      <c r="A43" s="19" t="s">
        <v>741</v>
      </c>
      <c r="B43" s="19" t="s">
        <v>740</v>
      </c>
      <c r="C43" s="19" t="s">
        <v>739</v>
      </c>
      <c r="D43" s="19" t="s">
        <v>738</v>
      </c>
      <c r="E43" s="19" t="s">
        <v>399</v>
      </c>
      <c r="F43" s="19" t="s">
        <v>737</v>
      </c>
      <c r="G43" s="19" t="s">
        <v>736</v>
      </c>
      <c r="H43" s="19" t="s">
        <v>735</v>
      </c>
      <c r="I43" s="28">
        <v>42401</v>
      </c>
      <c r="J43" s="19" t="s">
        <v>734</v>
      </c>
      <c r="K43" s="19" t="s">
        <v>733</v>
      </c>
      <c r="L43" s="20">
        <v>0</v>
      </c>
      <c r="M43" s="20">
        <v>0</v>
      </c>
      <c r="N43" s="19" t="s">
        <v>732</v>
      </c>
      <c r="O43" s="19" t="s">
        <v>731</v>
      </c>
      <c r="P43" s="19" t="s">
        <v>399</v>
      </c>
      <c r="Q43" s="19" t="s">
        <v>399</v>
      </c>
      <c r="R43" s="11">
        <f t="shared" si="1"/>
        <v>2</v>
      </c>
    </row>
    <row r="44" spans="1:18" x14ac:dyDescent="0.2">
      <c r="A44" s="19" t="s">
        <v>555</v>
      </c>
      <c r="B44" s="19" t="s">
        <v>554</v>
      </c>
      <c r="C44" s="19" t="s">
        <v>553</v>
      </c>
      <c r="D44" s="19" t="s">
        <v>552</v>
      </c>
      <c r="E44" s="19" t="s">
        <v>399</v>
      </c>
      <c r="F44" s="19" t="s">
        <v>551</v>
      </c>
      <c r="G44" s="19" t="s">
        <v>550</v>
      </c>
      <c r="H44" s="19" t="s">
        <v>549</v>
      </c>
      <c r="I44" s="28">
        <v>42410</v>
      </c>
      <c r="J44" s="19" t="s">
        <v>730</v>
      </c>
      <c r="K44" s="19" t="s">
        <v>715</v>
      </c>
      <c r="L44" s="20">
        <v>0</v>
      </c>
      <c r="M44" s="20">
        <v>0</v>
      </c>
      <c r="N44" s="19" t="s">
        <v>714</v>
      </c>
      <c r="O44" s="19" t="s">
        <v>713</v>
      </c>
      <c r="P44" s="19" t="s">
        <v>399</v>
      </c>
      <c r="Q44" s="19" t="s">
        <v>399</v>
      </c>
      <c r="R44" s="11">
        <f t="shared" si="1"/>
        <v>2</v>
      </c>
    </row>
    <row r="45" spans="1:18" x14ac:dyDescent="0.2">
      <c r="A45" s="19" t="s">
        <v>538</v>
      </c>
      <c r="B45" s="19" t="s">
        <v>537</v>
      </c>
      <c r="C45" s="19" t="s">
        <v>536</v>
      </c>
      <c r="D45" s="19" t="s">
        <v>535</v>
      </c>
      <c r="E45" s="19" t="s">
        <v>399</v>
      </c>
      <c r="F45" s="19" t="s">
        <v>534</v>
      </c>
      <c r="G45" s="19" t="s">
        <v>533</v>
      </c>
      <c r="H45" s="19" t="s">
        <v>532</v>
      </c>
      <c r="I45" s="28">
        <v>42417</v>
      </c>
      <c r="J45" s="19" t="s">
        <v>539</v>
      </c>
      <c r="K45" s="19" t="s">
        <v>720</v>
      </c>
      <c r="L45" s="20">
        <v>0</v>
      </c>
      <c r="M45" s="20">
        <v>0</v>
      </c>
      <c r="N45" s="19" t="s">
        <v>719</v>
      </c>
      <c r="O45" s="19" t="s">
        <v>718</v>
      </c>
      <c r="P45" s="19" t="s">
        <v>399</v>
      </c>
      <c r="Q45" s="19" t="s">
        <v>399</v>
      </c>
      <c r="R45" s="11">
        <f t="shared" si="1"/>
        <v>2</v>
      </c>
    </row>
    <row r="46" spans="1:18" x14ac:dyDescent="0.2">
      <c r="A46" s="19" t="s">
        <v>729</v>
      </c>
      <c r="B46" s="19" t="s">
        <v>728</v>
      </c>
      <c r="C46" s="19" t="s">
        <v>727</v>
      </c>
      <c r="D46" s="19" t="s">
        <v>726</v>
      </c>
      <c r="E46" s="19" t="s">
        <v>399</v>
      </c>
      <c r="F46" s="19" t="s">
        <v>725</v>
      </c>
      <c r="G46" s="19" t="s">
        <v>724</v>
      </c>
      <c r="H46" s="19" t="s">
        <v>723</v>
      </c>
      <c r="I46" s="28">
        <v>42401</v>
      </c>
      <c r="J46" s="19" t="s">
        <v>722</v>
      </c>
      <c r="K46" s="19" t="s">
        <v>715</v>
      </c>
      <c r="L46" s="20">
        <v>0</v>
      </c>
      <c r="M46" s="20">
        <v>0</v>
      </c>
      <c r="N46" s="19" t="s">
        <v>714</v>
      </c>
      <c r="O46" s="19" t="s">
        <v>713</v>
      </c>
      <c r="P46" s="19" t="s">
        <v>399</v>
      </c>
      <c r="Q46" s="19" t="s">
        <v>399</v>
      </c>
      <c r="R46" s="11">
        <f t="shared" si="1"/>
        <v>2</v>
      </c>
    </row>
    <row r="47" spans="1:18" x14ac:dyDescent="0.2">
      <c r="A47" s="19" t="s">
        <v>459</v>
      </c>
      <c r="B47" s="19" t="s">
        <v>458</v>
      </c>
      <c r="C47" s="19" t="s">
        <v>457</v>
      </c>
      <c r="D47" s="19" t="s">
        <v>456</v>
      </c>
      <c r="E47" s="19" t="s">
        <v>399</v>
      </c>
      <c r="F47" s="19" t="s">
        <v>455</v>
      </c>
      <c r="G47" s="19" t="s">
        <v>454</v>
      </c>
      <c r="H47" s="19" t="s">
        <v>453</v>
      </c>
      <c r="I47" s="28">
        <v>42402</v>
      </c>
      <c r="J47" s="19" t="s">
        <v>721</v>
      </c>
      <c r="K47" s="19" t="s">
        <v>720</v>
      </c>
      <c r="L47" s="20">
        <v>0</v>
      </c>
      <c r="M47" s="20">
        <v>0</v>
      </c>
      <c r="N47" s="19" t="s">
        <v>719</v>
      </c>
      <c r="O47" s="19" t="s">
        <v>718</v>
      </c>
      <c r="P47" s="19" t="s">
        <v>399</v>
      </c>
      <c r="Q47" s="19" t="s">
        <v>399</v>
      </c>
      <c r="R47" s="11">
        <f t="shared" si="1"/>
        <v>2</v>
      </c>
    </row>
    <row r="48" spans="1:18" x14ac:dyDescent="0.2">
      <c r="A48" s="19" t="s">
        <v>618</v>
      </c>
      <c r="B48" s="19" t="s">
        <v>617</v>
      </c>
      <c r="C48" s="19" t="s">
        <v>616</v>
      </c>
      <c r="D48" s="19" t="s">
        <v>615</v>
      </c>
      <c r="E48" s="19" t="s">
        <v>399</v>
      </c>
      <c r="F48" s="19" t="s">
        <v>614</v>
      </c>
      <c r="G48" s="19" t="s">
        <v>613</v>
      </c>
      <c r="H48" s="19" t="s">
        <v>612</v>
      </c>
      <c r="I48" s="28">
        <v>42404</v>
      </c>
      <c r="J48" s="19" t="s">
        <v>717</v>
      </c>
      <c r="K48" s="19" t="s">
        <v>715</v>
      </c>
      <c r="L48" s="20">
        <v>0</v>
      </c>
      <c r="M48" s="20">
        <v>0</v>
      </c>
      <c r="N48" s="19" t="s">
        <v>714</v>
      </c>
      <c r="O48" s="19" t="s">
        <v>713</v>
      </c>
      <c r="P48" s="19" t="s">
        <v>399</v>
      </c>
      <c r="Q48" s="19" t="s">
        <v>399</v>
      </c>
      <c r="R48" s="11">
        <f t="shared" si="1"/>
        <v>2</v>
      </c>
    </row>
    <row r="49" spans="1:18" x14ac:dyDescent="0.2">
      <c r="A49" s="19" t="s">
        <v>618</v>
      </c>
      <c r="B49" s="19" t="s">
        <v>617</v>
      </c>
      <c r="C49" s="19" t="s">
        <v>616</v>
      </c>
      <c r="D49" s="19" t="s">
        <v>615</v>
      </c>
      <c r="E49" s="19" t="s">
        <v>399</v>
      </c>
      <c r="F49" s="19" t="s">
        <v>614</v>
      </c>
      <c r="G49" s="19" t="s">
        <v>613</v>
      </c>
      <c r="H49" s="19" t="s">
        <v>612</v>
      </c>
      <c r="I49" s="28">
        <v>42410</v>
      </c>
      <c r="J49" s="19" t="s">
        <v>716</v>
      </c>
      <c r="K49" s="19" t="s">
        <v>715</v>
      </c>
      <c r="L49" s="20">
        <v>0</v>
      </c>
      <c r="M49" s="20">
        <v>0</v>
      </c>
      <c r="N49" s="19" t="s">
        <v>714</v>
      </c>
      <c r="O49" s="19" t="s">
        <v>713</v>
      </c>
      <c r="P49" s="19" t="s">
        <v>399</v>
      </c>
      <c r="Q49" s="19" t="s">
        <v>399</v>
      </c>
      <c r="R49" s="11">
        <f t="shared" si="1"/>
        <v>2</v>
      </c>
    </row>
    <row r="50" spans="1:18" x14ac:dyDescent="0.2">
      <c r="A50" s="19" t="s">
        <v>712</v>
      </c>
      <c r="B50" s="19" t="s">
        <v>711</v>
      </c>
      <c r="C50" s="19" t="s">
        <v>710</v>
      </c>
      <c r="D50" s="19" t="s">
        <v>709</v>
      </c>
      <c r="E50" s="19" t="s">
        <v>399</v>
      </c>
      <c r="F50" s="19" t="s">
        <v>708</v>
      </c>
      <c r="G50" s="19" t="s">
        <v>707</v>
      </c>
      <c r="H50" s="19" t="s">
        <v>706</v>
      </c>
      <c r="I50" s="28">
        <v>42403</v>
      </c>
      <c r="J50" s="19" t="s">
        <v>705</v>
      </c>
      <c r="K50" s="19" t="s">
        <v>674</v>
      </c>
      <c r="L50" s="20">
        <v>0</v>
      </c>
      <c r="M50" s="20">
        <v>0</v>
      </c>
      <c r="N50" s="19" t="s">
        <v>673</v>
      </c>
      <c r="O50" s="19" t="s">
        <v>672</v>
      </c>
      <c r="P50" s="19" t="s">
        <v>399</v>
      </c>
      <c r="Q50" s="19" t="s">
        <v>399</v>
      </c>
      <c r="R50" s="11">
        <f t="shared" si="1"/>
        <v>2</v>
      </c>
    </row>
    <row r="51" spans="1:18" x14ac:dyDescent="0.2">
      <c r="A51" s="19" t="s">
        <v>704</v>
      </c>
      <c r="B51" s="19" t="s">
        <v>703</v>
      </c>
      <c r="C51" s="19" t="s">
        <v>702</v>
      </c>
      <c r="D51" s="19" t="s">
        <v>701</v>
      </c>
      <c r="E51" s="19" t="s">
        <v>399</v>
      </c>
      <c r="F51" s="19" t="s">
        <v>700</v>
      </c>
      <c r="G51" s="19" t="s">
        <v>699</v>
      </c>
      <c r="H51" s="19" t="s">
        <v>698</v>
      </c>
      <c r="I51" s="28">
        <v>42423</v>
      </c>
      <c r="J51" s="19" t="s">
        <v>697</v>
      </c>
      <c r="K51" s="19" t="s">
        <v>671</v>
      </c>
      <c r="L51" s="20">
        <v>0</v>
      </c>
      <c r="M51" s="20">
        <v>0</v>
      </c>
      <c r="N51" s="19" t="s">
        <v>670</v>
      </c>
      <c r="O51" s="19" t="s">
        <v>669</v>
      </c>
      <c r="P51" s="19" t="s">
        <v>399</v>
      </c>
      <c r="Q51" s="19" t="s">
        <v>399</v>
      </c>
      <c r="R51" s="11">
        <f t="shared" si="1"/>
        <v>2</v>
      </c>
    </row>
    <row r="52" spans="1:18" x14ac:dyDescent="0.2">
      <c r="A52" s="19" t="s">
        <v>573</v>
      </c>
      <c r="B52" s="19" t="s">
        <v>572</v>
      </c>
      <c r="C52" s="19" t="s">
        <v>571</v>
      </c>
      <c r="D52" s="19" t="s">
        <v>570</v>
      </c>
      <c r="E52" s="19" t="s">
        <v>399</v>
      </c>
      <c r="F52" s="19" t="s">
        <v>569</v>
      </c>
      <c r="G52" s="19" t="s">
        <v>568</v>
      </c>
      <c r="H52" s="19" t="s">
        <v>567</v>
      </c>
      <c r="I52" s="28">
        <v>42402</v>
      </c>
      <c r="J52" s="19" t="s">
        <v>696</v>
      </c>
      <c r="K52" s="19" t="s">
        <v>674</v>
      </c>
      <c r="L52" s="20">
        <v>0</v>
      </c>
      <c r="M52" s="20">
        <v>0</v>
      </c>
      <c r="N52" s="19" t="s">
        <v>673</v>
      </c>
      <c r="O52" s="19" t="s">
        <v>672</v>
      </c>
      <c r="P52" s="19" t="s">
        <v>399</v>
      </c>
      <c r="Q52" s="19" t="s">
        <v>399</v>
      </c>
      <c r="R52" s="11">
        <f t="shared" si="1"/>
        <v>2</v>
      </c>
    </row>
    <row r="53" spans="1:18" x14ac:dyDescent="0.2">
      <c r="A53" s="19" t="s">
        <v>695</v>
      </c>
      <c r="B53" s="19" t="s">
        <v>694</v>
      </c>
      <c r="C53" s="19" t="s">
        <v>693</v>
      </c>
      <c r="D53" s="19" t="s">
        <v>692</v>
      </c>
      <c r="E53" s="19" t="s">
        <v>399</v>
      </c>
      <c r="F53" s="19" t="s">
        <v>691</v>
      </c>
      <c r="G53" s="19" t="s">
        <v>690</v>
      </c>
      <c r="H53" s="19" t="s">
        <v>689</v>
      </c>
      <c r="I53" s="28">
        <v>42423</v>
      </c>
      <c r="J53" s="19" t="s">
        <v>688</v>
      </c>
      <c r="K53" s="19" t="s">
        <v>674</v>
      </c>
      <c r="L53" s="20">
        <v>0</v>
      </c>
      <c r="M53" s="20">
        <v>0</v>
      </c>
      <c r="N53" s="19" t="s">
        <v>673</v>
      </c>
      <c r="O53" s="19" t="s">
        <v>672</v>
      </c>
      <c r="P53" s="19" t="s">
        <v>399</v>
      </c>
      <c r="Q53" s="19" t="s">
        <v>399</v>
      </c>
      <c r="R53" s="11">
        <f t="shared" si="1"/>
        <v>2</v>
      </c>
    </row>
    <row r="54" spans="1:18" x14ac:dyDescent="0.2">
      <c r="A54" s="19" t="s">
        <v>555</v>
      </c>
      <c r="B54" s="19" t="s">
        <v>554</v>
      </c>
      <c r="C54" s="19" t="s">
        <v>553</v>
      </c>
      <c r="D54" s="19" t="s">
        <v>552</v>
      </c>
      <c r="E54" s="19" t="s">
        <v>399</v>
      </c>
      <c r="F54" s="19" t="s">
        <v>551</v>
      </c>
      <c r="G54" s="19" t="s">
        <v>550</v>
      </c>
      <c r="H54" s="19" t="s">
        <v>549</v>
      </c>
      <c r="I54" s="28">
        <v>42419</v>
      </c>
      <c r="J54" s="19" t="s">
        <v>668</v>
      </c>
      <c r="K54" s="19" t="s">
        <v>671</v>
      </c>
      <c r="L54" s="20">
        <v>0</v>
      </c>
      <c r="M54" s="20">
        <v>0</v>
      </c>
      <c r="N54" s="19" t="s">
        <v>670</v>
      </c>
      <c r="O54" s="19" t="s">
        <v>669</v>
      </c>
      <c r="P54" s="19" t="s">
        <v>399</v>
      </c>
      <c r="Q54" s="19" t="s">
        <v>399</v>
      </c>
      <c r="R54" s="11">
        <f t="shared" si="1"/>
        <v>2</v>
      </c>
    </row>
    <row r="55" spans="1:18" x14ac:dyDescent="0.2">
      <c r="A55" s="19" t="s">
        <v>555</v>
      </c>
      <c r="B55" s="19" t="s">
        <v>554</v>
      </c>
      <c r="C55" s="19" t="s">
        <v>553</v>
      </c>
      <c r="D55" s="19" t="s">
        <v>552</v>
      </c>
      <c r="E55" s="19" t="s">
        <v>399</v>
      </c>
      <c r="F55" s="19" t="s">
        <v>551</v>
      </c>
      <c r="G55" s="19" t="s">
        <v>550</v>
      </c>
      <c r="H55" s="19" t="s">
        <v>549</v>
      </c>
      <c r="I55" s="28">
        <v>42415</v>
      </c>
      <c r="J55" s="19" t="s">
        <v>687</v>
      </c>
      <c r="K55" s="19" t="s">
        <v>686</v>
      </c>
      <c r="L55" s="20">
        <v>0</v>
      </c>
      <c r="M55" s="20">
        <v>0</v>
      </c>
      <c r="N55" s="19" t="s">
        <v>685</v>
      </c>
      <c r="O55" s="19" t="s">
        <v>684</v>
      </c>
      <c r="P55" s="19" t="s">
        <v>399</v>
      </c>
      <c r="Q55" s="19" t="s">
        <v>399</v>
      </c>
      <c r="R55" s="11">
        <f t="shared" si="1"/>
        <v>2</v>
      </c>
    </row>
    <row r="56" spans="1:18" x14ac:dyDescent="0.2">
      <c r="A56" s="19" t="s">
        <v>683</v>
      </c>
      <c r="B56" s="19" t="s">
        <v>682</v>
      </c>
      <c r="C56" s="19" t="s">
        <v>681</v>
      </c>
      <c r="D56" s="19" t="s">
        <v>680</v>
      </c>
      <c r="E56" s="19" t="s">
        <v>399</v>
      </c>
      <c r="F56" s="19" t="s">
        <v>679</v>
      </c>
      <c r="G56" s="19" t="s">
        <v>678</v>
      </c>
      <c r="H56" s="19" t="s">
        <v>677</v>
      </c>
      <c r="I56" s="28">
        <v>42408</v>
      </c>
      <c r="J56" s="19" t="s">
        <v>676</v>
      </c>
      <c r="K56" s="19" t="s">
        <v>671</v>
      </c>
      <c r="L56" s="20">
        <v>0</v>
      </c>
      <c r="M56" s="20">
        <v>0</v>
      </c>
      <c r="N56" s="19" t="s">
        <v>670</v>
      </c>
      <c r="O56" s="19" t="s">
        <v>669</v>
      </c>
      <c r="P56" s="19" t="s">
        <v>399</v>
      </c>
      <c r="Q56" s="19" t="s">
        <v>399</v>
      </c>
      <c r="R56" s="11">
        <f t="shared" si="1"/>
        <v>2</v>
      </c>
    </row>
    <row r="57" spans="1:18" x14ac:dyDescent="0.2">
      <c r="A57" s="19" t="s">
        <v>618</v>
      </c>
      <c r="B57" s="19" t="s">
        <v>617</v>
      </c>
      <c r="C57" s="19" t="s">
        <v>616</v>
      </c>
      <c r="D57" s="19" t="s">
        <v>615</v>
      </c>
      <c r="E57" s="19" t="s">
        <v>399</v>
      </c>
      <c r="F57" s="19" t="s">
        <v>614</v>
      </c>
      <c r="G57" s="19" t="s">
        <v>613</v>
      </c>
      <c r="H57" s="19" t="s">
        <v>612</v>
      </c>
      <c r="I57" s="28">
        <v>42408</v>
      </c>
      <c r="J57" s="19" t="s">
        <v>675</v>
      </c>
      <c r="K57" s="19" t="s">
        <v>674</v>
      </c>
      <c r="L57" s="20">
        <v>0</v>
      </c>
      <c r="M57" s="20">
        <v>0</v>
      </c>
      <c r="N57" s="19" t="s">
        <v>673</v>
      </c>
      <c r="O57" s="19" t="s">
        <v>672</v>
      </c>
      <c r="P57" s="19" t="s">
        <v>399</v>
      </c>
      <c r="Q57" s="19" t="s">
        <v>399</v>
      </c>
      <c r="R57" s="11">
        <f t="shared" si="1"/>
        <v>2</v>
      </c>
    </row>
    <row r="58" spans="1:18" x14ac:dyDescent="0.2">
      <c r="A58" s="19" t="s">
        <v>432</v>
      </c>
      <c r="B58" s="19" t="s">
        <v>431</v>
      </c>
      <c r="C58" s="19" t="s">
        <v>430</v>
      </c>
      <c r="D58" s="19" t="s">
        <v>429</v>
      </c>
      <c r="E58" s="19" t="s">
        <v>399</v>
      </c>
      <c r="F58" s="19" t="s">
        <v>428</v>
      </c>
      <c r="G58" s="19" t="s">
        <v>427</v>
      </c>
      <c r="H58" s="19" t="s">
        <v>426</v>
      </c>
      <c r="I58" s="28">
        <v>42423</v>
      </c>
      <c r="J58" s="19" t="s">
        <v>425</v>
      </c>
      <c r="K58" s="19" t="s">
        <v>671</v>
      </c>
      <c r="L58" s="20">
        <v>0</v>
      </c>
      <c r="M58" s="20">
        <v>0</v>
      </c>
      <c r="N58" s="19" t="s">
        <v>670</v>
      </c>
      <c r="O58" s="19" t="s">
        <v>669</v>
      </c>
      <c r="P58" s="19" t="s">
        <v>399</v>
      </c>
      <c r="Q58" s="19" t="s">
        <v>399</v>
      </c>
      <c r="R58" s="11">
        <f t="shared" si="1"/>
        <v>2</v>
      </c>
    </row>
    <row r="59" spans="1:18" x14ac:dyDescent="0.2">
      <c r="A59" s="19" t="s">
        <v>555</v>
      </c>
      <c r="B59" s="19" t="s">
        <v>554</v>
      </c>
      <c r="C59" s="19" t="s">
        <v>553</v>
      </c>
      <c r="D59" s="19" t="s">
        <v>552</v>
      </c>
      <c r="E59" s="19" t="s">
        <v>399</v>
      </c>
      <c r="F59" s="19" t="s">
        <v>551</v>
      </c>
      <c r="G59" s="19" t="s">
        <v>550</v>
      </c>
      <c r="H59" s="19" t="s">
        <v>549</v>
      </c>
      <c r="I59" s="28">
        <v>42419</v>
      </c>
      <c r="J59" s="19" t="s">
        <v>668</v>
      </c>
      <c r="K59" s="19" t="s">
        <v>657</v>
      </c>
      <c r="L59" s="20">
        <v>0</v>
      </c>
      <c r="M59" s="20">
        <v>0</v>
      </c>
      <c r="N59" s="19" t="s">
        <v>656</v>
      </c>
      <c r="O59" s="19" t="s">
        <v>655</v>
      </c>
      <c r="P59" s="19" t="s">
        <v>399</v>
      </c>
      <c r="Q59" s="19" t="s">
        <v>399</v>
      </c>
      <c r="R59" s="11">
        <f t="shared" si="1"/>
        <v>2</v>
      </c>
    </row>
    <row r="60" spans="1:18" x14ac:dyDescent="0.2">
      <c r="A60" s="19" t="s">
        <v>667</v>
      </c>
      <c r="B60" s="19" t="s">
        <v>666</v>
      </c>
      <c r="C60" s="19" t="s">
        <v>665</v>
      </c>
      <c r="D60" s="19" t="s">
        <v>664</v>
      </c>
      <c r="E60" s="19" t="s">
        <v>399</v>
      </c>
      <c r="F60" s="19" t="s">
        <v>663</v>
      </c>
      <c r="G60" s="19" t="s">
        <v>662</v>
      </c>
      <c r="H60" s="19" t="s">
        <v>661</v>
      </c>
      <c r="I60" s="28">
        <v>42417</v>
      </c>
      <c r="J60" s="19" t="s">
        <v>660</v>
      </c>
      <c r="K60" s="19" t="s">
        <v>653</v>
      </c>
      <c r="L60" s="20">
        <v>0</v>
      </c>
      <c r="M60" s="20">
        <v>0</v>
      </c>
      <c r="N60" s="19" t="s">
        <v>652</v>
      </c>
      <c r="O60" s="19" t="s">
        <v>651</v>
      </c>
      <c r="P60" s="19" t="s">
        <v>399</v>
      </c>
      <c r="Q60" s="19" t="s">
        <v>399</v>
      </c>
      <c r="R60" s="11">
        <f t="shared" si="1"/>
        <v>2</v>
      </c>
    </row>
    <row r="61" spans="1:18" x14ac:dyDescent="0.2">
      <c r="A61" s="19" t="s">
        <v>459</v>
      </c>
      <c r="B61" s="19" t="s">
        <v>458</v>
      </c>
      <c r="C61" s="19" t="s">
        <v>457</v>
      </c>
      <c r="D61" s="19" t="s">
        <v>456</v>
      </c>
      <c r="E61" s="19" t="s">
        <v>399</v>
      </c>
      <c r="F61" s="19" t="s">
        <v>455</v>
      </c>
      <c r="G61" s="19" t="s">
        <v>454</v>
      </c>
      <c r="H61" s="19" t="s">
        <v>453</v>
      </c>
      <c r="I61" s="28">
        <v>42429</v>
      </c>
      <c r="J61" s="19" t="s">
        <v>659</v>
      </c>
      <c r="K61" s="19" t="s">
        <v>653</v>
      </c>
      <c r="L61" s="20">
        <v>0</v>
      </c>
      <c r="M61" s="20">
        <v>0</v>
      </c>
      <c r="N61" s="19" t="s">
        <v>652</v>
      </c>
      <c r="O61" s="19" t="s">
        <v>651</v>
      </c>
      <c r="P61" s="19" t="s">
        <v>399</v>
      </c>
      <c r="Q61" s="19" t="s">
        <v>399</v>
      </c>
      <c r="R61" s="11">
        <f t="shared" si="1"/>
        <v>2</v>
      </c>
    </row>
    <row r="62" spans="1:18" x14ac:dyDescent="0.2">
      <c r="A62" s="19" t="s">
        <v>459</v>
      </c>
      <c r="B62" s="19" t="s">
        <v>458</v>
      </c>
      <c r="C62" s="19" t="s">
        <v>457</v>
      </c>
      <c r="D62" s="19" t="s">
        <v>456</v>
      </c>
      <c r="E62" s="19" t="s">
        <v>399</v>
      </c>
      <c r="F62" s="19" t="s">
        <v>455</v>
      </c>
      <c r="G62" s="19" t="s">
        <v>454</v>
      </c>
      <c r="H62" s="19" t="s">
        <v>453</v>
      </c>
      <c r="I62" s="28">
        <v>42422</v>
      </c>
      <c r="J62" s="19" t="s">
        <v>658</v>
      </c>
      <c r="K62" s="19" t="s">
        <v>657</v>
      </c>
      <c r="L62" s="20">
        <v>0</v>
      </c>
      <c r="M62" s="20">
        <v>0</v>
      </c>
      <c r="N62" s="19" t="s">
        <v>656</v>
      </c>
      <c r="O62" s="19" t="s">
        <v>655</v>
      </c>
      <c r="P62" s="19" t="s">
        <v>399</v>
      </c>
      <c r="Q62" s="19" t="s">
        <v>399</v>
      </c>
      <c r="R62" s="11">
        <f t="shared" si="1"/>
        <v>2</v>
      </c>
    </row>
    <row r="63" spans="1:18" x14ac:dyDescent="0.2">
      <c r="A63" s="19" t="s">
        <v>459</v>
      </c>
      <c r="B63" s="19" t="s">
        <v>458</v>
      </c>
      <c r="C63" s="19" t="s">
        <v>457</v>
      </c>
      <c r="D63" s="19" t="s">
        <v>456</v>
      </c>
      <c r="E63" s="19" t="s">
        <v>399</v>
      </c>
      <c r="F63" s="19" t="s">
        <v>455</v>
      </c>
      <c r="G63" s="19" t="s">
        <v>454</v>
      </c>
      <c r="H63" s="19" t="s">
        <v>453</v>
      </c>
      <c r="I63" s="28">
        <v>42402</v>
      </c>
      <c r="J63" s="19" t="s">
        <v>654</v>
      </c>
      <c r="K63" s="19" t="s">
        <v>647</v>
      </c>
      <c r="L63" s="20">
        <v>0</v>
      </c>
      <c r="M63" s="20">
        <v>0</v>
      </c>
      <c r="N63" s="19" t="s">
        <v>646</v>
      </c>
      <c r="O63" s="19" t="s">
        <v>645</v>
      </c>
      <c r="P63" s="19" t="s">
        <v>399</v>
      </c>
      <c r="Q63" s="19" t="s">
        <v>399</v>
      </c>
      <c r="R63" s="11">
        <f t="shared" si="1"/>
        <v>2</v>
      </c>
    </row>
    <row r="64" spans="1:18" x14ac:dyDescent="0.2">
      <c r="A64" s="19" t="s">
        <v>459</v>
      </c>
      <c r="B64" s="19" t="s">
        <v>458</v>
      </c>
      <c r="C64" s="19" t="s">
        <v>457</v>
      </c>
      <c r="D64" s="19" t="s">
        <v>456</v>
      </c>
      <c r="E64" s="19" t="s">
        <v>399</v>
      </c>
      <c r="F64" s="19" t="s">
        <v>455</v>
      </c>
      <c r="G64" s="19" t="s">
        <v>454</v>
      </c>
      <c r="H64" s="19" t="s">
        <v>453</v>
      </c>
      <c r="I64" s="28">
        <v>42425</v>
      </c>
      <c r="J64" s="19" t="s">
        <v>468</v>
      </c>
      <c r="K64" s="19" t="s">
        <v>647</v>
      </c>
      <c r="L64" s="20">
        <v>0</v>
      </c>
      <c r="M64" s="20">
        <v>0</v>
      </c>
      <c r="N64" s="19" t="s">
        <v>646</v>
      </c>
      <c r="O64" s="19" t="s">
        <v>645</v>
      </c>
      <c r="P64" s="19" t="s">
        <v>399</v>
      </c>
      <c r="Q64" s="19" t="s">
        <v>399</v>
      </c>
      <c r="R64" s="11">
        <f t="shared" si="1"/>
        <v>2</v>
      </c>
    </row>
    <row r="65" spans="1:18" x14ac:dyDescent="0.2">
      <c r="A65" s="19" t="s">
        <v>459</v>
      </c>
      <c r="B65" s="19" t="s">
        <v>458</v>
      </c>
      <c r="C65" s="19" t="s">
        <v>457</v>
      </c>
      <c r="D65" s="19" t="s">
        <v>456</v>
      </c>
      <c r="E65" s="19" t="s">
        <v>399</v>
      </c>
      <c r="F65" s="19" t="s">
        <v>455</v>
      </c>
      <c r="G65" s="19" t="s">
        <v>454</v>
      </c>
      <c r="H65" s="19" t="s">
        <v>453</v>
      </c>
      <c r="I65" s="28">
        <v>42425</v>
      </c>
      <c r="J65" s="19" t="s">
        <v>650</v>
      </c>
      <c r="K65" s="19" t="s">
        <v>653</v>
      </c>
      <c r="L65" s="20">
        <v>0</v>
      </c>
      <c r="M65" s="20">
        <v>0</v>
      </c>
      <c r="N65" s="19" t="s">
        <v>652</v>
      </c>
      <c r="O65" s="19" t="s">
        <v>651</v>
      </c>
      <c r="P65" s="19" t="s">
        <v>399</v>
      </c>
      <c r="Q65" s="19" t="s">
        <v>399</v>
      </c>
      <c r="R65" s="11">
        <f t="shared" si="1"/>
        <v>2</v>
      </c>
    </row>
    <row r="66" spans="1:18" x14ac:dyDescent="0.2">
      <c r="A66" s="19" t="s">
        <v>459</v>
      </c>
      <c r="B66" s="19" t="s">
        <v>458</v>
      </c>
      <c r="C66" s="19" t="s">
        <v>457</v>
      </c>
      <c r="D66" s="19" t="s">
        <v>456</v>
      </c>
      <c r="E66" s="19" t="s">
        <v>399</v>
      </c>
      <c r="F66" s="19" t="s">
        <v>455</v>
      </c>
      <c r="G66" s="19" t="s">
        <v>454</v>
      </c>
      <c r="H66" s="19" t="s">
        <v>453</v>
      </c>
      <c r="I66" s="28">
        <v>42425</v>
      </c>
      <c r="J66" s="19" t="s">
        <v>650</v>
      </c>
      <c r="K66" s="19" t="s">
        <v>647</v>
      </c>
      <c r="L66" s="20">
        <v>0</v>
      </c>
      <c r="M66" s="20">
        <v>0</v>
      </c>
      <c r="N66" s="19" t="s">
        <v>646</v>
      </c>
      <c r="O66" s="19" t="s">
        <v>645</v>
      </c>
      <c r="P66" s="19" t="s">
        <v>399</v>
      </c>
      <c r="Q66" s="19" t="s">
        <v>399</v>
      </c>
      <c r="R66" s="11">
        <f t="shared" si="1"/>
        <v>2</v>
      </c>
    </row>
    <row r="67" spans="1:18" x14ac:dyDescent="0.2">
      <c r="A67" s="19" t="s">
        <v>459</v>
      </c>
      <c r="B67" s="19" t="s">
        <v>458</v>
      </c>
      <c r="C67" s="19" t="s">
        <v>457</v>
      </c>
      <c r="D67" s="19" t="s">
        <v>456</v>
      </c>
      <c r="E67" s="19" t="s">
        <v>399</v>
      </c>
      <c r="F67" s="19" t="s">
        <v>455</v>
      </c>
      <c r="G67" s="19" t="s">
        <v>454</v>
      </c>
      <c r="H67" s="19" t="s">
        <v>453</v>
      </c>
      <c r="I67" s="28">
        <v>42404</v>
      </c>
      <c r="J67" s="19" t="s">
        <v>467</v>
      </c>
      <c r="K67" s="19" t="s">
        <v>647</v>
      </c>
      <c r="L67" s="20">
        <v>0</v>
      </c>
      <c r="M67" s="20">
        <v>0</v>
      </c>
      <c r="N67" s="19" t="s">
        <v>646</v>
      </c>
      <c r="O67" s="19" t="s">
        <v>645</v>
      </c>
      <c r="P67" s="19" t="s">
        <v>399</v>
      </c>
      <c r="Q67" s="19" t="s">
        <v>399</v>
      </c>
      <c r="R67" s="11">
        <f t="shared" si="1"/>
        <v>2</v>
      </c>
    </row>
    <row r="68" spans="1:18" x14ac:dyDescent="0.2">
      <c r="A68" s="19" t="s">
        <v>459</v>
      </c>
      <c r="B68" s="19" t="s">
        <v>458</v>
      </c>
      <c r="C68" s="19" t="s">
        <v>457</v>
      </c>
      <c r="D68" s="19" t="s">
        <v>456</v>
      </c>
      <c r="E68" s="19" t="s">
        <v>399</v>
      </c>
      <c r="F68" s="19" t="s">
        <v>455</v>
      </c>
      <c r="G68" s="19" t="s">
        <v>454</v>
      </c>
      <c r="H68" s="19" t="s">
        <v>453</v>
      </c>
      <c r="I68" s="28">
        <v>42404</v>
      </c>
      <c r="J68" s="19" t="s">
        <v>452</v>
      </c>
      <c r="K68" s="19" t="s">
        <v>647</v>
      </c>
      <c r="L68" s="20">
        <v>0</v>
      </c>
      <c r="M68" s="20">
        <v>0</v>
      </c>
      <c r="N68" s="19" t="s">
        <v>646</v>
      </c>
      <c r="O68" s="19" t="s">
        <v>645</v>
      </c>
      <c r="P68" s="19" t="s">
        <v>399</v>
      </c>
      <c r="Q68" s="19" t="s">
        <v>399</v>
      </c>
      <c r="R68" s="11">
        <f t="shared" si="1"/>
        <v>2</v>
      </c>
    </row>
    <row r="69" spans="1:18" x14ac:dyDescent="0.2">
      <c r="A69" s="19" t="s">
        <v>459</v>
      </c>
      <c r="B69" s="19" t="s">
        <v>458</v>
      </c>
      <c r="C69" s="19" t="s">
        <v>457</v>
      </c>
      <c r="D69" s="19" t="s">
        <v>456</v>
      </c>
      <c r="E69" s="19" t="s">
        <v>399</v>
      </c>
      <c r="F69" s="19" t="s">
        <v>455</v>
      </c>
      <c r="G69" s="19" t="s">
        <v>454</v>
      </c>
      <c r="H69" s="19" t="s">
        <v>453</v>
      </c>
      <c r="I69" s="28">
        <v>42408</v>
      </c>
      <c r="J69" s="19" t="s">
        <v>649</v>
      </c>
      <c r="K69" s="19" t="s">
        <v>647</v>
      </c>
      <c r="L69" s="20">
        <v>0</v>
      </c>
      <c r="M69" s="20">
        <v>0</v>
      </c>
      <c r="N69" s="19" t="s">
        <v>646</v>
      </c>
      <c r="O69" s="19" t="s">
        <v>645</v>
      </c>
      <c r="P69" s="19" t="s">
        <v>399</v>
      </c>
      <c r="Q69" s="19" t="s">
        <v>399</v>
      </c>
      <c r="R69" s="11">
        <f t="shared" si="1"/>
        <v>2</v>
      </c>
    </row>
    <row r="70" spans="1:18" x14ac:dyDescent="0.2">
      <c r="A70" s="19" t="s">
        <v>459</v>
      </c>
      <c r="B70" s="19" t="s">
        <v>458</v>
      </c>
      <c r="C70" s="19" t="s">
        <v>457</v>
      </c>
      <c r="D70" s="19" t="s">
        <v>456</v>
      </c>
      <c r="E70" s="19" t="s">
        <v>399</v>
      </c>
      <c r="F70" s="19" t="s">
        <v>455</v>
      </c>
      <c r="G70" s="19" t="s">
        <v>454</v>
      </c>
      <c r="H70" s="19" t="s">
        <v>453</v>
      </c>
      <c r="I70" s="28">
        <v>42417</v>
      </c>
      <c r="J70" s="19" t="s">
        <v>648</v>
      </c>
      <c r="K70" s="19" t="s">
        <v>647</v>
      </c>
      <c r="L70" s="20">
        <v>0</v>
      </c>
      <c r="M70" s="20">
        <v>0</v>
      </c>
      <c r="N70" s="19" t="s">
        <v>646</v>
      </c>
      <c r="O70" s="19" t="s">
        <v>645</v>
      </c>
      <c r="P70" s="19" t="s">
        <v>399</v>
      </c>
      <c r="Q70" s="19" t="s">
        <v>399</v>
      </c>
      <c r="R70" s="11">
        <f t="shared" si="1"/>
        <v>2</v>
      </c>
    </row>
    <row r="71" spans="1:18" x14ac:dyDescent="0.2">
      <c r="A71" s="19" t="s">
        <v>555</v>
      </c>
      <c r="B71" s="19" t="s">
        <v>554</v>
      </c>
      <c r="C71" s="19" t="s">
        <v>553</v>
      </c>
      <c r="D71" s="19" t="s">
        <v>552</v>
      </c>
      <c r="E71" s="19" t="s">
        <v>399</v>
      </c>
      <c r="F71" s="19" t="s">
        <v>551</v>
      </c>
      <c r="G71" s="19" t="s">
        <v>550</v>
      </c>
      <c r="H71" s="19" t="s">
        <v>549</v>
      </c>
      <c r="I71" s="28">
        <v>42409</v>
      </c>
      <c r="J71" s="19" t="s">
        <v>644</v>
      </c>
      <c r="K71" s="19" t="s">
        <v>592</v>
      </c>
      <c r="L71" s="20">
        <v>0</v>
      </c>
      <c r="M71" s="20">
        <v>0</v>
      </c>
      <c r="N71" s="19" t="s">
        <v>591</v>
      </c>
      <c r="O71" s="19" t="s">
        <v>590</v>
      </c>
      <c r="P71" s="19" t="s">
        <v>399</v>
      </c>
      <c r="Q71" s="19" t="s">
        <v>399</v>
      </c>
      <c r="R71" s="11">
        <f t="shared" si="1"/>
        <v>2</v>
      </c>
    </row>
    <row r="72" spans="1:18" x14ac:dyDescent="0.2">
      <c r="A72" s="19" t="s">
        <v>514</v>
      </c>
      <c r="B72" s="19" t="s">
        <v>513</v>
      </c>
      <c r="C72" s="19" t="s">
        <v>512</v>
      </c>
      <c r="D72" s="19" t="s">
        <v>511</v>
      </c>
      <c r="E72" s="19" t="s">
        <v>399</v>
      </c>
      <c r="F72" s="19" t="s">
        <v>510</v>
      </c>
      <c r="G72" s="19" t="s">
        <v>509</v>
      </c>
      <c r="H72" s="19" t="s">
        <v>508</v>
      </c>
      <c r="I72" s="28">
        <v>42423</v>
      </c>
      <c r="J72" s="19" t="s">
        <v>643</v>
      </c>
      <c r="K72" s="19" t="s">
        <v>642</v>
      </c>
      <c r="L72" s="20">
        <v>0</v>
      </c>
      <c r="M72" s="20">
        <v>0</v>
      </c>
      <c r="N72" s="19" t="s">
        <v>641</v>
      </c>
      <c r="O72" s="19" t="s">
        <v>640</v>
      </c>
      <c r="P72" s="19" t="s">
        <v>399</v>
      </c>
      <c r="Q72" s="19" t="s">
        <v>399</v>
      </c>
      <c r="R72" s="11">
        <f t="shared" si="1"/>
        <v>2</v>
      </c>
    </row>
    <row r="73" spans="1:18" x14ac:dyDescent="0.2">
      <c r="A73" s="19" t="s">
        <v>514</v>
      </c>
      <c r="B73" s="19" t="s">
        <v>513</v>
      </c>
      <c r="C73" s="19" t="s">
        <v>512</v>
      </c>
      <c r="D73" s="19" t="s">
        <v>511</v>
      </c>
      <c r="E73" s="19" t="s">
        <v>399</v>
      </c>
      <c r="F73" s="19" t="s">
        <v>510</v>
      </c>
      <c r="G73" s="19" t="s">
        <v>509</v>
      </c>
      <c r="H73" s="19" t="s">
        <v>508</v>
      </c>
      <c r="I73" s="28">
        <v>42408</v>
      </c>
      <c r="J73" s="19" t="s">
        <v>639</v>
      </c>
      <c r="K73" s="19" t="s">
        <v>592</v>
      </c>
      <c r="L73" s="20">
        <v>0</v>
      </c>
      <c r="M73" s="20">
        <v>0</v>
      </c>
      <c r="N73" s="19" t="s">
        <v>591</v>
      </c>
      <c r="O73" s="19" t="s">
        <v>590</v>
      </c>
      <c r="P73" s="19" t="s">
        <v>399</v>
      </c>
      <c r="Q73" s="19" t="s">
        <v>399</v>
      </c>
      <c r="R73" s="11">
        <f t="shared" si="1"/>
        <v>2</v>
      </c>
    </row>
    <row r="74" spans="1:18" x14ac:dyDescent="0.2">
      <c r="A74" s="19" t="s">
        <v>638</v>
      </c>
      <c r="B74" s="19" t="s">
        <v>637</v>
      </c>
      <c r="C74" s="19" t="s">
        <v>636</v>
      </c>
      <c r="D74" s="19" t="s">
        <v>635</v>
      </c>
      <c r="E74" s="19" t="s">
        <v>399</v>
      </c>
      <c r="F74" s="19" t="s">
        <v>634</v>
      </c>
      <c r="G74" s="19" t="s">
        <v>633</v>
      </c>
      <c r="H74" s="19" t="s">
        <v>632</v>
      </c>
      <c r="I74" s="28">
        <v>42409</v>
      </c>
      <c r="J74" s="19" t="s">
        <v>631</v>
      </c>
      <c r="K74" s="19" t="s">
        <v>592</v>
      </c>
      <c r="L74" s="20">
        <v>0</v>
      </c>
      <c r="M74" s="20">
        <v>0</v>
      </c>
      <c r="N74" s="19" t="s">
        <v>591</v>
      </c>
      <c r="O74" s="19" t="s">
        <v>590</v>
      </c>
      <c r="P74" s="19" t="s">
        <v>399</v>
      </c>
      <c r="Q74" s="19" t="s">
        <v>399</v>
      </c>
      <c r="R74" s="11">
        <f t="shared" si="1"/>
        <v>2</v>
      </c>
    </row>
    <row r="75" spans="1:18" x14ac:dyDescent="0.2">
      <c r="A75" s="19" t="s">
        <v>459</v>
      </c>
      <c r="B75" s="19" t="s">
        <v>458</v>
      </c>
      <c r="C75" s="19" t="s">
        <v>457</v>
      </c>
      <c r="D75" s="19" t="s">
        <v>456</v>
      </c>
      <c r="E75" s="19" t="s">
        <v>399</v>
      </c>
      <c r="F75" s="19" t="s">
        <v>455</v>
      </c>
      <c r="G75" s="19" t="s">
        <v>454</v>
      </c>
      <c r="H75" s="19" t="s">
        <v>453</v>
      </c>
      <c r="I75" s="28">
        <v>42423</v>
      </c>
      <c r="J75" s="19" t="s">
        <v>630</v>
      </c>
      <c r="K75" s="19" t="s">
        <v>629</v>
      </c>
      <c r="L75" s="20">
        <v>0</v>
      </c>
      <c r="M75" s="20">
        <v>0</v>
      </c>
      <c r="N75" s="19" t="s">
        <v>628</v>
      </c>
      <c r="O75" s="19" t="s">
        <v>627</v>
      </c>
      <c r="P75" s="19" t="s">
        <v>399</v>
      </c>
      <c r="Q75" s="19" t="s">
        <v>399</v>
      </c>
      <c r="R75" s="11">
        <f t="shared" si="1"/>
        <v>2</v>
      </c>
    </row>
    <row r="76" spans="1:18" x14ac:dyDescent="0.2">
      <c r="A76" s="19" t="s">
        <v>626</v>
      </c>
      <c r="B76" s="19" t="s">
        <v>625</v>
      </c>
      <c r="C76" s="19" t="s">
        <v>624</v>
      </c>
      <c r="D76" s="19" t="s">
        <v>623</v>
      </c>
      <c r="E76" s="19" t="s">
        <v>399</v>
      </c>
      <c r="F76" s="19" t="s">
        <v>622</v>
      </c>
      <c r="G76" s="19" t="s">
        <v>621</v>
      </c>
      <c r="H76" s="19" t="s">
        <v>620</v>
      </c>
      <c r="I76" s="28">
        <v>42404</v>
      </c>
      <c r="J76" s="19" t="s">
        <v>619</v>
      </c>
      <c r="K76" s="19" t="s">
        <v>592</v>
      </c>
      <c r="L76" s="20">
        <v>0</v>
      </c>
      <c r="M76" s="20">
        <v>0</v>
      </c>
      <c r="N76" s="19" t="s">
        <v>591</v>
      </c>
      <c r="O76" s="19" t="s">
        <v>590</v>
      </c>
      <c r="P76" s="19" t="s">
        <v>399</v>
      </c>
      <c r="Q76" s="19" t="s">
        <v>399</v>
      </c>
      <c r="R76" s="11">
        <f t="shared" si="1"/>
        <v>2</v>
      </c>
    </row>
    <row r="77" spans="1:18" x14ac:dyDescent="0.2">
      <c r="A77" s="19" t="s">
        <v>618</v>
      </c>
      <c r="B77" s="19" t="s">
        <v>617</v>
      </c>
      <c r="C77" s="19" t="s">
        <v>616</v>
      </c>
      <c r="D77" s="19" t="s">
        <v>615</v>
      </c>
      <c r="E77" s="19" t="s">
        <v>399</v>
      </c>
      <c r="F77" s="19" t="s">
        <v>614</v>
      </c>
      <c r="G77" s="19" t="s">
        <v>613</v>
      </c>
      <c r="H77" s="19" t="s">
        <v>612</v>
      </c>
      <c r="I77" s="28">
        <v>42415</v>
      </c>
      <c r="J77" s="19" t="s">
        <v>611</v>
      </c>
      <c r="K77" s="19" t="s">
        <v>592</v>
      </c>
      <c r="L77" s="20">
        <v>0</v>
      </c>
      <c r="M77" s="20">
        <v>0</v>
      </c>
      <c r="N77" s="19" t="s">
        <v>591</v>
      </c>
      <c r="O77" s="19" t="s">
        <v>590</v>
      </c>
      <c r="P77" s="19" t="s">
        <v>399</v>
      </c>
      <c r="Q77" s="19" t="s">
        <v>399</v>
      </c>
      <c r="R77" s="11">
        <f t="shared" ref="R77:R140" si="2">MONTH(I77)</f>
        <v>2</v>
      </c>
    </row>
    <row r="78" spans="1:18" x14ac:dyDescent="0.2">
      <c r="A78" s="19" t="s">
        <v>610</v>
      </c>
      <c r="B78" s="19" t="s">
        <v>609</v>
      </c>
      <c r="C78" s="19" t="s">
        <v>608</v>
      </c>
      <c r="D78" s="19" t="s">
        <v>607</v>
      </c>
      <c r="E78" s="19" t="s">
        <v>399</v>
      </c>
      <c r="F78" s="19" t="s">
        <v>606</v>
      </c>
      <c r="G78" s="19" t="s">
        <v>605</v>
      </c>
      <c r="H78" s="19" t="s">
        <v>604</v>
      </c>
      <c r="I78" s="28">
        <v>42419</v>
      </c>
      <c r="J78" s="19" t="s">
        <v>603</v>
      </c>
      <c r="K78" s="19" t="s">
        <v>592</v>
      </c>
      <c r="L78" s="20">
        <v>0</v>
      </c>
      <c r="M78" s="20">
        <v>0</v>
      </c>
      <c r="N78" s="19" t="s">
        <v>591</v>
      </c>
      <c r="O78" s="19" t="s">
        <v>590</v>
      </c>
      <c r="P78" s="19" t="s">
        <v>399</v>
      </c>
      <c r="Q78" s="19" t="s">
        <v>399</v>
      </c>
      <c r="R78" s="11">
        <f t="shared" si="2"/>
        <v>2</v>
      </c>
    </row>
    <row r="79" spans="1:18" x14ac:dyDescent="0.2">
      <c r="A79" s="19" t="s">
        <v>600</v>
      </c>
      <c r="B79" s="19" t="s">
        <v>599</v>
      </c>
      <c r="C79" s="19" t="s">
        <v>598</v>
      </c>
      <c r="D79" s="19" t="s">
        <v>597</v>
      </c>
      <c r="E79" s="19" t="s">
        <v>399</v>
      </c>
      <c r="F79" s="19" t="s">
        <v>596</v>
      </c>
      <c r="G79" s="19" t="s">
        <v>595</v>
      </c>
      <c r="H79" s="19" t="s">
        <v>594</v>
      </c>
      <c r="I79" s="28">
        <v>42416</v>
      </c>
      <c r="J79" s="19" t="s">
        <v>602</v>
      </c>
      <c r="K79" s="19" t="s">
        <v>592</v>
      </c>
      <c r="L79" s="20">
        <v>0</v>
      </c>
      <c r="M79" s="20">
        <v>0</v>
      </c>
      <c r="N79" s="19" t="s">
        <v>591</v>
      </c>
      <c r="O79" s="19" t="s">
        <v>590</v>
      </c>
      <c r="P79" s="19" t="s">
        <v>399</v>
      </c>
      <c r="Q79" s="19" t="s">
        <v>399</v>
      </c>
      <c r="R79" s="11">
        <f t="shared" si="2"/>
        <v>2</v>
      </c>
    </row>
    <row r="80" spans="1:18" x14ac:dyDescent="0.2">
      <c r="A80" s="19" t="s">
        <v>600</v>
      </c>
      <c r="B80" s="19" t="s">
        <v>599</v>
      </c>
      <c r="C80" s="19" t="s">
        <v>598</v>
      </c>
      <c r="D80" s="19" t="s">
        <v>597</v>
      </c>
      <c r="E80" s="19" t="s">
        <v>399</v>
      </c>
      <c r="F80" s="19" t="s">
        <v>596</v>
      </c>
      <c r="G80" s="19" t="s">
        <v>595</v>
      </c>
      <c r="H80" s="19" t="s">
        <v>594</v>
      </c>
      <c r="I80" s="28">
        <v>42402</v>
      </c>
      <c r="J80" s="19" t="s">
        <v>601</v>
      </c>
      <c r="K80" s="19" t="s">
        <v>592</v>
      </c>
      <c r="L80" s="20">
        <v>0</v>
      </c>
      <c r="M80" s="20">
        <v>0</v>
      </c>
      <c r="N80" s="19" t="s">
        <v>591</v>
      </c>
      <c r="O80" s="19" t="s">
        <v>590</v>
      </c>
      <c r="P80" s="19" t="s">
        <v>399</v>
      </c>
      <c r="Q80" s="19" t="s">
        <v>399</v>
      </c>
      <c r="R80" s="11">
        <f t="shared" si="2"/>
        <v>2</v>
      </c>
    </row>
    <row r="81" spans="1:18" x14ac:dyDescent="0.2">
      <c r="A81" s="19" t="s">
        <v>600</v>
      </c>
      <c r="B81" s="19" t="s">
        <v>599</v>
      </c>
      <c r="C81" s="19" t="s">
        <v>598</v>
      </c>
      <c r="D81" s="19" t="s">
        <v>597</v>
      </c>
      <c r="E81" s="19" t="s">
        <v>399</v>
      </c>
      <c r="F81" s="19" t="s">
        <v>596</v>
      </c>
      <c r="G81" s="19" t="s">
        <v>595</v>
      </c>
      <c r="H81" s="19" t="s">
        <v>594</v>
      </c>
      <c r="I81" s="28">
        <v>42417</v>
      </c>
      <c r="J81" s="19" t="s">
        <v>593</v>
      </c>
      <c r="K81" s="19" t="s">
        <v>592</v>
      </c>
      <c r="L81" s="20">
        <v>0</v>
      </c>
      <c r="M81" s="20">
        <v>0</v>
      </c>
      <c r="N81" s="19" t="s">
        <v>591</v>
      </c>
      <c r="O81" s="19" t="s">
        <v>590</v>
      </c>
      <c r="P81" s="19" t="s">
        <v>399</v>
      </c>
      <c r="Q81" s="19" t="s">
        <v>399</v>
      </c>
      <c r="R81" s="11">
        <f t="shared" si="2"/>
        <v>2</v>
      </c>
    </row>
    <row r="82" spans="1:18" x14ac:dyDescent="0.2">
      <c r="A82" s="19" t="s">
        <v>589</v>
      </c>
      <c r="B82" s="19" t="s">
        <v>588</v>
      </c>
      <c r="C82" s="19" t="s">
        <v>587</v>
      </c>
      <c r="D82" s="19" t="s">
        <v>586</v>
      </c>
      <c r="E82" s="19" t="s">
        <v>399</v>
      </c>
      <c r="F82" s="19" t="s">
        <v>585</v>
      </c>
      <c r="G82" s="19" t="s">
        <v>584</v>
      </c>
      <c r="H82" s="19" t="s">
        <v>583</v>
      </c>
      <c r="I82" s="28">
        <v>42409</v>
      </c>
      <c r="J82" s="19" t="s">
        <v>582</v>
      </c>
      <c r="K82" s="19" t="s">
        <v>413</v>
      </c>
      <c r="L82" s="20">
        <v>0</v>
      </c>
      <c r="M82" s="20">
        <v>0</v>
      </c>
      <c r="N82" s="19" t="s">
        <v>412</v>
      </c>
      <c r="O82" s="19" t="s">
        <v>411</v>
      </c>
      <c r="P82" s="19" t="s">
        <v>399</v>
      </c>
      <c r="Q82" s="19" t="s">
        <v>399</v>
      </c>
      <c r="R82" s="11">
        <f t="shared" si="2"/>
        <v>2</v>
      </c>
    </row>
    <row r="83" spans="1:18" x14ac:dyDescent="0.2">
      <c r="A83" s="19" t="s">
        <v>581</v>
      </c>
      <c r="B83" s="19" t="s">
        <v>580</v>
      </c>
      <c r="C83" s="19" t="s">
        <v>579</v>
      </c>
      <c r="D83" s="19" t="s">
        <v>578</v>
      </c>
      <c r="E83" s="19" t="s">
        <v>399</v>
      </c>
      <c r="F83" s="19" t="s">
        <v>577</v>
      </c>
      <c r="G83" s="19" t="s">
        <v>576</v>
      </c>
      <c r="H83" s="19" t="s">
        <v>575</v>
      </c>
      <c r="I83" s="28">
        <v>42415</v>
      </c>
      <c r="J83" s="19" t="s">
        <v>574</v>
      </c>
      <c r="K83" s="19" t="s">
        <v>413</v>
      </c>
      <c r="L83" s="20">
        <v>0</v>
      </c>
      <c r="M83" s="20">
        <v>0</v>
      </c>
      <c r="N83" s="19" t="s">
        <v>412</v>
      </c>
      <c r="O83" s="19" t="s">
        <v>411</v>
      </c>
      <c r="P83" s="19" t="s">
        <v>399</v>
      </c>
      <c r="Q83" s="19" t="s">
        <v>399</v>
      </c>
      <c r="R83" s="11">
        <f t="shared" si="2"/>
        <v>2</v>
      </c>
    </row>
    <row r="84" spans="1:18" x14ac:dyDescent="0.2">
      <c r="A84" s="19" t="s">
        <v>573</v>
      </c>
      <c r="B84" s="19" t="s">
        <v>572</v>
      </c>
      <c r="C84" s="19" t="s">
        <v>571</v>
      </c>
      <c r="D84" s="19" t="s">
        <v>570</v>
      </c>
      <c r="E84" s="19" t="s">
        <v>399</v>
      </c>
      <c r="F84" s="19" t="s">
        <v>569</v>
      </c>
      <c r="G84" s="19" t="s">
        <v>568</v>
      </c>
      <c r="H84" s="19" t="s">
        <v>567</v>
      </c>
      <c r="I84" s="28">
        <v>42403</v>
      </c>
      <c r="J84" s="19" t="s">
        <v>566</v>
      </c>
      <c r="K84" s="19" t="s">
        <v>462</v>
      </c>
      <c r="L84" s="20">
        <v>0</v>
      </c>
      <c r="M84" s="20">
        <v>0</v>
      </c>
      <c r="N84" s="19" t="s">
        <v>461</v>
      </c>
      <c r="O84" s="19" t="s">
        <v>460</v>
      </c>
      <c r="P84" s="19" t="s">
        <v>399</v>
      </c>
      <c r="Q84" s="19" t="s">
        <v>399</v>
      </c>
      <c r="R84" s="11">
        <f t="shared" si="2"/>
        <v>2</v>
      </c>
    </row>
    <row r="85" spans="1:18" x14ac:dyDescent="0.2">
      <c r="A85" s="19" t="s">
        <v>565</v>
      </c>
      <c r="B85" s="19" t="s">
        <v>564</v>
      </c>
      <c r="C85" s="19" t="s">
        <v>563</v>
      </c>
      <c r="D85" s="19" t="s">
        <v>562</v>
      </c>
      <c r="E85" s="19" t="s">
        <v>399</v>
      </c>
      <c r="F85" s="19" t="s">
        <v>561</v>
      </c>
      <c r="G85" s="19" t="s">
        <v>560</v>
      </c>
      <c r="H85" s="19" t="s">
        <v>559</v>
      </c>
      <c r="I85" s="28">
        <v>42425</v>
      </c>
      <c r="J85" s="19" t="s">
        <v>558</v>
      </c>
      <c r="K85" s="19" t="s">
        <v>402</v>
      </c>
      <c r="L85" s="20">
        <v>0</v>
      </c>
      <c r="M85" s="20">
        <v>0</v>
      </c>
      <c r="N85" s="19" t="s">
        <v>401</v>
      </c>
      <c r="O85" s="19" t="s">
        <v>400</v>
      </c>
      <c r="P85" s="19" t="s">
        <v>399</v>
      </c>
      <c r="Q85" s="19" t="s">
        <v>399</v>
      </c>
      <c r="R85" s="11">
        <f t="shared" si="2"/>
        <v>2</v>
      </c>
    </row>
    <row r="86" spans="1:18" x14ac:dyDescent="0.2">
      <c r="A86" s="19" t="s">
        <v>555</v>
      </c>
      <c r="B86" s="19" t="s">
        <v>554</v>
      </c>
      <c r="C86" s="19" t="s">
        <v>553</v>
      </c>
      <c r="D86" s="19" t="s">
        <v>552</v>
      </c>
      <c r="E86" s="19" t="s">
        <v>399</v>
      </c>
      <c r="F86" s="19" t="s">
        <v>551</v>
      </c>
      <c r="G86" s="19" t="s">
        <v>550</v>
      </c>
      <c r="H86" s="19" t="s">
        <v>549</v>
      </c>
      <c r="I86" s="28">
        <v>42405</v>
      </c>
      <c r="J86" s="19" t="s">
        <v>557</v>
      </c>
      <c r="K86" s="19" t="s">
        <v>402</v>
      </c>
      <c r="L86" s="20">
        <v>0</v>
      </c>
      <c r="M86" s="20">
        <v>0</v>
      </c>
      <c r="N86" s="19" t="s">
        <v>401</v>
      </c>
      <c r="O86" s="19" t="s">
        <v>400</v>
      </c>
      <c r="P86" s="19" t="s">
        <v>399</v>
      </c>
      <c r="Q86" s="19" t="s">
        <v>399</v>
      </c>
      <c r="R86" s="11">
        <f t="shared" si="2"/>
        <v>2</v>
      </c>
    </row>
    <row r="87" spans="1:18" x14ac:dyDescent="0.2">
      <c r="A87" s="19" t="s">
        <v>555</v>
      </c>
      <c r="B87" s="19" t="s">
        <v>554</v>
      </c>
      <c r="C87" s="19" t="s">
        <v>553</v>
      </c>
      <c r="D87" s="19" t="s">
        <v>552</v>
      </c>
      <c r="E87" s="19" t="s">
        <v>399</v>
      </c>
      <c r="F87" s="19" t="s">
        <v>551</v>
      </c>
      <c r="G87" s="19" t="s">
        <v>550</v>
      </c>
      <c r="H87" s="19" t="s">
        <v>549</v>
      </c>
      <c r="I87" s="28">
        <v>42417</v>
      </c>
      <c r="J87" s="19" t="s">
        <v>556</v>
      </c>
      <c r="K87" s="19" t="s">
        <v>402</v>
      </c>
      <c r="L87" s="20">
        <v>0</v>
      </c>
      <c r="M87" s="20">
        <v>0</v>
      </c>
      <c r="N87" s="19" t="s">
        <v>401</v>
      </c>
      <c r="O87" s="19" t="s">
        <v>400</v>
      </c>
      <c r="P87" s="19" t="s">
        <v>399</v>
      </c>
      <c r="Q87" s="19" t="s">
        <v>399</v>
      </c>
      <c r="R87" s="11">
        <f t="shared" si="2"/>
        <v>2</v>
      </c>
    </row>
    <row r="88" spans="1:18" x14ac:dyDescent="0.2">
      <c r="A88" s="19" t="s">
        <v>555</v>
      </c>
      <c r="B88" s="19" t="s">
        <v>554</v>
      </c>
      <c r="C88" s="19" t="s">
        <v>553</v>
      </c>
      <c r="D88" s="19" t="s">
        <v>552</v>
      </c>
      <c r="E88" s="19" t="s">
        <v>399</v>
      </c>
      <c r="F88" s="19" t="s">
        <v>551</v>
      </c>
      <c r="G88" s="19" t="s">
        <v>550</v>
      </c>
      <c r="H88" s="19" t="s">
        <v>549</v>
      </c>
      <c r="I88" s="28">
        <v>42405</v>
      </c>
      <c r="J88" s="19" t="s">
        <v>548</v>
      </c>
      <c r="K88" s="19" t="s">
        <v>416</v>
      </c>
      <c r="L88" s="20">
        <v>0</v>
      </c>
      <c r="M88" s="20">
        <v>0</v>
      </c>
      <c r="N88" s="19" t="s">
        <v>415</v>
      </c>
      <c r="O88" s="19" t="s">
        <v>414</v>
      </c>
      <c r="P88" s="19" t="s">
        <v>399</v>
      </c>
      <c r="Q88" s="19" t="s">
        <v>399</v>
      </c>
      <c r="R88" s="11">
        <f t="shared" si="2"/>
        <v>2</v>
      </c>
    </row>
    <row r="89" spans="1:18" x14ac:dyDescent="0.2">
      <c r="A89" s="19" t="s">
        <v>547</v>
      </c>
      <c r="B89" s="19" t="s">
        <v>546</v>
      </c>
      <c r="C89" s="19" t="s">
        <v>545</v>
      </c>
      <c r="D89" s="19" t="s">
        <v>544</v>
      </c>
      <c r="E89" s="19" t="s">
        <v>399</v>
      </c>
      <c r="F89" s="19" t="s">
        <v>543</v>
      </c>
      <c r="G89" s="19" t="s">
        <v>542</v>
      </c>
      <c r="H89" s="19" t="s">
        <v>541</v>
      </c>
      <c r="I89" s="28">
        <v>42409</v>
      </c>
      <c r="J89" s="19" t="s">
        <v>540</v>
      </c>
      <c r="K89" s="19" t="s">
        <v>413</v>
      </c>
      <c r="L89" s="20">
        <v>0</v>
      </c>
      <c r="M89" s="20">
        <v>0</v>
      </c>
      <c r="N89" s="19" t="s">
        <v>412</v>
      </c>
      <c r="O89" s="19" t="s">
        <v>411</v>
      </c>
      <c r="P89" s="19" t="s">
        <v>399</v>
      </c>
      <c r="Q89" s="19" t="s">
        <v>399</v>
      </c>
      <c r="R89" s="11">
        <f t="shared" si="2"/>
        <v>2</v>
      </c>
    </row>
    <row r="90" spans="1:18" x14ac:dyDescent="0.2">
      <c r="A90" s="19" t="s">
        <v>538</v>
      </c>
      <c r="B90" s="19" t="s">
        <v>537</v>
      </c>
      <c r="C90" s="19" t="s">
        <v>536</v>
      </c>
      <c r="D90" s="19" t="s">
        <v>535</v>
      </c>
      <c r="E90" s="19" t="s">
        <v>399</v>
      </c>
      <c r="F90" s="19" t="s">
        <v>534</v>
      </c>
      <c r="G90" s="19" t="s">
        <v>533</v>
      </c>
      <c r="H90" s="19" t="s">
        <v>532</v>
      </c>
      <c r="I90" s="28">
        <v>42417</v>
      </c>
      <c r="J90" s="19" t="s">
        <v>539</v>
      </c>
      <c r="K90" s="19" t="s">
        <v>488</v>
      </c>
      <c r="L90" s="20">
        <v>0</v>
      </c>
      <c r="M90" s="20">
        <v>0</v>
      </c>
      <c r="N90" s="19" t="s">
        <v>487</v>
      </c>
      <c r="O90" s="19" t="s">
        <v>486</v>
      </c>
      <c r="P90" s="19" t="s">
        <v>399</v>
      </c>
      <c r="Q90" s="19" t="s">
        <v>399</v>
      </c>
      <c r="R90" s="11">
        <f t="shared" si="2"/>
        <v>2</v>
      </c>
    </row>
    <row r="91" spans="1:18" x14ac:dyDescent="0.2">
      <c r="A91" s="19" t="s">
        <v>538</v>
      </c>
      <c r="B91" s="19" t="s">
        <v>537</v>
      </c>
      <c r="C91" s="19" t="s">
        <v>536</v>
      </c>
      <c r="D91" s="19" t="s">
        <v>535</v>
      </c>
      <c r="E91" s="19" t="s">
        <v>399</v>
      </c>
      <c r="F91" s="19" t="s">
        <v>534</v>
      </c>
      <c r="G91" s="19" t="s">
        <v>533</v>
      </c>
      <c r="H91" s="19" t="s">
        <v>532</v>
      </c>
      <c r="I91" s="28">
        <v>42402</v>
      </c>
      <c r="J91" s="19" t="s">
        <v>531</v>
      </c>
      <c r="K91" s="19" t="s">
        <v>413</v>
      </c>
      <c r="L91" s="20">
        <v>0</v>
      </c>
      <c r="M91" s="20">
        <v>0</v>
      </c>
      <c r="N91" s="19" t="s">
        <v>412</v>
      </c>
      <c r="O91" s="19" t="s">
        <v>411</v>
      </c>
      <c r="P91" s="19" t="s">
        <v>399</v>
      </c>
      <c r="Q91" s="19" t="s">
        <v>399</v>
      </c>
      <c r="R91" s="11">
        <f t="shared" si="2"/>
        <v>2</v>
      </c>
    </row>
    <row r="92" spans="1:18" x14ac:dyDescent="0.2">
      <c r="A92" s="19" t="s">
        <v>530</v>
      </c>
      <c r="B92" s="19" t="s">
        <v>529</v>
      </c>
      <c r="C92" s="19" t="s">
        <v>528</v>
      </c>
      <c r="D92" s="19" t="s">
        <v>527</v>
      </c>
      <c r="E92" s="19" t="s">
        <v>399</v>
      </c>
      <c r="F92" s="19" t="s">
        <v>526</v>
      </c>
      <c r="G92" s="19" t="s">
        <v>525</v>
      </c>
      <c r="H92" s="19" t="s">
        <v>524</v>
      </c>
      <c r="I92" s="28">
        <v>42402</v>
      </c>
      <c r="J92" s="19" t="s">
        <v>523</v>
      </c>
      <c r="K92" s="19" t="s">
        <v>402</v>
      </c>
      <c r="L92" s="20">
        <v>0</v>
      </c>
      <c r="M92" s="20">
        <v>0</v>
      </c>
      <c r="N92" s="19" t="s">
        <v>401</v>
      </c>
      <c r="O92" s="19" t="s">
        <v>400</v>
      </c>
      <c r="P92" s="19" t="s">
        <v>399</v>
      </c>
      <c r="Q92" s="19" t="s">
        <v>399</v>
      </c>
      <c r="R92" s="11">
        <f t="shared" si="2"/>
        <v>2</v>
      </c>
    </row>
    <row r="93" spans="1:18" x14ac:dyDescent="0.2">
      <c r="A93" s="19" t="s">
        <v>530</v>
      </c>
      <c r="B93" s="19" t="s">
        <v>529</v>
      </c>
      <c r="C93" s="19" t="s">
        <v>528</v>
      </c>
      <c r="D93" s="19" t="s">
        <v>527</v>
      </c>
      <c r="E93" s="19" t="s">
        <v>399</v>
      </c>
      <c r="F93" s="19" t="s">
        <v>526</v>
      </c>
      <c r="G93" s="19" t="s">
        <v>525</v>
      </c>
      <c r="H93" s="19" t="s">
        <v>524</v>
      </c>
      <c r="I93" s="28">
        <v>42402</v>
      </c>
      <c r="J93" s="19" t="s">
        <v>523</v>
      </c>
      <c r="K93" s="19" t="s">
        <v>413</v>
      </c>
      <c r="L93" s="20">
        <v>0</v>
      </c>
      <c r="M93" s="20">
        <v>0</v>
      </c>
      <c r="N93" s="19" t="s">
        <v>412</v>
      </c>
      <c r="O93" s="19" t="s">
        <v>411</v>
      </c>
      <c r="P93" s="19" t="s">
        <v>399</v>
      </c>
      <c r="Q93" s="19" t="s">
        <v>399</v>
      </c>
      <c r="R93" s="11">
        <f t="shared" si="2"/>
        <v>2</v>
      </c>
    </row>
    <row r="94" spans="1:18" x14ac:dyDescent="0.2">
      <c r="A94" s="19" t="s">
        <v>522</v>
      </c>
      <c r="B94" s="19" t="s">
        <v>521</v>
      </c>
      <c r="C94" s="19" t="s">
        <v>520</v>
      </c>
      <c r="D94" s="19" t="s">
        <v>519</v>
      </c>
      <c r="E94" s="19" t="s">
        <v>399</v>
      </c>
      <c r="F94" s="19" t="s">
        <v>518</v>
      </c>
      <c r="G94" s="19" t="s">
        <v>517</v>
      </c>
      <c r="H94" s="19" t="s">
        <v>516</v>
      </c>
      <c r="I94" s="28">
        <v>42404</v>
      </c>
      <c r="J94" s="19" t="s">
        <v>515</v>
      </c>
      <c r="K94" s="19" t="s">
        <v>466</v>
      </c>
      <c r="L94" s="20">
        <v>0</v>
      </c>
      <c r="M94" s="20">
        <v>0</v>
      </c>
      <c r="N94" s="19" t="s">
        <v>465</v>
      </c>
      <c r="O94" s="19" t="s">
        <v>464</v>
      </c>
      <c r="P94" s="19" t="s">
        <v>399</v>
      </c>
      <c r="Q94" s="19" t="s">
        <v>399</v>
      </c>
      <c r="R94" s="11">
        <f t="shared" si="2"/>
        <v>2</v>
      </c>
    </row>
    <row r="95" spans="1:18" x14ac:dyDescent="0.2">
      <c r="A95" s="19" t="s">
        <v>514</v>
      </c>
      <c r="B95" s="19" t="s">
        <v>513</v>
      </c>
      <c r="C95" s="19" t="s">
        <v>512</v>
      </c>
      <c r="D95" s="19" t="s">
        <v>511</v>
      </c>
      <c r="E95" s="19" t="s">
        <v>399</v>
      </c>
      <c r="F95" s="19" t="s">
        <v>510</v>
      </c>
      <c r="G95" s="19" t="s">
        <v>509</v>
      </c>
      <c r="H95" s="19" t="s">
        <v>508</v>
      </c>
      <c r="I95" s="28">
        <v>42415</v>
      </c>
      <c r="J95" s="19" t="s">
        <v>507</v>
      </c>
      <c r="K95" s="19" t="s">
        <v>413</v>
      </c>
      <c r="L95" s="20">
        <v>0</v>
      </c>
      <c r="M95" s="20">
        <v>0</v>
      </c>
      <c r="N95" s="19" t="s">
        <v>412</v>
      </c>
      <c r="O95" s="19" t="s">
        <v>411</v>
      </c>
      <c r="P95" s="19" t="s">
        <v>399</v>
      </c>
      <c r="Q95" s="19" t="s">
        <v>399</v>
      </c>
      <c r="R95" s="11">
        <f t="shared" si="2"/>
        <v>2</v>
      </c>
    </row>
    <row r="96" spans="1:18" x14ac:dyDescent="0.2">
      <c r="A96" s="19" t="s">
        <v>504</v>
      </c>
      <c r="B96" s="19" t="s">
        <v>503</v>
      </c>
      <c r="C96" s="19" t="s">
        <v>502</v>
      </c>
      <c r="D96" s="19" t="s">
        <v>501</v>
      </c>
      <c r="E96" s="19" t="s">
        <v>399</v>
      </c>
      <c r="F96" s="19" t="s">
        <v>500</v>
      </c>
      <c r="G96" s="19" t="s">
        <v>499</v>
      </c>
      <c r="H96" s="19" t="s">
        <v>498</v>
      </c>
      <c r="I96" s="28">
        <v>42408</v>
      </c>
      <c r="J96" s="19" t="s">
        <v>506</v>
      </c>
      <c r="K96" s="19" t="s">
        <v>413</v>
      </c>
      <c r="L96" s="20">
        <v>0</v>
      </c>
      <c r="M96" s="20">
        <v>0</v>
      </c>
      <c r="N96" s="19" t="s">
        <v>412</v>
      </c>
      <c r="O96" s="19" t="s">
        <v>411</v>
      </c>
      <c r="P96" s="19" t="s">
        <v>399</v>
      </c>
      <c r="Q96" s="19" t="s">
        <v>399</v>
      </c>
      <c r="R96" s="11">
        <f t="shared" si="2"/>
        <v>2</v>
      </c>
    </row>
    <row r="97" spans="1:18" x14ac:dyDescent="0.2">
      <c r="A97" s="19" t="s">
        <v>504</v>
      </c>
      <c r="B97" s="19" t="s">
        <v>503</v>
      </c>
      <c r="C97" s="19" t="s">
        <v>502</v>
      </c>
      <c r="D97" s="19" t="s">
        <v>501</v>
      </c>
      <c r="E97" s="19" t="s">
        <v>399</v>
      </c>
      <c r="F97" s="19" t="s">
        <v>500</v>
      </c>
      <c r="G97" s="19" t="s">
        <v>499</v>
      </c>
      <c r="H97" s="19" t="s">
        <v>498</v>
      </c>
      <c r="I97" s="28">
        <v>42423</v>
      </c>
      <c r="J97" s="19" t="s">
        <v>505</v>
      </c>
      <c r="K97" s="19" t="s">
        <v>413</v>
      </c>
      <c r="L97" s="20">
        <v>0</v>
      </c>
      <c r="M97" s="20">
        <v>0</v>
      </c>
      <c r="N97" s="19" t="s">
        <v>412</v>
      </c>
      <c r="O97" s="19" t="s">
        <v>411</v>
      </c>
      <c r="P97" s="19" t="s">
        <v>399</v>
      </c>
      <c r="Q97" s="19" t="s">
        <v>399</v>
      </c>
      <c r="R97" s="11">
        <f t="shared" si="2"/>
        <v>2</v>
      </c>
    </row>
    <row r="98" spans="1:18" x14ac:dyDescent="0.2">
      <c r="A98" s="19" t="s">
        <v>504</v>
      </c>
      <c r="B98" s="19" t="s">
        <v>503</v>
      </c>
      <c r="C98" s="19" t="s">
        <v>502</v>
      </c>
      <c r="D98" s="19" t="s">
        <v>501</v>
      </c>
      <c r="E98" s="19" t="s">
        <v>399</v>
      </c>
      <c r="F98" s="19" t="s">
        <v>500</v>
      </c>
      <c r="G98" s="19" t="s">
        <v>499</v>
      </c>
      <c r="H98" s="19" t="s">
        <v>498</v>
      </c>
      <c r="I98" s="28">
        <v>42419</v>
      </c>
      <c r="J98" s="19" t="s">
        <v>497</v>
      </c>
      <c r="K98" s="19" t="s">
        <v>413</v>
      </c>
      <c r="L98" s="20">
        <v>0</v>
      </c>
      <c r="M98" s="20">
        <v>0</v>
      </c>
      <c r="N98" s="19" t="s">
        <v>412</v>
      </c>
      <c r="O98" s="19" t="s">
        <v>411</v>
      </c>
      <c r="P98" s="19" t="s">
        <v>399</v>
      </c>
      <c r="Q98" s="19" t="s">
        <v>399</v>
      </c>
      <c r="R98" s="11">
        <f t="shared" si="2"/>
        <v>2</v>
      </c>
    </row>
    <row r="99" spans="1:18" x14ac:dyDescent="0.2">
      <c r="A99" s="19" t="s">
        <v>496</v>
      </c>
      <c r="B99" s="19" t="s">
        <v>495</v>
      </c>
      <c r="C99" s="19" t="s">
        <v>494</v>
      </c>
      <c r="D99" s="19" t="s">
        <v>493</v>
      </c>
      <c r="E99" s="19" t="s">
        <v>399</v>
      </c>
      <c r="F99" s="19" t="s">
        <v>492</v>
      </c>
      <c r="G99" s="19" t="s">
        <v>491</v>
      </c>
      <c r="H99" s="19" t="s">
        <v>490</v>
      </c>
      <c r="I99" s="28">
        <v>42417</v>
      </c>
      <c r="J99" s="19" t="s">
        <v>489</v>
      </c>
      <c r="K99" s="19" t="s">
        <v>488</v>
      </c>
      <c r="L99" s="20">
        <v>0</v>
      </c>
      <c r="M99" s="20">
        <v>0</v>
      </c>
      <c r="N99" s="19" t="s">
        <v>487</v>
      </c>
      <c r="O99" s="19" t="s">
        <v>486</v>
      </c>
      <c r="P99" s="19" t="s">
        <v>399</v>
      </c>
      <c r="Q99" s="19" t="s">
        <v>399</v>
      </c>
      <c r="R99" s="11">
        <f t="shared" si="2"/>
        <v>2</v>
      </c>
    </row>
    <row r="100" spans="1:18" x14ac:dyDescent="0.2">
      <c r="A100" s="19" t="s">
        <v>484</v>
      </c>
      <c r="B100" s="19" t="s">
        <v>483</v>
      </c>
      <c r="C100" s="19" t="s">
        <v>482</v>
      </c>
      <c r="D100" s="19" t="s">
        <v>481</v>
      </c>
      <c r="E100" s="19" t="s">
        <v>399</v>
      </c>
      <c r="F100" s="19" t="s">
        <v>480</v>
      </c>
      <c r="G100" s="19" t="s">
        <v>479</v>
      </c>
      <c r="H100" s="19" t="s">
        <v>478</v>
      </c>
      <c r="I100" s="28">
        <v>42426</v>
      </c>
      <c r="J100" s="19" t="s">
        <v>485</v>
      </c>
      <c r="K100" s="19" t="s">
        <v>413</v>
      </c>
      <c r="L100" s="20">
        <v>0</v>
      </c>
      <c r="M100" s="20">
        <v>0</v>
      </c>
      <c r="N100" s="19" t="s">
        <v>412</v>
      </c>
      <c r="O100" s="19" t="s">
        <v>411</v>
      </c>
      <c r="P100" s="19" t="s">
        <v>399</v>
      </c>
      <c r="Q100" s="19" t="s">
        <v>399</v>
      </c>
      <c r="R100" s="11">
        <f t="shared" si="2"/>
        <v>2</v>
      </c>
    </row>
    <row r="101" spans="1:18" x14ac:dyDescent="0.2">
      <c r="A101" s="19" t="s">
        <v>484</v>
      </c>
      <c r="B101" s="19" t="s">
        <v>483</v>
      </c>
      <c r="C101" s="19" t="s">
        <v>482</v>
      </c>
      <c r="D101" s="19" t="s">
        <v>481</v>
      </c>
      <c r="E101" s="19" t="s">
        <v>399</v>
      </c>
      <c r="F101" s="19" t="s">
        <v>480</v>
      </c>
      <c r="G101" s="19" t="s">
        <v>479</v>
      </c>
      <c r="H101" s="19" t="s">
        <v>478</v>
      </c>
      <c r="I101" s="28">
        <v>42408</v>
      </c>
      <c r="J101" s="19" t="s">
        <v>477</v>
      </c>
      <c r="K101" s="19" t="s">
        <v>413</v>
      </c>
      <c r="L101" s="20">
        <v>0</v>
      </c>
      <c r="M101" s="20">
        <v>0</v>
      </c>
      <c r="N101" s="19" t="s">
        <v>412</v>
      </c>
      <c r="O101" s="19" t="s">
        <v>411</v>
      </c>
      <c r="P101" s="19" t="s">
        <v>399</v>
      </c>
      <c r="Q101" s="19" t="s">
        <v>399</v>
      </c>
      <c r="R101" s="11">
        <f t="shared" si="2"/>
        <v>2</v>
      </c>
    </row>
    <row r="102" spans="1:18" x14ac:dyDescent="0.2">
      <c r="A102" s="19" t="s">
        <v>476</v>
      </c>
      <c r="B102" s="19" t="s">
        <v>475</v>
      </c>
      <c r="C102" s="19" t="s">
        <v>474</v>
      </c>
      <c r="D102" s="19" t="s">
        <v>473</v>
      </c>
      <c r="E102" s="19" t="s">
        <v>399</v>
      </c>
      <c r="F102" s="19" t="s">
        <v>472</v>
      </c>
      <c r="G102" s="19" t="s">
        <v>471</v>
      </c>
      <c r="H102" s="19" t="s">
        <v>470</v>
      </c>
      <c r="I102" s="28">
        <v>42402</v>
      </c>
      <c r="J102" s="19" t="s">
        <v>469</v>
      </c>
      <c r="K102" s="19" t="s">
        <v>402</v>
      </c>
      <c r="L102" s="20">
        <v>0</v>
      </c>
      <c r="M102" s="20">
        <v>0</v>
      </c>
      <c r="N102" s="19" t="s">
        <v>401</v>
      </c>
      <c r="O102" s="19" t="s">
        <v>400</v>
      </c>
      <c r="P102" s="19" t="s">
        <v>399</v>
      </c>
      <c r="Q102" s="19" t="s">
        <v>399</v>
      </c>
      <c r="R102" s="11">
        <f t="shared" si="2"/>
        <v>2</v>
      </c>
    </row>
    <row r="103" spans="1:18" x14ac:dyDescent="0.2">
      <c r="A103" s="19" t="s">
        <v>459</v>
      </c>
      <c r="B103" s="19" t="s">
        <v>458</v>
      </c>
      <c r="C103" s="19" t="s">
        <v>457</v>
      </c>
      <c r="D103" s="19" t="s">
        <v>456</v>
      </c>
      <c r="E103" s="19" t="s">
        <v>399</v>
      </c>
      <c r="F103" s="19" t="s">
        <v>455</v>
      </c>
      <c r="G103" s="19" t="s">
        <v>454</v>
      </c>
      <c r="H103" s="19" t="s">
        <v>453</v>
      </c>
      <c r="I103" s="28">
        <v>42425</v>
      </c>
      <c r="J103" s="19" t="s">
        <v>468</v>
      </c>
      <c r="K103" s="19" t="s">
        <v>402</v>
      </c>
      <c r="L103" s="20">
        <v>0</v>
      </c>
      <c r="M103" s="20">
        <v>0</v>
      </c>
      <c r="N103" s="19" t="s">
        <v>401</v>
      </c>
      <c r="O103" s="19" t="s">
        <v>400</v>
      </c>
      <c r="P103" s="19" t="s">
        <v>399</v>
      </c>
      <c r="Q103" s="19" t="s">
        <v>399</v>
      </c>
      <c r="R103" s="11">
        <f t="shared" si="2"/>
        <v>2</v>
      </c>
    </row>
    <row r="104" spans="1:18" x14ac:dyDescent="0.2">
      <c r="A104" s="19" t="s">
        <v>459</v>
      </c>
      <c r="B104" s="19" t="s">
        <v>458</v>
      </c>
      <c r="C104" s="19" t="s">
        <v>457</v>
      </c>
      <c r="D104" s="19" t="s">
        <v>456</v>
      </c>
      <c r="E104" s="19" t="s">
        <v>399</v>
      </c>
      <c r="F104" s="19" t="s">
        <v>455</v>
      </c>
      <c r="G104" s="19" t="s">
        <v>454</v>
      </c>
      <c r="H104" s="19" t="s">
        <v>453</v>
      </c>
      <c r="I104" s="28">
        <v>42404</v>
      </c>
      <c r="J104" s="19" t="s">
        <v>467</v>
      </c>
      <c r="K104" s="19" t="s">
        <v>466</v>
      </c>
      <c r="L104" s="20">
        <v>0</v>
      </c>
      <c r="M104" s="20">
        <v>0</v>
      </c>
      <c r="N104" s="19" t="s">
        <v>465</v>
      </c>
      <c r="O104" s="19" t="s">
        <v>464</v>
      </c>
      <c r="P104" s="19" t="s">
        <v>399</v>
      </c>
      <c r="Q104" s="19" t="s">
        <v>399</v>
      </c>
      <c r="R104" s="11">
        <f t="shared" si="2"/>
        <v>2</v>
      </c>
    </row>
    <row r="105" spans="1:18" x14ac:dyDescent="0.2">
      <c r="A105" s="19" t="s">
        <v>459</v>
      </c>
      <c r="B105" s="19" t="s">
        <v>458</v>
      </c>
      <c r="C105" s="19" t="s">
        <v>457</v>
      </c>
      <c r="D105" s="19" t="s">
        <v>456</v>
      </c>
      <c r="E105" s="19" t="s">
        <v>399</v>
      </c>
      <c r="F105" s="19" t="s">
        <v>455</v>
      </c>
      <c r="G105" s="19" t="s">
        <v>454</v>
      </c>
      <c r="H105" s="19" t="s">
        <v>453</v>
      </c>
      <c r="I105" s="28">
        <v>42404</v>
      </c>
      <c r="J105" s="19" t="s">
        <v>463</v>
      </c>
      <c r="K105" s="19" t="s">
        <v>462</v>
      </c>
      <c r="L105" s="20">
        <v>0</v>
      </c>
      <c r="M105" s="20">
        <v>0</v>
      </c>
      <c r="N105" s="19" t="s">
        <v>461</v>
      </c>
      <c r="O105" s="19" t="s">
        <v>460</v>
      </c>
      <c r="P105" s="19" t="s">
        <v>399</v>
      </c>
      <c r="Q105" s="19" t="s">
        <v>399</v>
      </c>
      <c r="R105" s="11">
        <f t="shared" si="2"/>
        <v>2</v>
      </c>
    </row>
    <row r="106" spans="1:18" x14ac:dyDescent="0.2">
      <c r="A106" s="19" t="s">
        <v>459</v>
      </c>
      <c r="B106" s="19" t="s">
        <v>458</v>
      </c>
      <c r="C106" s="19" t="s">
        <v>457</v>
      </c>
      <c r="D106" s="19" t="s">
        <v>456</v>
      </c>
      <c r="E106" s="19" t="s">
        <v>399</v>
      </c>
      <c r="F106" s="19" t="s">
        <v>455</v>
      </c>
      <c r="G106" s="19" t="s">
        <v>454</v>
      </c>
      <c r="H106" s="19" t="s">
        <v>453</v>
      </c>
      <c r="I106" s="28">
        <v>42404</v>
      </c>
      <c r="J106" s="19" t="s">
        <v>452</v>
      </c>
      <c r="K106" s="19" t="s">
        <v>462</v>
      </c>
      <c r="L106" s="20">
        <v>0</v>
      </c>
      <c r="M106" s="20">
        <v>0</v>
      </c>
      <c r="N106" s="19" t="s">
        <v>461</v>
      </c>
      <c r="O106" s="19" t="s">
        <v>460</v>
      </c>
      <c r="P106" s="19" t="s">
        <v>399</v>
      </c>
      <c r="Q106" s="19" t="s">
        <v>399</v>
      </c>
      <c r="R106" s="11">
        <f t="shared" si="2"/>
        <v>2</v>
      </c>
    </row>
    <row r="107" spans="1:18" x14ac:dyDescent="0.2">
      <c r="A107" s="19" t="s">
        <v>459</v>
      </c>
      <c r="B107" s="19" t="s">
        <v>458</v>
      </c>
      <c r="C107" s="19" t="s">
        <v>457</v>
      </c>
      <c r="D107" s="19" t="s">
        <v>456</v>
      </c>
      <c r="E107" s="19" t="s">
        <v>399</v>
      </c>
      <c r="F107" s="19" t="s">
        <v>455</v>
      </c>
      <c r="G107" s="19" t="s">
        <v>454</v>
      </c>
      <c r="H107" s="19" t="s">
        <v>453</v>
      </c>
      <c r="I107" s="28">
        <v>42404</v>
      </c>
      <c r="J107" s="19" t="s">
        <v>452</v>
      </c>
      <c r="K107" s="19" t="s">
        <v>413</v>
      </c>
      <c r="L107" s="20">
        <v>0</v>
      </c>
      <c r="M107" s="20">
        <v>0</v>
      </c>
      <c r="N107" s="19" t="s">
        <v>412</v>
      </c>
      <c r="O107" s="19" t="s">
        <v>411</v>
      </c>
      <c r="P107" s="19" t="s">
        <v>399</v>
      </c>
      <c r="Q107" s="19" t="s">
        <v>399</v>
      </c>
      <c r="R107" s="11">
        <f t="shared" si="2"/>
        <v>2</v>
      </c>
    </row>
    <row r="108" spans="1:18" x14ac:dyDescent="0.2">
      <c r="A108" s="19" t="s">
        <v>451</v>
      </c>
      <c r="B108" s="19" t="s">
        <v>450</v>
      </c>
      <c r="C108" s="19" t="s">
        <v>449</v>
      </c>
      <c r="D108" s="19" t="s">
        <v>448</v>
      </c>
      <c r="E108" s="19" t="s">
        <v>399</v>
      </c>
      <c r="F108" s="19" t="s">
        <v>447</v>
      </c>
      <c r="G108" s="19" t="s">
        <v>446</v>
      </c>
      <c r="H108" s="19" t="s">
        <v>445</v>
      </c>
      <c r="I108" s="28">
        <v>42425</v>
      </c>
      <c r="J108" s="19" t="s">
        <v>444</v>
      </c>
      <c r="K108" s="19" t="s">
        <v>413</v>
      </c>
      <c r="L108" s="20">
        <v>0</v>
      </c>
      <c r="M108" s="20">
        <v>0</v>
      </c>
      <c r="N108" s="19" t="s">
        <v>412</v>
      </c>
      <c r="O108" s="19" t="s">
        <v>411</v>
      </c>
      <c r="P108" s="19" t="s">
        <v>399</v>
      </c>
      <c r="Q108" s="19" t="s">
        <v>399</v>
      </c>
      <c r="R108" s="11">
        <f t="shared" si="2"/>
        <v>2</v>
      </c>
    </row>
    <row r="109" spans="1:18" x14ac:dyDescent="0.2">
      <c r="A109" s="19" t="s">
        <v>443</v>
      </c>
      <c r="B109" s="19" t="s">
        <v>442</v>
      </c>
      <c r="C109" s="19" t="s">
        <v>441</v>
      </c>
      <c r="D109" s="19" t="s">
        <v>440</v>
      </c>
      <c r="E109" s="19" t="s">
        <v>399</v>
      </c>
      <c r="F109" s="19" t="s">
        <v>439</v>
      </c>
      <c r="G109" s="19" t="s">
        <v>438</v>
      </c>
      <c r="H109" s="19" t="s">
        <v>437</v>
      </c>
      <c r="I109" s="28">
        <v>42425</v>
      </c>
      <c r="J109" s="19" t="s">
        <v>436</v>
      </c>
      <c r="K109" s="19" t="s">
        <v>435</v>
      </c>
      <c r="L109" s="20">
        <v>0</v>
      </c>
      <c r="M109" s="20">
        <v>0</v>
      </c>
      <c r="N109" s="19" t="s">
        <v>434</v>
      </c>
      <c r="O109" s="19" t="s">
        <v>433</v>
      </c>
      <c r="P109" s="19" t="s">
        <v>399</v>
      </c>
      <c r="Q109" s="19" t="s">
        <v>399</v>
      </c>
      <c r="R109" s="11">
        <f t="shared" si="2"/>
        <v>2</v>
      </c>
    </row>
    <row r="110" spans="1:18" x14ac:dyDescent="0.2">
      <c r="A110" s="19" t="s">
        <v>432</v>
      </c>
      <c r="B110" s="19" t="s">
        <v>431</v>
      </c>
      <c r="C110" s="19" t="s">
        <v>430</v>
      </c>
      <c r="D110" s="19" t="s">
        <v>429</v>
      </c>
      <c r="E110" s="19" t="s">
        <v>399</v>
      </c>
      <c r="F110" s="19" t="s">
        <v>428</v>
      </c>
      <c r="G110" s="19" t="s">
        <v>427</v>
      </c>
      <c r="H110" s="19" t="s">
        <v>426</v>
      </c>
      <c r="I110" s="28">
        <v>42423</v>
      </c>
      <c r="J110" s="19" t="s">
        <v>425</v>
      </c>
      <c r="K110" s="19" t="s">
        <v>402</v>
      </c>
      <c r="L110" s="20">
        <v>0</v>
      </c>
      <c r="M110" s="20">
        <v>0</v>
      </c>
      <c r="N110" s="19" t="s">
        <v>401</v>
      </c>
      <c r="O110" s="19" t="s">
        <v>400</v>
      </c>
      <c r="P110" s="19" t="s">
        <v>399</v>
      </c>
      <c r="Q110" s="19" t="s">
        <v>399</v>
      </c>
      <c r="R110" s="11">
        <f t="shared" si="2"/>
        <v>2</v>
      </c>
    </row>
    <row r="111" spans="1:18" x14ac:dyDescent="0.2">
      <c r="A111" s="19" t="s">
        <v>424</v>
      </c>
      <c r="B111" s="19" t="s">
        <v>423</v>
      </c>
      <c r="C111" s="19" t="s">
        <v>422</v>
      </c>
      <c r="D111" s="19" t="s">
        <v>421</v>
      </c>
      <c r="E111" s="19" t="s">
        <v>399</v>
      </c>
      <c r="F111" s="19" t="s">
        <v>420</v>
      </c>
      <c r="G111" s="19" t="s">
        <v>419</v>
      </c>
      <c r="H111" s="19" t="s">
        <v>418</v>
      </c>
      <c r="I111" s="28">
        <v>42422</v>
      </c>
      <c r="J111" s="19" t="s">
        <v>417</v>
      </c>
      <c r="K111" s="19" t="s">
        <v>416</v>
      </c>
      <c r="L111" s="20">
        <v>0</v>
      </c>
      <c r="M111" s="20">
        <v>0</v>
      </c>
      <c r="N111" s="19" t="s">
        <v>415</v>
      </c>
      <c r="O111" s="19" t="s">
        <v>414</v>
      </c>
      <c r="P111" s="19" t="s">
        <v>399</v>
      </c>
      <c r="Q111" s="19" t="s">
        <v>399</v>
      </c>
      <c r="R111" s="11">
        <f t="shared" si="2"/>
        <v>2</v>
      </c>
    </row>
    <row r="112" spans="1:18" x14ac:dyDescent="0.2">
      <c r="A112" s="19" t="s">
        <v>410</v>
      </c>
      <c r="B112" s="19" t="s">
        <v>409</v>
      </c>
      <c r="C112" s="19" t="s">
        <v>408</v>
      </c>
      <c r="D112" s="19" t="s">
        <v>407</v>
      </c>
      <c r="E112" s="19" t="s">
        <v>399</v>
      </c>
      <c r="F112" s="19" t="s">
        <v>406</v>
      </c>
      <c r="G112" s="19" t="s">
        <v>405</v>
      </c>
      <c r="H112" s="19" t="s">
        <v>404</v>
      </c>
      <c r="I112" s="28">
        <v>42418</v>
      </c>
      <c r="J112" s="19" t="s">
        <v>403</v>
      </c>
      <c r="K112" s="19" t="s">
        <v>413</v>
      </c>
      <c r="L112" s="20">
        <v>0</v>
      </c>
      <c r="M112" s="20">
        <v>0</v>
      </c>
      <c r="N112" s="19" t="s">
        <v>412</v>
      </c>
      <c r="O112" s="19" t="s">
        <v>411</v>
      </c>
      <c r="P112" s="19" t="s">
        <v>399</v>
      </c>
      <c r="Q112" s="19" t="s">
        <v>399</v>
      </c>
      <c r="R112" s="11">
        <f t="shared" si="2"/>
        <v>2</v>
      </c>
    </row>
    <row r="113" spans="1:18" x14ac:dyDescent="0.2">
      <c r="A113" s="19" t="s">
        <v>410</v>
      </c>
      <c r="B113" s="19" t="s">
        <v>409</v>
      </c>
      <c r="C113" s="19" t="s">
        <v>408</v>
      </c>
      <c r="D113" s="19" t="s">
        <v>407</v>
      </c>
      <c r="E113" s="19" t="s">
        <v>399</v>
      </c>
      <c r="F113" s="19" t="s">
        <v>406</v>
      </c>
      <c r="G113" s="19" t="s">
        <v>405</v>
      </c>
      <c r="H113" s="19" t="s">
        <v>404</v>
      </c>
      <c r="I113" s="28">
        <v>42418</v>
      </c>
      <c r="J113" s="19" t="s">
        <v>403</v>
      </c>
      <c r="K113" s="19" t="s">
        <v>402</v>
      </c>
      <c r="L113" s="20">
        <v>0</v>
      </c>
      <c r="M113" s="20">
        <v>0</v>
      </c>
      <c r="N113" s="19" t="s">
        <v>401</v>
      </c>
      <c r="O113" s="19" t="s">
        <v>400</v>
      </c>
      <c r="P113" s="19" t="s">
        <v>399</v>
      </c>
      <c r="Q113" s="19" t="s">
        <v>399</v>
      </c>
      <c r="R113" s="11">
        <f t="shared" si="2"/>
        <v>2</v>
      </c>
    </row>
    <row r="114" spans="1:18" ht="15" x14ac:dyDescent="0.25">
      <c r="A114" s="54" t="s">
        <v>459</v>
      </c>
      <c r="B114" s="54" t="s">
        <v>458</v>
      </c>
      <c r="C114" s="54" t="s">
        <v>457</v>
      </c>
      <c r="D114" s="54" t="s">
        <v>456</v>
      </c>
      <c r="E114" s="54" t="s">
        <v>399</v>
      </c>
      <c r="F114" s="54" t="s">
        <v>455</v>
      </c>
      <c r="G114" s="54" t="s">
        <v>454</v>
      </c>
      <c r="H114" s="54" t="s">
        <v>453</v>
      </c>
      <c r="I114" s="27">
        <v>42373</v>
      </c>
      <c r="J114" s="54" t="s">
        <v>1614</v>
      </c>
      <c r="K114" s="54" t="s">
        <v>402</v>
      </c>
      <c r="L114" s="20">
        <v>0</v>
      </c>
      <c r="M114" s="20">
        <v>0</v>
      </c>
      <c r="N114" s="54" t="s">
        <v>401</v>
      </c>
      <c r="O114" s="54" t="s">
        <v>400</v>
      </c>
      <c r="P114" s="54" t="s">
        <v>399</v>
      </c>
      <c r="Q114" s="54" t="s">
        <v>399</v>
      </c>
      <c r="R114" s="11">
        <f t="shared" si="2"/>
        <v>1</v>
      </c>
    </row>
    <row r="115" spans="1:18" ht="15" x14ac:dyDescent="0.25">
      <c r="A115" s="54" t="s">
        <v>459</v>
      </c>
      <c r="B115" s="54" t="s">
        <v>458</v>
      </c>
      <c r="C115" s="54" t="s">
        <v>457</v>
      </c>
      <c r="D115" s="54" t="s">
        <v>456</v>
      </c>
      <c r="E115" s="54" t="s">
        <v>399</v>
      </c>
      <c r="F115" s="54" t="s">
        <v>455</v>
      </c>
      <c r="G115" s="54" t="s">
        <v>454</v>
      </c>
      <c r="H115" s="54" t="s">
        <v>453</v>
      </c>
      <c r="I115" s="27">
        <v>42373</v>
      </c>
      <c r="J115" s="54" t="s">
        <v>1614</v>
      </c>
      <c r="K115" s="54" t="s">
        <v>823</v>
      </c>
      <c r="L115" s="20">
        <v>0</v>
      </c>
      <c r="M115" s="20">
        <v>0</v>
      </c>
      <c r="N115" s="54" t="s">
        <v>822</v>
      </c>
      <c r="O115" s="54" t="s">
        <v>821</v>
      </c>
      <c r="P115" s="54" t="s">
        <v>399</v>
      </c>
      <c r="Q115" s="54" t="s">
        <v>399</v>
      </c>
      <c r="R115" s="11">
        <f t="shared" si="2"/>
        <v>1</v>
      </c>
    </row>
    <row r="116" spans="1:18" ht="15" x14ac:dyDescent="0.25">
      <c r="A116" s="54" t="s">
        <v>1615</v>
      </c>
      <c r="B116" s="54" t="s">
        <v>1616</v>
      </c>
      <c r="C116" s="54" t="s">
        <v>1381</v>
      </c>
      <c r="D116" s="54" t="s">
        <v>1378</v>
      </c>
      <c r="E116" s="54" t="s">
        <v>399</v>
      </c>
      <c r="F116" s="54" t="s">
        <v>1617</v>
      </c>
      <c r="G116" s="54" t="s">
        <v>1380</v>
      </c>
      <c r="H116" s="54" t="s">
        <v>1618</v>
      </c>
      <c r="I116" s="27">
        <v>42373</v>
      </c>
      <c r="J116" s="54" t="s">
        <v>1619</v>
      </c>
      <c r="K116" s="54" t="s">
        <v>778</v>
      </c>
      <c r="L116" s="20">
        <v>0</v>
      </c>
      <c r="M116" s="20">
        <v>0</v>
      </c>
      <c r="N116" s="54" t="s">
        <v>777</v>
      </c>
      <c r="O116" s="54" t="s">
        <v>776</v>
      </c>
      <c r="P116" s="54" t="s">
        <v>399</v>
      </c>
      <c r="Q116" s="54" t="s">
        <v>399</v>
      </c>
      <c r="R116" s="11">
        <f t="shared" si="2"/>
        <v>1</v>
      </c>
    </row>
    <row r="117" spans="1:18" ht="15" x14ac:dyDescent="0.25">
      <c r="A117" s="54" t="s">
        <v>459</v>
      </c>
      <c r="B117" s="54" t="s">
        <v>458</v>
      </c>
      <c r="C117" s="54" t="s">
        <v>457</v>
      </c>
      <c r="D117" s="54" t="s">
        <v>456</v>
      </c>
      <c r="E117" s="54" t="s">
        <v>399</v>
      </c>
      <c r="F117" s="54" t="s">
        <v>455</v>
      </c>
      <c r="G117" s="54" t="s">
        <v>454</v>
      </c>
      <c r="H117" s="54" t="s">
        <v>453</v>
      </c>
      <c r="I117" s="27">
        <v>42373</v>
      </c>
      <c r="J117" s="54" t="s">
        <v>1620</v>
      </c>
      <c r="K117" s="54" t="s">
        <v>901</v>
      </c>
      <c r="L117" s="20">
        <v>0</v>
      </c>
      <c r="M117" s="20">
        <v>0</v>
      </c>
      <c r="N117" s="54" t="s">
        <v>1621</v>
      </c>
      <c r="O117" s="54" t="s">
        <v>1622</v>
      </c>
      <c r="P117" s="54" t="s">
        <v>399</v>
      </c>
      <c r="Q117" s="54" t="s">
        <v>399</v>
      </c>
      <c r="R117" s="11">
        <f t="shared" si="2"/>
        <v>1</v>
      </c>
    </row>
    <row r="118" spans="1:18" ht="15" x14ac:dyDescent="0.25">
      <c r="A118" s="54" t="s">
        <v>459</v>
      </c>
      <c r="B118" s="54" t="s">
        <v>458</v>
      </c>
      <c r="C118" s="54" t="s">
        <v>457</v>
      </c>
      <c r="D118" s="54" t="s">
        <v>456</v>
      </c>
      <c r="E118" s="54" t="s">
        <v>399</v>
      </c>
      <c r="F118" s="54" t="s">
        <v>455</v>
      </c>
      <c r="G118" s="54" t="s">
        <v>454</v>
      </c>
      <c r="H118" s="54" t="s">
        <v>453</v>
      </c>
      <c r="I118" s="27">
        <v>42373</v>
      </c>
      <c r="J118" s="54" t="s">
        <v>1620</v>
      </c>
      <c r="K118" s="54" t="s">
        <v>823</v>
      </c>
      <c r="L118" s="20">
        <v>0</v>
      </c>
      <c r="M118" s="20">
        <v>0</v>
      </c>
      <c r="N118" s="54" t="s">
        <v>822</v>
      </c>
      <c r="O118" s="54" t="s">
        <v>821</v>
      </c>
      <c r="P118" s="54" t="s">
        <v>399</v>
      </c>
      <c r="Q118" s="54" t="s">
        <v>399</v>
      </c>
      <c r="R118" s="11">
        <f t="shared" si="2"/>
        <v>1</v>
      </c>
    </row>
    <row r="119" spans="1:18" ht="15" x14ac:dyDescent="0.25">
      <c r="A119" s="54" t="s">
        <v>1623</v>
      </c>
      <c r="B119" s="54" t="s">
        <v>1624</v>
      </c>
      <c r="C119" s="54" t="s">
        <v>1625</v>
      </c>
      <c r="D119" s="54" t="s">
        <v>1626</v>
      </c>
      <c r="E119" s="54" t="s">
        <v>399</v>
      </c>
      <c r="F119" s="54" t="s">
        <v>1627</v>
      </c>
      <c r="G119" s="54" t="s">
        <v>92</v>
      </c>
      <c r="H119" s="54" t="s">
        <v>1628</v>
      </c>
      <c r="I119" s="27">
        <v>42373</v>
      </c>
      <c r="J119" s="54" t="s">
        <v>1629</v>
      </c>
      <c r="K119" s="54" t="s">
        <v>744</v>
      </c>
      <c r="L119" s="20">
        <v>0</v>
      </c>
      <c r="M119" s="20">
        <v>0</v>
      </c>
      <c r="N119" s="54" t="s">
        <v>743</v>
      </c>
      <c r="O119" s="54" t="s">
        <v>742</v>
      </c>
      <c r="P119" s="54" t="s">
        <v>399</v>
      </c>
      <c r="Q119" s="54" t="s">
        <v>399</v>
      </c>
      <c r="R119" s="11">
        <f t="shared" si="2"/>
        <v>1</v>
      </c>
    </row>
    <row r="120" spans="1:18" ht="15" x14ac:dyDescent="0.25">
      <c r="A120" s="54" t="s">
        <v>1623</v>
      </c>
      <c r="B120" s="54" t="s">
        <v>1624</v>
      </c>
      <c r="C120" s="54" t="s">
        <v>1625</v>
      </c>
      <c r="D120" s="54" t="s">
        <v>1626</v>
      </c>
      <c r="E120" s="54" t="s">
        <v>399</v>
      </c>
      <c r="F120" s="54" t="s">
        <v>1627</v>
      </c>
      <c r="G120" s="54" t="s">
        <v>92</v>
      </c>
      <c r="H120" s="54" t="s">
        <v>1628</v>
      </c>
      <c r="I120" s="27">
        <v>42373</v>
      </c>
      <c r="J120" s="54" t="s">
        <v>1629</v>
      </c>
      <c r="K120" s="54" t="s">
        <v>720</v>
      </c>
      <c r="L120" s="20">
        <v>0</v>
      </c>
      <c r="M120" s="20">
        <v>0</v>
      </c>
      <c r="N120" s="54" t="s">
        <v>719</v>
      </c>
      <c r="O120" s="54" t="s">
        <v>718</v>
      </c>
      <c r="P120" s="54" t="s">
        <v>399</v>
      </c>
      <c r="Q120" s="54" t="s">
        <v>399</v>
      </c>
      <c r="R120" s="11">
        <f t="shared" si="2"/>
        <v>1</v>
      </c>
    </row>
    <row r="121" spans="1:18" ht="15" x14ac:dyDescent="0.25">
      <c r="A121" s="54" t="s">
        <v>459</v>
      </c>
      <c r="B121" s="54" t="s">
        <v>458</v>
      </c>
      <c r="C121" s="54" t="s">
        <v>457</v>
      </c>
      <c r="D121" s="54" t="s">
        <v>456</v>
      </c>
      <c r="E121" s="54" t="s">
        <v>399</v>
      </c>
      <c r="F121" s="54" t="s">
        <v>455</v>
      </c>
      <c r="G121" s="54" t="s">
        <v>454</v>
      </c>
      <c r="H121" s="54" t="s">
        <v>453</v>
      </c>
      <c r="I121" s="27">
        <v>42373</v>
      </c>
      <c r="J121" s="54" t="s">
        <v>1630</v>
      </c>
      <c r="K121" s="54" t="s">
        <v>413</v>
      </c>
      <c r="L121" s="20">
        <v>0</v>
      </c>
      <c r="M121" s="20">
        <v>0</v>
      </c>
      <c r="N121" s="54" t="s">
        <v>412</v>
      </c>
      <c r="O121" s="54" t="s">
        <v>411</v>
      </c>
      <c r="P121" s="54" t="s">
        <v>399</v>
      </c>
      <c r="Q121" s="54" t="s">
        <v>399</v>
      </c>
      <c r="R121" s="11">
        <f t="shared" si="2"/>
        <v>1</v>
      </c>
    </row>
    <row r="122" spans="1:18" ht="15" x14ac:dyDescent="0.25">
      <c r="A122" s="54" t="s">
        <v>459</v>
      </c>
      <c r="B122" s="54" t="s">
        <v>458</v>
      </c>
      <c r="C122" s="54" t="s">
        <v>457</v>
      </c>
      <c r="D122" s="54" t="s">
        <v>456</v>
      </c>
      <c r="E122" s="54" t="s">
        <v>399</v>
      </c>
      <c r="F122" s="54" t="s">
        <v>455</v>
      </c>
      <c r="G122" s="54" t="s">
        <v>454</v>
      </c>
      <c r="H122" s="54" t="s">
        <v>453</v>
      </c>
      <c r="I122" s="27">
        <v>42373</v>
      </c>
      <c r="J122" s="54" t="s">
        <v>1630</v>
      </c>
      <c r="K122" s="54" t="s">
        <v>402</v>
      </c>
      <c r="L122" s="20">
        <v>0</v>
      </c>
      <c r="M122" s="20">
        <v>0</v>
      </c>
      <c r="N122" s="54" t="s">
        <v>401</v>
      </c>
      <c r="O122" s="54" t="s">
        <v>400</v>
      </c>
      <c r="P122" s="54" t="s">
        <v>399</v>
      </c>
      <c r="Q122" s="54" t="s">
        <v>399</v>
      </c>
      <c r="R122" s="11">
        <f t="shared" si="2"/>
        <v>1</v>
      </c>
    </row>
    <row r="123" spans="1:18" ht="15" x14ac:dyDescent="0.25">
      <c r="A123" s="54" t="s">
        <v>459</v>
      </c>
      <c r="B123" s="54" t="s">
        <v>458</v>
      </c>
      <c r="C123" s="54" t="s">
        <v>457</v>
      </c>
      <c r="D123" s="54" t="s">
        <v>456</v>
      </c>
      <c r="E123" s="54" t="s">
        <v>399</v>
      </c>
      <c r="F123" s="54" t="s">
        <v>455</v>
      </c>
      <c r="G123" s="54" t="s">
        <v>454</v>
      </c>
      <c r="H123" s="54" t="s">
        <v>453</v>
      </c>
      <c r="I123" s="27">
        <v>42373</v>
      </c>
      <c r="J123" s="54" t="s">
        <v>1631</v>
      </c>
      <c r="K123" s="54" t="s">
        <v>402</v>
      </c>
      <c r="L123" s="20">
        <v>0</v>
      </c>
      <c r="M123" s="20">
        <v>0</v>
      </c>
      <c r="N123" s="54" t="s">
        <v>401</v>
      </c>
      <c r="O123" s="54" t="s">
        <v>400</v>
      </c>
      <c r="P123" s="54" t="s">
        <v>399</v>
      </c>
      <c r="Q123" s="54" t="s">
        <v>399</v>
      </c>
      <c r="R123" s="11">
        <f t="shared" si="2"/>
        <v>1</v>
      </c>
    </row>
    <row r="124" spans="1:18" ht="15" x14ac:dyDescent="0.25">
      <c r="A124" s="54" t="s">
        <v>1632</v>
      </c>
      <c r="B124" s="54" t="s">
        <v>1633</v>
      </c>
      <c r="C124" s="54" t="s">
        <v>1634</v>
      </c>
      <c r="D124" s="54" t="s">
        <v>1635</v>
      </c>
      <c r="E124" s="54" t="s">
        <v>399</v>
      </c>
      <c r="F124" s="54" t="s">
        <v>1636</v>
      </c>
      <c r="G124" s="54" t="s">
        <v>1637</v>
      </c>
      <c r="H124" s="54" t="s">
        <v>1638</v>
      </c>
      <c r="I124" s="27">
        <v>42373</v>
      </c>
      <c r="J124" s="54" t="s">
        <v>1639</v>
      </c>
      <c r="K124" s="54" t="s">
        <v>435</v>
      </c>
      <c r="L124" s="20">
        <v>0</v>
      </c>
      <c r="M124" s="20">
        <v>0</v>
      </c>
      <c r="N124" s="54" t="s">
        <v>434</v>
      </c>
      <c r="O124" s="54" t="s">
        <v>433</v>
      </c>
      <c r="P124" s="54" t="s">
        <v>399</v>
      </c>
      <c r="Q124" s="54" t="s">
        <v>399</v>
      </c>
      <c r="R124" s="11">
        <f t="shared" si="2"/>
        <v>1</v>
      </c>
    </row>
    <row r="125" spans="1:18" ht="15" x14ac:dyDescent="0.25">
      <c r="A125" s="54" t="s">
        <v>1640</v>
      </c>
      <c r="B125" s="54" t="s">
        <v>1641</v>
      </c>
      <c r="C125" s="54" t="s">
        <v>1642</v>
      </c>
      <c r="D125" s="54" t="s">
        <v>1643</v>
      </c>
      <c r="E125" s="54" t="s">
        <v>399</v>
      </c>
      <c r="F125" s="54" t="s">
        <v>1644</v>
      </c>
      <c r="G125" s="54" t="s">
        <v>833</v>
      </c>
      <c r="H125" s="54" t="s">
        <v>1645</v>
      </c>
      <c r="I125" s="27">
        <v>42374</v>
      </c>
      <c r="J125" s="54" t="s">
        <v>1646</v>
      </c>
      <c r="K125" s="54" t="s">
        <v>966</v>
      </c>
      <c r="L125" s="20">
        <v>0</v>
      </c>
      <c r="M125" s="20">
        <v>0</v>
      </c>
      <c r="N125" s="54" t="s">
        <v>1647</v>
      </c>
      <c r="O125" s="54" t="s">
        <v>1648</v>
      </c>
      <c r="P125" s="54" t="s">
        <v>399</v>
      </c>
      <c r="Q125" s="54" t="s">
        <v>399</v>
      </c>
      <c r="R125" s="11">
        <f t="shared" si="2"/>
        <v>1</v>
      </c>
    </row>
    <row r="126" spans="1:18" ht="15" x14ac:dyDescent="0.25">
      <c r="A126" s="54" t="s">
        <v>1640</v>
      </c>
      <c r="B126" s="54" t="s">
        <v>1641</v>
      </c>
      <c r="C126" s="54" t="s">
        <v>1642</v>
      </c>
      <c r="D126" s="54" t="s">
        <v>1643</v>
      </c>
      <c r="E126" s="54" t="s">
        <v>399</v>
      </c>
      <c r="F126" s="54" t="s">
        <v>1644</v>
      </c>
      <c r="G126" s="54" t="s">
        <v>833</v>
      </c>
      <c r="H126" s="54" t="s">
        <v>1645</v>
      </c>
      <c r="I126" s="27">
        <v>42374</v>
      </c>
      <c r="J126" s="54" t="s">
        <v>1646</v>
      </c>
      <c r="K126" s="54" t="s">
        <v>778</v>
      </c>
      <c r="L126" s="20">
        <v>0</v>
      </c>
      <c r="M126" s="20">
        <v>0</v>
      </c>
      <c r="N126" s="54" t="s">
        <v>777</v>
      </c>
      <c r="O126" s="54" t="s">
        <v>776</v>
      </c>
      <c r="P126" s="54" t="s">
        <v>399</v>
      </c>
      <c r="Q126" s="54" t="s">
        <v>399</v>
      </c>
      <c r="R126" s="11">
        <f t="shared" si="2"/>
        <v>1</v>
      </c>
    </row>
    <row r="127" spans="1:18" ht="15" x14ac:dyDescent="0.25">
      <c r="A127" s="54" t="s">
        <v>1649</v>
      </c>
      <c r="B127" s="54" t="s">
        <v>1650</v>
      </c>
      <c r="C127" s="54" t="s">
        <v>1651</v>
      </c>
      <c r="D127" s="54" t="s">
        <v>1652</v>
      </c>
      <c r="E127" s="54" t="s">
        <v>399</v>
      </c>
      <c r="F127" s="54" t="s">
        <v>1653</v>
      </c>
      <c r="G127" s="54" t="s">
        <v>1654</v>
      </c>
      <c r="H127" s="54" t="s">
        <v>1655</v>
      </c>
      <c r="I127" s="27">
        <v>42374</v>
      </c>
      <c r="J127" s="54" t="s">
        <v>1656</v>
      </c>
      <c r="K127" s="54" t="s">
        <v>435</v>
      </c>
      <c r="L127" s="20">
        <v>0</v>
      </c>
      <c r="M127" s="20">
        <v>0</v>
      </c>
      <c r="N127" s="54" t="s">
        <v>434</v>
      </c>
      <c r="O127" s="54" t="s">
        <v>433</v>
      </c>
      <c r="P127" s="54" t="s">
        <v>399</v>
      </c>
      <c r="Q127" s="54" t="s">
        <v>399</v>
      </c>
      <c r="R127" s="11">
        <f t="shared" si="2"/>
        <v>1</v>
      </c>
    </row>
    <row r="128" spans="1:18" ht="15" x14ac:dyDescent="0.25">
      <c r="A128" s="54" t="s">
        <v>1657</v>
      </c>
      <c r="B128" s="54" t="s">
        <v>1658</v>
      </c>
      <c r="C128" s="54" t="s">
        <v>1659</v>
      </c>
      <c r="D128" s="54" t="s">
        <v>1660</v>
      </c>
      <c r="E128" s="54" t="s">
        <v>399</v>
      </c>
      <c r="F128" s="54" t="s">
        <v>1661</v>
      </c>
      <c r="G128" s="54" t="s">
        <v>1194</v>
      </c>
      <c r="H128" s="54" t="s">
        <v>1662</v>
      </c>
      <c r="I128" s="27">
        <v>42375</v>
      </c>
      <c r="J128" s="54" t="s">
        <v>1663</v>
      </c>
      <c r="K128" s="54" t="s">
        <v>592</v>
      </c>
      <c r="L128" s="20">
        <v>0</v>
      </c>
      <c r="M128" s="20">
        <v>0</v>
      </c>
      <c r="N128" s="54" t="s">
        <v>591</v>
      </c>
      <c r="O128" s="54" t="s">
        <v>590</v>
      </c>
      <c r="P128" s="54" t="s">
        <v>399</v>
      </c>
      <c r="Q128" s="54" t="s">
        <v>399</v>
      </c>
      <c r="R128" s="11">
        <f t="shared" si="2"/>
        <v>1</v>
      </c>
    </row>
    <row r="129" spans="1:18" ht="15" x14ac:dyDescent="0.25">
      <c r="A129" s="54" t="s">
        <v>555</v>
      </c>
      <c r="B129" s="54" t="s">
        <v>554</v>
      </c>
      <c r="C129" s="54" t="s">
        <v>553</v>
      </c>
      <c r="D129" s="54" t="s">
        <v>552</v>
      </c>
      <c r="E129" s="54" t="s">
        <v>399</v>
      </c>
      <c r="F129" s="54" t="s">
        <v>551</v>
      </c>
      <c r="G129" s="54" t="s">
        <v>550</v>
      </c>
      <c r="H129" s="54" t="s">
        <v>549</v>
      </c>
      <c r="I129" s="27">
        <v>42375</v>
      </c>
      <c r="J129" s="54" t="s">
        <v>1664</v>
      </c>
      <c r="K129" s="54" t="s">
        <v>686</v>
      </c>
      <c r="L129" s="20">
        <v>0</v>
      </c>
      <c r="M129" s="20">
        <v>0</v>
      </c>
      <c r="N129" s="54" t="s">
        <v>685</v>
      </c>
      <c r="O129" s="54" t="s">
        <v>684</v>
      </c>
      <c r="P129" s="54" t="s">
        <v>399</v>
      </c>
      <c r="Q129" s="54" t="s">
        <v>399</v>
      </c>
      <c r="R129" s="11">
        <f t="shared" si="2"/>
        <v>1</v>
      </c>
    </row>
    <row r="130" spans="1:18" ht="15" x14ac:dyDescent="0.25">
      <c r="A130" s="54" t="s">
        <v>1665</v>
      </c>
      <c r="B130" s="54" t="s">
        <v>1666</v>
      </c>
      <c r="C130" s="54" t="s">
        <v>1141</v>
      </c>
      <c r="D130" s="54" t="s">
        <v>1667</v>
      </c>
      <c r="E130" s="54" t="s">
        <v>399</v>
      </c>
      <c r="F130" s="54" t="s">
        <v>1668</v>
      </c>
      <c r="G130" s="54" t="s">
        <v>1142</v>
      </c>
      <c r="H130" s="54" t="s">
        <v>1669</v>
      </c>
      <c r="I130" s="27">
        <v>42375</v>
      </c>
      <c r="J130" s="54" t="s">
        <v>1670</v>
      </c>
      <c r="K130" s="54" t="s">
        <v>629</v>
      </c>
      <c r="L130" s="20">
        <v>0</v>
      </c>
      <c r="M130" s="20">
        <v>0</v>
      </c>
      <c r="N130" s="54" t="s">
        <v>628</v>
      </c>
      <c r="O130" s="54" t="s">
        <v>627</v>
      </c>
      <c r="P130" s="54" t="s">
        <v>399</v>
      </c>
      <c r="Q130" s="54" t="s">
        <v>399</v>
      </c>
      <c r="R130" s="11">
        <f t="shared" si="2"/>
        <v>1</v>
      </c>
    </row>
    <row r="131" spans="1:18" ht="15" x14ac:dyDescent="0.25">
      <c r="A131" s="54" t="s">
        <v>1671</v>
      </c>
      <c r="B131" s="54" t="s">
        <v>1672</v>
      </c>
      <c r="C131" s="54" t="s">
        <v>1673</v>
      </c>
      <c r="D131" s="54" t="s">
        <v>1674</v>
      </c>
      <c r="E131" s="54" t="s">
        <v>399</v>
      </c>
      <c r="F131" s="54" t="s">
        <v>1675</v>
      </c>
      <c r="G131" s="54" t="s">
        <v>1676</v>
      </c>
      <c r="H131" s="54" t="s">
        <v>1677</v>
      </c>
      <c r="I131" s="27">
        <v>42376</v>
      </c>
      <c r="J131" s="54" t="s">
        <v>1678</v>
      </c>
      <c r="K131" s="54" t="s">
        <v>755</v>
      </c>
      <c r="L131" s="20">
        <v>0</v>
      </c>
      <c r="M131" s="20">
        <v>0</v>
      </c>
      <c r="N131" s="54" t="s">
        <v>754</v>
      </c>
      <c r="O131" s="54" t="s">
        <v>753</v>
      </c>
      <c r="P131" s="54" t="s">
        <v>399</v>
      </c>
      <c r="Q131" s="54" t="s">
        <v>399</v>
      </c>
      <c r="R131" s="11">
        <f t="shared" si="2"/>
        <v>1</v>
      </c>
    </row>
    <row r="132" spans="1:18" ht="15" x14ac:dyDescent="0.25">
      <c r="A132" s="54" t="s">
        <v>1671</v>
      </c>
      <c r="B132" s="54" t="s">
        <v>1672</v>
      </c>
      <c r="C132" s="54" t="s">
        <v>1673</v>
      </c>
      <c r="D132" s="54" t="s">
        <v>1674</v>
      </c>
      <c r="E132" s="54" t="s">
        <v>399</v>
      </c>
      <c r="F132" s="54" t="s">
        <v>1675</v>
      </c>
      <c r="G132" s="54" t="s">
        <v>1676</v>
      </c>
      <c r="H132" s="54" t="s">
        <v>1677</v>
      </c>
      <c r="I132" s="27">
        <v>42376</v>
      </c>
      <c r="J132" s="54" t="s">
        <v>1678</v>
      </c>
      <c r="K132" s="54" t="s">
        <v>642</v>
      </c>
      <c r="L132" s="20">
        <v>0</v>
      </c>
      <c r="M132" s="20">
        <v>0</v>
      </c>
      <c r="N132" s="54" t="s">
        <v>641</v>
      </c>
      <c r="O132" s="54" t="s">
        <v>640</v>
      </c>
      <c r="P132" s="54" t="s">
        <v>399</v>
      </c>
      <c r="Q132" s="54" t="s">
        <v>399</v>
      </c>
      <c r="R132" s="11">
        <f t="shared" si="2"/>
        <v>1</v>
      </c>
    </row>
    <row r="133" spans="1:18" ht="15" x14ac:dyDescent="0.25">
      <c r="A133" s="54" t="s">
        <v>459</v>
      </c>
      <c r="B133" s="54" t="s">
        <v>458</v>
      </c>
      <c r="C133" s="54" t="s">
        <v>457</v>
      </c>
      <c r="D133" s="54" t="s">
        <v>456</v>
      </c>
      <c r="E133" s="54" t="s">
        <v>399</v>
      </c>
      <c r="F133" s="54" t="s">
        <v>455</v>
      </c>
      <c r="G133" s="54" t="s">
        <v>454</v>
      </c>
      <c r="H133" s="54" t="s">
        <v>453</v>
      </c>
      <c r="I133" s="27">
        <v>42376</v>
      </c>
      <c r="J133" s="54" t="s">
        <v>1679</v>
      </c>
      <c r="K133" s="54" t="s">
        <v>755</v>
      </c>
      <c r="L133" s="20">
        <v>0</v>
      </c>
      <c r="M133" s="20">
        <v>0</v>
      </c>
      <c r="N133" s="54" t="s">
        <v>754</v>
      </c>
      <c r="O133" s="54" t="s">
        <v>753</v>
      </c>
      <c r="P133" s="54" t="s">
        <v>399</v>
      </c>
      <c r="Q133" s="54" t="s">
        <v>399</v>
      </c>
      <c r="R133" s="11">
        <f t="shared" si="2"/>
        <v>1</v>
      </c>
    </row>
    <row r="134" spans="1:18" ht="15" x14ac:dyDescent="0.25">
      <c r="A134" s="54" t="s">
        <v>459</v>
      </c>
      <c r="B134" s="54" t="s">
        <v>458</v>
      </c>
      <c r="C134" s="54" t="s">
        <v>457</v>
      </c>
      <c r="D134" s="54" t="s">
        <v>456</v>
      </c>
      <c r="E134" s="54" t="s">
        <v>399</v>
      </c>
      <c r="F134" s="54" t="s">
        <v>455</v>
      </c>
      <c r="G134" s="54" t="s">
        <v>454</v>
      </c>
      <c r="H134" s="54" t="s">
        <v>453</v>
      </c>
      <c r="I134" s="27">
        <v>42376</v>
      </c>
      <c r="J134" s="54" t="s">
        <v>1679</v>
      </c>
      <c r="K134" s="54" t="s">
        <v>402</v>
      </c>
      <c r="L134" s="20">
        <v>0</v>
      </c>
      <c r="M134" s="20">
        <v>0</v>
      </c>
      <c r="N134" s="54" t="s">
        <v>401</v>
      </c>
      <c r="O134" s="54" t="s">
        <v>400</v>
      </c>
      <c r="P134" s="54" t="s">
        <v>399</v>
      </c>
      <c r="Q134" s="54" t="s">
        <v>399</v>
      </c>
      <c r="R134" s="11">
        <f t="shared" si="2"/>
        <v>1</v>
      </c>
    </row>
    <row r="135" spans="1:18" ht="15" x14ac:dyDescent="0.25">
      <c r="A135" s="54" t="s">
        <v>459</v>
      </c>
      <c r="B135" s="54" t="s">
        <v>458</v>
      </c>
      <c r="C135" s="54" t="s">
        <v>457</v>
      </c>
      <c r="D135" s="54" t="s">
        <v>456</v>
      </c>
      <c r="E135" s="54" t="s">
        <v>399</v>
      </c>
      <c r="F135" s="54" t="s">
        <v>455</v>
      </c>
      <c r="G135" s="54" t="s">
        <v>454</v>
      </c>
      <c r="H135" s="54" t="s">
        <v>453</v>
      </c>
      <c r="I135" s="27">
        <v>42376</v>
      </c>
      <c r="J135" s="54" t="s">
        <v>1680</v>
      </c>
      <c r="K135" s="54" t="s">
        <v>435</v>
      </c>
      <c r="L135" s="20">
        <v>0</v>
      </c>
      <c r="M135" s="20">
        <v>0</v>
      </c>
      <c r="N135" s="54" t="s">
        <v>434</v>
      </c>
      <c r="O135" s="54" t="s">
        <v>433</v>
      </c>
      <c r="P135" s="54" t="s">
        <v>399</v>
      </c>
      <c r="Q135" s="54" t="s">
        <v>399</v>
      </c>
      <c r="R135" s="11">
        <f t="shared" si="2"/>
        <v>1</v>
      </c>
    </row>
    <row r="136" spans="1:18" ht="15" x14ac:dyDescent="0.25">
      <c r="A136" s="54" t="s">
        <v>459</v>
      </c>
      <c r="B136" s="54" t="s">
        <v>458</v>
      </c>
      <c r="C136" s="54" t="s">
        <v>457</v>
      </c>
      <c r="D136" s="54" t="s">
        <v>456</v>
      </c>
      <c r="E136" s="54" t="s">
        <v>399</v>
      </c>
      <c r="F136" s="54" t="s">
        <v>455</v>
      </c>
      <c r="G136" s="54" t="s">
        <v>454</v>
      </c>
      <c r="H136" s="54" t="s">
        <v>453</v>
      </c>
      <c r="I136" s="27">
        <v>42376</v>
      </c>
      <c r="J136" s="54" t="s">
        <v>1680</v>
      </c>
      <c r="K136" s="54" t="s">
        <v>402</v>
      </c>
      <c r="L136" s="20">
        <v>0</v>
      </c>
      <c r="M136" s="20">
        <v>0</v>
      </c>
      <c r="N136" s="54" t="s">
        <v>401</v>
      </c>
      <c r="O136" s="54" t="s">
        <v>400</v>
      </c>
      <c r="P136" s="54" t="s">
        <v>399</v>
      </c>
      <c r="Q136" s="54" t="s">
        <v>399</v>
      </c>
      <c r="R136" s="11">
        <f t="shared" si="2"/>
        <v>1</v>
      </c>
    </row>
    <row r="137" spans="1:18" ht="15" x14ac:dyDescent="0.25">
      <c r="A137" s="54" t="s">
        <v>459</v>
      </c>
      <c r="B137" s="54" t="s">
        <v>458</v>
      </c>
      <c r="C137" s="54" t="s">
        <v>457</v>
      </c>
      <c r="D137" s="54" t="s">
        <v>456</v>
      </c>
      <c r="E137" s="54" t="s">
        <v>399</v>
      </c>
      <c r="F137" s="54" t="s">
        <v>455</v>
      </c>
      <c r="G137" s="54" t="s">
        <v>454</v>
      </c>
      <c r="H137" s="54" t="s">
        <v>453</v>
      </c>
      <c r="I137" s="27">
        <v>42376</v>
      </c>
      <c r="J137" s="54" t="s">
        <v>1681</v>
      </c>
      <c r="K137" s="54" t="s">
        <v>402</v>
      </c>
      <c r="L137" s="20">
        <v>0</v>
      </c>
      <c r="M137" s="20">
        <v>0</v>
      </c>
      <c r="N137" s="54" t="s">
        <v>401</v>
      </c>
      <c r="O137" s="54" t="s">
        <v>400</v>
      </c>
      <c r="P137" s="54" t="s">
        <v>399</v>
      </c>
      <c r="Q137" s="54" t="s">
        <v>399</v>
      </c>
      <c r="R137" s="11">
        <f t="shared" si="2"/>
        <v>1</v>
      </c>
    </row>
    <row r="138" spans="1:18" ht="15" x14ac:dyDescent="0.25">
      <c r="A138" s="54" t="s">
        <v>459</v>
      </c>
      <c r="B138" s="54" t="s">
        <v>458</v>
      </c>
      <c r="C138" s="54" t="s">
        <v>457</v>
      </c>
      <c r="D138" s="54" t="s">
        <v>456</v>
      </c>
      <c r="E138" s="54" t="s">
        <v>399</v>
      </c>
      <c r="F138" s="54" t="s">
        <v>455</v>
      </c>
      <c r="G138" s="54" t="s">
        <v>454</v>
      </c>
      <c r="H138" s="54" t="s">
        <v>453</v>
      </c>
      <c r="I138" s="27">
        <v>42376</v>
      </c>
      <c r="J138" s="54" t="s">
        <v>1682</v>
      </c>
      <c r="K138" s="54" t="s">
        <v>402</v>
      </c>
      <c r="L138" s="20">
        <v>0</v>
      </c>
      <c r="M138" s="20">
        <v>0</v>
      </c>
      <c r="N138" s="54" t="s">
        <v>401</v>
      </c>
      <c r="O138" s="54" t="s">
        <v>400</v>
      </c>
      <c r="P138" s="54" t="s">
        <v>399</v>
      </c>
      <c r="Q138" s="54" t="s">
        <v>399</v>
      </c>
      <c r="R138" s="11">
        <f t="shared" si="2"/>
        <v>1</v>
      </c>
    </row>
    <row r="139" spans="1:18" ht="15" x14ac:dyDescent="0.25">
      <c r="A139" s="54" t="s">
        <v>741</v>
      </c>
      <c r="B139" s="54" t="s">
        <v>740</v>
      </c>
      <c r="C139" s="54" t="s">
        <v>739</v>
      </c>
      <c r="D139" s="54" t="s">
        <v>738</v>
      </c>
      <c r="E139" s="54" t="s">
        <v>399</v>
      </c>
      <c r="F139" s="54" t="s">
        <v>737</v>
      </c>
      <c r="G139" s="54" t="s">
        <v>736</v>
      </c>
      <c r="H139" s="54" t="s">
        <v>735</v>
      </c>
      <c r="I139" s="27">
        <v>42376</v>
      </c>
      <c r="J139" s="54" t="s">
        <v>1683</v>
      </c>
      <c r="K139" s="54" t="s">
        <v>851</v>
      </c>
      <c r="L139" s="20">
        <v>0</v>
      </c>
      <c r="M139" s="20">
        <v>0</v>
      </c>
      <c r="N139" s="54" t="s">
        <v>850</v>
      </c>
      <c r="O139" s="54" t="s">
        <v>849</v>
      </c>
      <c r="P139" s="54" t="s">
        <v>399</v>
      </c>
      <c r="Q139" s="54" t="s">
        <v>399</v>
      </c>
      <c r="R139" s="11">
        <f t="shared" si="2"/>
        <v>1</v>
      </c>
    </row>
    <row r="140" spans="1:18" ht="15" x14ac:dyDescent="0.25">
      <c r="A140" s="54" t="s">
        <v>600</v>
      </c>
      <c r="B140" s="54" t="s">
        <v>599</v>
      </c>
      <c r="C140" s="54" t="s">
        <v>598</v>
      </c>
      <c r="D140" s="54" t="s">
        <v>597</v>
      </c>
      <c r="E140" s="54" t="s">
        <v>399</v>
      </c>
      <c r="F140" s="54" t="s">
        <v>596</v>
      </c>
      <c r="G140" s="54" t="s">
        <v>595</v>
      </c>
      <c r="H140" s="54" t="s">
        <v>594</v>
      </c>
      <c r="I140" s="27">
        <v>42376</v>
      </c>
      <c r="J140" s="54" t="s">
        <v>1684</v>
      </c>
      <c r="K140" s="54" t="s">
        <v>592</v>
      </c>
      <c r="L140" s="20">
        <v>0</v>
      </c>
      <c r="M140" s="20">
        <v>0</v>
      </c>
      <c r="N140" s="54" t="s">
        <v>591</v>
      </c>
      <c r="O140" s="54" t="s">
        <v>590</v>
      </c>
      <c r="P140" s="54" t="s">
        <v>399</v>
      </c>
      <c r="Q140" s="54" t="s">
        <v>399</v>
      </c>
      <c r="R140" s="11">
        <f t="shared" si="2"/>
        <v>1</v>
      </c>
    </row>
    <row r="141" spans="1:18" ht="15" x14ac:dyDescent="0.25">
      <c r="A141" s="54" t="s">
        <v>1685</v>
      </c>
      <c r="B141" s="54" t="s">
        <v>1686</v>
      </c>
      <c r="C141" s="54" t="s">
        <v>1687</v>
      </c>
      <c r="D141" s="54" t="s">
        <v>1688</v>
      </c>
      <c r="E141" s="54" t="s">
        <v>399</v>
      </c>
      <c r="F141" s="54" t="s">
        <v>1689</v>
      </c>
      <c r="G141" s="54" t="s">
        <v>1690</v>
      </c>
      <c r="H141" s="54" t="s">
        <v>1691</v>
      </c>
      <c r="I141" s="27">
        <v>42377</v>
      </c>
      <c r="J141" s="54" t="s">
        <v>1692</v>
      </c>
      <c r="K141" s="54" t="s">
        <v>653</v>
      </c>
      <c r="L141" s="20">
        <v>0</v>
      </c>
      <c r="M141" s="20">
        <v>0</v>
      </c>
      <c r="N141" s="54" t="s">
        <v>652</v>
      </c>
      <c r="O141" s="54" t="s">
        <v>651</v>
      </c>
      <c r="P141" s="54" t="s">
        <v>399</v>
      </c>
      <c r="Q141" s="54" t="s">
        <v>399</v>
      </c>
      <c r="R141" s="11">
        <f t="shared" ref="R141:R204" si="3">MONTH(I141)</f>
        <v>1</v>
      </c>
    </row>
    <row r="142" spans="1:18" ht="15" x14ac:dyDescent="0.25">
      <c r="A142" s="54" t="s">
        <v>1693</v>
      </c>
      <c r="B142" s="54" t="s">
        <v>1694</v>
      </c>
      <c r="C142" s="54" t="s">
        <v>1695</v>
      </c>
      <c r="D142" s="54" t="s">
        <v>1696</v>
      </c>
      <c r="E142" s="54" t="s">
        <v>399</v>
      </c>
      <c r="F142" s="54" t="s">
        <v>1697</v>
      </c>
      <c r="G142" s="54" t="s">
        <v>1698</v>
      </c>
      <c r="H142" s="54" t="s">
        <v>1699</v>
      </c>
      <c r="I142" s="27">
        <v>42377</v>
      </c>
      <c r="J142" s="54" t="s">
        <v>1700</v>
      </c>
      <c r="K142" s="54" t="s">
        <v>720</v>
      </c>
      <c r="L142" s="20">
        <v>0</v>
      </c>
      <c r="M142" s="20">
        <v>0</v>
      </c>
      <c r="N142" s="54" t="s">
        <v>719</v>
      </c>
      <c r="O142" s="54" t="s">
        <v>718</v>
      </c>
      <c r="P142" s="54" t="s">
        <v>399</v>
      </c>
      <c r="Q142" s="54" t="s">
        <v>399</v>
      </c>
      <c r="R142" s="11">
        <f t="shared" si="3"/>
        <v>1</v>
      </c>
    </row>
    <row r="143" spans="1:18" ht="15" x14ac:dyDescent="0.25">
      <c r="A143" s="54" t="s">
        <v>618</v>
      </c>
      <c r="B143" s="54" t="s">
        <v>617</v>
      </c>
      <c r="C143" s="54" t="s">
        <v>616</v>
      </c>
      <c r="D143" s="54" t="s">
        <v>615</v>
      </c>
      <c r="E143" s="54" t="s">
        <v>399</v>
      </c>
      <c r="F143" s="54" t="s">
        <v>614</v>
      </c>
      <c r="G143" s="54" t="s">
        <v>613</v>
      </c>
      <c r="H143" s="54" t="s">
        <v>612</v>
      </c>
      <c r="I143" s="27">
        <v>42377</v>
      </c>
      <c r="J143" s="54" t="s">
        <v>1701</v>
      </c>
      <c r="K143" s="54" t="s">
        <v>715</v>
      </c>
      <c r="L143" s="20">
        <v>0</v>
      </c>
      <c r="M143" s="20">
        <v>0</v>
      </c>
      <c r="N143" s="54" t="s">
        <v>714</v>
      </c>
      <c r="O143" s="54" t="s">
        <v>713</v>
      </c>
      <c r="P143" s="54" t="s">
        <v>399</v>
      </c>
      <c r="Q143" s="54" t="s">
        <v>399</v>
      </c>
      <c r="R143" s="11">
        <f t="shared" si="3"/>
        <v>1</v>
      </c>
    </row>
    <row r="144" spans="1:18" ht="15" x14ac:dyDescent="0.25">
      <c r="A144" s="54" t="s">
        <v>1702</v>
      </c>
      <c r="B144" s="54" t="s">
        <v>1703</v>
      </c>
      <c r="C144" s="54" t="s">
        <v>1488</v>
      </c>
      <c r="D144" s="54" t="s">
        <v>1704</v>
      </c>
      <c r="E144" s="54" t="s">
        <v>399</v>
      </c>
      <c r="F144" s="54" t="s">
        <v>1705</v>
      </c>
      <c r="G144" s="54" t="s">
        <v>1487</v>
      </c>
      <c r="H144" s="54" t="s">
        <v>1706</v>
      </c>
      <c r="I144" s="27">
        <v>42377</v>
      </c>
      <c r="J144" s="54" t="s">
        <v>1707</v>
      </c>
      <c r="K144" s="54" t="s">
        <v>671</v>
      </c>
      <c r="L144" s="20">
        <v>0</v>
      </c>
      <c r="M144" s="20">
        <v>0</v>
      </c>
      <c r="N144" s="54" t="s">
        <v>670</v>
      </c>
      <c r="O144" s="54" t="s">
        <v>669</v>
      </c>
      <c r="P144" s="54" t="s">
        <v>399</v>
      </c>
      <c r="Q144" s="54" t="s">
        <v>399</v>
      </c>
      <c r="R144" s="11">
        <f t="shared" si="3"/>
        <v>1</v>
      </c>
    </row>
    <row r="145" spans="1:18" ht="15" x14ac:dyDescent="0.25">
      <c r="A145" s="54" t="s">
        <v>763</v>
      </c>
      <c r="B145" s="54" t="s">
        <v>762</v>
      </c>
      <c r="C145" s="54" t="s">
        <v>761</v>
      </c>
      <c r="D145" s="54" t="s">
        <v>760</v>
      </c>
      <c r="E145" s="54" t="s">
        <v>399</v>
      </c>
      <c r="F145" s="54" t="s">
        <v>759</v>
      </c>
      <c r="G145" s="54" t="s">
        <v>758</v>
      </c>
      <c r="H145" s="54" t="s">
        <v>757</v>
      </c>
      <c r="I145" s="27">
        <v>42380</v>
      </c>
      <c r="J145" s="54" t="s">
        <v>1708</v>
      </c>
      <c r="K145" s="54" t="s">
        <v>827</v>
      </c>
      <c r="L145" s="20">
        <v>0</v>
      </c>
      <c r="M145" s="20">
        <v>0</v>
      </c>
      <c r="N145" s="54" t="s">
        <v>826</v>
      </c>
      <c r="O145" s="54" t="s">
        <v>825</v>
      </c>
      <c r="P145" s="54" t="s">
        <v>399</v>
      </c>
      <c r="Q145" s="54" t="s">
        <v>399</v>
      </c>
      <c r="R145" s="11">
        <f t="shared" si="3"/>
        <v>1</v>
      </c>
    </row>
    <row r="146" spans="1:18" ht="15" x14ac:dyDescent="0.25">
      <c r="A146" s="54" t="s">
        <v>763</v>
      </c>
      <c r="B146" s="54" t="s">
        <v>762</v>
      </c>
      <c r="C146" s="54" t="s">
        <v>761</v>
      </c>
      <c r="D146" s="54" t="s">
        <v>760</v>
      </c>
      <c r="E146" s="54" t="s">
        <v>399</v>
      </c>
      <c r="F146" s="54" t="s">
        <v>759</v>
      </c>
      <c r="G146" s="54" t="s">
        <v>758</v>
      </c>
      <c r="H146" s="54" t="s">
        <v>757</v>
      </c>
      <c r="I146" s="27">
        <v>42380</v>
      </c>
      <c r="J146" s="54" t="s">
        <v>1708</v>
      </c>
      <c r="K146" s="54" t="s">
        <v>947</v>
      </c>
      <c r="L146" s="20">
        <v>0</v>
      </c>
      <c r="M146" s="20">
        <v>0</v>
      </c>
      <c r="N146" s="54" t="s">
        <v>1709</v>
      </c>
      <c r="O146" s="54" t="s">
        <v>1710</v>
      </c>
      <c r="P146" s="54" t="s">
        <v>399</v>
      </c>
      <c r="Q146" s="54" t="s">
        <v>399</v>
      </c>
      <c r="R146" s="11">
        <f t="shared" si="3"/>
        <v>1</v>
      </c>
    </row>
    <row r="147" spans="1:18" ht="15" x14ac:dyDescent="0.25">
      <c r="A147" s="54" t="s">
        <v>763</v>
      </c>
      <c r="B147" s="54" t="s">
        <v>762</v>
      </c>
      <c r="C147" s="54" t="s">
        <v>761</v>
      </c>
      <c r="D147" s="54" t="s">
        <v>760</v>
      </c>
      <c r="E147" s="54" t="s">
        <v>399</v>
      </c>
      <c r="F147" s="54" t="s">
        <v>759</v>
      </c>
      <c r="G147" s="54" t="s">
        <v>758</v>
      </c>
      <c r="H147" s="54" t="s">
        <v>757</v>
      </c>
      <c r="I147" s="27">
        <v>42380</v>
      </c>
      <c r="J147" s="54" t="s">
        <v>1708</v>
      </c>
      <c r="K147" s="54" t="s">
        <v>642</v>
      </c>
      <c r="L147" s="20">
        <v>0</v>
      </c>
      <c r="M147" s="20">
        <v>0</v>
      </c>
      <c r="N147" s="54" t="s">
        <v>641</v>
      </c>
      <c r="O147" s="54" t="s">
        <v>640</v>
      </c>
      <c r="P147" s="54" t="s">
        <v>399</v>
      </c>
      <c r="Q147" s="54" t="s">
        <v>399</v>
      </c>
      <c r="R147" s="11">
        <f t="shared" si="3"/>
        <v>1</v>
      </c>
    </row>
    <row r="148" spans="1:18" ht="15" x14ac:dyDescent="0.25">
      <c r="A148" s="54" t="s">
        <v>763</v>
      </c>
      <c r="B148" s="54" t="s">
        <v>762</v>
      </c>
      <c r="C148" s="54" t="s">
        <v>761</v>
      </c>
      <c r="D148" s="54" t="s">
        <v>760</v>
      </c>
      <c r="E148" s="54" t="s">
        <v>399</v>
      </c>
      <c r="F148" s="54" t="s">
        <v>759</v>
      </c>
      <c r="G148" s="54" t="s">
        <v>758</v>
      </c>
      <c r="H148" s="54" t="s">
        <v>757</v>
      </c>
      <c r="I148" s="27">
        <v>42380</v>
      </c>
      <c r="J148" s="54" t="s">
        <v>1708</v>
      </c>
      <c r="K148" s="54" t="s">
        <v>851</v>
      </c>
      <c r="L148" s="20">
        <v>0</v>
      </c>
      <c r="M148" s="20">
        <v>0</v>
      </c>
      <c r="N148" s="54" t="s">
        <v>850</v>
      </c>
      <c r="O148" s="54" t="s">
        <v>849</v>
      </c>
      <c r="P148" s="54" t="s">
        <v>399</v>
      </c>
      <c r="Q148" s="54" t="s">
        <v>399</v>
      </c>
      <c r="R148" s="11">
        <f t="shared" si="3"/>
        <v>1</v>
      </c>
    </row>
    <row r="149" spans="1:18" ht="15" x14ac:dyDescent="0.25">
      <c r="A149" s="54" t="s">
        <v>459</v>
      </c>
      <c r="B149" s="54" t="s">
        <v>458</v>
      </c>
      <c r="C149" s="54" t="s">
        <v>457</v>
      </c>
      <c r="D149" s="54" t="s">
        <v>456</v>
      </c>
      <c r="E149" s="54" t="s">
        <v>399</v>
      </c>
      <c r="F149" s="54" t="s">
        <v>455</v>
      </c>
      <c r="G149" s="54" t="s">
        <v>454</v>
      </c>
      <c r="H149" s="54" t="s">
        <v>453</v>
      </c>
      <c r="I149" s="27">
        <v>42380</v>
      </c>
      <c r="J149" s="54" t="s">
        <v>1711</v>
      </c>
      <c r="K149" s="54" t="s">
        <v>720</v>
      </c>
      <c r="L149" s="20">
        <v>0</v>
      </c>
      <c r="M149" s="20">
        <v>0</v>
      </c>
      <c r="N149" s="54" t="s">
        <v>719</v>
      </c>
      <c r="O149" s="54" t="s">
        <v>718</v>
      </c>
      <c r="P149" s="54" t="s">
        <v>399</v>
      </c>
      <c r="Q149" s="54" t="s">
        <v>399</v>
      </c>
      <c r="R149" s="11">
        <f t="shared" si="3"/>
        <v>1</v>
      </c>
    </row>
    <row r="150" spans="1:18" ht="15" x14ac:dyDescent="0.25">
      <c r="A150" s="54" t="s">
        <v>459</v>
      </c>
      <c r="B150" s="54" t="s">
        <v>458</v>
      </c>
      <c r="C150" s="54" t="s">
        <v>457</v>
      </c>
      <c r="D150" s="54" t="s">
        <v>456</v>
      </c>
      <c r="E150" s="54" t="s">
        <v>399</v>
      </c>
      <c r="F150" s="54" t="s">
        <v>455</v>
      </c>
      <c r="G150" s="54" t="s">
        <v>454</v>
      </c>
      <c r="H150" s="54" t="s">
        <v>453</v>
      </c>
      <c r="I150" s="27">
        <v>42380</v>
      </c>
      <c r="J150" s="54" t="s">
        <v>1712</v>
      </c>
      <c r="K150" s="54" t="s">
        <v>642</v>
      </c>
      <c r="L150" s="20">
        <v>0</v>
      </c>
      <c r="M150" s="20">
        <v>0</v>
      </c>
      <c r="N150" s="54" t="s">
        <v>641</v>
      </c>
      <c r="O150" s="54" t="s">
        <v>640</v>
      </c>
      <c r="P150" s="54" t="s">
        <v>399</v>
      </c>
      <c r="Q150" s="54" t="s">
        <v>399</v>
      </c>
      <c r="R150" s="11">
        <f t="shared" si="3"/>
        <v>1</v>
      </c>
    </row>
    <row r="151" spans="1:18" ht="15" x14ac:dyDescent="0.25">
      <c r="A151" s="54" t="s">
        <v>459</v>
      </c>
      <c r="B151" s="54" t="s">
        <v>458</v>
      </c>
      <c r="C151" s="54" t="s">
        <v>457</v>
      </c>
      <c r="D151" s="54" t="s">
        <v>456</v>
      </c>
      <c r="E151" s="54" t="s">
        <v>399</v>
      </c>
      <c r="F151" s="54" t="s">
        <v>455</v>
      </c>
      <c r="G151" s="54" t="s">
        <v>454</v>
      </c>
      <c r="H151" s="54" t="s">
        <v>453</v>
      </c>
      <c r="I151" s="27">
        <v>42380</v>
      </c>
      <c r="J151" s="54" t="s">
        <v>1712</v>
      </c>
      <c r="K151" s="54" t="s">
        <v>629</v>
      </c>
      <c r="L151" s="20">
        <v>0</v>
      </c>
      <c r="M151" s="20">
        <v>0</v>
      </c>
      <c r="N151" s="54" t="s">
        <v>628</v>
      </c>
      <c r="O151" s="54" t="s">
        <v>627</v>
      </c>
      <c r="P151" s="54" t="s">
        <v>399</v>
      </c>
      <c r="Q151" s="54" t="s">
        <v>399</v>
      </c>
      <c r="R151" s="11">
        <f t="shared" si="3"/>
        <v>1</v>
      </c>
    </row>
    <row r="152" spans="1:18" ht="15" x14ac:dyDescent="0.25">
      <c r="A152" s="54" t="s">
        <v>459</v>
      </c>
      <c r="B152" s="54" t="s">
        <v>458</v>
      </c>
      <c r="C152" s="54" t="s">
        <v>457</v>
      </c>
      <c r="D152" s="54" t="s">
        <v>456</v>
      </c>
      <c r="E152" s="54" t="s">
        <v>399</v>
      </c>
      <c r="F152" s="54" t="s">
        <v>455</v>
      </c>
      <c r="G152" s="54" t="s">
        <v>454</v>
      </c>
      <c r="H152" s="54" t="s">
        <v>453</v>
      </c>
      <c r="I152" s="27">
        <v>42380</v>
      </c>
      <c r="J152" s="54" t="s">
        <v>1713</v>
      </c>
      <c r="K152" s="54" t="s">
        <v>629</v>
      </c>
      <c r="L152" s="20">
        <v>0</v>
      </c>
      <c r="M152" s="20">
        <v>0</v>
      </c>
      <c r="N152" s="54" t="s">
        <v>628</v>
      </c>
      <c r="O152" s="54" t="s">
        <v>627</v>
      </c>
      <c r="P152" s="54" t="s">
        <v>399</v>
      </c>
      <c r="Q152" s="54" t="s">
        <v>399</v>
      </c>
      <c r="R152" s="11">
        <f t="shared" si="3"/>
        <v>1</v>
      </c>
    </row>
    <row r="153" spans="1:18" ht="15" x14ac:dyDescent="0.25">
      <c r="A153" s="54" t="s">
        <v>459</v>
      </c>
      <c r="B153" s="54" t="s">
        <v>458</v>
      </c>
      <c r="C153" s="54" t="s">
        <v>457</v>
      </c>
      <c r="D153" s="54" t="s">
        <v>456</v>
      </c>
      <c r="E153" s="54" t="s">
        <v>399</v>
      </c>
      <c r="F153" s="54" t="s">
        <v>455</v>
      </c>
      <c r="G153" s="54" t="s">
        <v>454</v>
      </c>
      <c r="H153" s="54" t="s">
        <v>453</v>
      </c>
      <c r="I153" s="27">
        <v>42380</v>
      </c>
      <c r="J153" s="54" t="s">
        <v>1714</v>
      </c>
      <c r="K153" s="54" t="s">
        <v>647</v>
      </c>
      <c r="L153" s="20">
        <v>0</v>
      </c>
      <c r="M153" s="20">
        <v>0</v>
      </c>
      <c r="N153" s="54" t="s">
        <v>646</v>
      </c>
      <c r="O153" s="54" t="s">
        <v>645</v>
      </c>
      <c r="P153" s="54" t="s">
        <v>399</v>
      </c>
      <c r="Q153" s="54" t="s">
        <v>399</v>
      </c>
      <c r="R153" s="11">
        <f t="shared" si="3"/>
        <v>1</v>
      </c>
    </row>
    <row r="154" spans="1:18" ht="15" x14ac:dyDescent="0.25">
      <c r="A154" s="54" t="s">
        <v>459</v>
      </c>
      <c r="B154" s="54" t="s">
        <v>458</v>
      </c>
      <c r="C154" s="54" t="s">
        <v>457</v>
      </c>
      <c r="D154" s="54" t="s">
        <v>456</v>
      </c>
      <c r="E154" s="54" t="s">
        <v>399</v>
      </c>
      <c r="F154" s="54" t="s">
        <v>455</v>
      </c>
      <c r="G154" s="54" t="s">
        <v>454</v>
      </c>
      <c r="H154" s="54" t="s">
        <v>453</v>
      </c>
      <c r="I154" s="27">
        <v>42380</v>
      </c>
      <c r="J154" s="54" t="s">
        <v>1715</v>
      </c>
      <c r="K154" s="54" t="s">
        <v>657</v>
      </c>
      <c r="L154" s="20">
        <v>0</v>
      </c>
      <c r="M154" s="20">
        <v>0</v>
      </c>
      <c r="N154" s="54" t="s">
        <v>656</v>
      </c>
      <c r="O154" s="54" t="s">
        <v>655</v>
      </c>
      <c r="P154" s="54" t="s">
        <v>399</v>
      </c>
      <c r="Q154" s="54" t="s">
        <v>399</v>
      </c>
      <c r="R154" s="11">
        <f t="shared" si="3"/>
        <v>1</v>
      </c>
    </row>
    <row r="155" spans="1:18" ht="15" x14ac:dyDescent="0.25">
      <c r="A155" s="54" t="s">
        <v>1716</v>
      </c>
      <c r="B155" s="54" t="s">
        <v>1717</v>
      </c>
      <c r="C155" s="54" t="s">
        <v>1718</v>
      </c>
      <c r="D155" s="54" t="s">
        <v>1719</v>
      </c>
      <c r="E155" s="54" t="s">
        <v>399</v>
      </c>
      <c r="F155" s="54" t="s">
        <v>1720</v>
      </c>
      <c r="G155" s="54" t="s">
        <v>1721</v>
      </c>
      <c r="H155" s="54" t="s">
        <v>1722</v>
      </c>
      <c r="I155" s="27">
        <v>42381</v>
      </c>
      <c r="J155" s="54" t="s">
        <v>1723</v>
      </c>
      <c r="K155" s="54" t="s">
        <v>744</v>
      </c>
      <c r="L155" s="20">
        <v>0</v>
      </c>
      <c r="M155" s="20">
        <v>0</v>
      </c>
      <c r="N155" s="54" t="s">
        <v>743</v>
      </c>
      <c r="O155" s="54" t="s">
        <v>742</v>
      </c>
      <c r="P155" s="54" t="s">
        <v>399</v>
      </c>
      <c r="Q155" s="54" t="s">
        <v>399</v>
      </c>
      <c r="R155" s="11">
        <f t="shared" si="3"/>
        <v>1</v>
      </c>
    </row>
    <row r="156" spans="1:18" ht="15" x14ac:dyDescent="0.25">
      <c r="A156" s="54" t="s">
        <v>555</v>
      </c>
      <c r="B156" s="54" t="s">
        <v>554</v>
      </c>
      <c r="C156" s="54" t="s">
        <v>553</v>
      </c>
      <c r="D156" s="54" t="s">
        <v>552</v>
      </c>
      <c r="E156" s="54" t="s">
        <v>399</v>
      </c>
      <c r="F156" s="54" t="s">
        <v>551</v>
      </c>
      <c r="G156" s="54" t="s">
        <v>550</v>
      </c>
      <c r="H156" s="54" t="s">
        <v>549</v>
      </c>
      <c r="I156" s="27">
        <v>42381</v>
      </c>
      <c r="J156" s="54" t="s">
        <v>1724</v>
      </c>
      <c r="K156" s="54" t="s">
        <v>416</v>
      </c>
      <c r="L156" s="20">
        <v>0</v>
      </c>
      <c r="M156" s="20">
        <v>0</v>
      </c>
      <c r="N156" s="54" t="s">
        <v>415</v>
      </c>
      <c r="O156" s="54" t="s">
        <v>414</v>
      </c>
      <c r="P156" s="54" t="s">
        <v>399</v>
      </c>
      <c r="Q156" s="54" t="s">
        <v>399</v>
      </c>
      <c r="R156" s="11">
        <f t="shared" si="3"/>
        <v>1</v>
      </c>
    </row>
    <row r="157" spans="1:18" ht="15" x14ac:dyDescent="0.25">
      <c r="A157" s="54" t="s">
        <v>1725</v>
      </c>
      <c r="B157" s="54" t="s">
        <v>1726</v>
      </c>
      <c r="C157" s="54" t="s">
        <v>1727</v>
      </c>
      <c r="D157" s="54" t="s">
        <v>1728</v>
      </c>
      <c r="E157" s="54" t="s">
        <v>399</v>
      </c>
      <c r="F157" s="54" t="s">
        <v>1729</v>
      </c>
      <c r="G157" s="54" t="s">
        <v>1730</v>
      </c>
      <c r="H157" s="54" t="s">
        <v>1731</v>
      </c>
      <c r="I157" s="27">
        <v>42381</v>
      </c>
      <c r="J157" s="54" t="s">
        <v>1732</v>
      </c>
      <c r="K157" s="54" t="s">
        <v>647</v>
      </c>
      <c r="L157" s="20">
        <v>0</v>
      </c>
      <c r="M157" s="20">
        <v>0</v>
      </c>
      <c r="N157" s="54" t="s">
        <v>646</v>
      </c>
      <c r="O157" s="54" t="s">
        <v>645</v>
      </c>
      <c r="P157" s="54" t="s">
        <v>399</v>
      </c>
      <c r="Q157" s="54" t="s">
        <v>399</v>
      </c>
      <c r="R157" s="11">
        <f t="shared" si="3"/>
        <v>1</v>
      </c>
    </row>
    <row r="158" spans="1:18" ht="15" x14ac:dyDescent="0.25">
      <c r="A158" s="54" t="s">
        <v>1733</v>
      </c>
      <c r="B158" s="54" t="s">
        <v>1734</v>
      </c>
      <c r="C158" s="54" t="s">
        <v>1735</v>
      </c>
      <c r="D158" s="54" t="s">
        <v>1736</v>
      </c>
      <c r="E158" s="54" t="s">
        <v>399</v>
      </c>
      <c r="F158" s="54" t="s">
        <v>1737</v>
      </c>
      <c r="G158" s="54" t="s">
        <v>1738</v>
      </c>
      <c r="H158" s="54" t="s">
        <v>1739</v>
      </c>
      <c r="I158" s="27">
        <v>42382</v>
      </c>
      <c r="J158" s="54" t="s">
        <v>1740</v>
      </c>
      <c r="K158" s="54" t="s">
        <v>466</v>
      </c>
      <c r="L158" s="20">
        <v>0</v>
      </c>
      <c r="M158" s="20">
        <v>0</v>
      </c>
      <c r="N158" s="54" t="s">
        <v>465</v>
      </c>
      <c r="O158" s="54" t="s">
        <v>464</v>
      </c>
      <c r="P158" s="54" t="s">
        <v>399</v>
      </c>
      <c r="Q158" s="54" t="s">
        <v>399</v>
      </c>
      <c r="R158" s="11">
        <f t="shared" si="3"/>
        <v>1</v>
      </c>
    </row>
    <row r="159" spans="1:18" ht="15" x14ac:dyDescent="0.25">
      <c r="A159" s="54" t="s">
        <v>1741</v>
      </c>
      <c r="B159" s="54" t="s">
        <v>1742</v>
      </c>
      <c r="C159" s="54" t="s">
        <v>1743</v>
      </c>
      <c r="D159" s="54" t="s">
        <v>1744</v>
      </c>
      <c r="E159" s="54" t="s">
        <v>399</v>
      </c>
      <c r="F159" s="54" t="s">
        <v>1745</v>
      </c>
      <c r="G159" s="54" t="s">
        <v>1746</v>
      </c>
      <c r="H159" s="54" t="s">
        <v>1747</v>
      </c>
      <c r="I159" s="27">
        <v>42382</v>
      </c>
      <c r="J159" s="54" t="s">
        <v>1748</v>
      </c>
      <c r="K159" s="54" t="s">
        <v>715</v>
      </c>
      <c r="L159" s="20">
        <v>0</v>
      </c>
      <c r="M159" s="20">
        <v>0</v>
      </c>
      <c r="N159" s="54" t="s">
        <v>714</v>
      </c>
      <c r="O159" s="54" t="s">
        <v>713</v>
      </c>
      <c r="P159" s="54" t="s">
        <v>399</v>
      </c>
      <c r="Q159" s="54" t="s">
        <v>399</v>
      </c>
      <c r="R159" s="11">
        <f t="shared" si="3"/>
        <v>1</v>
      </c>
    </row>
    <row r="160" spans="1:18" ht="15" x14ac:dyDescent="0.25">
      <c r="A160" s="54" t="s">
        <v>459</v>
      </c>
      <c r="B160" s="54" t="s">
        <v>458</v>
      </c>
      <c r="C160" s="54" t="s">
        <v>457</v>
      </c>
      <c r="D160" s="54" t="s">
        <v>456</v>
      </c>
      <c r="E160" s="54" t="s">
        <v>399</v>
      </c>
      <c r="F160" s="54" t="s">
        <v>455</v>
      </c>
      <c r="G160" s="54" t="s">
        <v>454</v>
      </c>
      <c r="H160" s="54" t="s">
        <v>453</v>
      </c>
      <c r="I160" s="27">
        <v>42383</v>
      </c>
      <c r="J160" s="54" t="s">
        <v>1749</v>
      </c>
      <c r="K160" s="54" t="s">
        <v>647</v>
      </c>
      <c r="L160" s="20">
        <v>0</v>
      </c>
      <c r="M160" s="20">
        <v>0</v>
      </c>
      <c r="N160" s="54" t="s">
        <v>646</v>
      </c>
      <c r="O160" s="54" t="s">
        <v>645</v>
      </c>
      <c r="P160" s="54" t="s">
        <v>399</v>
      </c>
      <c r="Q160" s="54" t="s">
        <v>399</v>
      </c>
      <c r="R160" s="11">
        <f t="shared" si="3"/>
        <v>1</v>
      </c>
    </row>
    <row r="161" spans="1:18" ht="15" x14ac:dyDescent="0.25">
      <c r="A161" s="54" t="s">
        <v>459</v>
      </c>
      <c r="B161" s="54" t="s">
        <v>458</v>
      </c>
      <c r="C161" s="54" t="s">
        <v>457</v>
      </c>
      <c r="D161" s="54" t="s">
        <v>456</v>
      </c>
      <c r="E161" s="54" t="s">
        <v>399</v>
      </c>
      <c r="F161" s="54" t="s">
        <v>455</v>
      </c>
      <c r="G161" s="54" t="s">
        <v>454</v>
      </c>
      <c r="H161" s="54" t="s">
        <v>453</v>
      </c>
      <c r="I161" s="27">
        <v>42383</v>
      </c>
      <c r="J161" s="54" t="s">
        <v>1749</v>
      </c>
      <c r="K161" s="54" t="s">
        <v>629</v>
      </c>
      <c r="L161" s="20">
        <v>0</v>
      </c>
      <c r="M161" s="20">
        <v>0</v>
      </c>
      <c r="N161" s="54" t="s">
        <v>628</v>
      </c>
      <c r="O161" s="54" t="s">
        <v>627</v>
      </c>
      <c r="P161" s="54" t="s">
        <v>399</v>
      </c>
      <c r="Q161" s="54" t="s">
        <v>399</v>
      </c>
      <c r="R161" s="11">
        <f t="shared" si="3"/>
        <v>1</v>
      </c>
    </row>
    <row r="162" spans="1:18" ht="15" x14ac:dyDescent="0.25">
      <c r="A162" s="54" t="s">
        <v>459</v>
      </c>
      <c r="B162" s="54" t="s">
        <v>458</v>
      </c>
      <c r="C162" s="54" t="s">
        <v>457</v>
      </c>
      <c r="D162" s="54" t="s">
        <v>456</v>
      </c>
      <c r="E162" s="54" t="s">
        <v>399</v>
      </c>
      <c r="F162" s="54" t="s">
        <v>455</v>
      </c>
      <c r="G162" s="54" t="s">
        <v>454</v>
      </c>
      <c r="H162" s="54" t="s">
        <v>453</v>
      </c>
      <c r="I162" s="27">
        <v>42383</v>
      </c>
      <c r="J162" s="54" t="s">
        <v>1750</v>
      </c>
      <c r="K162" s="54" t="s">
        <v>647</v>
      </c>
      <c r="L162" s="20">
        <v>0</v>
      </c>
      <c r="M162" s="20">
        <v>0</v>
      </c>
      <c r="N162" s="54" t="s">
        <v>646</v>
      </c>
      <c r="O162" s="54" t="s">
        <v>645</v>
      </c>
      <c r="P162" s="54" t="s">
        <v>399</v>
      </c>
      <c r="Q162" s="54" t="s">
        <v>399</v>
      </c>
      <c r="R162" s="11">
        <f t="shared" si="3"/>
        <v>1</v>
      </c>
    </row>
    <row r="163" spans="1:18" ht="15" x14ac:dyDescent="0.25">
      <c r="A163" s="54" t="s">
        <v>459</v>
      </c>
      <c r="B163" s="54" t="s">
        <v>458</v>
      </c>
      <c r="C163" s="54" t="s">
        <v>457</v>
      </c>
      <c r="D163" s="54" t="s">
        <v>456</v>
      </c>
      <c r="E163" s="54" t="s">
        <v>399</v>
      </c>
      <c r="F163" s="54" t="s">
        <v>455</v>
      </c>
      <c r="G163" s="54" t="s">
        <v>454</v>
      </c>
      <c r="H163" s="54" t="s">
        <v>453</v>
      </c>
      <c r="I163" s="27">
        <v>42383</v>
      </c>
      <c r="J163" s="54" t="s">
        <v>1750</v>
      </c>
      <c r="K163" s="54" t="s">
        <v>629</v>
      </c>
      <c r="L163" s="20">
        <v>0</v>
      </c>
      <c r="M163" s="20">
        <v>0</v>
      </c>
      <c r="N163" s="54" t="s">
        <v>628</v>
      </c>
      <c r="O163" s="54" t="s">
        <v>627</v>
      </c>
      <c r="P163" s="54" t="s">
        <v>399</v>
      </c>
      <c r="Q163" s="54" t="s">
        <v>399</v>
      </c>
      <c r="R163" s="11">
        <f t="shared" si="3"/>
        <v>1</v>
      </c>
    </row>
    <row r="164" spans="1:18" ht="15" x14ac:dyDescent="0.25">
      <c r="A164" s="54" t="s">
        <v>1733</v>
      </c>
      <c r="B164" s="54" t="s">
        <v>1734</v>
      </c>
      <c r="C164" s="54" t="s">
        <v>1735</v>
      </c>
      <c r="D164" s="54" t="s">
        <v>1736</v>
      </c>
      <c r="E164" s="54" t="s">
        <v>399</v>
      </c>
      <c r="F164" s="54" t="s">
        <v>1737</v>
      </c>
      <c r="G164" s="54" t="s">
        <v>1738</v>
      </c>
      <c r="H164" s="54" t="s">
        <v>1739</v>
      </c>
      <c r="I164" s="27">
        <v>42384</v>
      </c>
      <c r="J164" s="54" t="s">
        <v>1751</v>
      </c>
      <c r="K164" s="54" t="s">
        <v>755</v>
      </c>
      <c r="L164" s="20">
        <v>0</v>
      </c>
      <c r="M164" s="20">
        <v>0</v>
      </c>
      <c r="N164" s="54" t="s">
        <v>754</v>
      </c>
      <c r="O164" s="54" t="s">
        <v>753</v>
      </c>
      <c r="P164" s="54" t="s">
        <v>399</v>
      </c>
      <c r="Q164" s="54" t="s">
        <v>399</v>
      </c>
      <c r="R164" s="11">
        <f t="shared" si="3"/>
        <v>1</v>
      </c>
    </row>
    <row r="165" spans="1:18" ht="15" x14ac:dyDescent="0.25">
      <c r="A165" s="54" t="s">
        <v>1752</v>
      </c>
      <c r="B165" s="54" t="s">
        <v>1753</v>
      </c>
      <c r="C165" s="54" t="s">
        <v>1754</v>
      </c>
      <c r="D165" s="54" t="s">
        <v>1755</v>
      </c>
      <c r="E165" s="54" t="s">
        <v>399</v>
      </c>
      <c r="F165" s="54" t="s">
        <v>1756</v>
      </c>
      <c r="G165" s="54" t="s">
        <v>1757</v>
      </c>
      <c r="H165" s="54" t="s">
        <v>1758</v>
      </c>
      <c r="I165" s="27">
        <v>42387</v>
      </c>
      <c r="J165" s="54" t="s">
        <v>1759</v>
      </c>
      <c r="K165" s="54" t="s">
        <v>592</v>
      </c>
      <c r="L165" s="20">
        <v>0</v>
      </c>
      <c r="M165" s="20">
        <v>0</v>
      </c>
      <c r="N165" s="54" t="s">
        <v>591</v>
      </c>
      <c r="O165" s="54" t="s">
        <v>590</v>
      </c>
      <c r="P165" s="54" t="s">
        <v>399</v>
      </c>
      <c r="Q165" s="54" t="s">
        <v>399</v>
      </c>
      <c r="R165" s="11">
        <f t="shared" si="3"/>
        <v>1</v>
      </c>
    </row>
    <row r="166" spans="1:18" ht="15" x14ac:dyDescent="0.25">
      <c r="A166" s="54" t="s">
        <v>459</v>
      </c>
      <c r="B166" s="54" t="s">
        <v>458</v>
      </c>
      <c r="C166" s="54" t="s">
        <v>457</v>
      </c>
      <c r="D166" s="54" t="s">
        <v>456</v>
      </c>
      <c r="E166" s="54" t="s">
        <v>399</v>
      </c>
      <c r="F166" s="54" t="s">
        <v>455</v>
      </c>
      <c r="G166" s="54" t="s">
        <v>454</v>
      </c>
      <c r="H166" s="54" t="s">
        <v>453</v>
      </c>
      <c r="I166" s="27">
        <v>42387</v>
      </c>
      <c r="J166" s="54" t="s">
        <v>1760</v>
      </c>
      <c r="K166" s="54" t="s">
        <v>657</v>
      </c>
      <c r="L166" s="20">
        <v>0</v>
      </c>
      <c r="M166" s="20">
        <v>0</v>
      </c>
      <c r="N166" s="54" t="s">
        <v>656</v>
      </c>
      <c r="O166" s="54" t="s">
        <v>655</v>
      </c>
      <c r="P166" s="54" t="s">
        <v>399</v>
      </c>
      <c r="Q166" s="54" t="s">
        <v>399</v>
      </c>
      <c r="R166" s="11">
        <f t="shared" si="3"/>
        <v>1</v>
      </c>
    </row>
    <row r="167" spans="1:18" ht="15" x14ac:dyDescent="0.25">
      <c r="A167" s="54" t="s">
        <v>459</v>
      </c>
      <c r="B167" s="54" t="s">
        <v>458</v>
      </c>
      <c r="C167" s="54" t="s">
        <v>457</v>
      </c>
      <c r="D167" s="54" t="s">
        <v>456</v>
      </c>
      <c r="E167" s="54" t="s">
        <v>399</v>
      </c>
      <c r="F167" s="54" t="s">
        <v>455</v>
      </c>
      <c r="G167" s="54" t="s">
        <v>454</v>
      </c>
      <c r="H167" s="54" t="s">
        <v>453</v>
      </c>
      <c r="I167" s="27">
        <v>42387</v>
      </c>
      <c r="J167" s="54" t="s">
        <v>1761</v>
      </c>
      <c r="K167" s="54" t="s">
        <v>827</v>
      </c>
      <c r="L167" s="20">
        <v>0</v>
      </c>
      <c r="M167" s="20">
        <v>0</v>
      </c>
      <c r="N167" s="54" t="s">
        <v>826</v>
      </c>
      <c r="O167" s="54" t="s">
        <v>825</v>
      </c>
      <c r="P167" s="54" t="s">
        <v>399</v>
      </c>
      <c r="Q167" s="54" t="s">
        <v>399</v>
      </c>
      <c r="R167" s="11">
        <f t="shared" si="3"/>
        <v>1</v>
      </c>
    </row>
    <row r="168" spans="1:18" ht="15" x14ac:dyDescent="0.25">
      <c r="A168" s="54" t="s">
        <v>459</v>
      </c>
      <c r="B168" s="54" t="s">
        <v>458</v>
      </c>
      <c r="C168" s="54" t="s">
        <v>457</v>
      </c>
      <c r="D168" s="54" t="s">
        <v>456</v>
      </c>
      <c r="E168" s="54" t="s">
        <v>399</v>
      </c>
      <c r="F168" s="54" t="s">
        <v>455</v>
      </c>
      <c r="G168" s="54" t="s">
        <v>454</v>
      </c>
      <c r="H168" s="54" t="s">
        <v>453</v>
      </c>
      <c r="I168" s="27">
        <v>42387</v>
      </c>
      <c r="J168" s="54" t="s">
        <v>1761</v>
      </c>
      <c r="K168" s="54" t="s">
        <v>947</v>
      </c>
      <c r="L168" s="20">
        <v>0</v>
      </c>
      <c r="M168" s="20">
        <v>0</v>
      </c>
      <c r="N168" s="54" t="s">
        <v>1709</v>
      </c>
      <c r="O168" s="54" t="s">
        <v>1710</v>
      </c>
      <c r="P168" s="54" t="s">
        <v>399</v>
      </c>
      <c r="Q168" s="54" t="s">
        <v>399</v>
      </c>
      <c r="R168" s="11">
        <f t="shared" si="3"/>
        <v>1</v>
      </c>
    </row>
    <row r="169" spans="1:18" ht="15" x14ac:dyDescent="0.25">
      <c r="A169" s="54" t="s">
        <v>459</v>
      </c>
      <c r="B169" s="54" t="s">
        <v>458</v>
      </c>
      <c r="C169" s="54" t="s">
        <v>457</v>
      </c>
      <c r="D169" s="54" t="s">
        <v>456</v>
      </c>
      <c r="E169" s="54" t="s">
        <v>399</v>
      </c>
      <c r="F169" s="54" t="s">
        <v>455</v>
      </c>
      <c r="G169" s="54" t="s">
        <v>454</v>
      </c>
      <c r="H169" s="54" t="s">
        <v>453</v>
      </c>
      <c r="I169" s="27">
        <v>42387</v>
      </c>
      <c r="J169" s="54" t="s">
        <v>1761</v>
      </c>
      <c r="K169" s="54" t="s">
        <v>642</v>
      </c>
      <c r="L169" s="20">
        <v>0</v>
      </c>
      <c r="M169" s="20">
        <v>0</v>
      </c>
      <c r="N169" s="54" t="s">
        <v>641</v>
      </c>
      <c r="O169" s="54" t="s">
        <v>640</v>
      </c>
      <c r="P169" s="54" t="s">
        <v>399</v>
      </c>
      <c r="Q169" s="54" t="s">
        <v>399</v>
      </c>
      <c r="R169" s="11">
        <f t="shared" si="3"/>
        <v>1</v>
      </c>
    </row>
    <row r="170" spans="1:18" ht="15" x14ac:dyDescent="0.25">
      <c r="A170" s="54" t="s">
        <v>459</v>
      </c>
      <c r="B170" s="54" t="s">
        <v>458</v>
      </c>
      <c r="C170" s="54" t="s">
        <v>457</v>
      </c>
      <c r="D170" s="54" t="s">
        <v>456</v>
      </c>
      <c r="E170" s="54" t="s">
        <v>399</v>
      </c>
      <c r="F170" s="54" t="s">
        <v>455</v>
      </c>
      <c r="G170" s="54" t="s">
        <v>454</v>
      </c>
      <c r="H170" s="54" t="s">
        <v>453</v>
      </c>
      <c r="I170" s="27">
        <v>42387</v>
      </c>
      <c r="J170" s="54" t="s">
        <v>1761</v>
      </c>
      <c r="K170" s="54" t="s">
        <v>715</v>
      </c>
      <c r="L170" s="20">
        <v>0</v>
      </c>
      <c r="M170" s="20">
        <v>0</v>
      </c>
      <c r="N170" s="54" t="s">
        <v>714</v>
      </c>
      <c r="O170" s="54" t="s">
        <v>713</v>
      </c>
      <c r="P170" s="54" t="s">
        <v>399</v>
      </c>
      <c r="Q170" s="54" t="s">
        <v>399</v>
      </c>
      <c r="R170" s="11">
        <f t="shared" si="3"/>
        <v>1</v>
      </c>
    </row>
    <row r="171" spans="1:18" ht="15" x14ac:dyDescent="0.25">
      <c r="A171" s="54" t="s">
        <v>459</v>
      </c>
      <c r="B171" s="54" t="s">
        <v>458</v>
      </c>
      <c r="C171" s="54" t="s">
        <v>457</v>
      </c>
      <c r="D171" s="54" t="s">
        <v>456</v>
      </c>
      <c r="E171" s="54" t="s">
        <v>399</v>
      </c>
      <c r="F171" s="54" t="s">
        <v>455</v>
      </c>
      <c r="G171" s="54" t="s">
        <v>454</v>
      </c>
      <c r="H171" s="54" t="s">
        <v>453</v>
      </c>
      <c r="I171" s="27">
        <v>42387</v>
      </c>
      <c r="J171" s="54" t="s">
        <v>1762</v>
      </c>
      <c r="K171" s="54" t="s">
        <v>827</v>
      </c>
      <c r="L171" s="20">
        <v>0</v>
      </c>
      <c r="M171" s="20">
        <v>0</v>
      </c>
      <c r="N171" s="54" t="s">
        <v>826</v>
      </c>
      <c r="O171" s="54" t="s">
        <v>825</v>
      </c>
      <c r="P171" s="54" t="s">
        <v>399</v>
      </c>
      <c r="Q171" s="54" t="s">
        <v>399</v>
      </c>
      <c r="R171" s="11">
        <f t="shared" si="3"/>
        <v>1</v>
      </c>
    </row>
    <row r="172" spans="1:18" ht="15" x14ac:dyDescent="0.25">
      <c r="A172" s="54" t="s">
        <v>459</v>
      </c>
      <c r="B172" s="54" t="s">
        <v>458</v>
      </c>
      <c r="C172" s="54" t="s">
        <v>457</v>
      </c>
      <c r="D172" s="54" t="s">
        <v>456</v>
      </c>
      <c r="E172" s="54" t="s">
        <v>399</v>
      </c>
      <c r="F172" s="54" t="s">
        <v>455</v>
      </c>
      <c r="G172" s="54" t="s">
        <v>454</v>
      </c>
      <c r="H172" s="54" t="s">
        <v>453</v>
      </c>
      <c r="I172" s="27">
        <v>42387</v>
      </c>
      <c r="J172" s="54" t="s">
        <v>1763</v>
      </c>
      <c r="K172" s="54" t="s">
        <v>947</v>
      </c>
      <c r="L172" s="20">
        <v>0</v>
      </c>
      <c r="M172" s="20">
        <v>0</v>
      </c>
      <c r="N172" s="54" t="s">
        <v>1709</v>
      </c>
      <c r="O172" s="54" t="s">
        <v>1710</v>
      </c>
      <c r="P172" s="54" t="s">
        <v>399</v>
      </c>
      <c r="Q172" s="54" t="s">
        <v>399</v>
      </c>
      <c r="R172" s="11">
        <f t="shared" si="3"/>
        <v>1</v>
      </c>
    </row>
    <row r="173" spans="1:18" ht="15" x14ac:dyDescent="0.25">
      <c r="A173" s="54" t="s">
        <v>459</v>
      </c>
      <c r="B173" s="54" t="s">
        <v>458</v>
      </c>
      <c r="C173" s="54" t="s">
        <v>457</v>
      </c>
      <c r="D173" s="54" t="s">
        <v>456</v>
      </c>
      <c r="E173" s="54" t="s">
        <v>399</v>
      </c>
      <c r="F173" s="54" t="s">
        <v>455</v>
      </c>
      <c r="G173" s="54" t="s">
        <v>454</v>
      </c>
      <c r="H173" s="54" t="s">
        <v>453</v>
      </c>
      <c r="I173" s="27">
        <v>42387</v>
      </c>
      <c r="J173" s="54" t="s">
        <v>1764</v>
      </c>
      <c r="K173" s="54" t="s">
        <v>827</v>
      </c>
      <c r="L173" s="20">
        <v>0</v>
      </c>
      <c r="M173" s="20">
        <v>0</v>
      </c>
      <c r="N173" s="54" t="s">
        <v>826</v>
      </c>
      <c r="O173" s="54" t="s">
        <v>825</v>
      </c>
      <c r="P173" s="54" t="s">
        <v>399</v>
      </c>
      <c r="Q173" s="54" t="s">
        <v>399</v>
      </c>
      <c r="R173" s="11">
        <f t="shared" si="3"/>
        <v>1</v>
      </c>
    </row>
    <row r="174" spans="1:18" ht="15" x14ac:dyDescent="0.25">
      <c r="A174" s="54" t="s">
        <v>573</v>
      </c>
      <c r="B174" s="54" t="s">
        <v>572</v>
      </c>
      <c r="C174" s="54" t="s">
        <v>571</v>
      </c>
      <c r="D174" s="54" t="s">
        <v>570</v>
      </c>
      <c r="E174" s="54" t="s">
        <v>399</v>
      </c>
      <c r="F174" s="54" t="s">
        <v>569</v>
      </c>
      <c r="G174" s="54" t="s">
        <v>568</v>
      </c>
      <c r="H174" s="54" t="s">
        <v>567</v>
      </c>
      <c r="I174" s="27">
        <v>42387</v>
      </c>
      <c r="J174" s="54" t="s">
        <v>1765</v>
      </c>
      <c r="K174" s="54" t="s">
        <v>1080</v>
      </c>
      <c r="L174" s="20">
        <v>0</v>
      </c>
      <c r="M174" s="20">
        <v>0</v>
      </c>
      <c r="N174" s="54" t="s">
        <v>1766</v>
      </c>
      <c r="O174" s="54" t="s">
        <v>1767</v>
      </c>
      <c r="P174" s="54" t="s">
        <v>399</v>
      </c>
      <c r="Q174" s="54" t="s">
        <v>399</v>
      </c>
      <c r="R174" s="11">
        <f t="shared" si="3"/>
        <v>1</v>
      </c>
    </row>
    <row r="175" spans="1:18" ht="15" x14ac:dyDescent="0.25">
      <c r="A175" s="54" t="s">
        <v>1768</v>
      </c>
      <c r="B175" s="54" t="s">
        <v>1769</v>
      </c>
      <c r="C175" s="54" t="s">
        <v>1770</v>
      </c>
      <c r="D175" s="54" t="s">
        <v>1771</v>
      </c>
      <c r="E175" s="54" t="s">
        <v>399</v>
      </c>
      <c r="F175" s="54" t="s">
        <v>1772</v>
      </c>
      <c r="G175" s="54" t="s">
        <v>1773</v>
      </c>
      <c r="H175" s="54" t="s">
        <v>1774</v>
      </c>
      <c r="I175" s="27">
        <v>42388</v>
      </c>
      <c r="J175" s="54" t="s">
        <v>1775</v>
      </c>
      <c r="K175" s="54" t="s">
        <v>592</v>
      </c>
      <c r="L175" s="20">
        <v>0</v>
      </c>
      <c r="M175" s="20">
        <v>0</v>
      </c>
      <c r="N175" s="54" t="s">
        <v>591</v>
      </c>
      <c r="O175" s="54" t="s">
        <v>590</v>
      </c>
      <c r="P175" s="54" t="s">
        <v>399</v>
      </c>
      <c r="Q175" s="54" t="s">
        <v>399</v>
      </c>
      <c r="R175" s="11">
        <f t="shared" si="3"/>
        <v>1</v>
      </c>
    </row>
    <row r="176" spans="1:18" ht="15" x14ac:dyDescent="0.25">
      <c r="A176" s="54" t="s">
        <v>1776</v>
      </c>
      <c r="B176" s="54" t="s">
        <v>1777</v>
      </c>
      <c r="C176" s="54" t="s">
        <v>1778</v>
      </c>
      <c r="D176" s="54" t="s">
        <v>1779</v>
      </c>
      <c r="E176" s="54" t="s">
        <v>399</v>
      </c>
      <c r="F176" s="54" t="s">
        <v>1780</v>
      </c>
      <c r="G176" s="54" t="s">
        <v>1781</v>
      </c>
      <c r="H176" s="54" t="s">
        <v>1782</v>
      </c>
      <c r="I176" s="27">
        <v>42388</v>
      </c>
      <c r="J176" s="54" t="s">
        <v>1783</v>
      </c>
      <c r="K176" s="54" t="s">
        <v>966</v>
      </c>
      <c r="L176" s="20">
        <v>0</v>
      </c>
      <c r="M176" s="20">
        <v>0</v>
      </c>
      <c r="N176" s="54" t="s">
        <v>1647</v>
      </c>
      <c r="O176" s="54" t="s">
        <v>1648</v>
      </c>
      <c r="P176" s="54" t="s">
        <v>399</v>
      </c>
      <c r="Q176" s="54" t="s">
        <v>399</v>
      </c>
      <c r="R176" s="11">
        <f t="shared" si="3"/>
        <v>1</v>
      </c>
    </row>
    <row r="177" spans="1:18" ht="15" x14ac:dyDescent="0.25">
      <c r="A177" s="54" t="s">
        <v>1784</v>
      </c>
      <c r="B177" s="54" t="s">
        <v>1785</v>
      </c>
      <c r="C177" s="54" t="s">
        <v>1786</v>
      </c>
      <c r="D177" s="54" t="s">
        <v>1787</v>
      </c>
      <c r="E177" s="54" t="s">
        <v>399</v>
      </c>
      <c r="F177" s="54" t="s">
        <v>526</v>
      </c>
      <c r="G177" s="54" t="s">
        <v>1788</v>
      </c>
      <c r="H177" s="54" t="s">
        <v>1789</v>
      </c>
      <c r="I177" s="27">
        <v>42388</v>
      </c>
      <c r="J177" s="54" t="s">
        <v>1790</v>
      </c>
      <c r="K177" s="54" t="s">
        <v>744</v>
      </c>
      <c r="L177" s="20">
        <v>0</v>
      </c>
      <c r="M177" s="20">
        <v>0</v>
      </c>
      <c r="N177" s="54" t="s">
        <v>743</v>
      </c>
      <c r="O177" s="54" t="s">
        <v>742</v>
      </c>
      <c r="P177" s="54" t="s">
        <v>399</v>
      </c>
      <c r="Q177" s="54" t="s">
        <v>399</v>
      </c>
      <c r="R177" s="11">
        <f t="shared" si="3"/>
        <v>1</v>
      </c>
    </row>
    <row r="178" spans="1:18" ht="15" x14ac:dyDescent="0.25">
      <c r="A178" s="54" t="s">
        <v>555</v>
      </c>
      <c r="B178" s="54" t="s">
        <v>554</v>
      </c>
      <c r="C178" s="54" t="s">
        <v>553</v>
      </c>
      <c r="D178" s="54" t="s">
        <v>552</v>
      </c>
      <c r="E178" s="54" t="s">
        <v>399</v>
      </c>
      <c r="F178" s="54" t="s">
        <v>551</v>
      </c>
      <c r="G178" s="54" t="s">
        <v>550</v>
      </c>
      <c r="H178" s="54" t="s">
        <v>549</v>
      </c>
      <c r="I178" s="27">
        <v>42389</v>
      </c>
      <c r="J178" s="54" t="s">
        <v>1791</v>
      </c>
      <c r="K178" s="54" t="s">
        <v>657</v>
      </c>
      <c r="L178" s="20">
        <v>0</v>
      </c>
      <c r="M178" s="20">
        <v>0</v>
      </c>
      <c r="N178" s="54" t="s">
        <v>656</v>
      </c>
      <c r="O178" s="54" t="s">
        <v>655</v>
      </c>
      <c r="P178" s="54" t="s">
        <v>399</v>
      </c>
      <c r="Q178" s="54" t="s">
        <v>399</v>
      </c>
      <c r="R178" s="11">
        <f t="shared" si="3"/>
        <v>1</v>
      </c>
    </row>
    <row r="179" spans="1:18" ht="15" x14ac:dyDescent="0.25">
      <c r="A179" s="54" t="s">
        <v>459</v>
      </c>
      <c r="B179" s="54" t="s">
        <v>458</v>
      </c>
      <c r="C179" s="54" t="s">
        <v>457</v>
      </c>
      <c r="D179" s="54" t="s">
        <v>456</v>
      </c>
      <c r="E179" s="54" t="s">
        <v>399</v>
      </c>
      <c r="F179" s="54" t="s">
        <v>455</v>
      </c>
      <c r="G179" s="54" t="s">
        <v>454</v>
      </c>
      <c r="H179" s="54" t="s">
        <v>453</v>
      </c>
      <c r="I179" s="27">
        <v>42390</v>
      </c>
      <c r="J179" s="54" t="s">
        <v>1792</v>
      </c>
      <c r="K179" s="54" t="s">
        <v>653</v>
      </c>
      <c r="L179" s="20">
        <v>0</v>
      </c>
      <c r="M179" s="20">
        <v>0</v>
      </c>
      <c r="N179" s="54" t="s">
        <v>652</v>
      </c>
      <c r="O179" s="54" t="s">
        <v>651</v>
      </c>
      <c r="P179" s="54" t="s">
        <v>399</v>
      </c>
      <c r="Q179" s="54" t="s">
        <v>399</v>
      </c>
      <c r="R179" s="11">
        <f t="shared" si="3"/>
        <v>1</v>
      </c>
    </row>
    <row r="180" spans="1:18" ht="15" x14ac:dyDescent="0.25">
      <c r="A180" s="54" t="s">
        <v>459</v>
      </c>
      <c r="B180" s="54" t="s">
        <v>458</v>
      </c>
      <c r="C180" s="54" t="s">
        <v>457</v>
      </c>
      <c r="D180" s="54" t="s">
        <v>456</v>
      </c>
      <c r="E180" s="54" t="s">
        <v>399</v>
      </c>
      <c r="F180" s="54" t="s">
        <v>455</v>
      </c>
      <c r="G180" s="54" t="s">
        <v>454</v>
      </c>
      <c r="H180" s="54" t="s">
        <v>453</v>
      </c>
      <c r="I180" s="27">
        <v>42390</v>
      </c>
      <c r="J180" s="54" t="s">
        <v>1792</v>
      </c>
      <c r="K180" s="54" t="s">
        <v>466</v>
      </c>
      <c r="L180" s="20">
        <v>0</v>
      </c>
      <c r="M180" s="20">
        <v>0</v>
      </c>
      <c r="N180" s="54" t="s">
        <v>465</v>
      </c>
      <c r="O180" s="54" t="s">
        <v>464</v>
      </c>
      <c r="P180" s="54" t="s">
        <v>399</v>
      </c>
      <c r="Q180" s="54" t="s">
        <v>399</v>
      </c>
      <c r="R180" s="11">
        <f t="shared" si="3"/>
        <v>1</v>
      </c>
    </row>
    <row r="181" spans="1:18" ht="15" x14ac:dyDescent="0.25">
      <c r="A181" s="54" t="s">
        <v>459</v>
      </c>
      <c r="B181" s="54" t="s">
        <v>458</v>
      </c>
      <c r="C181" s="54" t="s">
        <v>457</v>
      </c>
      <c r="D181" s="54" t="s">
        <v>456</v>
      </c>
      <c r="E181" s="54" t="s">
        <v>399</v>
      </c>
      <c r="F181" s="54" t="s">
        <v>455</v>
      </c>
      <c r="G181" s="54" t="s">
        <v>454</v>
      </c>
      <c r="H181" s="54" t="s">
        <v>453</v>
      </c>
      <c r="I181" s="27">
        <v>42390</v>
      </c>
      <c r="J181" s="54" t="s">
        <v>1793</v>
      </c>
      <c r="K181" s="54" t="s">
        <v>466</v>
      </c>
      <c r="L181" s="20">
        <v>0</v>
      </c>
      <c r="M181" s="20">
        <v>0</v>
      </c>
      <c r="N181" s="54" t="s">
        <v>465</v>
      </c>
      <c r="O181" s="54" t="s">
        <v>464</v>
      </c>
      <c r="P181" s="54" t="s">
        <v>399</v>
      </c>
      <c r="Q181" s="54" t="s">
        <v>399</v>
      </c>
      <c r="R181" s="11">
        <f t="shared" si="3"/>
        <v>1</v>
      </c>
    </row>
    <row r="182" spans="1:18" ht="15" x14ac:dyDescent="0.25">
      <c r="A182" s="54" t="s">
        <v>459</v>
      </c>
      <c r="B182" s="54" t="s">
        <v>458</v>
      </c>
      <c r="C182" s="54" t="s">
        <v>457</v>
      </c>
      <c r="D182" s="54" t="s">
        <v>456</v>
      </c>
      <c r="E182" s="54" t="s">
        <v>399</v>
      </c>
      <c r="F182" s="54" t="s">
        <v>455</v>
      </c>
      <c r="G182" s="54" t="s">
        <v>454</v>
      </c>
      <c r="H182" s="54" t="s">
        <v>453</v>
      </c>
      <c r="I182" s="27">
        <v>42390</v>
      </c>
      <c r="J182" s="54" t="s">
        <v>1794</v>
      </c>
      <c r="K182" s="54" t="s">
        <v>653</v>
      </c>
      <c r="L182" s="20">
        <v>0</v>
      </c>
      <c r="M182" s="20">
        <v>0</v>
      </c>
      <c r="N182" s="54" t="s">
        <v>652</v>
      </c>
      <c r="O182" s="54" t="s">
        <v>651</v>
      </c>
      <c r="P182" s="54" t="s">
        <v>399</v>
      </c>
      <c r="Q182" s="54" t="s">
        <v>399</v>
      </c>
      <c r="R182" s="11">
        <f t="shared" si="3"/>
        <v>1</v>
      </c>
    </row>
    <row r="183" spans="1:18" ht="15" x14ac:dyDescent="0.25">
      <c r="A183" s="54" t="s">
        <v>459</v>
      </c>
      <c r="B183" s="54" t="s">
        <v>458</v>
      </c>
      <c r="C183" s="54" t="s">
        <v>457</v>
      </c>
      <c r="D183" s="54" t="s">
        <v>456</v>
      </c>
      <c r="E183" s="54" t="s">
        <v>399</v>
      </c>
      <c r="F183" s="54" t="s">
        <v>455</v>
      </c>
      <c r="G183" s="54" t="s">
        <v>454</v>
      </c>
      <c r="H183" s="54" t="s">
        <v>453</v>
      </c>
      <c r="I183" s="27">
        <v>42390</v>
      </c>
      <c r="J183" s="54" t="s">
        <v>1794</v>
      </c>
      <c r="K183" s="54" t="s">
        <v>629</v>
      </c>
      <c r="L183" s="20">
        <v>0</v>
      </c>
      <c r="M183" s="20">
        <v>0</v>
      </c>
      <c r="N183" s="54" t="s">
        <v>628</v>
      </c>
      <c r="O183" s="54" t="s">
        <v>627</v>
      </c>
      <c r="P183" s="54" t="s">
        <v>399</v>
      </c>
      <c r="Q183" s="54" t="s">
        <v>399</v>
      </c>
      <c r="R183" s="11">
        <f t="shared" si="3"/>
        <v>1</v>
      </c>
    </row>
    <row r="184" spans="1:18" ht="15" x14ac:dyDescent="0.25">
      <c r="A184" s="54" t="s">
        <v>459</v>
      </c>
      <c r="B184" s="54" t="s">
        <v>458</v>
      </c>
      <c r="C184" s="54" t="s">
        <v>457</v>
      </c>
      <c r="D184" s="54" t="s">
        <v>456</v>
      </c>
      <c r="E184" s="54" t="s">
        <v>399</v>
      </c>
      <c r="F184" s="54" t="s">
        <v>455</v>
      </c>
      <c r="G184" s="54" t="s">
        <v>454</v>
      </c>
      <c r="H184" s="54" t="s">
        <v>453</v>
      </c>
      <c r="I184" s="27">
        <v>42390</v>
      </c>
      <c r="J184" s="54" t="s">
        <v>1794</v>
      </c>
      <c r="K184" s="54" t="s">
        <v>466</v>
      </c>
      <c r="L184" s="20">
        <v>0</v>
      </c>
      <c r="M184" s="20">
        <v>0</v>
      </c>
      <c r="N184" s="54" t="s">
        <v>465</v>
      </c>
      <c r="O184" s="54" t="s">
        <v>464</v>
      </c>
      <c r="P184" s="54" t="s">
        <v>399</v>
      </c>
      <c r="Q184" s="54" t="s">
        <v>399</v>
      </c>
      <c r="R184" s="11">
        <f t="shared" si="3"/>
        <v>1</v>
      </c>
    </row>
    <row r="185" spans="1:18" ht="15" x14ac:dyDescent="0.25">
      <c r="A185" s="54" t="s">
        <v>555</v>
      </c>
      <c r="B185" s="54" t="s">
        <v>554</v>
      </c>
      <c r="C185" s="54" t="s">
        <v>553</v>
      </c>
      <c r="D185" s="54" t="s">
        <v>552</v>
      </c>
      <c r="E185" s="54" t="s">
        <v>399</v>
      </c>
      <c r="F185" s="54" t="s">
        <v>551</v>
      </c>
      <c r="G185" s="54" t="s">
        <v>550</v>
      </c>
      <c r="H185" s="54" t="s">
        <v>549</v>
      </c>
      <c r="I185" s="27">
        <v>42390</v>
      </c>
      <c r="J185" s="54" t="s">
        <v>1795</v>
      </c>
      <c r="K185" s="54" t="s">
        <v>592</v>
      </c>
      <c r="L185" s="20">
        <v>0</v>
      </c>
      <c r="M185" s="20">
        <v>0</v>
      </c>
      <c r="N185" s="54" t="s">
        <v>591</v>
      </c>
      <c r="O185" s="54" t="s">
        <v>590</v>
      </c>
      <c r="P185" s="54" t="s">
        <v>399</v>
      </c>
      <c r="Q185" s="54" t="s">
        <v>399</v>
      </c>
      <c r="R185" s="11">
        <f t="shared" si="3"/>
        <v>1</v>
      </c>
    </row>
    <row r="186" spans="1:18" ht="15" x14ac:dyDescent="0.25">
      <c r="A186" s="54" t="s">
        <v>555</v>
      </c>
      <c r="B186" s="54" t="s">
        <v>554</v>
      </c>
      <c r="C186" s="54" t="s">
        <v>553</v>
      </c>
      <c r="D186" s="54" t="s">
        <v>552</v>
      </c>
      <c r="E186" s="54" t="s">
        <v>399</v>
      </c>
      <c r="F186" s="54" t="s">
        <v>551</v>
      </c>
      <c r="G186" s="54" t="s">
        <v>550</v>
      </c>
      <c r="H186" s="54" t="s">
        <v>549</v>
      </c>
      <c r="I186" s="27">
        <v>42391</v>
      </c>
      <c r="J186" s="54" t="s">
        <v>1796</v>
      </c>
      <c r="K186" s="54" t="s">
        <v>653</v>
      </c>
      <c r="L186" s="20">
        <v>0</v>
      </c>
      <c r="M186" s="20">
        <v>0</v>
      </c>
      <c r="N186" s="54" t="s">
        <v>652</v>
      </c>
      <c r="O186" s="54" t="s">
        <v>651</v>
      </c>
      <c r="P186" s="54" t="s">
        <v>399</v>
      </c>
      <c r="Q186" s="54" t="s">
        <v>399</v>
      </c>
      <c r="R186" s="11">
        <f t="shared" si="3"/>
        <v>1</v>
      </c>
    </row>
    <row r="187" spans="1:18" ht="15" x14ac:dyDescent="0.25">
      <c r="A187" s="54" t="s">
        <v>459</v>
      </c>
      <c r="B187" s="54" t="s">
        <v>458</v>
      </c>
      <c r="C187" s="54" t="s">
        <v>457</v>
      </c>
      <c r="D187" s="54" t="s">
        <v>456</v>
      </c>
      <c r="E187" s="54" t="s">
        <v>399</v>
      </c>
      <c r="F187" s="54" t="s">
        <v>455</v>
      </c>
      <c r="G187" s="54" t="s">
        <v>454</v>
      </c>
      <c r="H187" s="54" t="s">
        <v>453</v>
      </c>
      <c r="I187" s="27">
        <v>42391</v>
      </c>
      <c r="J187" s="54" t="s">
        <v>1797</v>
      </c>
      <c r="K187" s="54" t="s">
        <v>657</v>
      </c>
      <c r="L187" s="20">
        <v>0</v>
      </c>
      <c r="M187" s="20">
        <v>0</v>
      </c>
      <c r="N187" s="54" t="s">
        <v>656</v>
      </c>
      <c r="O187" s="54" t="s">
        <v>655</v>
      </c>
      <c r="P187" s="54" t="s">
        <v>399</v>
      </c>
      <c r="Q187" s="54" t="s">
        <v>399</v>
      </c>
      <c r="R187" s="11">
        <f t="shared" si="3"/>
        <v>1</v>
      </c>
    </row>
    <row r="188" spans="1:18" ht="15" x14ac:dyDescent="0.25">
      <c r="A188" s="54" t="s">
        <v>459</v>
      </c>
      <c r="B188" s="54" t="s">
        <v>458</v>
      </c>
      <c r="C188" s="54" t="s">
        <v>457</v>
      </c>
      <c r="D188" s="54" t="s">
        <v>456</v>
      </c>
      <c r="E188" s="54" t="s">
        <v>399</v>
      </c>
      <c r="F188" s="54" t="s">
        <v>455</v>
      </c>
      <c r="G188" s="54" t="s">
        <v>454</v>
      </c>
      <c r="H188" s="54" t="s">
        <v>453</v>
      </c>
      <c r="I188" s="27">
        <v>42394</v>
      </c>
      <c r="J188" s="54" t="s">
        <v>1798</v>
      </c>
      <c r="K188" s="54" t="s">
        <v>744</v>
      </c>
      <c r="L188" s="20">
        <v>0</v>
      </c>
      <c r="M188" s="20">
        <v>0</v>
      </c>
      <c r="N188" s="54" t="s">
        <v>743</v>
      </c>
      <c r="O188" s="54" t="s">
        <v>742</v>
      </c>
      <c r="P188" s="54" t="s">
        <v>399</v>
      </c>
      <c r="Q188" s="54" t="s">
        <v>399</v>
      </c>
      <c r="R188" s="11">
        <f t="shared" si="3"/>
        <v>1</v>
      </c>
    </row>
    <row r="189" spans="1:18" ht="15" x14ac:dyDescent="0.25">
      <c r="A189" s="54" t="s">
        <v>459</v>
      </c>
      <c r="B189" s="54" t="s">
        <v>458</v>
      </c>
      <c r="C189" s="54" t="s">
        <v>457</v>
      </c>
      <c r="D189" s="54" t="s">
        <v>456</v>
      </c>
      <c r="E189" s="54" t="s">
        <v>399</v>
      </c>
      <c r="F189" s="54" t="s">
        <v>455</v>
      </c>
      <c r="G189" s="54" t="s">
        <v>454</v>
      </c>
      <c r="H189" s="54" t="s">
        <v>453</v>
      </c>
      <c r="I189" s="27">
        <v>42394</v>
      </c>
      <c r="J189" s="54" t="s">
        <v>1799</v>
      </c>
      <c r="K189" s="54" t="s">
        <v>1474</v>
      </c>
      <c r="L189" s="20">
        <v>0</v>
      </c>
      <c r="M189" s="20">
        <v>0</v>
      </c>
      <c r="N189" s="54" t="s">
        <v>1800</v>
      </c>
      <c r="O189" s="54" t="s">
        <v>1801</v>
      </c>
      <c r="P189" s="54" t="s">
        <v>399</v>
      </c>
      <c r="Q189" s="54" t="s">
        <v>399</v>
      </c>
      <c r="R189" s="11">
        <f t="shared" si="3"/>
        <v>1</v>
      </c>
    </row>
    <row r="190" spans="1:18" ht="15" x14ac:dyDescent="0.25">
      <c r="A190" s="54" t="s">
        <v>555</v>
      </c>
      <c r="B190" s="54" t="s">
        <v>554</v>
      </c>
      <c r="C190" s="54" t="s">
        <v>553</v>
      </c>
      <c r="D190" s="54" t="s">
        <v>552</v>
      </c>
      <c r="E190" s="54" t="s">
        <v>399</v>
      </c>
      <c r="F190" s="54" t="s">
        <v>551</v>
      </c>
      <c r="G190" s="54" t="s">
        <v>550</v>
      </c>
      <c r="H190" s="54" t="s">
        <v>549</v>
      </c>
      <c r="I190" s="27">
        <v>42395</v>
      </c>
      <c r="J190" s="54" t="s">
        <v>1802</v>
      </c>
      <c r="K190" s="54" t="s">
        <v>744</v>
      </c>
      <c r="L190" s="20">
        <v>0</v>
      </c>
      <c r="M190" s="20">
        <v>0</v>
      </c>
      <c r="N190" s="54" t="s">
        <v>743</v>
      </c>
      <c r="O190" s="54" t="s">
        <v>742</v>
      </c>
      <c r="P190" s="54" t="s">
        <v>399</v>
      </c>
      <c r="Q190" s="54" t="s">
        <v>399</v>
      </c>
      <c r="R190" s="11">
        <f t="shared" si="3"/>
        <v>1</v>
      </c>
    </row>
    <row r="191" spans="1:18" ht="15" x14ac:dyDescent="0.25">
      <c r="A191" s="54" t="s">
        <v>1803</v>
      </c>
      <c r="B191" s="54" t="s">
        <v>1804</v>
      </c>
      <c r="C191" s="54" t="s">
        <v>1805</v>
      </c>
      <c r="D191" s="54" t="s">
        <v>1806</v>
      </c>
      <c r="E191" s="54" t="s">
        <v>399</v>
      </c>
      <c r="F191" s="54" t="s">
        <v>1807</v>
      </c>
      <c r="G191" s="54" t="s">
        <v>191</v>
      </c>
      <c r="H191" s="54" t="s">
        <v>1808</v>
      </c>
      <c r="I191" s="27">
        <v>42395</v>
      </c>
      <c r="J191" s="54" t="s">
        <v>1809</v>
      </c>
      <c r="K191" s="54" t="s">
        <v>671</v>
      </c>
      <c r="L191" s="20">
        <v>0</v>
      </c>
      <c r="M191" s="20">
        <v>0</v>
      </c>
      <c r="N191" s="54" t="s">
        <v>670</v>
      </c>
      <c r="O191" s="54" t="s">
        <v>669</v>
      </c>
      <c r="P191" s="54" t="s">
        <v>399</v>
      </c>
      <c r="Q191" s="54" t="s">
        <v>399</v>
      </c>
      <c r="R191" s="11">
        <f t="shared" si="3"/>
        <v>1</v>
      </c>
    </row>
    <row r="192" spans="1:18" ht="15" x14ac:dyDescent="0.25">
      <c r="A192" s="54" t="s">
        <v>600</v>
      </c>
      <c r="B192" s="54" t="s">
        <v>599</v>
      </c>
      <c r="C192" s="54" t="s">
        <v>598</v>
      </c>
      <c r="D192" s="54" t="s">
        <v>597</v>
      </c>
      <c r="E192" s="54" t="s">
        <v>399</v>
      </c>
      <c r="F192" s="54" t="s">
        <v>596</v>
      </c>
      <c r="G192" s="54" t="s">
        <v>595</v>
      </c>
      <c r="H192" s="54" t="s">
        <v>594</v>
      </c>
      <c r="I192" s="27">
        <v>42395</v>
      </c>
      <c r="J192" s="54" t="s">
        <v>1810</v>
      </c>
      <c r="K192" s="54" t="s">
        <v>592</v>
      </c>
      <c r="L192" s="20">
        <v>0</v>
      </c>
      <c r="M192" s="20">
        <v>0</v>
      </c>
      <c r="N192" s="54" t="s">
        <v>591</v>
      </c>
      <c r="O192" s="54" t="s">
        <v>590</v>
      </c>
      <c r="P192" s="54" t="s">
        <v>399</v>
      </c>
      <c r="Q192" s="54" t="s">
        <v>399</v>
      </c>
      <c r="R192" s="11">
        <f t="shared" si="3"/>
        <v>1</v>
      </c>
    </row>
    <row r="193" spans="1:18" ht="15" x14ac:dyDescent="0.25">
      <c r="A193" s="54" t="s">
        <v>432</v>
      </c>
      <c r="B193" s="54" t="s">
        <v>431</v>
      </c>
      <c r="C193" s="54" t="s">
        <v>430</v>
      </c>
      <c r="D193" s="54" t="s">
        <v>429</v>
      </c>
      <c r="E193" s="54" t="s">
        <v>399</v>
      </c>
      <c r="F193" s="54" t="s">
        <v>428</v>
      </c>
      <c r="G193" s="54" t="s">
        <v>427</v>
      </c>
      <c r="H193" s="54" t="s">
        <v>426</v>
      </c>
      <c r="I193" s="27">
        <v>42396</v>
      </c>
      <c r="J193" s="54" t="s">
        <v>1811</v>
      </c>
      <c r="K193" s="54" t="s">
        <v>671</v>
      </c>
      <c r="L193" s="20">
        <v>0</v>
      </c>
      <c r="M193" s="20">
        <v>0</v>
      </c>
      <c r="N193" s="54" t="s">
        <v>670</v>
      </c>
      <c r="O193" s="54" t="s">
        <v>669</v>
      </c>
      <c r="P193" s="54" t="s">
        <v>399</v>
      </c>
      <c r="Q193" s="54" t="s">
        <v>399</v>
      </c>
      <c r="R193" s="11">
        <f t="shared" si="3"/>
        <v>1</v>
      </c>
    </row>
    <row r="194" spans="1:18" ht="15" x14ac:dyDescent="0.25">
      <c r="A194" s="54" t="s">
        <v>1812</v>
      </c>
      <c r="B194" s="54" t="s">
        <v>1813</v>
      </c>
      <c r="C194" s="54" t="s">
        <v>1814</v>
      </c>
      <c r="D194" s="54" t="s">
        <v>1815</v>
      </c>
      <c r="E194" s="54" t="s">
        <v>399</v>
      </c>
      <c r="F194" s="54" t="s">
        <v>1816</v>
      </c>
      <c r="G194" s="54" t="s">
        <v>1817</v>
      </c>
      <c r="H194" s="54" t="s">
        <v>1818</v>
      </c>
      <c r="I194" s="27">
        <v>42396</v>
      </c>
      <c r="J194" s="54" t="s">
        <v>1819</v>
      </c>
      <c r="K194" s="54" t="s">
        <v>466</v>
      </c>
      <c r="L194" s="20">
        <v>0</v>
      </c>
      <c r="M194" s="20">
        <v>0</v>
      </c>
      <c r="N194" s="54" t="s">
        <v>465</v>
      </c>
      <c r="O194" s="54" t="s">
        <v>464</v>
      </c>
      <c r="P194" s="54" t="s">
        <v>399</v>
      </c>
      <c r="Q194" s="54" t="s">
        <v>399</v>
      </c>
      <c r="R194" s="11">
        <f t="shared" si="3"/>
        <v>1</v>
      </c>
    </row>
    <row r="195" spans="1:18" ht="15" x14ac:dyDescent="0.25">
      <c r="A195" s="54" t="s">
        <v>555</v>
      </c>
      <c r="B195" s="54" t="s">
        <v>554</v>
      </c>
      <c r="C195" s="54" t="s">
        <v>553</v>
      </c>
      <c r="D195" s="54" t="s">
        <v>552</v>
      </c>
      <c r="E195" s="54" t="s">
        <v>399</v>
      </c>
      <c r="F195" s="54" t="s">
        <v>551</v>
      </c>
      <c r="G195" s="54" t="s">
        <v>550</v>
      </c>
      <c r="H195" s="54" t="s">
        <v>549</v>
      </c>
      <c r="I195" s="27">
        <v>42397</v>
      </c>
      <c r="J195" s="54" t="s">
        <v>1820</v>
      </c>
      <c r="K195" s="54" t="s">
        <v>843</v>
      </c>
      <c r="L195" s="20">
        <v>0</v>
      </c>
      <c r="M195" s="20">
        <v>0</v>
      </c>
      <c r="N195" s="54" t="s">
        <v>842</v>
      </c>
      <c r="O195" s="54" t="s">
        <v>841</v>
      </c>
      <c r="P195" s="54" t="s">
        <v>399</v>
      </c>
      <c r="Q195" s="54" t="s">
        <v>399</v>
      </c>
      <c r="R195" s="11">
        <f t="shared" si="3"/>
        <v>1</v>
      </c>
    </row>
    <row r="196" spans="1:18" ht="15" x14ac:dyDescent="0.25">
      <c r="A196" s="54" t="s">
        <v>1821</v>
      </c>
      <c r="B196" s="54" t="s">
        <v>1822</v>
      </c>
      <c r="C196" s="54" t="s">
        <v>1823</v>
      </c>
      <c r="D196" s="54" t="s">
        <v>1824</v>
      </c>
      <c r="E196" s="54" t="s">
        <v>399</v>
      </c>
      <c r="F196" s="54" t="s">
        <v>606</v>
      </c>
      <c r="G196" s="54" t="s">
        <v>605</v>
      </c>
      <c r="H196" s="54" t="s">
        <v>1825</v>
      </c>
      <c r="I196" s="27">
        <v>42397</v>
      </c>
      <c r="J196" s="54" t="s">
        <v>1826</v>
      </c>
      <c r="K196" s="54" t="s">
        <v>720</v>
      </c>
      <c r="L196" s="20">
        <v>0</v>
      </c>
      <c r="M196" s="20">
        <v>0</v>
      </c>
      <c r="N196" s="54" t="s">
        <v>719</v>
      </c>
      <c r="O196" s="54" t="s">
        <v>718</v>
      </c>
      <c r="P196" s="54" t="s">
        <v>399</v>
      </c>
      <c r="Q196" s="54" t="s">
        <v>399</v>
      </c>
      <c r="R196" s="11">
        <f t="shared" si="3"/>
        <v>1</v>
      </c>
    </row>
    <row r="197" spans="1:18" ht="15" x14ac:dyDescent="0.25">
      <c r="A197" s="54" t="s">
        <v>1821</v>
      </c>
      <c r="B197" s="54" t="s">
        <v>1822</v>
      </c>
      <c r="C197" s="54" t="s">
        <v>1823</v>
      </c>
      <c r="D197" s="54" t="s">
        <v>1824</v>
      </c>
      <c r="E197" s="54" t="s">
        <v>399</v>
      </c>
      <c r="F197" s="54" t="s">
        <v>606</v>
      </c>
      <c r="G197" s="54" t="s">
        <v>605</v>
      </c>
      <c r="H197" s="54" t="s">
        <v>1825</v>
      </c>
      <c r="I197" s="27">
        <v>42397</v>
      </c>
      <c r="J197" s="54" t="s">
        <v>1826</v>
      </c>
      <c r="K197" s="54" t="s">
        <v>402</v>
      </c>
      <c r="L197" s="20">
        <v>0</v>
      </c>
      <c r="M197" s="20">
        <v>0</v>
      </c>
      <c r="N197" s="54" t="s">
        <v>401</v>
      </c>
      <c r="O197" s="54" t="s">
        <v>400</v>
      </c>
      <c r="P197" s="54" t="s">
        <v>399</v>
      </c>
      <c r="Q197" s="54" t="s">
        <v>399</v>
      </c>
      <c r="R197" s="11">
        <f t="shared" si="3"/>
        <v>1</v>
      </c>
    </row>
    <row r="198" spans="1:18" ht="15" x14ac:dyDescent="0.25">
      <c r="A198" s="54" t="s">
        <v>459</v>
      </c>
      <c r="B198" s="54" t="s">
        <v>458</v>
      </c>
      <c r="C198" s="54" t="s">
        <v>457</v>
      </c>
      <c r="D198" s="54" t="s">
        <v>456</v>
      </c>
      <c r="E198" s="54" t="s">
        <v>399</v>
      </c>
      <c r="F198" s="54" t="s">
        <v>455</v>
      </c>
      <c r="G198" s="54" t="s">
        <v>454</v>
      </c>
      <c r="H198" s="54" t="s">
        <v>453</v>
      </c>
      <c r="I198" s="27">
        <v>42397</v>
      </c>
      <c r="J198" s="54" t="s">
        <v>1827</v>
      </c>
      <c r="K198" s="54" t="s">
        <v>647</v>
      </c>
      <c r="L198" s="20">
        <v>0</v>
      </c>
      <c r="M198" s="20">
        <v>0</v>
      </c>
      <c r="N198" s="54" t="s">
        <v>646</v>
      </c>
      <c r="O198" s="54" t="s">
        <v>645</v>
      </c>
      <c r="P198" s="54" t="s">
        <v>399</v>
      </c>
      <c r="Q198" s="54" t="s">
        <v>399</v>
      </c>
      <c r="R198" s="11">
        <f t="shared" si="3"/>
        <v>1</v>
      </c>
    </row>
    <row r="199" spans="1:18" ht="15" x14ac:dyDescent="0.25">
      <c r="A199" s="54" t="s">
        <v>1671</v>
      </c>
      <c r="B199" s="54" t="s">
        <v>1672</v>
      </c>
      <c r="C199" s="54" t="s">
        <v>1673</v>
      </c>
      <c r="D199" s="54" t="s">
        <v>1674</v>
      </c>
      <c r="E199" s="54" t="s">
        <v>399</v>
      </c>
      <c r="F199" s="54" t="s">
        <v>1675</v>
      </c>
      <c r="G199" s="54" t="s">
        <v>1676</v>
      </c>
      <c r="H199" s="54" t="s">
        <v>1677</v>
      </c>
      <c r="I199" s="27">
        <v>42397</v>
      </c>
      <c r="J199" s="54" t="s">
        <v>1828</v>
      </c>
      <c r="K199" s="54" t="s">
        <v>642</v>
      </c>
      <c r="L199" s="20">
        <v>0</v>
      </c>
      <c r="M199" s="20">
        <v>0</v>
      </c>
      <c r="N199" s="54" t="s">
        <v>641</v>
      </c>
      <c r="O199" s="54" t="s">
        <v>640</v>
      </c>
      <c r="P199" s="54" t="s">
        <v>399</v>
      </c>
      <c r="Q199" s="54" t="s">
        <v>399</v>
      </c>
      <c r="R199" s="11">
        <f t="shared" si="3"/>
        <v>1</v>
      </c>
    </row>
    <row r="200" spans="1:18" ht="15" x14ac:dyDescent="0.25">
      <c r="A200" s="54" t="s">
        <v>1784</v>
      </c>
      <c r="B200" s="54" t="s">
        <v>1785</v>
      </c>
      <c r="C200" s="54" t="s">
        <v>1786</v>
      </c>
      <c r="D200" s="54" t="s">
        <v>1787</v>
      </c>
      <c r="E200" s="54" t="s">
        <v>399</v>
      </c>
      <c r="F200" s="54" t="s">
        <v>526</v>
      </c>
      <c r="G200" s="54" t="s">
        <v>1788</v>
      </c>
      <c r="H200" s="54" t="s">
        <v>1789</v>
      </c>
      <c r="I200" s="27">
        <v>42397</v>
      </c>
      <c r="J200" s="54" t="s">
        <v>1829</v>
      </c>
      <c r="K200" s="54" t="s">
        <v>413</v>
      </c>
      <c r="L200" s="20">
        <v>0</v>
      </c>
      <c r="M200" s="20">
        <v>0</v>
      </c>
      <c r="N200" s="54" t="s">
        <v>412</v>
      </c>
      <c r="O200" s="54" t="s">
        <v>411</v>
      </c>
      <c r="P200" s="54" t="s">
        <v>399</v>
      </c>
      <c r="Q200" s="54" t="s">
        <v>399</v>
      </c>
      <c r="R200" s="11">
        <f t="shared" si="3"/>
        <v>1</v>
      </c>
    </row>
    <row r="201" spans="1:18" ht="15" x14ac:dyDescent="0.25">
      <c r="A201" s="54" t="s">
        <v>573</v>
      </c>
      <c r="B201" s="54" t="s">
        <v>572</v>
      </c>
      <c r="C201" s="54" t="s">
        <v>571</v>
      </c>
      <c r="D201" s="54" t="s">
        <v>570</v>
      </c>
      <c r="E201" s="54" t="s">
        <v>399</v>
      </c>
      <c r="F201" s="54" t="s">
        <v>569</v>
      </c>
      <c r="G201" s="54" t="s">
        <v>568</v>
      </c>
      <c r="H201" s="54" t="s">
        <v>567</v>
      </c>
      <c r="I201" s="27">
        <v>42397</v>
      </c>
      <c r="J201" s="54" t="s">
        <v>1830</v>
      </c>
      <c r="K201" s="54" t="s">
        <v>715</v>
      </c>
      <c r="L201" s="20">
        <v>0</v>
      </c>
      <c r="M201" s="20">
        <v>0</v>
      </c>
      <c r="N201" s="54" t="s">
        <v>714</v>
      </c>
      <c r="O201" s="54" t="s">
        <v>713</v>
      </c>
      <c r="P201" s="54" t="s">
        <v>399</v>
      </c>
      <c r="Q201" s="54" t="s">
        <v>399</v>
      </c>
      <c r="R201" s="11">
        <f t="shared" si="3"/>
        <v>1</v>
      </c>
    </row>
    <row r="202" spans="1:18" ht="15" x14ac:dyDescent="0.25">
      <c r="A202" s="54" t="s">
        <v>459</v>
      </c>
      <c r="B202" s="54" t="s">
        <v>458</v>
      </c>
      <c r="C202" s="54" t="s">
        <v>457</v>
      </c>
      <c r="D202" s="54" t="s">
        <v>456</v>
      </c>
      <c r="E202" s="54" t="s">
        <v>399</v>
      </c>
      <c r="F202" s="54" t="s">
        <v>455</v>
      </c>
      <c r="G202" s="54" t="s">
        <v>454</v>
      </c>
      <c r="H202" s="54" t="s">
        <v>453</v>
      </c>
      <c r="I202" s="27">
        <v>42397</v>
      </c>
      <c r="J202" s="54" t="s">
        <v>1831</v>
      </c>
      <c r="K202" s="54" t="s">
        <v>642</v>
      </c>
      <c r="L202" s="20">
        <v>0</v>
      </c>
      <c r="M202" s="20">
        <v>0</v>
      </c>
      <c r="N202" s="54" t="s">
        <v>641</v>
      </c>
      <c r="O202" s="54" t="s">
        <v>640</v>
      </c>
      <c r="P202" s="54" t="s">
        <v>399</v>
      </c>
      <c r="Q202" s="54" t="s">
        <v>399</v>
      </c>
      <c r="R202" s="11">
        <f t="shared" si="3"/>
        <v>1</v>
      </c>
    </row>
    <row r="203" spans="1:18" ht="15" x14ac:dyDescent="0.25">
      <c r="A203" s="54" t="s">
        <v>459</v>
      </c>
      <c r="B203" s="54" t="s">
        <v>458</v>
      </c>
      <c r="C203" s="54" t="s">
        <v>457</v>
      </c>
      <c r="D203" s="54" t="s">
        <v>456</v>
      </c>
      <c r="E203" s="54" t="s">
        <v>399</v>
      </c>
      <c r="F203" s="54" t="s">
        <v>455</v>
      </c>
      <c r="G203" s="54" t="s">
        <v>454</v>
      </c>
      <c r="H203" s="54" t="s">
        <v>453</v>
      </c>
      <c r="I203" s="27">
        <v>42397</v>
      </c>
      <c r="J203" s="54" t="s">
        <v>1832</v>
      </c>
      <c r="K203" s="54" t="s">
        <v>642</v>
      </c>
      <c r="L203" s="20">
        <v>0</v>
      </c>
      <c r="M203" s="20">
        <v>0</v>
      </c>
      <c r="N203" s="54" t="s">
        <v>641</v>
      </c>
      <c r="O203" s="54" t="s">
        <v>640</v>
      </c>
      <c r="P203" s="54" t="s">
        <v>399</v>
      </c>
      <c r="Q203" s="54" t="s">
        <v>399</v>
      </c>
      <c r="R203" s="11">
        <f t="shared" si="3"/>
        <v>1</v>
      </c>
    </row>
    <row r="204" spans="1:18" ht="15" x14ac:dyDescent="0.25">
      <c r="A204" s="54" t="s">
        <v>504</v>
      </c>
      <c r="B204" s="54" t="s">
        <v>503</v>
      </c>
      <c r="C204" s="54" t="s">
        <v>502</v>
      </c>
      <c r="D204" s="54" t="s">
        <v>501</v>
      </c>
      <c r="E204" s="54" t="s">
        <v>399</v>
      </c>
      <c r="F204" s="54" t="s">
        <v>500</v>
      </c>
      <c r="G204" s="54" t="s">
        <v>499</v>
      </c>
      <c r="H204" s="54" t="s">
        <v>498</v>
      </c>
      <c r="I204" s="27">
        <v>42397</v>
      </c>
      <c r="J204" s="54" t="s">
        <v>1833</v>
      </c>
      <c r="K204" s="54" t="s">
        <v>720</v>
      </c>
      <c r="L204" s="20">
        <v>0</v>
      </c>
      <c r="M204" s="20">
        <v>0</v>
      </c>
      <c r="N204" s="54" t="s">
        <v>719</v>
      </c>
      <c r="O204" s="54" t="s">
        <v>718</v>
      </c>
      <c r="P204" s="54" t="s">
        <v>399</v>
      </c>
      <c r="Q204" s="54" t="s">
        <v>399</v>
      </c>
      <c r="R204" s="11">
        <f t="shared" si="3"/>
        <v>1</v>
      </c>
    </row>
    <row r="205" spans="1:18" ht="15" x14ac:dyDescent="0.25">
      <c r="A205" s="54" t="s">
        <v>459</v>
      </c>
      <c r="B205" s="54" t="s">
        <v>458</v>
      </c>
      <c r="C205" s="54" t="s">
        <v>457</v>
      </c>
      <c r="D205" s="54" t="s">
        <v>456</v>
      </c>
      <c r="E205" s="54" t="s">
        <v>399</v>
      </c>
      <c r="F205" s="54" t="s">
        <v>455</v>
      </c>
      <c r="G205" s="54" t="s">
        <v>454</v>
      </c>
      <c r="H205" s="54" t="s">
        <v>453</v>
      </c>
      <c r="I205" s="27">
        <v>42397</v>
      </c>
      <c r="J205" s="54" t="s">
        <v>1834</v>
      </c>
      <c r="K205" s="54" t="s">
        <v>653</v>
      </c>
      <c r="L205" s="20">
        <v>0</v>
      </c>
      <c r="M205" s="20">
        <v>0</v>
      </c>
      <c r="N205" s="54" t="s">
        <v>652</v>
      </c>
      <c r="O205" s="54" t="s">
        <v>651</v>
      </c>
      <c r="P205" s="54" t="s">
        <v>399</v>
      </c>
      <c r="Q205" s="54" t="s">
        <v>399</v>
      </c>
      <c r="R205" s="11">
        <f t="shared" ref="R205:R223" si="4">MONTH(I205)</f>
        <v>1</v>
      </c>
    </row>
    <row r="206" spans="1:18" ht="15" x14ac:dyDescent="0.25">
      <c r="A206" s="54" t="s">
        <v>459</v>
      </c>
      <c r="B206" s="54" t="s">
        <v>458</v>
      </c>
      <c r="C206" s="54" t="s">
        <v>457</v>
      </c>
      <c r="D206" s="54" t="s">
        <v>456</v>
      </c>
      <c r="E206" s="54" t="s">
        <v>399</v>
      </c>
      <c r="F206" s="54" t="s">
        <v>455</v>
      </c>
      <c r="G206" s="54" t="s">
        <v>454</v>
      </c>
      <c r="H206" s="54" t="s">
        <v>453</v>
      </c>
      <c r="I206" s="27">
        <v>42397</v>
      </c>
      <c r="J206" s="54" t="s">
        <v>1834</v>
      </c>
      <c r="K206" s="54" t="s">
        <v>466</v>
      </c>
      <c r="L206" s="20">
        <v>0</v>
      </c>
      <c r="M206" s="20">
        <v>0</v>
      </c>
      <c r="N206" s="54" t="s">
        <v>465</v>
      </c>
      <c r="O206" s="54" t="s">
        <v>464</v>
      </c>
      <c r="P206" s="54" t="s">
        <v>399</v>
      </c>
      <c r="Q206" s="54" t="s">
        <v>399</v>
      </c>
      <c r="R206" s="11">
        <f t="shared" si="4"/>
        <v>1</v>
      </c>
    </row>
    <row r="207" spans="1:18" ht="15" x14ac:dyDescent="0.25">
      <c r="A207" s="54" t="s">
        <v>459</v>
      </c>
      <c r="B207" s="54" t="s">
        <v>458</v>
      </c>
      <c r="C207" s="54" t="s">
        <v>457</v>
      </c>
      <c r="D207" s="54" t="s">
        <v>456</v>
      </c>
      <c r="E207" s="54" t="s">
        <v>399</v>
      </c>
      <c r="F207" s="54" t="s">
        <v>455</v>
      </c>
      <c r="G207" s="54" t="s">
        <v>454</v>
      </c>
      <c r="H207" s="54" t="s">
        <v>453</v>
      </c>
      <c r="I207" s="27">
        <v>42397</v>
      </c>
      <c r="J207" s="54" t="s">
        <v>1834</v>
      </c>
      <c r="K207" s="54" t="s">
        <v>653</v>
      </c>
      <c r="L207" s="20">
        <v>0</v>
      </c>
      <c r="M207" s="20">
        <v>0</v>
      </c>
      <c r="N207" s="54" t="s">
        <v>652</v>
      </c>
      <c r="O207" s="54" t="s">
        <v>651</v>
      </c>
      <c r="P207" s="54" t="s">
        <v>399</v>
      </c>
      <c r="Q207" s="54" t="s">
        <v>399</v>
      </c>
      <c r="R207" s="11">
        <f t="shared" si="4"/>
        <v>1</v>
      </c>
    </row>
    <row r="208" spans="1:18" ht="15" x14ac:dyDescent="0.25">
      <c r="A208" s="54" t="s">
        <v>459</v>
      </c>
      <c r="B208" s="54" t="s">
        <v>458</v>
      </c>
      <c r="C208" s="54" t="s">
        <v>457</v>
      </c>
      <c r="D208" s="54" t="s">
        <v>456</v>
      </c>
      <c r="E208" s="54" t="s">
        <v>399</v>
      </c>
      <c r="F208" s="54" t="s">
        <v>455</v>
      </c>
      <c r="G208" s="54" t="s">
        <v>454</v>
      </c>
      <c r="H208" s="54" t="s">
        <v>453</v>
      </c>
      <c r="I208" s="27">
        <v>42397</v>
      </c>
      <c r="J208" s="54" t="s">
        <v>1835</v>
      </c>
      <c r="K208" s="54" t="s">
        <v>466</v>
      </c>
      <c r="L208" s="20">
        <v>0</v>
      </c>
      <c r="M208" s="20">
        <v>0</v>
      </c>
      <c r="N208" s="54" t="s">
        <v>465</v>
      </c>
      <c r="O208" s="54" t="s">
        <v>464</v>
      </c>
      <c r="P208" s="54" t="s">
        <v>399</v>
      </c>
      <c r="Q208" s="54" t="s">
        <v>399</v>
      </c>
      <c r="R208" s="11">
        <f t="shared" si="4"/>
        <v>1</v>
      </c>
    </row>
    <row r="209" spans="1:18" ht="15" x14ac:dyDescent="0.25">
      <c r="A209" s="54" t="s">
        <v>459</v>
      </c>
      <c r="B209" s="54" t="s">
        <v>458</v>
      </c>
      <c r="C209" s="54" t="s">
        <v>457</v>
      </c>
      <c r="D209" s="54" t="s">
        <v>456</v>
      </c>
      <c r="E209" s="54" t="s">
        <v>399</v>
      </c>
      <c r="F209" s="54" t="s">
        <v>455</v>
      </c>
      <c r="G209" s="54" t="s">
        <v>454</v>
      </c>
      <c r="H209" s="54" t="s">
        <v>453</v>
      </c>
      <c r="I209" s="27">
        <v>42397</v>
      </c>
      <c r="J209" s="54" t="s">
        <v>1836</v>
      </c>
      <c r="K209" s="54" t="s">
        <v>1474</v>
      </c>
      <c r="L209" s="20">
        <v>0</v>
      </c>
      <c r="M209" s="20">
        <v>0</v>
      </c>
      <c r="N209" s="54" t="s">
        <v>1800</v>
      </c>
      <c r="O209" s="54" t="s">
        <v>1801</v>
      </c>
      <c r="P209" s="54" t="s">
        <v>399</v>
      </c>
      <c r="Q209" s="54" t="s">
        <v>399</v>
      </c>
      <c r="R209" s="11">
        <f t="shared" si="4"/>
        <v>1</v>
      </c>
    </row>
    <row r="210" spans="1:18" ht="15" x14ac:dyDescent="0.25">
      <c r="A210" s="54" t="s">
        <v>459</v>
      </c>
      <c r="B210" s="54" t="s">
        <v>458</v>
      </c>
      <c r="C210" s="54" t="s">
        <v>457</v>
      </c>
      <c r="D210" s="54" t="s">
        <v>456</v>
      </c>
      <c r="E210" s="54" t="s">
        <v>399</v>
      </c>
      <c r="F210" s="54" t="s">
        <v>455</v>
      </c>
      <c r="G210" s="54" t="s">
        <v>454</v>
      </c>
      <c r="H210" s="54" t="s">
        <v>453</v>
      </c>
      <c r="I210" s="27">
        <v>42397</v>
      </c>
      <c r="J210" s="54" t="s">
        <v>1836</v>
      </c>
      <c r="K210" s="54" t="s">
        <v>466</v>
      </c>
      <c r="L210" s="20">
        <v>0</v>
      </c>
      <c r="M210" s="20">
        <v>0</v>
      </c>
      <c r="N210" s="54" t="s">
        <v>465</v>
      </c>
      <c r="O210" s="54" t="s">
        <v>464</v>
      </c>
      <c r="P210" s="54" t="s">
        <v>399</v>
      </c>
      <c r="Q210" s="54" t="s">
        <v>399</v>
      </c>
      <c r="R210" s="11">
        <f t="shared" si="4"/>
        <v>1</v>
      </c>
    </row>
    <row r="211" spans="1:18" ht="15" x14ac:dyDescent="0.25">
      <c r="A211" s="54" t="s">
        <v>555</v>
      </c>
      <c r="B211" s="54" t="s">
        <v>554</v>
      </c>
      <c r="C211" s="54" t="s">
        <v>553</v>
      </c>
      <c r="D211" s="54" t="s">
        <v>552</v>
      </c>
      <c r="E211" s="54" t="s">
        <v>399</v>
      </c>
      <c r="F211" s="54" t="s">
        <v>551</v>
      </c>
      <c r="G211" s="54" t="s">
        <v>550</v>
      </c>
      <c r="H211" s="54" t="s">
        <v>549</v>
      </c>
      <c r="I211" s="27">
        <v>42397</v>
      </c>
      <c r="J211" s="54" t="s">
        <v>1837</v>
      </c>
      <c r="K211" s="54" t="s">
        <v>847</v>
      </c>
      <c r="L211" s="20">
        <v>0</v>
      </c>
      <c r="M211" s="20">
        <v>0</v>
      </c>
      <c r="N211" s="54" t="s">
        <v>846</v>
      </c>
      <c r="O211" s="54" t="s">
        <v>845</v>
      </c>
      <c r="P211" s="54" t="s">
        <v>399</v>
      </c>
      <c r="Q211" s="54" t="s">
        <v>399</v>
      </c>
      <c r="R211" s="11">
        <f t="shared" si="4"/>
        <v>1</v>
      </c>
    </row>
    <row r="212" spans="1:18" ht="15" x14ac:dyDescent="0.25">
      <c r="A212" s="54" t="s">
        <v>555</v>
      </c>
      <c r="B212" s="54" t="s">
        <v>554</v>
      </c>
      <c r="C212" s="54" t="s">
        <v>553</v>
      </c>
      <c r="D212" s="54" t="s">
        <v>552</v>
      </c>
      <c r="E212" s="54" t="s">
        <v>399</v>
      </c>
      <c r="F212" s="54" t="s">
        <v>551</v>
      </c>
      <c r="G212" s="54" t="s">
        <v>550</v>
      </c>
      <c r="H212" s="54" t="s">
        <v>549</v>
      </c>
      <c r="I212" s="27">
        <v>42397</v>
      </c>
      <c r="J212" s="54" t="s">
        <v>1838</v>
      </c>
      <c r="K212" s="54" t="s">
        <v>823</v>
      </c>
      <c r="L212" s="20">
        <v>0</v>
      </c>
      <c r="M212" s="20">
        <v>0</v>
      </c>
      <c r="N212" s="54" t="s">
        <v>822</v>
      </c>
      <c r="O212" s="54" t="s">
        <v>821</v>
      </c>
      <c r="P212" s="54" t="s">
        <v>399</v>
      </c>
      <c r="Q212" s="54" t="s">
        <v>399</v>
      </c>
      <c r="R212" s="11">
        <f t="shared" si="4"/>
        <v>1</v>
      </c>
    </row>
    <row r="213" spans="1:18" ht="15" x14ac:dyDescent="0.25">
      <c r="A213" s="54" t="s">
        <v>1839</v>
      </c>
      <c r="B213" s="54" t="s">
        <v>1840</v>
      </c>
      <c r="C213" s="54" t="s">
        <v>1841</v>
      </c>
      <c r="D213" s="54" t="s">
        <v>1842</v>
      </c>
      <c r="E213" s="54" t="s">
        <v>399</v>
      </c>
      <c r="F213" s="54" t="s">
        <v>1843</v>
      </c>
      <c r="G213" s="54" t="s">
        <v>302</v>
      </c>
      <c r="H213" s="54" t="s">
        <v>1844</v>
      </c>
      <c r="I213" s="27">
        <v>42397</v>
      </c>
      <c r="J213" s="54" t="s">
        <v>1845</v>
      </c>
      <c r="K213" s="54" t="s">
        <v>629</v>
      </c>
      <c r="L213" s="20">
        <v>0</v>
      </c>
      <c r="M213" s="20">
        <v>0</v>
      </c>
      <c r="N213" s="54" t="s">
        <v>628</v>
      </c>
      <c r="O213" s="54" t="s">
        <v>627</v>
      </c>
      <c r="P213" s="54" t="s">
        <v>399</v>
      </c>
      <c r="Q213" s="54" t="s">
        <v>399</v>
      </c>
      <c r="R213" s="11">
        <f t="shared" si="4"/>
        <v>1</v>
      </c>
    </row>
    <row r="214" spans="1:18" ht="15" x14ac:dyDescent="0.25">
      <c r="A214" s="54" t="s">
        <v>1846</v>
      </c>
      <c r="B214" s="54" t="s">
        <v>1847</v>
      </c>
      <c r="C214" s="54" t="s">
        <v>1848</v>
      </c>
      <c r="D214" s="54" t="s">
        <v>1849</v>
      </c>
      <c r="E214" s="54" t="s">
        <v>399</v>
      </c>
      <c r="F214" s="54" t="s">
        <v>1850</v>
      </c>
      <c r="G214" s="54" t="s">
        <v>1851</v>
      </c>
      <c r="H214" s="54" t="s">
        <v>1852</v>
      </c>
      <c r="I214" s="27">
        <v>42397</v>
      </c>
      <c r="J214" s="54" t="s">
        <v>1853</v>
      </c>
      <c r="K214" s="54" t="s">
        <v>827</v>
      </c>
      <c r="L214" s="20">
        <v>0</v>
      </c>
      <c r="M214" s="20">
        <v>0</v>
      </c>
      <c r="N214" s="54" t="s">
        <v>826</v>
      </c>
      <c r="O214" s="54" t="s">
        <v>825</v>
      </c>
      <c r="P214" s="54" t="s">
        <v>399</v>
      </c>
      <c r="Q214" s="54" t="s">
        <v>399</v>
      </c>
      <c r="R214" s="11">
        <f t="shared" si="4"/>
        <v>1</v>
      </c>
    </row>
    <row r="215" spans="1:18" ht="15" x14ac:dyDescent="0.25">
      <c r="A215" s="54" t="s">
        <v>1846</v>
      </c>
      <c r="B215" s="54" t="s">
        <v>1847</v>
      </c>
      <c r="C215" s="54" t="s">
        <v>1848</v>
      </c>
      <c r="D215" s="54" t="s">
        <v>1849</v>
      </c>
      <c r="E215" s="54" t="s">
        <v>399</v>
      </c>
      <c r="F215" s="54" t="s">
        <v>1850</v>
      </c>
      <c r="G215" s="54" t="s">
        <v>1851</v>
      </c>
      <c r="H215" s="54" t="s">
        <v>1852</v>
      </c>
      <c r="I215" s="27">
        <v>42397</v>
      </c>
      <c r="J215" s="54" t="s">
        <v>1853</v>
      </c>
      <c r="K215" s="54" t="s">
        <v>851</v>
      </c>
      <c r="L215" s="20">
        <v>0</v>
      </c>
      <c r="M215" s="20">
        <v>0</v>
      </c>
      <c r="N215" s="54" t="s">
        <v>850</v>
      </c>
      <c r="O215" s="54" t="s">
        <v>849</v>
      </c>
      <c r="P215" s="54" t="s">
        <v>399</v>
      </c>
      <c r="Q215" s="54" t="s">
        <v>399</v>
      </c>
      <c r="R215" s="11">
        <f t="shared" si="4"/>
        <v>1</v>
      </c>
    </row>
    <row r="216" spans="1:18" ht="15" x14ac:dyDescent="0.25">
      <c r="A216" s="54" t="s">
        <v>600</v>
      </c>
      <c r="B216" s="54" t="s">
        <v>599</v>
      </c>
      <c r="C216" s="54" t="s">
        <v>598</v>
      </c>
      <c r="D216" s="54" t="s">
        <v>597</v>
      </c>
      <c r="E216" s="54" t="s">
        <v>399</v>
      </c>
      <c r="F216" s="54" t="s">
        <v>596</v>
      </c>
      <c r="G216" s="54" t="s">
        <v>595</v>
      </c>
      <c r="H216" s="54" t="s">
        <v>594</v>
      </c>
      <c r="I216" s="27">
        <v>42398</v>
      </c>
      <c r="J216" s="54" t="s">
        <v>1854</v>
      </c>
      <c r="K216" s="54" t="s">
        <v>592</v>
      </c>
      <c r="L216" s="20">
        <v>0</v>
      </c>
      <c r="M216" s="20">
        <v>0</v>
      </c>
      <c r="N216" s="54" t="s">
        <v>591</v>
      </c>
      <c r="O216" s="54" t="s">
        <v>590</v>
      </c>
      <c r="P216" s="54" t="s">
        <v>399</v>
      </c>
      <c r="Q216" s="54" t="s">
        <v>399</v>
      </c>
      <c r="R216" s="11">
        <f t="shared" si="4"/>
        <v>1</v>
      </c>
    </row>
    <row r="217" spans="1:18" ht="15" x14ac:dyDescent="0.25">
      <c r="A217" s="54" t="s">
        <v>600</v>
      </c>
      <c r="B217" s="54" t="s">
        <v>599</v>
      </c>
      <c r="C217" s="54" t="s">
        <v>598</v>
      </c>
      <c r="D217" s="54" t="s">
        <v>597</v>
      </c>
      <c r="E217" s="54" t="s">
        <v>399</v>
      </c>
      <c r="F217" s="54" t="s">
        <v>596</v>
      </c>
      <c r="G217" s="54" t="s">
        <v>595</v>
      </c>
      <c r="H217" s="54" t="s">
        <v>594</v>
      </c>
      <c r="I217" s="27">
        <v>42398</v>
      </c>
      <c r="J217" s="54" t="s">
        <v>1855</v>
      </c>
      <c r="K217" s="54" t="s">
        <v>592</v>
      </c>
      <c r="L217" s="20">
        <v>0</v>
      </c>
      <c r="M217" s="20">
        <v>0</v>
      </c>
      <c r="N217" s="54" t="s">
        <v>591</v>
      </c>
      <c r="O217" s="54" t="s">
        <v>590</v>
      </c>
      <c r="P217" s="54" t="s">
        <v>399</v>
      </c>
      <c r="Q217" s="54" t="s">
        <v>399</v>
      </c>
      <c r="R217" s="11">
        <f t="shared" si="4"/>
        <v>1</v>
      </c>
    </row>
    <row r="218" spans="1:18" ht="15" x14ac:dyDescent="0.25">
      <c r="A218" s="54" t="s">
        <v>1856</v>
      </c>
      <c r="B218" s="54" t="s">
        <v>1857</v>
      </c>
      <c r="C218" s="54" t="s">
        <v>1858</v>
      </c>
      <c r="D218" s="54" t="s">
        <v>1859</v>
      </c>
      <c r="E218" s="54" t="s">
        <v>399</v>
      </c>
      <c r="F218" s="54" t="s">
        <v>1860</v>
      </c>
      <c r="G218" s="54" t="s">
        <v>1861</v>
      </c>
      <c r="H218" s="54" t="s">
        <v>1862</v>
      </c>
      <c r="I218" s="27">
        <v>42398</v>
      </c>
      <c r="J218" s="54" t="s">
        <v>1863</v>
      </c>
      <c r="K218" s="54" t="s">
        <v>462</v>
      </c>
      <c r="L218" s="20">
        <v>0</v>
      </c>
      <c r="M218" s="20">
        <v>0</v>
      </c>
      <c r="N218" s="54" t="s">
        <v>461</v>
      </c>
      <c r="O218" s="54" t="s">
        <v>460</v>
      </c>
      <c r="P218" s="54" t="s">
        <v>399</v>
      </c>
      <c r="Q218" s="54" t="s">
        <v>399</v>
      </c>
      <c r="R218" s="11">
        <f t="shared" si="4"/>
        <v>1</v>
      </c>
    </row>
    <row r="219" spans="1:18" ht="15" x14ac:dyDescent="0.25">
      <c r="A219" s="54" t="s">
        <v>459</v>
      </c>
      <c r="B219" s="54" t="s">
        <v>458</v>
      </c>
      <c r="C219" s="54" t="s">
        <v>457</v>
      </c>
      <c r="D219" s="54" t="s">
        <v>456</v>
      </c>
      <c r="E219" s="54" t="s">
        <v>399</v>
      </c>
      <c r="F219" s="54" t="s">
        <v>455</v>
      </c>
      <c r="G219" s="54" t="s">
        <v>454</v>
      </c>
      <c r="H219" s="54" t="s">
        <v>453</v>
      </c>
      <c r="I219" s="27">
        <v>42398</v>
      </c>
      <c r="J219" s="54" t="s">
        <v>1864</v>
      </c>
      <c r="K219" s="54" t="s">
        <v>823</v>
      </c>
      <c r="L219" s="20">
        <v>0</v>
      </c>
      <c r="M219" s="20">
        <v>0</v>
      </c>
      <c r="N219" s="54" t="s">
        <v>822</v>
      </c>
      <c r="O219" s="54" t="s">
        <v>821</v>
      </c>
      <c r="P219" s="54" t="s">
        <v>399</v>
      </c>
      <c r="Q219" s="54" t="s">
        <v>399</v>
      </c>
      <c r="R219" s="11">
        <f t="shared" si="4"/>
        <v>1</v>
      </c>
    </row>
    <row r="220" spans="1:18" ht="15" x14ac:dyDescent="0.25">
      <c r="A220" s="54" t="s">
        <v>1865</v>
      </c>
      <c r="B220" s="54" t="s">
        <v>1866</v>
      </c>
      <c r="C220" s="54" t="s">
        <v>1867</v>
      </c>
      <c r="D220" s="54" t="s">
        <v>1868</v>
      </c>
      <c r="E220" s="54" t="s">
        <v>399</v>
      </c>
      <c r="F220" s="54" t="s">
        <v>801</v>
      </c>
      <c r="G220" s="54" t="s">
        <v>800</v>
      </c>
      <c r="H220" s="54" t="s">
        <v>1869</v>
      </c>
      <c r="I220" s="27">
        <v>42398</v>
      </c>
      <c r="J220" s="54" t="s">
        <v>1870</v>
      </c>
      <c r="K220" s="54" t="s">
        <v>592</v>
      </c>
      <c r="L220" s="20">
        <v>0</v>
      </c>
      <c r="M220" s="20">
        <v>0</v>
      </c>
      <c r="N220" s="54" t="s">
        <v>591</v>
      </c>
      <c r="O220" s="54" t="s">
        <v>590</v>
      </c>
      <c r="P220" s="54" t="s">
        <v>399</v>
      </c>
      <c r="Q220" s="54" t="s">
        <v>399</v>
      </c>
      <c r="R220" s="11">
        <f t="shared" si="4"/>
        <v>1</v>
      </c>
    </row>
    <row r="221" spans="1:18" ht="15" x14ac:dyDescent="0.25">
      <c r="A221" s="54" t="s">
        <v>618</v>
      </c>
      <c r="B221" s="54" t="s">
        <v>617</v>
      </c>
      <c r="C221" s="54" t="s">
        <v>616</v>
      </c>
      <c r="D221" s="54" t="s">
        <v>615</v>
      </c>
      <c r="E221" s="54" t="s">
        <v>399</v>
      </c>
      <c r="F221" s="54" t="s">
        <v>614</v>
      </c>
      <c r="G221" s="54" t="s">
        <v>613</v>
      </c>
      <c r="H221" s="54" t="s">
        <v>612</v>
      </c>
      <c r="I221" s="27">
        <v>42398</v>
      </c>
      <c r="J221" s="54" t="s">
        <v>1871</v>
      </c>
      <c r="K221" s="54" t="s">
        <v>966</v>
      </c>
      <c r="L221" s="20">
        <v>0</v>
      </c>
      <c r="M221" s="20">
        <v>0</v>
      </c>
      <c r="N221" s="54" t="s">
        <v>1647</v>
      </c>
      <c r="O221" s="54" t="s">
        <v>1648</v>
      </c>
      <c r="P221" s="54" t="s">
        <v>399</v>
      </c>
      <c r="Q221" s="54" t="s">
        <v>399</v>
      </c>
      <c r="R221" s="11">
        <f t="shared" si="4"/>
        <v>1</v>
      </c>
    </row>
    <row r="222" spans="1:18" ht="15" x14ac:dyDescent="0.25">
      <c r="A222" s="54" t="s">
        <v>547</v>
      </c>
      <c r="B222" s="54" t="s">
        <v>546</v>
      </c>
      <c r="C222" s="54" t="s">
        <v>545</v>
      </c>
      <c r="D222" s="54" t="s">
        <v>544</v>
      </c>
      <c r="E222" s="54" t="s">
        <v>399</v>
      </c>
      <c r="F222" s="54" t="s">
        <v>543</v>
      </c>
      <c r="G222" s="54" t="s">
        <v>542</v>
      </c>
      <c r="H222" s="54" t="s">
        <v>541</v>
      </c>
      <c r="I222" s="27">
        <v>42398</v>
      </c>
      <c r="J222" s="54" t="s">
        <v>1872</v>
      </c>
      <c r="K222" s="54" t="s">
        <v>413</v>
      </c>
      <c r="L222" s="20">
        <v>0</v>
      </c>
      <c r="M222" s="20">
        <v>0</v>
      </c>
      <c r="N222" s="54" t="s">
        <v>412</v>
      </c>
      <c r="O222" s="54" t="s">
        <v>411</v>
      </c>
      <c r="P222" s="54" t="s">
        <v>399</v>
      </c>
      <c r="Q222" s="54" t="s">
        <v>399</v>
      </c>
      <c r="R222" s="11">
        <f t="shared" si="4"/>
        <v>1</v>
      </c>
    </row>
    <row r="223" spans="1:18" ht="15" x14ac:dyDescent="0.25">
      <c r="A223" s="54" t="s">
        <v>1873</v>
      </c>
      <c r="B223" s="54" t="s">
        <v>1874</v>
      </c>
      <c r="C223" s="54" t="s">
        <v>1875</v>
      </c>
      <c r="D223" s="54" t="s">
        <v>1876</v>
      </c>
      <c r="E223" s="54" t="s">
        <v>399</v>
      </c>
      <c r="F223" s="54" t="s">
        <v>1877</v>
      </c>
      <c r="G223" s="54" t="s">
        <v>1402</v>
      </c>
      <c r="H223" s="54" t="s">
        <v>1878</v>
      </c>
      <c r="I223" s="27">
        <v>42398</v>
      </c>
      <c r="J223" s="54" t="s">
        <v>1879</v>
      </c>
      <c r="K223" s="54" t="s">
        <v>416</v>
      </c>
      <c r="L223" s="20">
        <v>0</v>
      </c>
      <c r="M223" s="20">
        <v>0</v>
      </c>
      <c r="N223" s="54" t="s">
        <v>415</v>
      </c>
      <c r="O223" s="54" t="s">
        <v>414</v>
      </c>
      <c r="P223" s="54" t="s">
        <v>399</v>
      </c>
      <c r="Q223" s="54" t="s">
        <v>399</v>
      </c>
      <c r="R223" s="11">
        <f t="shared" si="4"/>
        <v>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9"/>
  <sheetViews>
    <sheetView topLeftCell="A46" workbookViewId="0">
      <selection activeCell="A3" sqref="A3"/>
    </sheetView>
  </sheetViews>
  <sheetFormatPr baseColWidth="10" defaultRowHeight="15" x14ac:dyDescent="0.25"/>
  <cols>
    <col min="1" max="1" width="36.42578125" customWidth="1"/>
    <col min="2" max="2" width="23.85546875" customWidth="1"/>
    <col min="3" max="9" width="2" customWidth="1"/>
    <col min="10" max="12" width="3" customWidth="1"/>
    <col min="13" max="13" width="12.5703125" customWidth="1"/>
    <col min="14" max="14" width="12.5703125" bestFit="1" customWidth="1"/>
  </cols>
  <sheetData>
    <row r="1" spans="1:13" x14ac:dyDescent="0.25">
      <c r="A1" s="5" t="s">
        <v>391</v>
      </c>
      <c r="B1" s="1" t="s">
        <v>71</v>
      </c>
    </row>
    <row r="3" spans="1:13" x14ac:dyDescent="0.25">
      <c r="A3" s="5" t="s">
        <v>2506</v>
      </c>
      <c r="B3" s="5" t="s">
        <v>69</v>
      </c>
    </row>
    <row r="4" spans="1:13" x14ac:dyDescent="0.25">
      <c r="A4" s="5" t="s">
        <v>66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 t="s">
        <v>67</v>
      </c>
    </row>
    <row r="5" spans="1:13" x14ac:dyDescent="0.25">
      <c r="A5" s="6" t="s">
        <v>224</v>
      </c>
      <c r="B5" s="7">
        <v>0</v>
      </c>
      <c r="C5" s="7"/>
      <c r="D5" s="7"/>
      <c r="E5" s="7"/>
      <c r="F5" s="7"/>
      <c r="G5" s="7"/>
      <c r="H5" s="7"/>
      <c r="I5" s="7"/>
      <c r="J5" s="7"/>
      <c r="K5" s="7"/>
      <c r="L5" s="7"/>
      <c r="M5" s="7">
        <v>0</v>
      </c>
    </row>
    <row r="6" spans="1:13" x14ac:dyDescent="0.25">
      <c r="A6" s="6" t="s">
        <v>162</v>
      </c>
      <c r="B6" s="7">
        <v>0</v>
      </c>
      <c r="C6" s="7"/>
      <c r="D6" s="7"/>
      <c r="E6" s="7"/>
      <c r="F6" s="7"/>
      <c r="G6" s="7"/>
      <c r="H6" s="7"/>
      <c r="I6" s="7"/>
      <c r="J6" s="7"/>
      <c r="K6" s="7"/>
      <c r="L6" s="7"/>
      <c r="M6" s="7">
        <v>0</v>
      </c>
    </row>
    <row r="7" spans="1:13" x14ac:dyDescent="0.25">
      <c r="A7" s="6" t="s">
        <v>241</v>
      </c>
      <c r="B7" s="7">
        <v>0</v>
      </c>
      <c r="C7" s="7"/>
      <c r="D7" s="7"/>
      <c r="E7" s="7"/>
      <c r="F7" s="7"/>
      <c r="G7" s="7"/>
      <c r="H7" s="7"/>
      <c r="I7" s="7"/>
      <c r="J7" s="7"/>
      <c r="K7" s="7"/>
      <c r="L7" s="7"/>
      <c r="M7" s="7">
        <v>0</v>
      </c>
    </row>
    <row r="8" spans="1:13" x14ac:dyDescent="0.25">
      <c r="A8" s="6" t="s">
        <v>310</v>
      </c>
      <c r="B8" s="7">
        <v>0</v>
      </c>
      <c r="C8" s="7"/>
      <c r="D8" s="7"/>
      <c r="E8" s="7"/>
      <c r="F8" s="7"/>
      <c r="G8" s="7"/>
      <c r="H8" s="7"/>
      <c r="I8" s="7"/>
      <c r="J8" s="7"/>
      <c r="K8" s="7"/>
      <c r="L8" s="7"/>
      <c r="M8" s="7">
        <v>0</v>
      </c>
    </row>
    <row r="9" spans="1:13" x14ac:dyDescent="0.25">
      <c r="A9" s="6" t="s">
        <v>365</v>
      </c>
      <c r="B9" s="7">
        <v>0</v>
      </c>
      <c r="C9" s="7"/>
      <c r="D9" s="7"/>
      <c r="E9" s="7"/>
      <c r="F9" s="7"/>
      <c r="G9" s="7"/>
      <c r="H9" s="7"/>
      <c r="I9" s="7"/>
      <c r="J9" s="7"/>
      <c r="K9" s="7"/>
      <c r="L9" s="7"/>
      <c r="M9" s="7">
        <v>0</v>
      </c>
    </row>
    <row r="10" spans="1:13" x14ac:dyDescent="0.25">
      <c r="A10" s="6" t="s">
        <v>295</v>
      </c>
      <c r="B10" s="7">
        <v>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>
        <v>0</v>
      </c>
    </row>
    <row r="11" spans="1:13" x14ac:dyDescent="0.25">
      <c r="A11" s="6" t="s">
        <v>123</v>
      </c>
      <c r="B11" s="7">
        <v>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>
        <v>0</v>
      </c>
    </row>
    <row r="12" spans="1:13" x14ac:dyDescent="0.25">
      <c r="A12" s="6" t="s">
        <v>331</v>
      </c>
      <c r="B12" s="7">
        <v>0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>
        <v>0</v>
      </c>
    </row>
    <row r="13" spans="1:13" x14ac:dyDescent="0.25">
      <c r="A13" s="6" t="s">
        <v>304</v>
      </c>
      <c r="B13" s="7">
        <v>0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>
        <v>0</v>
      </c>
    </row>
    <row r="14" spans="1:13" x14ac:dyDescent="0.25">
      <c r="A14" s="6" t="s">
        <v>82</v>
      </c>
      <c r="B14" s="7">
        <v>0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>
        <v>0</v>
      </c>
    </row>
    <row r="15" spans="1:13" x14ac:dyDescent="0.25">
      <c r="A15" s="6" t="s">
        <v>177</v>
      </c>
      <c r="B15" s="7">
        <v>0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>
        <v>0</v>
      </c>
    </row>
    <row r="16" spans="1:13" x14ac:dyDescent="0.25">
      <c r="A16" s="6" t="s">
        <v>278</v>
      </c>
      <c r="B16" s="7">
        <v>0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>
        <v>0</v>
      </c>
    </row>
    <row r="17" spans="1:13" x14ac:dyDescent="0.25">
      <c r="A17" s="6" t="s">
        <v>102</v>
      </c>
      <c r="B17" s="7">
        <v>0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>
        <v>0</v>
      </c>
    </row>
    <row r="18" spans="1:13" x14ac:dyDescent="0.25">
      <c r="A18" s="6" t="s">
        <v>189</v>
      </c>
      <c r="B18" s="7">
        <v>0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>
        <v>0</v>
      </c>
    </row>
    <row r="19" spans="1:13" x14ac:dyDescent="0.25">
      <c r="A19" s="6" t="s">
        <v>228</v>
      </c>
      <c r="B19" s="7">
        <v>0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>
        <v>0</v>
      </c>
    </row>
    <row r="20" spans="1:13" x14ac:dyDescent="0.25">
      <c r="A20" s="6" t="s">
        <v>94</v>
      </c>
      <c r="B20" s="7">
        <v>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>
        <v>0</v>
      </c>
    </row>
    <row r="21" spans="1:13" x14ac:dyDescent="0.25">
      <c r="A21" s="6" t="s">
        <v>375</v>
      </c>
      <c r="B21" s="7">
        <v>0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>
        <v>0</v>
      </c>
    </row>
    <row r="22" spans="1:13" x14ac:dyDescent="0.25">
      <c r="A22" s="6" t="s">
        <v>264</v>
      </c>
      <c r="B22" s="7">
        <v>0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>
        <v>0</v>
      </c>
    </row>
    <row r="23" spans="1:13" x14ac:dyDescent="0.25">
      <c r="A23" s="6" t="s">
        <v>133</v>
      </c>
      <c r="B23" s="7">
        <v>0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>
        <v>0</v>
      </c>
    </row>
    <row r="24" spans="1:13" x14ac:dyDescent="0.25">
      <c r="A24" s="6" t="s">
        <v>108</v>
      </c>
      <c r="B24" s="7">
        <v>0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>
        <v>0</v>
      </c>
    </row>
    <row r="25" spans="1:13" x14ac:dyDescent="0.25">
      <c r="A25" s="6" t="s">
        <v>327</v>
      </c>
      <c r="B25" s="7">
        <v>0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>
        <v>0</v>
      </c>
    </row>
    <row r="26" spans="1:13" x14ac:dyDescent="0.25">
      <c r="A26" s="6" t="s">
        <v>287</v>
      </c>
      <c r="B26" s="7">
        <v>0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>
        <v>0</v>
      </c>
    </row>
    <row r="27" spans="1:13" x14ac:dyDescent="0.25">
      <c r="A27" s="6" t="s">
        <v>319</v>
      </c>
      <c r="B27" s="7">
        <v>0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>
        <v>0</v>
      </c>
    </row>
    <row r="28" spans="1:13" x14ac:dyDescent="0.25">
      <c r="A28" s="6" t="s">
        <v>339</v>
      </c>
      <c r="B28" s="7">
        <v>0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>
        <v>0</v>
      </c>
    </row>
    <row r="29" spans="1:13" x14ac:dyDescent="0.25">
      <c r="A29" s="6" t="s">
        <v>232</v>
      </c>
      <c r="B29" s="7">
        <v>0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>
        <v>0</v>
      </c>
    </row>
    <row r="30" spans="1:13" x14ac:dyDescent="0.25">
      <c r="A30" s="6" t="s">
        <v>204</v>
      </c>
      <c r="B30" s="7">
        <v>0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>
        <v>0</v>
      </c>
    </row>
    <row r="31" spans="1:13" x14ac:dyDescent="0.25">
      <c r="A31" s="6" t="s">
        <v>323</v>
      </c>
      <c r="B31" s="7">
        <v>0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>
        <v>0</v>
      </c>
    </row>
    <row r="32" spans="1:13" x14ac:dyDescent="0.25">
      <c r="A32" s="6" t="s">
        <v>361</v>
      </c>
      <c r="B32" s="7">
        <v>0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>
        <v>0</v>
      </c>
    </row>
    <row r="33" spans="1:13" x14ac:dyDescent="0.25">
      <c r="A33" s="6" t="s">
        <v>199</v>
      </c>
      <c r="B33" s="7">
        <v>0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>
        <v>0</v>
      </c>
    </row>
    <row r="34" spans="1:13" x14ac:dyDescent="0.25">
      <c r="A34" s="6" t="s">
        <v>185</v>
      </c>
      <c r="B34" s="7">
        <v>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>
        <v>0</v>
      </c>
    </row>
    <row r="35" spans="1:13" x14ac:dyDescent="0.25">
      <c r="A35" s="6" t="s">
        <v>220</v>
      </c>
      <c r="B35" s="7">
        <v>0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>
        <v>0</v>
      </c>
    </row>
    <row r="36" spans="1:13" x14ac:dyDescent="0.25">
      <c r="A36" s="6" t="s">
        <v>90</v>
      </c>
      <c r="B36" s="7">
        <v>0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>
        <v>0</v>
      </c>
    </row>
    <row r="37" spans="1:13" x14ac:dyDescent="0.25">
      <c r="A37" s="6" t="s">
        <v>346</v>
      </c>
      <c r="B37" s="7">
        <v>0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>
        <v>0</v>
      </c>
    </row>
    <row r="38" spans="1:13" x14ac:dyDescent="0.25">
      <c r="A38" s="6" t="s">
        <v>356</v>
      </c>
      <c r="B38" s="7">
        <v>0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>
        <v>0</v>
      </c>
    </row>
    <row r="39" spans="1:13" x14ac:dyDescent="0.25">
      <c r="A39" s="6" t="s">
        <v>119</v>
      </c>
      <c r="B39" s="7">
        <v>0</v>
      </c>
      <c r="C39" s="7"/>
      <c r="D39" s="7"/>
      <c r="E39" s="7"/>
      <c r="F39" s="7"/>
      <c r="G39" s="7"/>
      <c r="H39" s="7"/>
      <c r="I39" s="7"/>
      <c r="J39" s="7"/>
      <c r="K39" s="7"/>
      <c r="L39" s="7"/>
      <c r="M39" s="7">
        <v>0</v>
      </c>
    </row>
    <row r="40" spans="1:13" x14ac:dyDescent="0.25">
      <c r="A40" s="6" t="s">
        <v>209</v>
      </c>
      <c r="B40" s="7">
        <v>0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>
        <v>0</v>
      </c>
    </row>
    <row r="41" spans="1:13" x14ac:dyDescent="0.25">
      <c r="A41" s="6" t="s">
        <v>237</v>
      </c>
      <c r="B41" s="7">
        <v>0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>
        <v>0</v>
      </c>
    </row>
    <row r="42" spans="1:13" x14ac:dyDescent="0.25">
      <c r="A42" s="6" t="s">
        <v>250</v>
      </c>
      <c r="B42" s="7">
        <v>0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>
        <v>0</v>
      </c>
    </row>
    <row r="43" spans="1:13" x14ac:dyDescent="0.25">
      <c r="A43" s="6" t="s">
        <v>167</v>
      </c>
      <c r="B43" s="7">
        <v>0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>
        <v>0</v>
      </c>
    </row>
    <row r="44" spans="1:13" x14ac:dyDescent="0.25">
      <c r="A44" s="6" t="s">
        <v>78</v>
      </c>
      <c r="B44" s="7">
        <v>0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>
        <v>0</v>
      </c>
    </row>
    <row r="45" spans="1:13" x14ac:dyDescent="0.25">
      <c r="A45" s="6" t="s">
        <v>128</v>
      </c>
      <c r="B45" s="7">
        <v>0</v>
      </c>
      <c r="C45" s="7"/>
      <c r="D45" s="7"/>
      <c r="E45" s="7"/>
      <c r="F45" s="7"/>
      <c r="G45" s="7"/>
      <c r="H45" s="7"/>
      <c r="I45" s="7"/>
      <c r="J45" s="7"/>
      <c r="K45" s="7"/>
      <c r="L45" s="7"/>
      <c r="M45" s="7">
        <v>0</v>
      </c>
    </row>
    <row r="46" spans="1:13" x14ac:dyDescent="0.25">
      <c r="A46" s="6" t="s">
        <v>183</v>
      </c>
      <c r="B46" s="7">
        <v>0</v>
      </c>
      <c r="C46" s="7"/>
      <c r="D46" s="7"/>
      <c r="E46" s="7"/>
      <c r="F46" s="7"/>
      <c r="G46" s="7"/>
      <c r="H46" s="7"/>
      <c r="I46" s="7"/>
      <c r="J46" s="7"/>
      <c r="K46" s="7"/>
      <c r="L46" s="7"/>
      <c r="M46" s="7">
        <v>0</v>
      </c>
    </row>
    <row r="47" spans="1:13" x14ac:dyDescent="0.25">
      <c r="A47" s="6" t="s">
        <v>151</v>
      </c>
      <c r="B47" s="7">
        <v>0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>
        <v>0</v>
      </c>
    </row>
    <row r="48" spans="1:13" x14ac:dyDescent="0.25">
      <c r="A48" s="6" t="s">
        <v>137</v>
      </c>
      <c r="B48" s="7">
        <v>0</v>
      </c>
      <c r="C48" s="7"/>
      <c r="D48" s="7"/>
      <c r="E48" s="7"/>
      <c r="F48" s="7"/>
      <c r="G48" s="7"/>
      <c r="H48" s="7"/>
      <c r="I48" s="7"/>
      <c r="J48" s="7"/>
      <c r="K48" s="7"/>
      <c r="L48" s="7"/>
      <c r="M48" s="7">
        <v>0</v>
      </c>
    </row>
    <row r="49" spans="1:13" x14ac:dyDescent="0.25">
      <c r="A49" s="6" t="s">
        <v>335</v>
      </c>
      <c r="B49" s="7">
        <v>0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>
        <v>0</v>
      </c>
    </row>
    <row r="50" spans="1:13" x14ac:dyDescent="0.25">
      <c r="A50" s="6" t="s">
        <v>171</v>
      </c>
      <c r="B50" s="7">
        <v>0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>
        <v>0</v>
      </c>
    </row>
    <row r="51" spans="1:13" x14ac:dyDescent="0.25">
      <c r="A51" s="6" t="s">
        <v>369</v>
      </c>
      <c r="B51" s="7">
        <v>0</v>
      </c>
      <c r="C51" s="7"/>
      <c r="D51" s="7"/>
      <c r="E51" s="7"/>
      <c r="F51" s="7"/>
      <c r="G51" s="7"/>
      <c r="H51" s="7"/>
      <c r="I51" s="7"/>
      <c r="J51" s="7"/>
      <c r="K51" s="7"/>
      <c r="L51" s="7"/>
      <c r="M51" s="7">
        <v>0</v>
      </c>
    </row>
    <row r="52" spans="1:13" x14ac:dyDescent="0.25">
      <c r="A52" s="6" t="s">
        <v>283</v>
      </c>
      <c r="B52" s="7">
        <v>0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>
        <v>0</v>
      </c>
    </row>
    <row r="53" spans="1:13" x14ac:dyDescent="0.25">
      <c r="A53" s="6" t="s">
        <v>384</v>
      </c>
      <c r="B53" s="7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</row>
    <row r="54" spans="1:13" x14ac:dyDescent="0.25">
      <c r="A54" s="6" t="s">
        <v>291</v>
      </c>
      <c r="B54" s="7">
        <v>0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>
        <v>0</v>
      </c>
    </row>
    <row r="55" spans="1:13" x14ac:dyDescent="0.25">
      <c r="A55" s="6" t="s">
        <v>314</v>
      </c>
      <c r="B55" s="7">
        <v>0</v>
      </c>
      <c r="C55" s="7"/>
      <c r="D55" s="7"/>
      <c r="E55" s="7"/>
      <c r="F55" s="7"/>
      <c r="G55" s="7"/>
      <c r="H55" s="7"/>
      <c r="I55" s="7"/>
      <c r="J55" s="7"/>
      <c r="K55" s="7"/>
      <c r="L55" s="7"/>
      <c r="M55" s="7">
        <v>0</v>
      </c>
    </row>
    <row r="56" spans="1:13" x14ac:dyDescent="0.25">
      <c r="A56" s="6" t="s">
        <v>351</v>
      </c>
      <c r="B56" s="7">
        <v>0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>
        <v>0</v>
      </c>
    </row>
    <row r="57" spans="1:13" x14ac:dyDescent="0.25">
      <c r="A57" s="6" t="s">
        <v>268</v>
      </c>
      <c r="B57" s="7">
        <v>0</v>
      </c>
      <c r="C57" s="7"/>
      <c r="D57" s="7"/>
      <c r="E57" s="7"/>
      <c r="F57" s="7"/>
      <c r="G57" s="7"/>
      <c r="H57" s="7"/>
      <c r="I57" s="7"/>
      <c r="J57" s="7"/>
      <c r="K57" s="7"/>
      <c r="L57" s="7"/>
      <c r="M57" s="7">
        <v>0</v>
      </c>
    </row>
    <row r="58" spans="1:13" x14ac:dyDescent="0.25">
      <c r="A58" s="6" t="s">
        <v>112</v>
      </c>
      <c r="B58" s="7">
        <v>0</v>
      </c>
      <c r="C58" s="7"/>
      <c r="D58" s="7"/>
      <c r="E58" s="7"/>
      <c r="F58" s="7"/>
      <c r="G58" s="7"/>
      <c r="H58" s="7"/>
      <c r="I58" s="7"/>
      <c r="J58" s="7"/>
      <c r="K58" s="7"/>
      <c r="L58" s="7"/>
      <c r="M58" s="7">
        <v>0</v>
      </c>
    </row>
    <row r="59" spans="1:13" x14ac:dyDescent="0.25">
      <c r="A59" s="6" t="s">
        <v>300</v>
      </c>
      <c r="B59" s="7">
        <v>0</v>
      </c>
      <c r="C59" s="7"/>
      <c r="D59" s="7"/>
      <c r="E59" s="7"/>
      <c r="F59" s="7"/>
      <c r="G59" s="7"/>
      <c r="H59" s="7"/>
      <c r="I59" s="7"/>
      <c r="J59" s="7"/>
      <c r="K59" s="7"/>
      <c r="L59" s="7"/>
      <c r="M59" s="7">
        <v>0</v>
      </c>
    </row>
    <row r="60" spans="1:13" x14ac:dyDescent="0.25">
      <c r="A60" s="6" t="s">
        <v>273</v>
      </c>
      <c r="B60" s="7">
        <v>0</v>
      </c>
      <c r="C60" s="7"/>
      <c r="D60" s="7"/>
      <c r="E60" s="7"/>
      <c r="F60" s="7"/>
      <c r="G60" s="7"/>
      <c r="H60" s="7"/>
      <c r="I60" s="7"/>
      <c r="J60" s="7"/>
      <c r="K60" s="7"/>
      <c r="L60" s="7"/>
      <c r="M60" s="7">
        <v>0</v>
      </c>
    </row>
    <row r="61" spans="1:13" x14ac:dyDescent="0.25">
      <c r="A61" s="6" t="s">
        <v>213</v>
      </c>
      <c r="B61" s="7">
        <v>0</v>
      </c>
      <c r="C61" s="7"/>
      <c r="D61" s="7"/>
      <c r="E61" s="7"/>
      <c r="F61" s="7"/>
      <c r="G61" s="7"/>
      <c r="H61" s="7"/>
      <c r="I61" s="7"/>
      <c r="J61" s="7"/>
      <c r="K61" s="7"/>
      <c r="L61" s="7"/>
      <c r="M61" s="7">
        <v>0</v>
      </c>
    </row>
    <row r="62" spans="1:13" x14ac:dyDescent="0.25">
      <c r="A62" s="6" t="s">
        <v>145</v>
      </c>
      <c r="B62" s="7">
        <v>0</v>
      </c>
      <c r="C62" s="7"/>
      <c r="D62" s="7"/>
      <c r="E62" s="7"/>
      <c r="F62" s="7"/>
      <c r="G62" s="7"/>
      <c r="H62" s="7"/>
      <c r="I62" s="7"/>
      <c r="J62" s="7"/>
      <c r="K62" s="7"/>
      <c r="L62" s="7"/>
      <c r="M62" s="7">
        <v>0</v>
      </c>
    </row>
    <row r="63" spans="1:13" x14ac:dyDescent="0.25">
      <c r="A63" s="6" t="s">
        <v>195</v>
      </c>
      <c r="B63" s="7">
        <v>0</v>
      </c>
      <c r="C63" s="7"/>
      <c r="D63" s="7"/>
      <c r="E63" s="7"/>
      <c r="F63" s="7"/>
      <c r="G63" s="7"/>
      <c r="H63" s="7"/>
      <c r="I63" s="7"/>
      <c r="J63" s="7"/>
      <c r="K63" s="7"/>
      <c r="L63" s="7"/>
      <c r="M63" s="7">
        <v>0</v>
      </c>
    </row>
    <row r="64" spans="1:13" x14ac:dyDescent="0.25">
      <c r="A64" s="6" t="s">
        <v>141</v>
      </c>
      <c r="B64" s="7">
        <v>0</v>
      </c>
      <c r="C64" s="7"/>
      <c r="D64" s="7"/>
      <c r="E64" s="7"/>
      <c r="F64" s="7"/>
      <c r="G64" s="7"/>
      <c r="H64" s="7"/>
      <c r="I64" s="7"/>
      <c r="J64" s="7"/>
      <c r="K64" s="7"/>
      <c r="L64" s="7"/>
      <c r="M64" s="7">
        <v>0</v>
      </c>
    </row>
    <row r="65" spans="1:13" x14ac:dyDescent="0.25">
      <c r="A65" s="6" t="s">
        <v>306</v>
      </c>
      <c r="B65" s="7">
        <v>0</v>
      </c>
      <c r="C65" s="7"/>
      <c r="D65" s="7"/>
      <c r="E65" s="7"/>
      <c r="F65" s="7"/>
      <c r="G65" s="7"/>
      <c r="H65" s="7"/>
      <c r="I65" s="7"/>
      <c r="J65" s="7"/>
      <c r="K65" s="7"/>
      <c r="L65" s="7"/>
      <c r="M65" s="7">
        <v>0</v>
      </c>
    </row>
    <row r="66" spans="1:13" x14ac:dyDescent="0.25">
      <c r="A66" s="6" t="s">
        <v>380</v>
      </c>
      <c r="B66" s="7">
        <v>0</v>
      </c>
      <c r="C66" s="7"/>
      <c r="D66" s="7"/>
      <c r="E66" s="7"/>
      <c r="F66" s="7"/>
      <c r="G66" s="7"/>
      <c r="H66" s="7"/>
      <c r="I66" s="7"/>
      <c r="J66" s="7"/>
      <c r="K66" s="7"/>
      <c r="L66" s="7"/>
      <c r="M66" s="7">
        <v>0</v>
      </c>
    </row>
    <row r="67" spans="1:13" x14ac:dyDescent="0.25">
      <c r="A67" s="6" t="s">
        <v>259</v>
      </c>
      <c r="B67" s="7">
        <v>0</v>
      </c>
      <c r="C67" s="7"/>
      <c r="D67" s="7"/>
      <c r="E67" s="7"/>
      <c r="F67" s="7"/>
      <c r="G67" s="7"/>
      <c r="H67" s="7"/>
      <c r="I67" s="7"/>
      <c r="J67" s="7"/>
      <c r="K67" s="7"/>
      <c r="L67" s="7"/>
      <c r="M67" s="7">
        <v>0</v>
      </c>
    </row>
    <row r="68" spans="1:13" x14ac:dyDescent="0.25">
      <c r="A68" s="6" t="s">
        <v>255</v>
      </c>
      <c r="B68" s="7">
        <v>0</v>
      </c>
      <c r="C68" s="7"/>
      <c r="D68" s="7"/>
      <c r="E68" s="7"/>
      <c r="F68" s="7"/>
      <c r="G68" s="7"/>
      <c r="H68" s="7"/>
      <c r="I68" s="7"/>
      <c r="J68" s="7"/>
      <c r="K68" s="7"/>
      <c r="L68" s="7"/>
      <c r="M68" s="7">
        <v>0</v>
      </c>
    </row>
    <row r="69" spans="1:13" x14ac:dyDescent="0.25">
      <c r="A69" s="6" t="s">
        <v>67</v>
      </c>
      <c r="B69" s="7">
        <v>0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topLeftCell="E1" workbookViewId="0">
      <selection activeCell="K2" sqref="K2:L103"/>
    </sheetView>
  </sheetViews>
  <sheetFormatPr baseColWidth="10" defaultColWidth="8.7109375" defaultRowHeight="12.75" x14ac:dyDescent="0.2"/>
  <cols>
    <col min="1" max="1" width="8.7109375" style="11"/>
    <col min="2" max="2" width="7" style="11" bestFit="1" customWidth="1"/>
    <col min="3" max="3" width="19.28515625" style="11" bestFit="1" customWidth="1"/>
    <col min="4" max="4" width="20.85546875" style="11" bestFit="1" customWidth="1"/>
    <col min="5" max="5" width="36.28515625" style="11" bestFit="1" customWidth="1"/>
    <col min="6" max="6" width="35.42578125" style="11" bestFit="1" customWidth="1"/>
    <col min="7" max="7" width="26.140625" style="11" bestFit="1" customWidth="1"/>
    <col min="8" max="8" width="35.140625" style="11" bestFit="1" customWidth="1"/>
    <col min="9" max="9" width="10.5703125" style="11" bestFit="1" customWidth="1"/>
    <col min="10" max="10" width="31.28515625" style="11" bestFit="1" customWidth="1"/>
    <col min="11" max="11" width="23.7109375" style="11" bestFit="1" customWidth="1"/>
    <col min="12" max="12" width="18.140625" style="11" bestFit="1" customWidth="1"/>
    <col min="13" max="16384" width="8.7109375" style="11"/>
  </cols>
  <sheetData>
    <row r="1" spans="1:12" s="13" customFormat="1" ht="18" customHeight="1" x14ac:dyDescent="0.15">
      <c r="A1" s="18" t="s">
        <v>2505</v>
      </c>
      <c r="B1" s="18" t="s">
        <v>398</v>
      </c>
      <c r="C1" s="18" t="s">
        <v>397</v>
      </c>
      <c r="D1" s="18" t="s">
        <v>396</v>
      </c>
      <c r="E1" s="18" t="s">
        <v>395</v>
      </c>
      <c r="F1" s="18" t="s">
        <v>394</v>
      </c>
      <c r="G1" s="18" t="s">
        <v>393</v>
      </c>
      <c r="H1" s="18" t="s">
        <v>392</v>
      </c>
      <c r="I1" s="18" t="s">
        <v>391</v>
      </c>
      <c r="J1" s="18" t="s">
        <v>390</v>
      </c>
      <c r="K1" s="18" t="s">
        <v>389</v>
      </c>
      <c r="L1" s="18" t="s">
        <v>388</v>
      </c>
    </row>
    <row r="2" spans="1:12" s="69" customFormat="1" ht="18" customHeight="1" x14ac:dyDescent="0.15">
      <c r="A2" s="69">
        <f t="shared" ref="A2:A10" si="0">MONTH(C2)</f>
        <v>12</v>
      </c>
      <c r="B2" s="17">
        <v>201592</v>
      </c>
      <c r="C2" s="16">
        <v>42726</v>
      </c>
      <c r="D2" s="15" t="s">
        <v>2485</v>
      </c>
      <c r="E2" s="15" t="s">
        <v>386</v>
      </c>
      <c r="F2" s="15" t="s">
        <v>386</v>
      </c>
      <c r="G2" s="15" t="s">
        <v>2486</v>
      </c>
      <c r="H2" s="15" t="s">
        <v>384</v>
      </c>
      <c r="I2" s="15" t="s">
        <v>118</v>
      </c>
      <c r="J2" s="15" t="s">
        <v>76</v>
      </c>
      <c r="K2" s="14">
        <v>0</v>
      </c>
      <c r="L2" s="14">
        <v>0</v>
      </c>
    </row>
    <row r="3" spans="1:12" s="69" customFormat="1" ht="18" customHeight="1" x14ac:dyDescent="0.15">
      <c r="A3" s="69">
        <f t="shared" si="0"/>
        <v>11</v>
      </c>
      <c r="B3" s="17">
        <v>201593</v>
      </c>
      <c r="C3" s="16">
        <v>42697</v>
      </c>
      <c r="D3" s="15" t="s">
        <v>2487</v>
      </c>
      <c r="E3" s="15" t="s">
        <v>386</v>
      </c>
      <c r="F3" s="15" t="s">
        <v>386</v>
      </c>
      <c r="G3" s="15" t="s">
        <v>2488</v>
      </c>
      <c r="H3" s="15" t="s">
        <v>384</v>
      </c>
      <c r="I3" s="15" t="s">
        <v>118</v>
      </c>
      <c r="J3" s="15" t="s">
        <v>76</v>
      </c>
      <c r="K3" s="14">
        <v>0</v>
      </c>
      <c r="L3" s="14">
        <v>0</v>
      </c>
    </row>
    <row r="4" spans="1:12" s="69" customFormat="1" ht="18" customHeight="1" x14ac:dyDescent="0.15">
      <c r="A4" s="69">
        <f t="shared" si="0"/>
        <v>10</v>
      </c>
      <c r="B4" s="17">
        <v>201594</v>
      </c>
      <c r="C4" s="16">
        <v>42667</v>
      </c>
      <c r="D4" s="15" t="s">
        <v>2489</v>
      </c>
      <c r="E4" s="15" t="s">
        <v>386</v>
      </c>
      <c r="F4" s="15" t="s">
        <v>386</v>
      </c>
      <c r="G4" s="15" t="s">
        <v>2490</v>
      </c>
      <c r="H4" s="15" t="s">
        <v>384</v>
      </c>
      <c r="I4" s="15" t="s">
        <v>118</v>
      </c>
      <c r="J4" s="15" t="s">
        <v>76</v>
      </c>
      <c r="K4" s="14">
        <v>0</v>
      </c>
      <c r="L4" s="14">
        <v>0</v>
      </c>
    </row>
    <row r="5" spans="1:12" s="69" customFormat="1" ht="18" customHeight="1" x14ac:dyDescent="0.15">
      <c r="A5" s="69">
        <f t="shared" si="0"/>
        <v>9</v>
      </c>
      <c r="B5" s="17">
        <v>201595</v>
      </c>
      <c r="C5" s="16">
        <v>42638</v>
      </c>
      <c r="D5" s="15" t="s">
        <v>2491</v>
      </c>
      <c r="E5" s="15" t="s">
        <v>386</v>
      </c>
      <c r="F5" s="15" t="s">
        <v>386</v>
      </c>
      <c r="G5" s="15" t="s">
        <v>2492</v>
      </c>
      <c r="H5" s="15" t="s">
        <v>384</v>
      </c>
      <c r="I5" s="15" t="s">
        <v>118</v>
      </c>
      <c r="J5" s="15" t="s">
        <v>76</v>
      </c>
      <c r="K5" s="14">
        <v>0</v>
      </c>
      <c r="L5" s="14">
        <v>0</v>
      </c>
    </row>
    <row r="6" spans="1:12" s="69" customFormat="1" ht="18" customHeight="1" x14ac:dyDescent="0.15">
      <c r="A6" s="69">
        <f t="shared" si="0"/>
        <v>8</v>
      </c>
      <c r="B6" s="17">
        <v>201596</v>
      </c>
      <c r="C6" s="16">
        <v>42608</v>
      </c>
      <c r="D6" s="15" t="s">
        <v>2493</v>
      </c>
      <c r="E6" s="15" t="s">
        <v>386</v>
      </c>
      <c r="F6" s="15" t="s">
        <v>386</v>
      </c>
      <c r="G6" s="15" t="s">
        <v>2494</v>
      </c>
      <c r="H6" s="15" t="s">
        <v>384</v>
      </c>
      <c r="I6" s="15" t="s">
        <v>118</v>
      </c>
      <c r="J6" s="15" t="s">
        <v>76</v>
      </c>
      <c r="K6" s="14">
        <v>0</v>
      </c>
      <c r="L6" s="14">
        <v>0</v>
      </c>
    </row>
    <row r="7" spans="1:12" s="69" customFormat="1" ht="18" customHeight="1" x14ac:dyDescent="0.15">
      <c r="A7" s="69">
        <f t="shared" si="0"/>
        <v>7</v>
      </c>
      <c r="B7" s="17">
        <v>201597</v>
      </c>
      <c r="C7" s="16">
        <v>42578</v>
      </c>
      <c r="D7" s="15" t="s">
        <v>2495</v>
      </c>
      <c r="E7" s="15" t="s">
        <v>386</v>
      </c>
      <c r="F7" s="15" t="s">
        <v>386</v>
      </c>
      <c r="G7" s="15" t="s">
        <v>2496</v>
      </c>
      <c r="H7" s="15" t="s">
        <v>384</v>
      </c>
      <c r="I7" s="15" t="s">
        <v>118</v>
      </c>
      <c r="J7" s="15" t="s">
        <v>76</v>
      </c>
      <c r="K7" s="14">
        <v>0</v>
      </c>
      <c r="L7" s="14">
        <v>0</v>
      </c>
    </row>
    <row r="8" spans="1:12" s="69" customFormat="1" ht="18" customHeight="1" x14ac:dyDescent="0.15">
      <c r="A8" s="69">
        <f t="shared" si="0"/>
        <v>6</v>
      </c>
      <c r="B8" s="17">
        <v>201598</v>
      </c>
      <c r="C8" s="16">
        <v>42549</v>
      </c>
      <c r="D8" s="15" t="s">
        <v>2497</v>
      </c>
      <c r="E8" s="15" t="s">
        <v>386</v>
      </c>
      <c r="F8" s="15" t="s">
        <v>386</v>
      </c>
      <c r="G8" s="15" t="s">
        <v>2498</v>
      </c>
      <c r="H8" s="15" t="s">
        <v>384</v>
      </c>
      <c r="I8" s="15" t="s">
        <v>118</v>
      </c>
      <c r="J8" s="15" t="s">
        <v>76</v>
      </c>
      <c r="K8" s="14">
        <v>0</v>
      </c>
      <c r="L8" s="14">
        <v>0</v>
      </c>
    </row>
    <row r="9" spans="1:12" s="69" customFormat="1" ht="18" customHeight="1" x14ac:dyDescent="0.15">
      <c r="A9" s="69">
        <f t="shared" si="0"/>
        <v>5</v>
      </c>
      <c r="B9" s="17">
        <v>201599</v>
      </c>
      <c r="C9" s="16">
        <v>42519</v>
      </c>
      <c r="D9" s="15" t="s">
        <v>2499</v>
      </c>
      <c r="E9" s="15" t="s">
        <v>386</v>
      </c>
      <c r="F9" s="15" t="s">
        <v>386</v>
      </c>
      <c r="G9" s="15" t="s">
        <v>2500</v>
      </c>
      <c r="H9" s="15" t="s">
        <v>384</v>
      </c>
      <c r="I9" s="15" t="s">
        <v>118</v>
      </c>
      <c r="J9" s="15" t="s">
        <v>76</v>
      </c>
      <c r="K9" s="14">
        <v>0</v>
      </c>
      <c r="L9" s="14">
        <v>0</v>
      </c>
    </row>
    <row r="10" spans="1:12" s="69" customFormat="1" ht="18" customHeight="1" x14ac:dyDescent="0.15">
      <c r="A10" s="69">
        <f t="shared" si="0"/>
        <v>4</v>
      </c>
      <c r="B10" s="17">
        <v>201600</v>
      </c>
      <c r="C10" s="16">
        <v>42490</v>
      </c>
      <c r="D10" s="15" t="s">
        <v>2501</v>
      </c>
      <c r="E10" s="15" t="s">
        <v>386</v>
      </c>
      <c r="F10" s="15" t="s">
        <v>386</v>
      </c>
      <c r="G10" s="15" t="s">
        <v>2502</v>
      </c>
      <c r="H10" s="15" t="s">
        <v>384</v>
      </c>
      <c r="I10" s="15" t="s">
        <v>118</v>
      </c>
      <c r="J10" s="15" t="s">
        <v>76</v>
      </c>
      <c r="K10" s="14">
        <v>0</v>
      </c>
      <c r="L10" s="14">
        <v>0</v>
      </c>
    </row>
    <row r="11" spans="1:12" s="69" customFormat="1" ht="18" customHeight="1" x14ac:dyDescent="0.15">
      <c r="A11" s="69">
        <f>MONTH(C11)</f>
        <v>3</v>
      </c>
      <c r="B11" s="17">
        <v>201601</v>
      </c>
      <c r="C11" s="16">
        <v>42460</v>
      </c>
      <c r="D11" s="15" t="s">
        <v>2503</v>
      </c>
      <c r="E11" s="15" t="s">
        <v>386</v>
      </c>
      <c r="F11" s="15" t="s">
        <v>386</v>
      </c>
      <c r="G11" s="15" t="s">
        <v>2504</v>
      </c>
      <c r="H11" s="15" t="s">
        <v>384</v>
      </c>
      <c r="I11" s="15" t="s">
        <v>118</v>
      </c>
      <c r="J11" s="15" t="s">
        <v>76</v>
      </c>
      <c r="K11" s="14">
        <v>0</v>
      </c>
      <c r="L11" s="14">
        <v>0</v>
      </c>
    </row>
    <row r="12" spans="1:12" s="13" customFormat="1" ht="18" customHeight="1" x14ac:dyDescent="0.15">
      <c r="A12" s="69">
        <f t="shared" ref="A12:A75" si="1">MONTH(C12)</f>
        <v>2</v>
      </c>
      <c r="B12" s="17">
        <v>201602</v>
      </c>
      <c r="C12" s="16">
        <v>42401</v>
      </c>
      <c r="D12" s="15" t="s">
        <v>387</v>
      </c>
      <c r="E12" s="15" t="s">
        <v>386</v>
      </c>
      <c r="F12" s="15" t="s">
        <v>386</v>
      </c>
      <c r="G12" s="15" t="s">
        <v>385</v>
      </c>
      <c r="H12" s="15" t="s">
        <v>384</v>
      </c>
      <c r="I12" s="15" t="s">
        <v>118</v>
      </c>
      <c r="J12" s="15" t="s">
        <v>76</v>
      </c>
      <c r="K12" s="14">
        <v>0</v>
      </c>
      <c r="L12" s="14">
        <v>0</v>
      </c>
    </row>
    <row r="13" spans="1:12" s="13" customFormat="1" ht="18" customHeight="1" x14ac:dyDescent="0.15">
      <c r="A13" s="69">
        <f t="shared" si="1"/>
        <v>2</v>
      </c>
      <c r="B13" s="17">
        <v>201602</v>
      </c>
      <c r="C13" s="16">
        <v>42401</v>
      </c>
      <c r="D13" s="15" t="s">
        <v>372</v>
      </c>
      <c r="E13" s="15" t="s">
        <v>371</v>
      </c>
      <c r="F13" s="15" t="s">
        <v>371</v>
      </c>
      <c r="G13" s="15" t="s">
        <v>370</v>
      </c>
      <c r="H13" s="15" t="s">
        <v>369</v>
      </c>
      <c r="I13" s="15" t="s">
        <v>101</v>
      </c>
      <c r="J13" s="15" t="s">
        <v>100</v>
      </c>
      <c r="K13" s="14">
        <v>0</v>
      </c>
      <c r="L13" s="14">
        <v>0</v>
      </c>
    </row>
    <row r="14" spans="1:12" s="13" customFormat="1" ht="18" customHeight="1" x14ac:dyDescent="0.15">
      <c r="A14" s="69">
        <f t="shared" si="1"/>
        <v>2</v>
      </c>
      <c r="B14" s="17">
        <v>201602</v>
      </c>
      <c r="C14" s="16">
        <v>42401</v>
      </c>
      <c r="D14" s="15" t="s">
        <v>290</v>
      </c>
      <c r="E14" s="15" t="s">
        <v>289</v>
      </c>
      <c r="F14" s="15" t="s">
        <v>289</v>
      </c>
      <c r="G14" s="15" t="s">
        <v>288</v>
      </c>
      <c r="H14" s="15" t="s">
        <v>287</v>
      </c>
      <c r="I14" s="15" t="s">
        <v>87</v>
      </c>
      <c r="J14" s="15" t="s">
        <v>86</v>
      </c>
      <c r="K14" s="14">
        <v>0</v>
      </c>
      <c r="L14" s="14">
        <v>0</v>
      </c>
    </row>
    <row r="15" spans="1:12" s="13" customFormat="1" ht="18" customHeight="1" x14ac:dyDescent="0.15">
      <c r="A15" s="69">
        <f t="shared" si="1"/>
        <v>2</v>
      </c>
      <c r="B15" s="17">
        <v>201602</v>
      </c>
      <c r="C15" s="16">
        <v>42402</v>
      </c>
      <c r="D15" s="15" t="s">
        <v>383</v>
      </c>
      <c r="E15" s="15" t="s">
        <v>382</v>
      </c>
      <c r="F15" s="15" t="s">
        <v>382</v>
      </c>
      <c r="G15" s="15" t="s">
        <v>381</v>
      </c>
      <c r="H15" s="15" t="s">
        <v>380</v>
      </c>
      <c r="I15" s="15" t="s">
        <v>77</v>
      </c>
      <c r="J15" s="15" t="s">
        <v>76</v>
      </c>
      <c r="K15" s="14">
        <v>0</v>
      </c>
      <c r="L15" s="14">
        <v>0</v>
      </c>
    </row>
    <row r="16" spans="1:12" s="13" customFormat="1" ht="18" customHeight="1" x14ac:dyDescent="0.15">
      <c r="A16" s="69">
        <f t="shared" si="1"/>
        <v>2</v>
      </c>
      <c r="B16" s="17">
        <v>201602</v>
      </c>
      <c r="C16" s="16">
        <v>42402</v>
      </c>
      <c r="D16" s="15" t="s">
        <v>379</v>
      </c>
      <c r="E16" s="15" t="s">
        <v>378</v>
      </c>
      <c r="F16" s="15" t="s">
        <v>377</v>
      </c>
      <c r="G16" s="15" t="s">
        <v>376</v>
      </c>
      <c r="H16" s="15" t="s">
        <v>375</v>
      </c>
      <c r="I16" s="15" t="s">
        <v>374</v>
      </c>
      <c r="J16" s="15" t="s">
        <v>373</v>
      </c>
      <c r="K16" s="14">
        <v>0</v>
      </c>
      <c r="L16" s="14">
        <v>0</v>
      </c>
    </row>
    <row r="17" spans="1:12" s="13" customFormat="1" ht="18" customHeight="1" x14ac:dyDescent="0.15">
      <c r="A17" s="69">
        <f t="shared" si="1"/>
        <v>2</v>
      </c>
      <c r="B17" s="17">
        <v>201602</v>
      </c>
      <c r="C17" s="16">
        <v>42402</v>
      </c>
      <c r="D17" s="15" t="s">
        <v>294</v>
      </c>
      <c r="E17" s="15" t="s">
        <v>293</v>
      </c>
      <c r="F17" s="15" t="s">
        <v>293</v>
      </c>
      <c r="G17" s="15" t="s">
        <v>292</v>
      </c>
      <c r="H17" s="15" t="s">
        <v>291</v>
      </c>
      <c r="I17" s="15" t="s">
        <v>118</v>
      </c>
      <c r="J17" s="15" t="s">
        <v>117</v>
      </c>
      <c r="K17" s="14">
        <v>0</v>
      </c>
      <c r="L17" s="14">
        <v>0</v>
      </c>
    </row>
    <row r="18" spans="1:12" s="13" customFormat="1" ht="18" customHeight="1" x14ac:dyDescent="0.15">
      <c r="A18" s="69">
        <f t="shared" si="1"/>
        <v>2</v>
      </c>
      <c r="B18" s="17">
        <v>201602</v>
      </c>
      <c r="C18" s="16">
        <v>42402</v>
      </c>
      <c r="D18" s="15" t="s">
        <v>294</v>
      </c>
      <c r="E18" s="15" t="s">
        <v>293</v>
      </c>
      <c r="F18" s="15" t="s">
        <v>293</v>
      </c>
      <c r="G18" s="15" t="s">
        <v>292</v>
      </c>
      <c r="H18" s="15" t="s">
        <v>291</v>
      </c>
      <c r="I18" s="15" t="s">
        <v>182</v>
      </c>
      <c r="J18" s="15" t="s">
        <v>181</v>
      </c>
      <c r="K18" s="14">
        <v>0</v>
      </c>
      <c r="L18" s="14">
        <v>0</v>
      </c>
    </row>
    <row r="19" spans="1:12" s="13" customFormat="1" ht="18" customHeight="1" x14ac:dyDescent="0.15">
      <c r="A19" s="69">
        <f t="shared" si="1"/>
        <v>2</v>
      </c>
      <c r="B19" s="17">
        <v>201602</v>
      </c>
      <c r="C19" s="16">
        <v>42402</v>
      </c>
      <c r="D19" s="15" t="s">
        <v>111</v>
      </c>
      <c r="E19" s="15" t="s">
        <v>110</v>
      </c>
      <c r="F19" s="15" t="s">
        <v>110</v>
      </c>
      <c r="G19" s="15" t="s">
        <v>109</v>
      </c>
      <c r="H19" s="15" t="s">
        <v>108</v>
      </c>
      <c r="I19" s="15" t="s">
        <v>107</v>
      </c>
      <c r="J19" s="15" t="s">
        <v>106</v>
      </c>
      <c r="K19" s="14">
        <v>0</v>
      </c>
      <c r="L19" s="14">
        <v>0</v>
      </c>
    </row>
    <row r="20" spans="1:12" s="13" customFormat="1" ht="18" customHeight="1" x14ac:dyDescent="0.15">
      <c r="A20" s="69">
        <f t="shared" si="1"/>
        <v>2</v>
      </c>
      <c r="B20" s="17">
        <v>201602</v>
      </c>
      <c r="C20" s="16">
        <v>42402</v>
      </c>
      <c r="D20" s="15" t="s">
        <v>372</v>
      </c>
      <c r="E20" s="15" t="s">
        <v>371</v>
      </c>
      <c r="F20" s="15" t="s">
        <v>371</v>
      </c>
      <c r="G20" s="15" t="s">
        <v>370</v>
      </c>
      <c r="H20" s="15" t="s">
        <v>369</v>
      </c>
      <c r="I20" s="15" t="s">
        <v>118</v>
      </c>
      <c r="J20" s="15" t="s">
        <v>117</v>
      </c>
      <c r="K20" s="14">
        <v>0</v>
      </c>
      <c r="L20" s="14">
        <v>0</v>
      </c>
    </row>
    <row r="21" spans="1:12" s="13" customFormat="1" ht="18" customHeight="1" x14ac:dyDescent="0.15">
      <c r="A21" s="69">
        <f t="shared" si="1"/>
        <v>2</v>
      </c>
      <c r="B21" s="17">
        <v>201602</v>
      </c>
      <c r="C21" s="16">
        <v>42402</v>
      </c>
      <c r="D21" s="15" t="s">
        <v>372</v>
      </c>
      <c r="E21" s="15" t="s">
        <v>371</v>
      </c>
      <c r="F21" s="15" t="s">
        <v>371</v>
      </c>
      <c r="G21" s="15" t="s">
        <v>370</v>
      </c>
      <c r="H21" s="15" t="s">
        <v>369</v>
      </c>
      <c r="I21" s="15" t="s">
        <v>182</v>
      </c>
      <c r="J21" s="15" t="s">
        <v>181</v>
      </c>
      <c r="K21" s="14">
        <v>0</v>
      </c>
      <c r="L21" s="14">
        <v>0</v>
      </c>
    </row>
    <row r="22" spans="1:12" s="13" customFormat="1" ht="18" customHeight="1" x14ac:dyDescent="0.15">
      <c r="A22" s="69">
        <f t="shared" si="1"/>
        <v>2</v>
      </c>
      <c r="B22" s="17">
        <v>201602</v>
      </c>
      <c r="C22" s="16">
        <v>42402</v>
      </c>
      <c r="D22" s="15" t="s">
        <v>368</v>
      </c>
      <c r="E22" s="15" t="s">
        <v>367</v>
      </c>
      <c r="F22" s="15" t="s">
        <v>367</v>
      </c>
      <c r="G22" s="15" t="s">
        <v>366</v>
      </c>
      <c r="H22" s="15" t="s">
        <v>365</v>
      </c>
      <c r="I22" s="15" t="s">
        <v>87</v>
      </c>
      <c r="J22" s="15" t="s">
        <v>86</v>
      </c>
      <c r="K22" s="14">
        <v>0</v>
      </c>
      <c r="L22" s="14">
        <v>0</v>
      </c>
    </row>
    <row r="23" spans="1:12" s="13" customFormat="1" ht="18" customHeight="1" x14ac:dyDescent="0.15">
      <c r="A23" s="69">
        <f t="shared" si="1"/>
        <v>2</v>
      </c>
      <c r="B23" s="17">
        <v>201602</v>
      </c>
      <c r="C23" s="16">
        <v>42402</v>
      </c>
      <c r="D23" s="15" t="s">
        <v>364</v>
      </c>
      <c r="E23" s="15" t="s">
        <v>363</v>
      </c>
      <c r="F23" s="15" t="s">
        <v>363</v>
      </c>
      <c r="G23" s="15" t="s">
        <v>362</v>
      </c>
      <c r="H23" s="15" t="s">
        <v>361</v>
      </c>
      <c r="I23" s="15" t="s">
        <v>150</v>
      </c>
      <c r="J23" s="15" t="s">
        <v>149</v>
      </c>
      <c r="K23" s="14">
        <v>0</v>
      </c>
      <c r="L23" s="14">
        <v>0</v>
      </c>
    </row>
    <row r="24" spans="1:12" s="13" customFormat="1" ht="18" customHeight="1" x14ac:dyDescent="0.15">
      <c r="A24" s="69">
        <f t="shared" si="1"/>
        <v>2</v>
      </c>
      <c r="B24" s="17">
        <v>201602</v>
      </c>
      <c r="C24" s="16">
        <v>42402</v>
      </c>
      <c r="D24" s="15" t="s">
        <v>132</v>
      </c>
      <c r="E24" s="15" t="s">
        <v>131</v>
      </c>
      <c r="F24" s="15" t="s">
        <v>130</v>
      </c>
      <c r="G24" s="15" t="s">
        <v>129</v>
      </c>
      <c r="H24" s="15" t="s">
        <v>128</v>
      </c>
      <c r="I24" s="15" t="s">
        <v>77</v>
      </c>
      <c r="J24" s="15" t="s">
        <v>76</v>
      </c>
      <c r="K24" s="14">
        <v>0</v>
      </c>
      <c r="L24" s="14">
        <v>0</v>
      </c>
    </row>
    <row r="25" spans="1:12" s="13" customFormat="1" ht="18" customHeight="1" x14ac:dyDescent="0.15">
      <c r="A25" s="69">
        <f t="shared" si="1"/>
        <v>2</v>
      </c>
      <c r="B25" s="17">
        <v>201602</v>
      </c>
      <c r="C25" s="16">
        <v>42402</v>
      </c>
      <c r="D25" s="15" t="s">
        <v>360</v>
      </c>
      <c r="E25" s="15" t="s">
        <v>359</v>
      </c>
      <c r="F25" s="15" t="s">
        <v>358</v>
      </c>
      <c r="G25" s="15" t="s">
        <v>357</v>
      </c>
      <c r="H25" s="15" t="s">
        <v>356</v>
      </c>
      <c r="I25" s="15" t="s">
        <v>101</v>
      </c>
      <c r="J25" s="15" t="s">
        <v>100</v>
      </c>
      <c r="K25" s="14">
        <v>0</v>
      </c>
      <c r="L25" s="14">
        <v>0</v>
      </c>
    </row>
    <row r="26" spans="1:12" s="13" customFormat="1" ht="18" customHeight="1" x14ac:dyDescent="0.15">
      <c r="A26" s="69">
        <f t="shared" si="1"/>
        <v>2</v>
      </c>
      <c r="B26" s="17">
        <v>201602</v>
      </c>
      <c r="C26" s="16">
        <v>42402</v>
      </c>
      <c r="D26" s="15" t="s">
        <v>355</v>
      </c>
      <c r="E26" s="15" t="s">
        <v>354</v>
      </c>
      <c r="F26" s="15" t="s">
        <v>353</v>
      </c>
      <c r="G26" s="15" t="s">
        <v>352</v>
      </c>
      <c r="H26" s="15" t="s">
        <v>351</v>
      </c>
      <c r="I26" s="15" t="s">
        <v>77</v>
      </c>
      <c r="J26" s="15" t="s">
        <v>76</v>
      </c>
      <c r="K26" s="14">
        <v>0</v>
      </c>
      <c r="L26" s="14">
        <v>0</v>
      </c>
    </row>
    <row r="27" spans="1:12" s="13" customFormat="1" ht="18" customHeight="1" x14ac:dyDescent="0.15">
      <c r="A27" s="69">
        <f t="shared" si="1"/>
        <v>2</v>
      </c>
      <c r="B27" s="17">
        <v>201602</v>
      </c>
      <c r="C27" s="16">
        <v>42403</v>
      </c>
      <c r="D27" s="15" t="s">
        <v>350</v>
      </c>
      <c r="E27" s="15" t="s">
        <v>349</v>
      </c>
      <c r="F27" s="15" t="s">
        <v>348</v>
      </c>
      <c r="G27" s="15" t="s">
        <v>347</v>
      </c>
      <c r="H27" s="15" t="s">
        <v>346</v>
      </c>
      <c r="I27" s="15" t="s">
        <v>87</v>
      </c>
      <c r="J27" s="15" t="s">
        <v>86</v>
      </c>
      <c r="K27" s="14">
        <v>0</v>
      </c>
      <c r="L27" s="14">
        <v>0</v>
      </c>
    </row>
    <row r="28" spans="1:12" s="13" customFormat="1" ht="18" customHeight="1" x14ac:dyDescent="0.15">
      <c r="A28" s="69">
        <f t="shared" si="1"/>
        <v>2</v>
      </c>
      <c r="B28" s="17">
        <v>201602</v>
      </c>
      <c r="C28" s="16">
        <v>42403</v>
      </c>
      <c r="D28" s="15" t="s">
        <v>343</v>
      </c>
      <c r="E28" s="15" t="s">
        <v>342</v>
      </c>
      <c r="F28" s="15" t="s">
        <v>341</v>
      </c>
      <c r="G28" s="15" t="s">
        <v>340</v>
      </c>
      <c r="H28" s="15" t="s">
        <v>339</v>
      </c>
      <c r="I28" s="15" t="s">
        <v>345</v>
      </c>
      <c r="J28" s="15" t="s">
        <v>344</v>
      </c>
      <c r="K28" s="14">
        <v>0</v>
      </c>
      <c r="L28" s="14">
        <v>0</v>
      </c>
    </row>
    <row r="29" spans="1:12" s="13" customFormat="1" ht="18" customHeight="1" x14ac:dyDescent="0.15">
      <c r="A29" s="69">
        <f t="shared" si="1"/>
        <v>2</v>
      </c>
      <c r="B29" s="17">
        <v>201602</v>
      </c>
      <c r="C29" s="16">
        <v>42403</v>
      </c>
      <c r="D29" s="15" t="s">
        <v>343</v>
      </c>
      <c r="E29" s="15" t="s">
        <v>342</v>
      </c>
      <c r="F29" s="15" t="s">
        <v>341</v>
      </c>
      <c r="G29" s="15" t="s">
        <v>340</v>
      </c>
      <c r="H29" s="15" t="s">
        <v>339</v>
      </c>
      <c r="I29" s="15" t="s">
        <v>194</v>
      </c>
      <c r="J29" s="15" t="s">
        <v>193</v>
      </c>
      <c r="K29" s="14">
        <v>0</v>
      </c>
      <c r="L29" s="14">
        <v>0</v>
      </c>
    </row>
    <row r="30" spans="1:12" s="13" customFormat="1" ht="18" customHeight="1" x14ac:dyDescent="0.15">
      <c r="A30" s="69">
        <f t="shared" si="1"/>
        <v>2</v>
      </c>
      <c r="B30" s="17">
        <v>201602</v>
      </c>
      <c r="C30" s="16">
        <v>42404</v>
      </c>
      <c r="D30" s="15" t="s">
        <v>338</v>
      </c>
      <c r="E30" s="15" t="s">
        <v>337</v>
      </c>
      <c r="F30" s="15" t="s">
        <v>337</v>
      </c>
      <c r="G30" s="15" t="s">
        <v>336</v>
      </c>
      <c r="H30" s="15" t="s">
        <v>335</v>
      </c>
      <c r="I30" s="15" t="s">
        <v>194</v>
      </c>
      <c r="J30" s="15" t="s">
        <v>193</v>
      </c>
      <c r="K30" s="14">
        <v>0</v>
      </c>
      <c r="L30" s="14">
        <v>0</v>
      </c>
    </row>
    <row r="31" spans="1:12" s="13" customFormat="1" ht="18" customHeight="1" x14ac:dyDescent="0.15">
      <c r="A31" s="69">
        <f t="shared" si="1"/>
        <v>2</v>
      </c>
      <c r="B31" s="17">
        <v>201602</v>
      </c>
      <c r="C31" s="16">
        <v>42404</v>
      </c>
      <c r="D31" s="15" t="s">
        <v>144</v>
      </c>
      <c r="E31" s="15" t="s">
        <v>143</v>
      </c>
      <c r="F31" s="15" t="s">
        <v>143</v>
      </c>
      <c r="G31" s="15" t="s">
        <v>142</v>
      </c>
      <c r="H31" s="15" t="s">
        <v>141</v>
      </c>
      <c r="I31" s="15" t="s">
        <v>101</v>
      </c>
      <c r="J31" s="15" t="s">
        <v>100</v>
      </c>
      <c r="K31" s="14">
        <v>0</v>
      </c>
      <c r="L31" s="14">
        <v>0</v>
      </c>
    </row>
    <row r="32" spans="1:12" s="13" customFormat="1" ht="18" customHeight="1" x14ac:dyDescent="0.15">
      <c r="A32" s="69">
        <f t="shared" si="1"/>
        <v>2</v>
      </c>
      <c r="B32" s="17">
        <v>201602</v>
      </c>
      <c r="C32" s="16">
        <v>42405</v>
      </c>
      <c r="D32" s="15" t="s">
        <v>334</v>
      </c>
      <c r="E32" s="15" t="s">
        <v>333</v>
      </c>
      <c r="F32" s="15" t="s">
        <v>333</v>
      </c>
      <c r="G32" s="15" t="s">
        <v>332</v>
      </c>
      <c r="H32" s="15" t="s">
        <v>331</v>
      </c>
      <c r="I32" s="15" t="s">
        <v>77</v>
      </c>
      <c r="J32" s="15" t="s">
        <v>76</v>
      </c>
      <c r="K32" s="14">
        <v>0</v>
      </c>
      <c r="L32" s="14">
        <v>0</v>
      </c>
    </row>
    <row r="33" spans="1:12" s="13" customFormat="1" ht="18" customHeight="1" x14ac:dyDescent="0.15">
      <c r="A33" s="69">
        <f t="shared" si="1"/>
        <v>2</v>
      </c>
      <c r="B33" s="17">
        <v>201602</v>
      </c>
      <c r="C33" s="16">
        <v>42405</v>
      </c>
      <c r="D33" s="15" t="s">
        <v>330</v>
      </c>
      <c r="E33" s="15" t="s">
        <v>329</v>
      </c>
      <c r="F33" s="15" t="s">
        <v>329</v>
      </c>
      <c r="G33" s="15" t="s">
        <v>328</v>
      </c>
      <c r="H33" s="15" t="s">
        <v>327</v>
      </c>
      <c r="I33" s="15" t="s">
        <v>101</v>
      </c>
      <c r="J33" s="15" t="s">
        <v>100</v>
      </c>
      <c r="K33" s="14">
        <v>0</v>
      </c>
      <c r="L33" s="14">
        <v>0</v>
      </c>
    </row>
    <row r="34" spans="1:12" s="13" customFormat="1" ht="18" customHeight="1" x14ac:dyDescent="0.15">
      <c r="A34" s="69">
        <f t="shared" si="1"/>
        <v>2</v>
      </c>
      <c r="B34" s="17">
        <v>201602</v>
      </c>
      <c r="C34" s="16">
        <v>42405</v>
      </c>
      <c r="D34" s="15" t="s">
        <v>231</v>
      </c>
      <c r="E34" s="15" t="s">
        <v>230</v>
      </c>
      <c r="F34" s="15" t="s">
        <v>230</v>
      </c>
      <c r="G34" s="15" t="s">
        <v>229</v>
      </c>
      <c r="H34" s="15" t="s">
        <v>228</v>
      </c>
      <c r="I34" s="15" t="s">
        <v>101</v>
      </c>
      <c r="J34" s="15" t="s">
        <v>100</v>
      </c>
      <c r="K34" s="14">
        <v>0</v>
      </c>
      <c r="L34" s="14">
        <v>0</v>
      </c>
    </row>
    <row r="35" spans="1:12" s="13" customFormat="1" ht="18" customHeight="1" x14ac:dyDescent="0.15">
      <c r="A35" s="69">
        <f t="shared" si="1"/>
        <v>2</v>
      </c>
      <c r="B35" s="17">
        <v>201602</v>
      </c>
      <c r="C35" s="16">
        <v>42405</v>
      </c>
      <c r="D35" s="15" t="s">
        <v>326</v>
      </c>
      <c r="E35" s="15" t="s">
        <v>325</v>
      </c>
      <c r="F35" s="15" t="s">
        <v>325</v>
      </c>
      <c r="G35" s="15" t="s">
        <v>324</v>
      </c>
      <c r="H35" s="15" t="s">
        <v>323</v>
      </c>
      <c r="I35" s="15" t="s">
        <v>150</v>
      </c>
      <c r="J35" s="15" t="s">
        <v>149</v>
      </c>
      <c r="K35" s="14">
        <v>0</v>
      </c>
      <c r="L35" s="14">
        <v>0</v>
      </c>
    </row>
    <row r="36" spans="1:12" s="13" customFormat="1" ht="18" customHeight="1" x14ac:dyDescent="0.15">
      <c r="A36" s="69">
        <f t="shared" si="1"/>
        <v>2</v>
      </c>
      <c r="B36" s="17">
        <v>201602</v>
      </c>
      <c r="C36" s="16">
        <v>42405</v>
      </c>
      <c r="D36" s="15" t="s">
        <v>174</v>
      </c>
      <c r="E36" s="15" t="s">
        <v>173</v>
      </c>
      <c r="F36" s="15" t="s">
        <v>173</v>
      </c>
      <c r="G36" s="15" t="s">
        <v>172</v>
      </c>
      <c r="H36" s="15" t="s">
        <v>171</v>
      </c>
      <c r="I36" s="15" t="s">
        <v>77</v>
      </c>
      <c r="J36" s="15" t="s">
        <v>76</v>
      </c>
      <c r="K36" s="14">
        <v>0</v>
      </c>
      <c r="L36" s="14">
        <v>0</v>
      </c>
    </row>
    <row r="37" spans="1:12" s="13" customFormat="1" ht="18" customHeight="1" x14ac:dyDescent="0.15">
      <c r="A37" s="69">
        <f t="shared" si="1"/>
        <v>2</v>
      </c>
      <c r="B37" s="17">
        <v>201602</v>
      </c>
      <c r="C37" s="16">
        <v>42408</v>
      </c>
      <c r="D37" s="15" t="s">
        <v>267</v>
      </c>
      <c r="E37" s="15" t="s">
        <v>266</v>
      </c>
      <c r="F37" s="15" t="s">
        <v>266</v>
      </c>
      <c r="G37" s="15" t="s">
        <v>265</v>
      </c>
      <c r="H37" s="15" t="s">
        <v>264</v>
      </c>
      <c r="I37" s="15" t="s">
        <v>101</v>
      </c>
      <c r="J37" s="15" t="s">
        <v>100</v>
      </c>
      <c r="K37" s="14">
        <v>0</v>
      </c>
      <c r="L37" s="14">
        <v>0</v>
      </c>
    </row>
    <row r="38" spans="1:12" s="13" customFormat="1" ht="18" customHeight="1" x14ac:dyDescent="0.15">
      <c r="A38" s="69">
        <f t="shared" si="1"/>
        <v>2</v>
      </c>
      <c r="B38" s="17">
        <v>201602</v>
      </c>
      <c r="C38" s="16">
        <v>42409</v>
      </c>
      <c r="D38" s="15" t="s">
        <v>217</v>
      </c>
      <c r="E38" s="15" t="s">
        <v>216</v>
      </c>
      <c r="F38" s="15" t="s">
        <v>215</v>
      </c>
      <c r="G38" s="15" t="s">
        <v>214</v>
      </c>
      <c r="H38" s="15" t="s">
        <v>213</v>
      </c>
      <c r="I38" s="15" t="s">
        <v>101</v>
      </c>
      <c r="J38" s="15" t="s">
        <v>100</v>
      </c>
      <c r="K38" s="14">
        <v>0</v>
      </c>
      <c r="L38" s="14">
        <v>0</v>
      </c>
    </row>
    <row r="39" spans="1:12" s="13" customFormat="1" ht="18" customHeight="1" x14ac:dyDescent="0.15">
      <c r="A39" s="69">
        <f t="shared" si="1"/>
        <v>2</v>
      </c>
      <c r="B39" s="17">
        <v>201602</v>
      </c>
      <c r="C39" s="16">
        <v>42409</v>
      </c>
      <c r="D39" s="15" t="s">
        <v>111</v>
      </c>
      <c r="E39" s="15" t="s">
        <v>110</v>
      </c>
      <c r="F39" s="15" t="s">
        <v>110</v>
      </c>
      <c r="G39" s="15" t="s">
        <v>109</v>
      </c>
      <c r="H39" s="15" t="s">
        <v>108</v>
      </c>
      <c r="I39" s="15" t="s">
        <v>87</v>
      </c>
      <c r="J39" s="15" t="s">
        <v>86</v>
      </c>
      <c r="K39" s="14">
        <v>0</v>
      </c>
      <c r="L39" s="14">
        <v>0</v>
      </c>
    </row>
    <row r="40" spans="1:12" s="13" customFormat="1" ht="18" customHeight="1" x14ac:dyDescent="0.15">
      <c r="A40" s="69">
        <f t="shared" si="1"/>
        <v>2</v>
      </c>
      <c r="B40" s="17">
        <v>201602</v>
      </c>
      <c r="C40" s="16">
        <v>42409</v>
      </c>
      <c r="D40" s="15" t="s">
        <v>322</v>
      </c>
      <c r="E40" s="15" t="s">
        <v>321</v>
      </c>
      <c r="F40" s="15" t="s">
        <v>321</v>
      </c>
      <c r="G40" s="15" t="s">
        <v>320</v>
      </c>
      <c r="H40" s="15" t="s">
        <v>319</v>
      </c>
      <c r="I40" s="15" t="s">
        <v>118</v>
      </c>
      <c r="J40" s="15" t="s">
        <v>117</v>
      </c>
      <c r="K40" s="14">
        <v>0</v>
      </c>
      <c r="L40" s="14">
        <v>0</v>
      </c>
    </row>
    <row r="41" spans="1:12" s="13" customFormat="1" ht="18" customHeight="1" x14ac:dyDescent="0.15">
      <c r="A41" s="69">
        <f t="shared" si="1"/>
        <v>2</v>
      </c>
      <c r="B41" s="17">
        <v>201602</v>
      </c>
      <c r="C41" s="16">
        <v>42409</v>
      </c>
      <c r="D41" s="15" t="s">
        <v>318</v>
      </c>
      <c r="E41" s="15" t="s">
        <v>317</v>
      </c>
      <c r="F41" s="15" t="s">
        <v>316</v>
      </c>
      <c r="G41" s="15" t="s">
        <v>315</v>
      </c>
      <c r="H41" s="15" t="s">
        <v>314</v>
      </c>
      <c r="I41" s="15" t="s">
        <v>87</v>
      </c>
      <c r="J41" s="15" t="s">
        <v>86</v>
      </c>
      <c r="K41" s="14">
        <v>0</v>
      </c>
      <c r="L41" s="14">
        <v>0</v>
      </c>
    </row>
    <row r="42" spans="1:12" s="13" customFormat="1" ht="18" customHeight="1" x14ac:dyDescent="0.15">
      <c r="A42" s="69">
        <f t="shared" si="1"/>
        <v>2</v>
      </c>
      <c r="B42" s="17">
        <v>201602</v>
      </c>
      <c r="C42" s="16">
        <v>42409</v>
      </c>
      <c r="D42" s="15" t="s">
        <v>313</v>
      </c>
      <c r="E42" s="15" t="s">
        <v>312</v>
      </c>
      <c r="F42" s="15" t="s">
        <v>312</v>
      </c>
      <c r="G42" s="15" t="s">
        <v>311</v>
      </c>
      <c r="H42" s="15" t="s">
        <v>310</v>
      </c>
      <c r="I42" s="15" t="s">
        <v>87</v>
      </c>
      <c r="J42" s="15" t="s">
        <v>86</v>
      </c>
      <c r="K42" s="14">
        <v>0</v>
      </c>
      <c r="L42" s="14">
        <v>0</v>
      </c>
    </row>
    <row r="43" spans="1:12" s="13" customFormat="1" ht="18" customHeight="1" x14ac:dyDescent="0.15">
      <c r="A43" s="69">
        <f t="shared" si="1"/>
        <v>2</v>
      </c>
      <c r="B43" s="17">
        <v>201602</v>
      </c>
      <c r="C43" s="16">
        <v>42410</v>
      </c>
      <c r="D43" s="15" t="s">
        <v>203</v>
      </c>
      <c r="E43" s="15" t="s">
        <v>202</v>
      </c>
      <c r="F43" s="15" t="s">
        <v>201</v>
      </c>
      <c r="G43" s="15" t="s">
        <v>200</v>
      </c>
      <c r="H43" s="15" t="s">
        <v>199</v>
      </c>
      <c r="I43" s="15" t="s">
        <v>194</v>
      </c>
      <c r="J43" s="15" t="s">
        <v>193</v>
      </c>
      <c r="K43" s="14">
        <v>0</v>
      </c>
      <c r="L43" s="14">
        <v>0</v>
      </c>
    </row>
    <row r="44" spans="1:12" s="13" customFormat="1" ht="18" customHeight="1" x14ac:dyDescent="0.15">
      <c r="A44" s="69">
        <f t="shared" si="1"/>
        <v>2</v>
      </c>
      <c r="B44" s="17">
        <v>201602</v>
      </c>
      <c r="C44" s="16">
        <v>42410</v>
      </c>
      <c r="D44" s="15" t="s">
        <v>309</v>
      </c>
      <c r="E44" s="15" t="s">
        <v>308</v>
      </c>
      <c r="F44" s="15" t="s">
        <v>308</v>
      </c>
      <c r="G44" s="15" t="s">
        <v>307</v>
      </c>
      <c r="H44" s="15" t="s">
        <v>306</v>
      </c>
      <c r="I44" s="15" t="s">
        <v>77</v>
      </c>
      <c r="J44" s="15" t="s">
        <v>76</v>
      </c>
      <c r="K44" s="14">
        <v>0</v>
      </c>
      <c r="L44" s="14">
        <v>0</v>
      </c>
    </row>
    <row r="45" spans="1:12" s="13" customFormat="1" ht="18" customHeight="1" x14ac:dyDescent="0.15">
      <c r="A45" s="69">
        <f t="shared" si="1"/>
        <v>2</v>
      </c>
      <c r="B45" s="17">
        <v>201602</v>
      </c>
      <c r="C45" s="16">
        <v>42410</v>
      </c>
      <c r="D45" s="15" t="s">
        <v>244</v>
      </c>
      <c r="E45" s="15" t="s">
        <v>243</v>
      </c>
      <c r="F45" s="15" t="s">
        <v>243</v>
      </c>
      <c r="G45" s="15" t="s">
        <v>242</v>
      </c>
      <c r="H45" s="15" t="s">
        <v>241</v>
      </c>
      <c r="I45" s="15" t="s">
        <v>176</v>
      </c>
      <c r="J45" s="15" t="s">
        <v>175</v>
      </c>
      <c r="K45" s="14">
        <v>0</v>
      </c>
      <c r="L45" s="14">
        <v>0</v>
      </c>
    </row>
    <row r="46" spans="1:12" s="13" customFormat="1" ht="18" customHeight="1" x14ac:dyDescent="0.15">
      <c r="A46" s="69">
        <f t="shared" si="1"/>
        <v>2</v>
      </c>
      <c r="B46" s="17">
        <v>201602</v>
      </c>
      <c r="C46" s="16">
        <v>42411</v>
      </c>
      <c r="D46" s="15" t="s">
        <v>305</v>
      </c>
      <c r="E46" s="15" t="s">
        <v>147</v>
      </c>
      <c r="F46" s="15" t="s">
        <v>147</v>
      </c>
      <c r="G46" s="15" t="s">
        <v>146</v>
      </c>
      <c r="H46" s="15" t="s">
        <v>304</v>
      </c>
      <c r="I46" s="15" t="s">
        <v>77</v>
      </c>
      <c r="J46" s="15" t="s">
        <v>76</v>
      </c>
      <c r="K46" s="14">
        <v>0</v>
      </c>
      <c r="L46" s="14">
        <v>0</v>
      </c>
    </row>
    <row r="47" spans="1:12" s="13" customFormat="1" ht="18" customHeight="1" x14ac:dyDescent="0.15">
      <c r="A47" s="69">
        <f t="shared" si="1"/>
        <v>2</v>
      </c>
      <c r="B47" s="17">
        <v>201602</v>
      </c>
      <c r="C47" s="16">
        <v>42411</v>
      </c>
      <c r="D47" s="15" t="s">
        <v>303</v>
      </c>
      <c r="E47" s="15" t="s">
        <v>302</v>
      </c>
      <c r="F47" s="15" t="s">
        <v>302</v>
      </c>
      <c r="G47" s="15" t="s">
        <v>301</v>
      </c>
      <c r="H47" s="15" t="s">
        <v>300</v>
      </c>
      <c r="I47" s="15" t="s">
        <v>182</v>
      </c>
      <c r="J47" s="15" t="s">
        <v>181</v>
      </c>
      <c r="K47" s="14">
        <v>0</v>
      </c>
      <c r="L47" s="14">
        <v>0</v>
      </c>
    </row>
    <row r="48" spans="1:12" s="13" customFormat="1" ht="18" customHeight="1" x14ac:dyDescent="0.15">
      <c r="A48" s="69">
        <f t="shared" si="1"/>
        <v>2</v>
      </c>
      <c r="B48" s="17">
        <v>201602</v>
      </c>
      <c r="C48" s="16">
        <v>42412</v>
      </c>
      <c r="D48" s="15" t="s">
        <v>299</v>
      </c>
      <c r="E48" s="15" t="s">
        <v>298</v>
      </c>
      <c r="F48" s="15" t="s">
        <v>297</v>
      </c>
      <c r="G48" s="15" t="s">
        <v>296</v>
      </c>
      <c r="H48" s="15" t="s">
        <v>295</v>
      </c>
      <c r="I48" s="15" t="s">
        <v>77</v>
      </c>
      <c r="J48" s="15" t="s">
        <v>76</v>
      </c>
      <c r="K48" s="14">
        <v>0</v>
      </c>
      <c r="L48" s="14">
        <v>0</v>
      </c>
    </row>
    <row r="49" spans="1:12" s="13" customFormat="1" ht="18" customHeight="1" x14ac:dyDescent="0.15">
      <c r="A49" s="69">
        <f t="shared" si="1"/>
        <v>2</v>
      </c>
      <c r="B49" s="17">
        <v>201602</v>
      </c>
      <c r="C49" s="16">
        <v>42412</v>
      </c>
      <c r="D49" s="15" t="s">
        <v>294</v>
      </c>
      <c r="E49" s="15" t="s">
        <v>293</v>
      </c>
      <c r="F49" s="15" t="s">
        <v>293</v>
      </c>
      <c r="G49" s="15" t="s">
        <v>292</v>
      </c>
      <c r="H49" s="15" t="s">
        <v>291</v>
      </c>
      <c r="I49" s="15" t="s">
        <v>77</v>
      </c>
      <c r="J49" s="15" t="s">
        <v>76</v>
      </c>
      <c r="K49" s="14">
        <v>0</v>
      </c>
      <c r="L49" s="14">
        <v>0</v>
      </c>
    </row>
    <row r="50" spans="1:12" s="13" customFormat="1" ht="18" customHeight="1" x14ac:dyDescent="0.15">
      <c r="A50" s="69">
        <f t="shared" si="1"/>
        <v>2</v>
      </c>
      <c r="B50" s="17">
        <v>201602</v>
      </c>
      <c r="C50" s="16">
        <v>42412</v>
      </c>
      <c r="D50" s="15" t="s">
        <v>290</v>
      </c>
      <c r="E50" s="15" t="s">
        <v>289</v>
      </c>
      <c r="F50" s="15" t="s">
        <v>289</v>
      </c>
      <c r="G50" s="15" t="s">
        <v>288</v>
      </c>
      <c r="H50" s="15" t="s">
        <v>287</v>
      </c>
      <c r="I50" s="15" t="s">
        <v>87</v>
      </c>
      <c r="J50" s="15" t="s">
        <v>86</v>
      </c>
      <c r="K50" s="14">
        <v>0</v>
      </c>
      <c r="L50" s="14">
        <v>0</v>
      </c>
    </row>
    <row r="51" spans="1:12" s="13" customFormat="1" ht="18" customHeight="1" x14ac:dyDescent="0.15">
      <c r="A51" s="69">
        <f t="shared" si="1"/>
        <v>2</v>
      </c>
      <c r="B51" s="17">
        <v>201602</v>
      </c>
      <c r="C51" s="16">
        <v>42412</v>
      </c>
      <c r="D51" s="15" t="s">
        <v>286</v>
      </c>
      <c r="E51" s="15" t="s">
        <v>285</v>
      </c>
      <c r="F51" s="15" t="s">
        <v>285</v>
      </c>
      <c r="G51" s="15" t="s">
        <v>284</v>
      </c>
      <c r="H51" s="15" t="s">
        <v>283</v>
      </c>
      <c r="I51" s="15" t="s">
        <v>77</v>
      </c>
      <c r="J51" s="15" t="s">
        <v>76</v>
      </c>
      <c r="K51" s="14">
        <v>0</v>
      </c>
      <c r="L51" s="14">
        <v>0</v>
      </c>
    </row>
    <row r="52" spans="1:12" s="13" customFormat="1" ht="18" customHeight="1" x14ac:dyDescent="0.15">
      <c r="A52" s="69">
        <f t="shared" si="1"/>
        <v>2</v>
      </c>
      <c r="B52" s="17">
        <v>201602</v>
      </c>
      <c r="C52" s="16">
        <v>42412</v>
      </c>
      <c r="D52" s="15" t="s">
        <v>282</v>
      </c>
      <c r="E52" s="15" t="s">
        <v>281</v>
      </c>
      <c r="F52" s="15" t="s">
        <v>280</v>
      </c>
      <c r="G52" s="15" t="s">
        <v>279</v>
      </c>
      <c r="H52" s="15" t="s">
        <v>278</v>
      </c>
      <c r="I52" s="15" t="s">
        <v>182</v>
      </c>
      <c r="J52" s="15" t="s">
        <v>181</v>
      </c>
      <c r="K52" s="14">
        <v>0</v>
      </c>
      <c r="L52" s="14">
        <v>0</v>
      </c>
    </row>
    <row r="53" spans="1:12" s="13" customFormat="1" ht="18" customHeight="1" x14ac:dyDescent="0.15">
      <c r="A53" s="69">
        <f t="shared" si="1"/>
        <v>2</v>
      </c>
      <c r="B53" s="17">
        <v>201602</v>
      </c>
      <c r="C53" s="16">
        <v>42412</v>
      </c>
      <c r="D53" s="15" t="s">
        <v>208</v>
      </c>
      <c r="E53" s="15" t="s">
        <v>207</v>
      </c>
      <c r="F53" s="15" t="s">
        <v>206</v>
      </c>
      <c r="G53" s="15" t="s">
        <v>205</v>
      </c>
      <c r="H53" s="15" t="s">
        <v>204</v>
      </c>
      <c r="I53" s="15" t="s">
        <v>77</v>
      </c>
      <c r="J53" s="15" t="s">
        <v>76</v>
      </c>
      <c r="K53" s="14">
        <v>0</v>
      </c>
      <c r="L53" s="14">
        <v>0</v>
      </c>
    </row>
    <row r="54" spans="1:12" s="13" customFormat="1" ht="18" customHeight="1" x14ac:dyDescent="0.15">
      <c r="A54" s="69">
        <f t="shared" si="1"/>
        <v>2</v>
      </c>
      <c r="B54" s="17">
        <v>201602</v>
      </c>
      <c r="C54" s="16">
        <v>42412</v>
      </c>
      <c r="D54" s="15" t="s">
        <v>277</v>
      </c>
      <c r="E54" s="15" t="s">
        <v>276</v>
      </c>
      <c r="F54" s="15" t="s">
        <v>275</v>
      </c>
      <c r="G54" s="15" t="s">
        <v>274</v>
      </c>
      <c r="H54" s="15" t="s">
        <v>273</v>
      </c>
      <c r="I54" s="15" t="s">
        <v>182</v>
      </c>
      <c r="J54" s="15" t="s">
        <v>181</v>
      </c>
      <c r="K54" s="14">
        <v>0</v>
      </c>
      <c r="L54" s="14">
        <v>0</v>
      </c>
    </row>
    <row r="55" spans="1:12" s="13" customFormat="1" ht="18" customHeight="1" x14ac:dyDescent="0.15">
      <c r="A55" s="69">
        <f t="shared" si="1"/>
        <v>2</v>
      </c>
      <c r="B55" s="17">
        <v>201602</v>
      </c>
      <c r="C55" s="16">
        <v>42412</v>
      </c>
      <c r="D55" s="15" t="s">
        <v>272</v>
      </c>
      <c r="E55" s="15" t="s">
        <v>271</v>
      </c>
      <c r="F55" s="15" t="s">
        <v>270</v>
      </c>
      <c r="G55" s="15" t="s">
        <v>269</v>
      </c>
      <c r="H55" s="15" t="s">
        <v>268</v>
      </c>
      <c r="I55" s="15" t="s">
        <v>77</v>
      </c>
      <c r="J55" s="15" t="s">
        <v>76</v>
      </c>
      <c r="K55" s="14">
        <v>0</v>
      </c>
      <c r="L55" s="14">
        <v>0</v>
      </c>
    </row>
    <row r="56" spans="1:12" s="13" customFormat="1" ht="18" customHeight="1" x14ac:dyDescent="0.15">
      <c r="A56" s="69">
        <f t="shared" si="1"/>
        <v>2</v>
      </c>
      <c r="B56" s="17">
        <v>201602</v>
      </c>
      <c r="C56" s="16">
        <v>42415</v>
      </c>
      <c r="D56" s="15" t="s">
        <v>267</v>
      </c>
      <c r="E56" s="15" t="s">
        <v>266</v>
      </c>
      <c r="F56" s="15" t="s">
        <v>266</v>
      </c>
      <c r="G56" s="15" t="s">
        <v>265</v>
      </c>
      <c r="H56" s="15" t="s">
        <v>264</v>
      </c>
      <c r="I56" s="15" t="s">
        <v>101</v>
      </c>
      <c r="J56" s="15" t="s">
        <v>100</v>
      </c>
      <c r="K56" s="14">
        <v>0</v>
      </c>
      <c r="L56" s="14">
        <v>0</v>
      </c>
    </row>
    <row r="57" spans="1:12" s="13" customFormat="1" ht="18" customHeight="1" x14ac:dyDescent="0.15">
      <c r="A57" s="69">
        <f t="shared" si="1"/>
        <v>2</v>
      </c>
      <c r="B57" s="17">
        <v>201602</v>
      </c>
      <c r="C57" s="16">
        <v>42415</v>
      </c>
      <c r="D57" s="15" t="s">
        <v>263</v>
      </c>
      <c r="E57" s="15" t="s">
        <v>262</v>
      </c>
      <c r="F57" s="15" t="s">
        <v>261</v>
      </c>
      <c r="G57" s="15" t="s">
        <v>260</v>
      </c>
      <c r="H57" s="15" t="s">
        <v>259</v>
      </c>
      <c r="I57" s="15" t="s">
        <v>77</v>
      </c>
      <c r="J57" s="15" t="s">
        <v>76</v>
      </c>
      <c r="K57" s="14">
        <v>0</v>
      </c>
      <c r="L57" s="14">
        <v>0</v>
      </c>
    </row>
    <row r="58" spans="1:12" s="13" customFormat="1" ht="18" customHeight="1" x14ac:dyDescent="0.15">
      <c r="A58" s="69">
        <f t="shared" si="1"/>
        <v>2</v>
      </c>
      <c r="B58" s="17">
        <v>201602</v>
      </c>
      <c r="C58" s="16">
        <v>42416</v>
      </c>
      <c r="D58" s="15" t="s">
        <v>258</v>
      </c>
      <c r="E58" s="15" t="s">
        <v>257</v>
      </c>
      <c r="F58" s="15" t="s">
        <v>257</v>
      </c>
      <c r="G58" s="15" t="s">
        <v>256</v>
      </c>
      <c r="H58" s="15" t="s">
        <v>255</v>
      </c>
      <c r="I58" s="15" t="s">
        <v>101</v>
      </c>
      <c r="J58" s="15" t="s">
        <v>100</v>
      </c>
      <c r="K58" s="14">
        <v>0</v>
      </c>
      <c r="L58" s="14">
        <v>0</v>
      </c>
    </row>
    <row r="59" spans="1:12" s="13" customFormat="1" ht="18" customHeight="1" x14ac:dyDescent="0.15">
      <c r="A59" s="69">
        <f t="shared" si="1"/>
        <v>2</v>
      </c>
      <c r="B59" s="17">
        <v>201602</v>
      </c>
      <c r="C59" s="16">
        <v>42417</v>
      </c>
      <c r="D59" s="15" t="s">
        <v>93</v>
      </c>
      <c r="E59" s="15" t="s">
        <v>92</v>
      </c>
      <c r="F59" s="15" t="s">
        <v>92</v>
      </c>
      <c r="G59" s="15" t="s">
        <v>91</v>
      </c>
      <c r="H59" s="15" t="s">
        <v>90</v>
      </c>
      <c r="I59" s="15" t="s">
        <v>89</v>
      </c>
      <c r="J59" s="15" t="s">
        <v>88</v>
      </c>
      <c r="K59" s="14">
        <v>0</v>
      </c>
      <c r="L59" s="14">
        <v>0</v>
      </c>
    </row>
    <row r="60" spans="1:12" s="13" customFormat="1" ht="18" customHeight="1" x14ac:dyDescent="0.15">
      <c r="A60" s="69">
        <f t="shared" si="1"/>
        <v>2</v>
      </c>
      <c r="B60" s="17">
        <v>201602</v>
      </c>
      <c r="C60" s="16">
        <v>42417</v>
      </c>
      <c r="D60" s="15" t="s">
        <v>254</v>
      </c>
      <c r="E60" s="15" t="s">
        <v>253</v>
      </c>
      <c r="F60" s="15" t="s">
        <v>252</v>
      </c>
      <c r="G60" s="15" t="s">
        <v>251</v>
      </c>
      <c r="H60" s="15" t="s">
        <v>250</v>
      </c>
      <c r="I60" s="15" t="s">
        <v>89</v>
      </c>
      <c r="J60" s="15" t="s">
        <v>88</v>
      </c>
      <c r="K60" s="14">
        <v>0</v>
      </c>
      <c r="L60" s="14">
        <v>0</v>
      </c>
    </row>
    <row r="61" spans="1:12" s="13" customFormat="1" ht="18" customHeight="1" x14ac:dyDescent="0.15">
      <c r="A61" s="69">
        <f t="shared" si="1"/>
        <v>2</v>
      </c>
      <c r="B61" s="17">
        <v>201602</v>
      </c>
      <c r="C61" s="16">
        <v>42417</v>
      </c>
      <c r="D61" s="15" t="s">
        <v>249</v>
      </c>
      <c r="E61" s="15" t="s">
        <v>248</v>
      </c>
      <c r="F61" s="15" t="s">
        <v>247</v>
      </c>
      <c r="G61" s="15" t="s">
        <v>246</v>
      </c>
      <c r="H61" s="15" t="s">
        <v>245</v>
      </c>
      <c r="I61" s="15" t="s">
        <v>157</v>
      </c>
      <c r="J61" s="15" t="s">
        <v>156</v>
      </c>
      <c r="K61" s="14">
        <v>0</v>
      </c>
      <c r="L61" s="14">
        <v>0</v>
      </c>
    </row>
    <row r="62" spans="1:12" s="13" customFormat="1" ht="18" customHeight="1" x14ac:dyDescent="0.15">
      <c r="A62" s="69">
        <f t="shared" si="1"/>
        <v>2</v>
      </c>
      <c r="B62" s="17">
        <v>201602</v>
      </c>
      <c r="C62" s="16">
        <v>42417</v>
      </c>
      <c r="D62" s="15" t="s">
        <v>244</v>
      </c>
      <c r="E62" s="15" t="s">
        <v>243</v>
      </c>
      <c r="F62" s="15" t="s">
        <v>243</v>
      </c>
      <c r="G62" s="15" t="s">
        <v>242</v>
      </c>
      <c r="H62" s="15" t="s">
        <v>241</v>
      </c>
      <c r="I62" s="15" t="s">
        <v>176</v>
      </c>
      <c r="J62" s="15" t="s">
        <v>175</v>
      </c>
      <c r="K62" s="14">
        <v>0</v>
      </c>
      <c r="L62" s="14">
        <v>0</v>
      </c>
    </row>
    <row r="63" spans="1:12" s="13" customFormat="1" ht="18" customHeight="1" x14ac:dyDescent="0.15">
      <c r="A63" s="69">
        <f t="shared" si="1"/>
        <v>2</v>
      </c>
      <c r="B63" s="17">
        <v>201602</v>
      </c>
      <c r="C63" s="16">
        <v>42417</v>
      </c>
      <c r="D63" s="15" t="s">
        <v>240</v>
      </c>
      <c r="E63" s="15" t="s">
        <v>239</v>
      </c>
      <c r="F63" s="15" t="s">
        <v>239</v>
      </c>
      <c r="G63" s="15" t="s">
        <v>238</v>
      </c>
      <c r="H63" s="15" t="s">
        <v>237</v>
      </c>
      <c r="I63" s="15" t="s">
        <v>101</v>
      </c>
      <c r="J63" s="15" t="s">
        <v>100</v>
      </c>
      <c r="K63" s="14">
        <v>0</v>
      </c>
      <c r="L63" s="14">
        <v>0</v>
      </c>
    </row>
    <row r="64" spans="1:12" s="13" customFormat="1" ht="18" customHeight="1" x14ac:dyDescent="0.15">
      <c r="A64" s="69">
        <f t="shared" si="1"/>
        <v>2</v>
      </c>
      <c r="B64" s="17">
        <v>201602</v>
      </c>
      <c r="C64" s="16">
        <v>42418</v>
      </c>
      <c r="D64" s="15" t="s">
        <v>236</v>
      </c>
      <c r="E64" s="15" t="s">
        <v>235</v>
      </c>
      <c r="F64" s="15" t="s">
        <v>234</v>
      </c>
      <c r="G64" s="15" t="s">
        <v>233</v>
      </c>
      <c r="H64" s="15" t="s">
        <v>232</v>
      </c>
      <c r="I64" s="15" t="s">
        <v>77</v>
      </c>
      <c r="J64" s="15" t="s">
        <v>76</v>
      </c>
      <c r="K64" s="14">
        <v>0</v>
      </c>
      <c r="L64" s="14">
        <v>0</v>
      </c>
    </row>
    <row r="65" spans="1:12" s="13" customFormat="1" ht="18" customHeight="1" x14ac:dyDescent="0.15">
      <c r="A65" s="69">
        <f t="shared" si="1"/>
        <v>2</v>
      </c>
      <c r="B65" s="17">
        <v>201602</v>
      </c>
      <c r="C65" s="16">
        <v>42418</v>
      </c>
      <c r="D65" s="15" t="s">
        <v>231</v>
      </c>
      <c r="E65" s="15" t="s">
        <v>230</v>
      </c>
      <c r="F65" s="15" t="s">
        <v>230</v>
      </c>
      <c r="G65" s="15" t="s">
        <v>229</v>
      </c>
      <c r="H65" s="15" t="s">
        <v>228</v>
      </c>
      <c r="I65" s="15" t="s">
        <v>87</v>
      </c>
      <c r="J65" s="15" t="s">
        <v>86</v>
      </c>
      <c r="K65" s="14">
        <v>0</v>
      </c>
      <c r="L65" s="14">
        <v>0</v>
      </c>
    </row>
    <row r="66" spans="1:12" s="13" customFormat="1" ht="18" customHeight="1" x14ac:dyDescent="0.15">
      <c r="A66" s="69">
        <f t="shared" si="1"/>
        <v>2</v>
      </c>
      <c r="B66" s="17">
        <v>201602</v>
      </c>
      <c r="C66" s="16">
        <v>42418</v>
      </c>
      <c r="D66" s="15" t="s">
        <v>227</v>
      </c>
      <c r="E66" s="15" t="s">
        <v>226</v>
      </c>
      <c r="F66" s="15" t="s">
        <v>226</v>
      </c>
      <c r="G66" s="15" t="s">
        <v>225</v>
      </c>
      <c r="H66" s="15" t="s">
        <v>224</v>
      </c>
      <c r="I66" s="15" t="s">
        <v>77</v>
      </c>
      <c r="J66" s="15" t="s">
        <v>76</v>
      </c>
      <c r="K66" s="14">
        <v>0</v>
      </c>
      <c r="L66" s="14">
        <v>0</v>
      </c>
    </row>
    <row r="67" spans="1:12" s="13" customFormat="1" ht="18" customHeight="1" x14ac:dyDescent="0.15">
      <c r="A67" s="69">
        <f t="shared" si="1"/>
        <v>2</v>
      </c>
      <c r="B67" s="17">
        <v>201602</v>
      </c>
      <c r="C67" s="16">
        <v>42418</v>
      </c>
      <c r="D67" s="15" t="s">
        <v>223</v>
      </c>
      <c r="E67" s="15" t="s">
        <v>222</v>
      </c>
      <c r="F67" s="15" t="s">
        <v>222</v>
      </c>
      <c r="G67" s="15" t="s">
        <v>221</v>
      </c>
      <c r="H67" s="15" t="s">
        <v>220</v>
      </c>
      <c r="I67" s="15" t="s">
        <v>101</v>
      </c>
      <c r="J67" s="15" t="s">
        <v>100</v>
      </c>
      <c r="K67" s="14">
        <v>0</v>
      </c>
      <c r="L67" s="14">
        <v>0</v>
      </c>
    </row>
    <row r="68" spans="1:12" s="13" customFormat="1" ht="18" customHeight="1" x14ac:dyDescent="0.15">
      <c r="A68" s="69">
        <f t="shared" si="1"/>
        <v>2</v>
      </c>
      <c r="B68" s="17">
        <v>201602</v>
      </c>
      <c r="C68" s="16">
        <v>42418</v>
      </c>
      <c r="D68" s="15" t="s">
        <v>170</v>
      </c>
      <c r="E68" s="15" t="s">
        <v>169</v>
      </c>
      <c r="F68" s="15" t="s">
        <v>169</v>
      </c>
      <c r="G68" s="15" t="s">
        <v>168</v>
      </c>
      <c r="H68" s="15" t="s">
        <v>167</v>
      </c>
      <c r="I68" s="15" t="s">
        <v>219</v>
      </c>
      <c r="J68" s="15" t="s">
        <v>218</v>
      </c>
      <c r="K68" s="14">
        <v>0</v>
      </c>
      <c r="L68" s="14">
        <v>0</v>
      </c>
    </row>
    <row r="69" spans="1:12" s="13" customFormat="1" ht="18" customHeight="1" x14ac:dyDescent="0.15">
      <c r="A69" s="69">
        <f t="shared" si="1"/>
        <v>2</v>
      </c>
      <c r="B69" s="17">
        <v>201602</v>
      </c>
      <c r="C69" s="16">
        <v>42419</v>
      </c>
      <c r="D69" s="15" t="s">
        <v>217</v>
      </c>
      <c r="E69" s="15" t="s">
        <v>216</v>
      </c>
      <c r="F69" s="15" t="s">
        <v>215</v>
      </c>
      <c r="G69" s="15" t="s">
        <v>214</v>
      </c>
      <c r="H69" s="15" t="s">
        <v>213</v>
      </c>
      <c r="I69" s="15" t="s">
        <v>87</v>
      </c>
      <c r="J69" s="15" t="s">
        <v>86</v>
      </c>
      <c r="K69" s="14">
        <v>0</v>
      </c>
      <c r="L69" s="14">
        <v>0</v>
      </c>
    </row>
    <row r="70" spans="1:12" s="13" customFormat="1" ht="14.25" customHeight="1" x14ac:dyDescent="0.15">
      <c r="A70" s="69">
        <f t="shared" si="1"/>
        <v>2</v>
      </c>
      <c r="B70" s="17">
        <v>201602</v>
      </c>
      <c r="C70" s="16">
        <v>42419</v>
      </c>
      <c r="D70" s="15" t="s">
        <v>212</v>
      </c>
      <c r="E70" s="15" t="s">
        <v>211</v>
      </c>
      <c r="F70" s="15" t="s">
        <v>211</v>
      </c>
      <c r="G70" s="15" t="s">
        <v>210</v>
      </c>
      <c r="H70" s="15" t="s">
        <v>209</v>
      </c>
      <c r="I70" s="15" t="s">
        <v>101</v>
      </c>
      <c r="J70" s="15" t="s">
        <v>100</v>
      </c>
      <c r="K70" s="14">
        <v>0</v>
      </c>
      <c r="L70" s="14">
        <v>0</v>
      </c>
    </row>
    <row r="71" spans="1:12" s="13" customFormat="1" ht="18" customHeight="1" x14ac:dyDescent="0.15">
      <c r="A71" s="69">
        <f t="shared" si="1"/>
        <v>2</v>
      </c>
      <c r="B71" s="17">
        <v>201602</v>
      </c>
      <c r="C71" s="16">
        <v>42419</v>
      </c>
      <c r="D71" s="15" t="s">
        <v>208</v>
      </c>
      <c r="E71" s="15" t="s">
        <v>207</v>
      </c>
      <c r="F71" s="15" t="s">
        <v>206</v>
      </c>
      <c r="G71" s="15" t="s">
        <v>205</v>
      </c>
      <c r="H71" s="15" t="s">
        <v>204</v>
      </c>
      <c r="I71" s="15" t="s">
        <v>77</v>
      </c>
      <c r="J71" s="15" t="s">
        <v>76</v>
      </c>
      <c r="K71" s="14">
        <v>0</v>
      </c>
      <c r="L71" s="14">
        <v>0</v>
      </c>
    </row>
    <row r="72" spans="1:12" s="13" customFormat="1" ht="18" customHeight="1" x14ac:dyDescent="0.15">
      <c r="A72" s="69">
        <f t="shared" si="1"/>
        <v>2</v>
      </c>
      <c r="B72" s="17">
        <v>201602</v>
      </c>
      <c r="C72" s="16">
        <v>42422</v>
      </c>
      <c r="D72" s="15" t="s">
        <v>203</v>
      </c>
      <c r="E72" s="15" t="s">
        <v>202</v>
      </c>
      <c r="F72" s="15" t="s">
        <v>201</v>
      </c>
      <c r="G72" s="15" t="s">
        <v>200</v>
      </c>
      <c r="H72" s="15" t="s">
        <v>199</v>
      </c>
      <c r="I72" s="15" t="s">
        <v>101</v>
      </c>
      <c r="J72" s="15" t="s">
        <v>100</v>
      </c>
      <c r="K72" s="14">
        <v>0</v>
      </c>
      <c r="L72" s="14">
        <v>0</v>
      </c>
    </row>
    <row r="73" spans="1:12" s="13" customFormat="1" ht="18" customHeight="1" x14ac:dyDescent="0.15">
      <c r="A73" s="69">
        <f t="shared" si="1"/>
        <v>2</v>
      </c>
      <c r="B73" s="17">
        <v>201602</v>
      </c>
      <c r="C73" s="16">
        <v>42422</v>
      </c>
      <c r="D73" s="15" t="s">
        <v>196</v>
      </c>
      <c r="E73" s="15" t="s">
        <v>147</v>
      </c>
      <c r="F73" s="15" t="s">
        <v>147</v>
      </c>
      <c r="G73" s="15" t="s">
        <v>146</v>
      </c>
      <c r="H73" s="15" t="s">
        <v>195</v>
      </c>
      <c r="I73" s="15" t="s">
        <v>198</v>
      </c>
      <c r="J73" s="15" t="s">
        <v>197</v>
      </c>
      <c r="K73" s="14">
        <v>0</v>
      </c>
      <c r="L73" s="14">
        <v>0</v>
      </c>
    </row>
    <row r="74" spans="1:12" s="13" customFormat="1" ht="18" customHeight="1" x14ac:dyDescent="0.15">
      <c r="A74" s="69">
        <f t="shared" si="1"/>
        <v>2</v>
      </c>
      <c r="B74" s="17">
        <v>201602</v>
      </c>
      <c r="C74" s="16">
        <v>42422</v>
      </c>
      <c r="D74" s="15" t="s">
        <v>196</v>
      </c>
      <c r="E74" s="15" t="s">
        <v>147</v>
      </c>
      <c r="F74" s="15" t="s">
        <v>147</v>
      </c>
      <c r="G74" s="15" t="s">
        <v>146</v>
      </c>
      <c r="H74" s="15" t="s">
        <v>195</v>
      </c>
      <c r="I74" s="15" t="s">
        <v>194</v>
      </c>
      <c r="J74" s="15" t="s">
        <v>193</v>
      </c>
      <c r="K74" s="14">
        <v>0</v>
      </c>
      <c r="L74" s="14">
        <v>0</v>
      </c>
    </row>
    <row r="75" spans="1:12" s="13" customFormat="1" ht="18" customHeight="1" x14ac:dyDescent="0.15">
      <c r="A75" s="69">
        <f t="shared" si="1"/>
        <v>2</v>
      </c>
      <c r="B75" s="17">
        <v>201602</v>
      </c>
      <c r="C75" s="16">
        <v>42422</v>
      </c>
      <c r="D75" s="15" t="s">
        <v>192</v>
      </c>
      <c r="E75" s="15" t="s">
        <v>191</v>
      </c>
      <c r="F75" s="15" t="s">
        <v>191</v>
      </c>
      <c r="G75" s="15" t="s">
        <v>190</v>
      </c>
      <c r="H75" s="15" t="s">
        <v>189</v>
      </c>
      <c r="I75" s="15" t="s">
        <v>150</v>
      </c>
      <c r="J75" s="15" t="s">
        <v>149</v>
      </c>
      <c r="K75" s="14">
        <v>0</v>
      </c>
      <c r="L75" s="14">
        <v>0</v>
      </c>
    </row>
    <row r="76" spans="1:12" s="13" customFormat="1" ht="18" customHeight="1" x14ac:dyDescent="0.15">
      <c r="A76" s="69">
        <f t="shared" ref="A76:A103" si="2">MONTH(C76)</f>
        <v>2</v>
      </c>
      <c r="B76" s="17">
        <v>201602</v>
      </c>
      <c r="C76" s="16">
        <v>42422</v>
      </c>
      <c r="D76" s="15" t="s">
        <v>188</v>
      </c>
      <c r="E76" s="15" t="s">
        <v>187</v>
      </c>
      <c r="F76" s="15" t="s">
        <v>187</v>
      </c>
      <c r="G76" s="15" t="s">
        <v>186</v>
      </c>
      <c r="H76" s="15" t="s">
        <v>185</v>
      </c>
      <c r="I76" s="15" t="s">
        <v>77</v>
      </c>
      <c r="J76" s="15" t="s">
        <v>76</v>
      </c>
      <c r="K76" s="14">
        <v>0</v>
      </c>
      <c r="L76" s="14">
        <v>0</v>
      </c>
    </row>
    <row r="77" spans="1:12" s="13" customFormat="1" ht="18" customHeight="1" x14ac:dyDescent="0.15">
      <c r="A77" s="69">
        <f t="shared" si="2"/>
        <v>2</v>
      </c>
      <c r="B77" s="17">
        <v>201602</v>
      </c>
      <c r="C77" s="16">
        <v>42422</v>
      </c>
      <c r="D77" s="15" t="s">
        <v>188</v>
      </c>
      <c r="E77" s="15" t="s">
        <v>187</v>
      </c>
      <c r="F77" s="15" t="s">
        <v>187</v>
      </c>
      <c r="G77" s="15" t="s">
        <v>186</v>
      </c>
      <c r="H77" s="15" t="s">
        <v>185</v>
      </c>
      <c r="I77" s="15" t="s">
        <v>101</v>
      </c>
      <c r="J77" s="15" t="s">
        <v>100</v>
      </c>
      <c r="K77" s="14">
        <v>0</v>
      </c>
      <c r="L77" s="14">
        <v>0</v>
      </c>
    </row>
    <row r="78" spans="1:12" s="13" customFormat="1" ht="18" customHeight="1" x14ac:dyDescent="0.15">
      <c r="A78" s="69">
        <f t="shared" si="2"/>
        <v>2</v>
      </c>
      <c r="B78" s="17">
        <v>201602</v>
      </c>
      <c r="C78" s="16">
        <v>42423</v>
      </c>
      <c r="D78" s="15" t="s">
        <v>184</v>
      </c>
      <c r="E78" s="15" t="s">
        <v>160</v>
      </c>
      <c r="F78" s="15" t="s">
        <v>160</v>
      </c>
      <c r="G78" s="15" t="s">
        <v>159</v>
      </c>
      <c r="H78" s="15" t="s">
        <v>183</v>
      </c>
      <c r="I78" s="15" t="s">
        <v>182</v>
      </c>
      <c r="J78" s="15" t="s">
        <v>181</v>
      </c>
      <c r="K78" s="14">
        <v>0</v>
      </c>
      <c r="L78" s="14">
        <v>0</v>
      </c>
    </row>
    <row r="79" spans="1:12" s="13" customFormat="1" ht="18" customHeight="1" x14ac:dyDescent="0.15">
      <c r="A79" s="69">
        <f t="shared" si="2"/>
        <v>2</v>
      </c>
      <c r="B79" s="17">
        <v>201602</v>
      </c>
      <c r="C79" s="16">
        <v>42423</v>
      </c>
      <c r="D79" s="15" t="s">
        <v>180</v>
      </c>
      <c r="E79" s="15" t="s">
        <v>179</v>
      </c>
      <c r="F79" s="15" t="s">
        <v>179</v>
      </c>
      <c r="G79" s="15" t="s">
        <v>178</v>
      </c>
      <c r="H79" s="15" t="s">
        <v>177</v>
      </c>
      <c r="I79" s="15" t="s">
        <v>176</v>
      </c>
      <c r="J79" s="15" t="s">
        <v>175</v>
      </c>
      <c r="K79" s="14">
        <v>0</v>
      </c>
      <c r="L79" s="14">
        <v>0</v>
      </c>
    </row>
    <row r="80" spans="1:12" s="13" customFormat="1" ht="18" customHeight="1" x14ac:dyDescent="0.15">
      <c r="A80" s="69">
        <f t="shared" si="2"/>
        <v>2</v>
      </c>
      <c r="B80" s="17">
        <v>201602</v>
      </c>
      <c r="C80" s="16">
        <v>42423</v>
      </c>
      <c r="D80" s="15" t="s">
        <v>174</v>
      </c>
      <c r="E80" s="15" t="s">
        <v>173</v>
      </c>
      <c r="F80" s="15" t="s">
        <v>173</v>
      </c>
      <c r="G80" s="15" t="s">
        <v>172</v>
      </c>
      <c r="H80" s="15" t="s">
        <v>171</v>
      </c>
      <c r="I80" s="15" t="s">
        <v>150</v>
      </c>
      <c r="J80" s="15" t="s">
        <v>149</v>
      </c>
      <c r="K80" s="14">
        <v>0</v>
      </c>
      <c r="L80" s="14">
        <v>0</v>
      </c>
    </row>
    <row r="81" spans="1:12" s="13" customFormat="1" ht="18" customHeight="1" x14ac:dyDescent="0.15">
      <c r="A81" s="69">
        <f t="shared" si="2"/>
        <v>2</v>
      </c>
      <c r="B81" s="17">
        <v>201602</v>
      </c>
      <c r="C81" s="16">
        <v>42423</v>
      </c>
      <c r="D81" s="15" t="s">
        <v>170</v>
      </c>
      <c r="E81" s="15" t="s">
        <v>169</v>
      </c>
      <c r="F81" s="15" t="s">
        <v>169</v>
      </c>
      <c r="G81" s="15" t="s">
        <v>168</v>
      </c>
      <c r="H81" s="15" t="s">
        <v>167</v>
      </c>
      <c r="I81" s="15" t="s">
        <v>77</v>
      </c>
      <c r="J81" s="15" t="s">
        <v>76</v>
      </c>
      <c r="K81" s="14">
        <v>0</v>
      </c>
      <c r="L81" s="14">
        <v>0</v>
      </c>
    </row>
    <row r="82" spans="1:12" s="13" customFormat="1" ht="18" customHeight="1" x14ac:dyDescent="0.15">
      <c r="A82" s="69">
        <f t="shared" si="2"/>
        <v>2</v>
      </c>
      <c r="B82" s="17">
        <v>201602</v>
      </c>
      <c r="C82" s="16">
        <v>42424</v>
      </c>
      <c r="D82" s="15" t="s">
        <v>93</v>
      </c>
      <c r="E82" s="15" t="s">
        <v>92</v>
      </c>
      <c r="F82" s="15" t="s">
        <v>92</v>
      </c>
      <c r="G82" s="15" t="s">
        <v>91</v>
      </c>
      <c r="H82" s="15" t="s">
        <v>90</v>
      </c>
      <c r="I82" s="15" t="s">
        <v>87</v>
      </c>
      <c r="J82" s="15" t="s">
        <v>86</v>
      </c>
      <c r="K82" s="14">
        <v>0</v>
      </c>
      <c r="L82" s="14">
        <v>0</v>
      </c>
    </row>
    <row r="83" spans="1:12" s="13" customFormat="1" ht="18" customHeight="1" x14ac:dyDescent="0.15">
      <c r="A83" s="69">
        <f t="shared" si="2"/>
        <v>2</v>
      </c>
      <c r="B83" s="17">
        <v>201602</v>
      </c>
      <c r="C83" s="16">
        <v>42424</v>
      </c>
      <c r="D83" s="15" t="s">
        <v>166</v>
      </c>
      <c r="E83" s="15" t="s">
        <v>165</v>
      </c>
      <c r="F83" s="15" t="s">
        <v>164</v>
      </c>
      <c r="G83" s="15" t="s">
        <v>163</v>
      </c>
      <c r="H83" s="15" t="s">
        <v>162</v>
      </c>
      <c r="I83" s="15" t="s">
        <v>77</v>
      </c>
      <c r="J83" s="15" t="s">
        <v>76</v>
      </c>
      <c r="K83" s="14">
        <v>0</v>
      </c>
      <c r="L83" s="14">
        <v>0</v>
      </c>
    </row>
    <row r="84" spans="1:12" s="13" customFormat="1" ht="18" customHeight="1" x14ac:dyDescent="0.15">
      <c r="A84" s="69">
        <f t="shared" si="2"/>
        <v>2</v>
      </c>
      <c r="B84" s="17">
        <v>201602</v>
      </c>
      <c r="C84" s="16">
        <v>42424</v>
      </c>
      <c r="D84" s="15" t="s">
        <v>161</v>
      </c>
      <c r="E84" s="15" t="s">
        <v>160</v>
      </c>
      <c r="F84" s="15" t="s">
        <v>160</v>
      </c>
      <c r="G84" s="15" t="s">
        <v>159</v>
      </c>
      <c r="H84" s="15" t="s">
        <v>158</v>
      </c>
      <c r="I84" s="15" t="s">
        <v>157</v>
      </c>
      <c r="J84" s="15" t="s">
        <v>156</v>
      </c>
      <c r="K84" s="14">
        <v>0</v>
      </c>
      <c r="L84" s="14">
        <v>0</v>
      </c>
    </row>
    <row r="85" spans="1:12" s="13" customFormat="1" ht="18" customHeight="1" x14ac:dyDescent="0.15">
      <c r="A85" s="69">
        <f t="shared" si="2"/>
        <v>2</v>
      </c>
      <c r="B85" s="17">
        <v>201602</v>
      </c>
      <c r="C85" s="16">
        <v>42424</v>
      </c>
      <c r="D85" s="15" t="s">
        <v>155</v>
      </c>
      <c r="E85" s="15" t="s">
        <v>154</v>
      </c>
      <c r="F85" s="15" t="s">
        <v>153</v>
      </c>
      <c r="G85" s="15" t="s">
        <v>152</v>
      </c>
      <c r="H85" s="15" t="s">
        <v>151</v>
      </c>
      <c r="I85" s="15" t="s">
        <v>150</v>
      </c>
      <c r="J85" s="15" t="s">
        <v>149</v>
      </c>
      <c r="K85" s="14">
        <v>0</v>
      </c>
      <c r="L85" s="14">
        <v>0</v>
      </c>
    </row>
    <row r="86" spans="1:12" s="13" customFormat="1" ht="18" customHeight="1" x14ac:dyDescent="0.15">
      <c r="A86" s="69">
        <f t="shared" si="2"/>
        <v>2</v>
      </c>
      <c r="B86" s="17">
        <v>201602</v>
      </c>
      <c r="C86" s="16">
        <v>42425</v>
      </c>
      <c r="D86" s="15" t="s">
        <v>148</v>
      </c>
      <c r="E86" s="15" t="s">
        <v>147</v>
      </c>
      <c r="F86" s="15" t="s">
        <v>147</v>
      </c>
      <c r="G86" s="15" t="s">
        <v>146</v>
      </c>
      <c r="H86" s="15" t="s">
        <v>145</v>
      </c>
      <c r="I86" s="15" t="s">
        <v>99</v>
      </c>
      <c r="J86" s="15" t="s">
        <v>98</v>
      </c>
      <c r="K86" s="14">
        <v>0</v>
      </c>
      <c r="L86" s="14">
        <v>0</v>
      </c>
    </row>
    <row r="87" spans="1:12" s="13" customFormat="1" ht="18" customHeight="1" x14ac:dyDescent="0.15">
      <c r="A87" s="69">
        <f t="shared" si="2"/>
        <v>2</v>
      </c>
      <c r="B87" s="17">
        <v>201602</v>
      </c>
      <c r="C87" s="16">
        <v>42425</v>
      </c>
      <c r="D87" s="15" t="s">
        <v>144</v>
      </c>
      <c r="E87" s="15" t="s">
        <v>143</v>
      </c>
      <c r="F87" s="15" t="s">
        <v>143</v>
      </c>
      <c r="G87" s="15" t="s">
        <v>142</v>
      </c>
      <c r="H87" s="15" t="s">
        <v>141</v>
      </c>
      <c r="I87" s="15" t="s">
        <v>87</v>
      </c>
      <c r="J87" s="15" t="s">
        <v>86</v>
      </c>
      <c r="K87" s="14">
        <v>0</v>
      </c>
      <c r="L87" s="14">
        <v>0</v>
      </c>
    </row>
    <row r="88" spans="1:12" s="13" customFormat="1" ht="18" customHeight="1" x14ac:dyDescent="0.15">
      <c r="A88" s="69">
        <f t="shared" si="2"/>
        <v>2</v>
      </c>
      <c r="B88" s="17">
        <v>201602</v>
      </c>
      <c r="C88" s="16">
        <v>42425</v>
      </c>
      <c r="D88" s="15" t="s">
        <v>140</v>
      </c>
      <c r="E88" s="15" t="s">
        <v>139</v>
      </c>
      <c r="F88" s="15" t="s">
        <v>139</v>
      </c>
      <c r="G88" s="15" t="s">
        <v>138</v>
      </c>
      <c r="H88" s="15" t="s">
        <v>137</v>
      </c>
      <c r="I88" s="15" t="s">
        <v>99</v>
      </c>
      <c r="J88" s="15" t="s">
        <v>98</v>
      </c>
      <c r="K88" s="14">
        <v>0</v>
      </c>
      <c r="L88" s="14">
        <v>0</v>
      </c>
    </row>
    <row r="89" spans="1:12" s="13" customFormat="1" ht="18" customHeight="1" x14ac:dyDescent="0.15">
      <c r="A89" s="69">
        <f t="shared" si="2"/>
        <v>2</v>
      </c>
      <c r="B89" s="17">
        <v>201602</v>
      </c>
      <c r="C89" s="16">
        <v>42425</v>
      </c>
      <c r="D89" s="15" t="s">
        <v>140</v>
      </c>
      <c r="E89" s="15" t="s">
        <v>139</v>
      </c>
      <c r="F89" s="15" t="s">
        <v>139</v>
      </c>
      <c r="G89" s="15" t="s">
        <v>138</v>
      </c>
      <c r="H89" s="15" t="s">
        <v>137</v>
      </c>
      <c r="I89" s="15" t="s">
        <v>77</v>
      </c>
      <c r="J89" s="15" t="s">
        <v>76</v>
      </c>
      <c r="K89" s="14">
        <v>0</v>
      </c>
      <c r="L89" s="14">
        <v>0</v>
      </c>
    </row>
    <row r="90" spans="1:12" s="13" customFormat="1" ht="18" customHeight="1" x14ac:dyDescent="0.15">
      <c r="A90" s="69">
        <f t="shared" si="2"/>
        <v>2</v>
      </c>
      <c r="B90" s="17">
        <v>201602</v>
      </c>
      <c r="C90" s="16">
        <v>42425</v>
      </c>
      <c r="D90" s="15" t="s">
        <v>136</v>
      </c>
      <c r="E90" s="15" t="s">
        <v>135</v>
      </c>
      <c r="F90" s="15" t="s">
        <v>135</v>
      </c>
      <c r="G90" s="15" t="s">
        <v>134</v>
      </c>
      <c r="H90" s="15" t="s">
        <v>133</v>
      </c>
      <c r="I90" s="15" t="s">
        <v>87</v>
      </c>
      <c r="J90" s="15" t="s">
        <v>86</v>
      </c>
      <c r="K90" s="14">
        <v>0</v>
      </c>
      <c r="L90" s="14">
        <v>0</v>
      </c>
    </row>
    <row r="91" spans="1:12" s="13" customFormat="1" ht="18" customHeight="1" x14ac:dyDescent="0.15">
      <c r="A91" s="69">
        <f t="shared" si="2"/>
        <v>2</v>
      </c>
      <c r="B91" s="17">
        <v>201602</v>
      </c>
      <c r="C91" s="16">
        <v>42425</v>
      </c>
      <c r="D91" s="15" t="s">
        <v>132</v>
      </c>
      <c r="E91" s="15" t="s">
        <v>131</v>
      </c>
      <c r="F91" s="15" t="s">
        <v>130</v>
      </c>
      <c r="G91" s="15" t="s">
        <v>129</v>
      </c>
      <c r="H91" s="15" t="s">
        <v>128</v>
      </c>
      <c r="I91" s="15" t="s">
        <v>77</v>
      </c>
      <c r="J91" s="15" t="s">
        <v>76</v>
      </c>
      <c r="K91" s="14">
        <v>0</v>
      </c>
      <c r="L91" s="14">
        <v>0</v>
      </c>
    </row>
    <row r="92" spans="1:12" s="13" customFormat="1" ht="18" customHeight="1" x14ac:dyDescent="0.15">
      <c r="A92" s="69">
        <f t="shared" si="2"/>
        <v>2</v>
      </c>
      <c r="B92" s="17">
        <v>201602</v>
      </c>
      <c r="C92" s="16">
        <v>42425</v>
      </c>
      <c r="D92" s="15" t="s">
        <v>127</v>
      </c>
      <c r="E92" s="15" t="s">
        <v>126</v>
      </c>
      <c r="F92" s="15" t="s">
        <v>125</v>
      </c>
      <c r="G92" s="15" t="s">
        <v>124</v>
      </c>
      <c r="H92" s="15" t="s">
        <v>123</v>
      </c>
      <c r="I92" s="15" t="s">
        <v>87</v>
      </c>
      <c r="J92" s="15" t="s">
        <v>86</v>
      </c>
      <c r="K92" s="14">
        <v>0</v>
      </c>
      <c r="L92" s="14">
        <v>0</v>
      </c>
    </row>
    <row r="93" spans="1:12" s="13" customFormat="1" ht="18" customHeight="1" x14ac:dyDescent="0.15">
      <c r="A93" s="69">
        <f t="shared" si="2"/>
        <v>2</v>
      </c>
      <c r="B93" s="17">
        <v>201602</v>
      </c>
      <c r="C93" s="16">
        <v>42425</v>
      </c>
      <c r="D93" s="15" t="s">
        <v>85</v>
      </c>
      <c r="E93" s="15" t="s">
        <v>84</v>
      </c>
      <c r="F93" s="15" t="s">
        <v>84</v>
      </c>
      <c r="G93" s="15" t="s">
        <v>83</v>
      </c>
      <c r="H93" s="15" t="s">
        <v>82</v>
      </c>
      <c r="I93" s="15" t="s">
        <v>87</v>
      </c>
      <c r="J93" s="15" t="s">
        <v>86</v>
      </c>
      <c r="K93" s="14">
        <v>0</v>
      </c>
      <c r="L93" s="14">
        <v>0</v>
      </c>
    </row>
    <row r="94" spans="1:12" s="13" customFormat="1" ht="18" customHeight="1" x14ac:dyDescent="0.15">
      <c r="A94" s="69">
        <f t="shared" si="2"/>
        <v>2</v>
      </c>
      <c r="B94" s="17">
        <v>201602</v>
      </c>
      <c r="C94" s="16">
        <v>42425</v>
      </c>
      <c r="D94" s="15" t="s">
        <v>122</v>
      </c>
      <c r="E94" s="15" t="s">
        <v>121</v>
      </c>
      <c r="F94" s="15" t="s">
        <v>121</v>
      </c>
      <c r="G94" s="15" t="s">
        <v>120</v>
      </c>
      <c r="H94" s="15" t="s">
        <v>119</v>
      </c>
      <c r="I94" s="15" t="s">
        <v>118</v>
      </c>
      <c r="J94" s="15" t="s">
        <v>117</v>
      </c>
      <c r="K94" s="14">
        <v>0</v>
      </c>
      <c r="L94" s="14">
        <v>0</v>
      </c>
    </row>
    <row r="95" spans="1:12" s="13" customFormat="1" ht="18" customHeight="1" x14ac:dyDescent="0.15">
      <c r="A95" s="69">
        <f t="shared" si="2"/>
        <v>2</v>
      </c>
      <c r="B95" s="17">
        <v>201602</v>
      </c>
      <c r="C95" s="16">
        <v>42425</v>
      </c>
      <c r="D95" s="15" t="s">
        <v>116</v>
      </c>
      <c r="E95" s="15" t="s">
        <v>115</v>
      </c>
      <c r="F95" s="15" t="s">
        <v>114</v>
      </c>
      <c r="G95" s="15" t="s">
        <v>113</v>
      </c>
      <c r="H95" s="15" t="s">
        <v>112</v>
      </c>
      <c r="I95" s="15" t="s">
        <v>77</v>
      </c>
      <c r="J95" s="15" t="s">
        <v>76</v>
      </c>
      <c r="K95" s="14">
        <v>0</v>
      </c>
      <c r="L95" s="14">
        <v>0</v>
      </c>
    </row>
    <row r="96" spans="1:12" s="13" customFormat="1" ht="18" customHeight="1" x14ac:dyDescent="0.15">
      <c r="A96" s="69">
        <f t="shared" si="2"/>
        <v>2</v>
      </c>
      <c r="B96" s="17">
        <v>201602</v>
      </c>
      <c r="C96" s="16">
        <v>42426</v>
      </c>
      <c r="D96" s="15" t="s">
        <v>111</v>
      </c>
      <c r="E96" s="15" t="s">
        <v>110</v>
      </c>
      <c r="F96" s="15" t="s">
        <v>110</v>
      </c>
      <c r="G96" s="15" t="s">
        <v>109</v>
      </c>
      <c r="H96" s="15" t="s">
        <v>108</v>
      </c>
      <c r="I96" s="15" t="s">
        <v>107</v>
      </c>
      <c r="J96" s="15" t="s">
        <v>106</v>
      </c>
      <c r="K96" s="14">
        <v>0</v>
      </c>
      <c r="L96" s="14">
        <v>0</v>
      </c>
    </row>
    <row r="97" spans="1:12" s="13" customFormat="1" ht="18" customHeight="1" x14ac:dyDescent="0.15">
      <c r="A97" s="69">
        <f t="shared" si="2"/>
        <v>2</v>
      </c>
      <c r="B97" s="17">
        <v>201602</v>
      </c>
      <c r="C97" s="16">
        <v>42429</v>
      </c>
      <c r="D97" s="15" t="s">
        <v>105</v>
      </c>
      <c r="E97" s="15" t="s">
        <v>104</v>
      </c>
      <c r="F97" s="15" t="s">
        <v>104</v>
      </c>
      <c r="G97" s="15" t="s">
        <v>103</v>
      </c>
      <c r="H97" s="15" t="s">
        <v>102</v>
      </c>
      <c r="I97" s="15" t="s">
        <v>101</v>
      </c>
      <c r="J97" s="15" t="s">
        <v>100</v>
      </c>
      <c r="K97" s="14">
        <v>0</v>
      </c>
      <c r="L97" s="14">
        <v>0</v>
      </c>
    </row>
    <row r="98" spans="1:12" s="13" customFormat="1" ht="18" customHeight="1" x14ac:dyDescent="0.15">
      <c r="A98" s="69">
        <f t="shared" si="2"/>
        <v>2</v>
      </c>
      <c r="B98" s="17">
        <v>201602</v>
      </c>
      <c r="C98" s="16">
        <v>42429</v>
      </c>
      <c r="D98" s="15" t="s">
        <v>97</v>
      </c>
      <c r="E98" s="15" t="s">
        <v>96</v>
      </c>
      <c r="F98" s="15" t="s">
        <v>96</v>
      </c>
      <c r="G98" s="15" t="s">
        <v>95</v>
      </c>
      <c r="H98" s="15" t="s">
        <v>94</v>
      </c>
      <c r="I98" s="15" t="s">
        <v>99</v>
      </c>
      <c r="J98" s="15" t="s">
        <v>98</v>
      </c>
      <c r="K98" s="14">
        <v>0</v>
      </c>
      <c r="L98" s="14">
        <v>0</v>
      </c>
    </row>
    <row r="99" spans="1:12" s="13" customFormat="1" ht="18" customHeight="1" x14ac:dyDescent="0.15">
      <c r="A99" s="69">
        <f t="shared" si="2"/>
        <v>2</v>
      </c>
      <c r="B99" s="17">
        <v>201602</v>
      </c>
      <c r="C99" s="16">
        <v>42429</v>
      </c>
      <c r="D99" s="15" t="s">
        <v>97</v>
      </c>
      <c r="E99" s="15" t="s">
        <v>96</v>
      </c>
      <c r="F99" s="15" t="s">
        <v>96</v>
      </c>
      <c r="G99" s="15" t="s">
        <v>95</v>
      </c>
      <c r="H99" s="15" t="s">
        <v>94</v>
      </c>
      <c r="I99" s="15" t="s">
        <v>77</v>
      </c>
      <c r="J99" s="15" t="s">
        <v>76</v>
      </c>
      <c r="K99" s="14">
        <v>0</v>
      </c>
      <c r="L99" s="14">
        <v>0</v>
      </c>
    </row>
    <row r="100" spans="1:12" s="13" customFormat="1" ht="18" customHeight="1" x14ac:dyDescent="0.15">
      <c r="A100" s="69">
        <f t="shared" si="2"/>
        <v>2</v>
      </c>
      <c r="B100" s="17">
        <v>201602</v>
      </c>
      <c r="C100" s="16">
        <v>42429</v>
      </c>
      <c r="D100" s="15" t="s">
        <v>93</v>
      </c>
      <c r="E100" s="15" t="s">
        <v>92</v>
      </c>
      <c r="F100" s="15" t="s">
        <v>92</v>
      </c>
      <c r="G100" s="15" t="s">
        <v>91</v>
      </c>
      <c r="H100" s="15" t="s">
        <v>90</v>
      </c>
      <c r="I100" s="15" t="s">
        <v>89</v>
      </c>
      <c r="J100" s="15" t="s">
        <v>88</v>
      </c>
      <c r="K100" s="14">
        <v>0</v>
      </c>
      <c r="L100" s="14">
        <v>0</v>
      </c>
    </row>
    <row r="101" spans="1:12" s="13" customFormat="1" ht="18" customHeight="1" x14ac:dyDescent="0.15">
      <c r="A101" s="69">
        <f t="shared" si="2"/>
        <v>2</v>
      </c>
      <c r="B101" s="17">
        <v>201602</v>
      </c>
      <c r="C101" s="16">
        <v>42429</v>
      </c>
      <c r="D101" s="15" t="s">
        <v>85</v>
      </c>
      <c r="E101" s="15" t="s">
        <v>84</v>
      </c>
      <c r="F101" s="15" t="s">
        <v>84</v>
      </c>
      <c r="G101" s="15" t="s">
        <v>83</v>
      </c>
      <c r="H101" s="15" t="s">
        <v>82</v>
      </c>
      <c r="I101" s="15" t="s">
        <v>87</v>
      </c>
      <c r="J101" s="15" t="s">
        <v>86</v>
      </c>
      <c r="K101" s="14">
        <v>0</v>
      </c>
      <c r="L101" s="14">
        <v>0</v>
      </c>
    </row>
    <row r="102" spans="1:12" s="13" customFormat="1" ht="18" customHeight="1" x14ac:dyDescent="0.15">
      <c r="A102" s="69">
        <f t="shared" si="2"/>
        <v>2</v>
      </c>
      <c r="B102" s="17">
        <v>201602</v>
      </c>
      <c r="C102" s="16">
        <v>42429</v>
      </c>
      <c r="D102" s="15" t="s">
        <v>85</v>
      </c>
      <c r="E102" s="15" t="s">
        <v>84</v>
      </c>
      <c r="F102" s="15" t="s">
        <v>84</v>
      </c>
      <c r="G102" s="15" t="s">
        <v>83</v>
      </c>
      <c r="H102" s="15" t="s">
        <v>82</v>
      </c>
      <c r="I102" s="15" t="s">
        <v>77</v>
      </c>
      <c r="J102" s="15" t="s">
        <v>76</v>
      </c>
      <c r="K102" s="14">
        <v>0</v>
      </c>
      <c r="L102" s="14">
        <v>0</v>
      </c>
    </row>
    <row r="103" spans="1:12" s="13" customFormat="1" ht="18" customHeight="1" x14ac:dyDescent="0.15">
      <c r="A103" s="69">
        <f t="shared" si="2"/>
        <v>2</v>
      </c>
      <c r="B103" s="17">
        <v>201602</v>
      </c>
      <c r="C103" s="16">
        <v>42429</v>
      </c>
      <c r="D103" s="15" t="s">
        <v>81</v>
      </c>
      <c r="E103" s="15" t="s">
        <v>80</v>
      </c>
      <c r="F103" s="15" t="s">
        <v>80</v>
      </c>
      <c r="G103" s="15" t="s">
        <v>79</v>
      </c>
      <c r="H103" s="15" t="s">
        <v>78</v>
      </c>
      <c r="I103" s="15" t="s">
        <v>77</v>
      </c>
      <c r="J103" s="15" t="s">
        <v>76</v>
      </c>
      <c r="K103" s="14">
        <v>0</v>
      </c>
      <c r="L103" s="14">
        <v>0</v>
      </c>
    </row>
    <row r="104" spans="1:12" x14ac:dyDescent="0.2">
      <c r="L104" s="12"/>
    </row>
  </sheetData>
  <pageMargins left="0.78431372549019618" right="0.78431372549019618" top="0.98039215686274517" bottom="0.98039215686274517" header="0.50980392156862753" footer="0.50980392156862753"/>
  <pageSetup paperSize="0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workbookViewId="0">
      <selection activeCell="F11" sqref="F11"/>
    </sheetView>
  </sheetViews>
  <sheetFormatPr baseColWidth="10" defaultRowHeight="15" x14ac:dyDescent="0.25"/>
  <cols>
    <col min="1" max="1" width="29.7109375" customWidth="1"/>
    <col min="2" max="2" width="23.85546875" customWidth="1"/>
    <col min="3" max="10" width="2" bestFit="1" customWidth="1"/>
    <col min="11" max="13" width="3" bestFit="1" customWidth="1"/>
    <col min="14" max="14" width="12.5703125" customWidth="1"/>
    <col min="15" max="15" width="12.5703125" bestFit="1" customWidth="1"/>
  </cols>
  <sheetData>
    <row r="1" spans="1:14" x14ac:dyDescent="0.25">
      <c r="A1" s="5" t="s">
        <v>2434</v>
      </c>
      <c r="B1" s="1" t="s">
        <v>71</v>
      </c>
    </row>
    <row r="3" spans="1:14" x14ac:dyDescent="0.25">
      <c r="A3" s="5" t="s">
        <v>2507</v>
      </c>
      <c r="B3" s="5" t="s">
        <v>69</v>
      </c>
    </row>
    <row r="4" spans="1:14" x14ac:dyDescent="0.25">
      <c r="A4" s="5" t="s">
        <v>66</v>
      </c>
      <c r="B4" s="1">
        <v>1</v>
      </c>
      <c r="C4" s="1">
        <v>2</v>
      </c>
      <c r="D4" s="1">
        <v>3</v>
      </c>
      <c r="E4" s="1">
        <v>4</v>
      </c>
      <c r="F4" s="1">
        <v>5</v>
      </c>
      <c r="G4" s="1">
        <v>6</v>
      </c>
      <c r="H4" s="1">
        <v>7</v>
      </c>
      <c r="I4" s="1">
        <v>8</v>
      </c>
      <c r="J4" s="1">
        <v>9</v>
      </c>
      <c r="K4" s="1">
        <v>10</v>
      </c>
      <c r="L4" s="1">
        <v>11</v>
      </c>
      <c r="M4" s="1">
        <v>12</v>
      </c>
      <c r="N4" s="1" t="s">
        <v>67</v>
      </c>
    </row>
    <row r="5" spans="1:14" x14ac:dyDescent="0.25">
      <c r="A5" s="6" t="s">
        <v>11</v>
      </c>
      <c r="B5" s="7">
        <v>0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>
        <v>0</v>
      </c>
    </row>
    <row r="6" spans="1:14" x14ac:dyDescent="0.25">
      <c r="A6" s="6" t="s">
        <v>2245</v>
      </c>
      <c r="B6" s="7">
        <v>0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>
        <v>0</v>
      </c>
    </row>
    <row r="7" spans="1:14" x14ac:dyDescent="0.25">
      <c r="A7" s="6" t="s">
        <v>14</v>
      </c>
      <c r="B7" s="7">
        <v>0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>
        <v>0</v>
      </c>
    </row>
    <row r="8" spans="1:14" x14ac:dyDescent="0.25">
      <c r="A8" s="6" t="s">
        <v>17</v>
      </c>
      <c r="B8" s="7">
        <v>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x14ac:dyDescent="0.25">
      <c r="A9" s="6" t="s">
        <v>9</v>
      </c>
      <c r="B9" s="7">
        <v>0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>
        <v>0</v>
      </c>
    </row>
    <row r="10" spans="1:14" x14ac:dyDescent="0.25">
      <c r="A10" s="6" t="s">
        <v>18</v>
      </c>
      <c r="B10" s="7">
        <v>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>
        <v>0</v>
      </c>
    </row>
    <row r="11" spans="1:14" x14ac:dyDescent="0.25">
      <c r="A11" s="6" t="s">
        <v>2286</v>
      </c>
      <c r="B11" s="7">
        <v>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>
        <v>0</v>
      </c>
    </row>
    <row r="12" spans="1:14" x14ac:dyDescent="0.25">
      <c r="A12" s="6" t="s">
        <v>2220</v>
      </c>
      <c r="B12" s="7">
        <v>0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>
        <v>0</v>
      </c>
    </row>
    <row r="13" spans="1:14" x14ac:dyDescent="0.25">
      <c r="A13" s="6" t="s">
        <v>30</v>
      </c>
      <c r="B13" s="7">
        <v>0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>
        <v>0</v>
      </c>
    </row>
    <row r="14" spans="1:14" x14ac:dyDescent="0.25">
      <c r="A14" s="6" t="s">
        <v>16</v>
      </c>
      <c r="B14" s="7">
        <v>0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>
        <v>0</v>
      </c>
    </row>
    <row r="15" spans="1:14" x14ac:dyDescent="0.25">
      <c r="A15" s="6" t="s">
        <v>10</v>
      </c>
      <c r="B15" s="7">
        <v>0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>
        <v>0</v>
      </c>
    </row>
    <row r="16" spans="1:14" x14ac:dyDescent="0.25">
      <c r="A16" s="6" t="s">
        <v>1987</v>
      </c>
      <c r="B16" s="7">
        <v>0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>
        <v>0</v>
      </c>
    </row>
    <row r="17" spans="1:14" x14ac:dyDescent="0.25">
      <c r="A17" s="6" t="s">
        <v>2309</v>
      </c>
      <c r="B17" s="7">
        <v>0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>
        <v>0</v>
      </c>
    </row>
    <row r="18" spans="1:14" x14ac:dyDescent="0.25">
      <c r="A18" s="6" t="s">
        <v>2344</v>
      </c>
      <c r="B18" s="7">
        <v>0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>
        <v>0</v>
      </c>
    </row>
    <row r="19" spans="1:14" x14ac:dyDescent="0.25">
      <c r="A19" s="6" t="s">
        <v>8</v>
      </c>
      <c r="B19" s="7">
        <v>0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>
        <v>0</v>
      </c>
    </row>
    <row r="20" spans="1:14" x14ac:dyDescent="0.25">
      <c r="A20" s="6" t="s">
        <v>20</v>
      </c>
      <c r="B20" s="7">
        <v>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>
        <v>0</v>
      </c>
    </row>
    <row r="21" spans="1:14" x14ac:dyDescent="0.25">
      <c r="A21" s="6" t="s">
        <v>45</v>
      </c>
      <c r="B21" s="7">
        <v>0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>
        <v>0</v>
      </c>
    </row>
    <row r="22" spans="1:14" x14ac:dyDescent="0.25">
      <c r="A22" s="6" t="s">
        <v>19</v>
      </c>
      <c r="B22" s="7">
        <v>0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>
        <v>0</v>
      </c>
    </row>
    <row r="23" spans="1:14" x14ac:dyDescent="0.25">
      <c r="A23" s="6" t="s">
        <v>1953</v>
      </c>
      <c r="B23" s="7">
        <v>0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>
        <v>0</v>
      </c>
    </row>
    <row r="24" spans="1:14" x14ac:dyDescent="0.25">
      <c r="A24" s="6" t="s">
        <v>2096</v>
      </c>
      <c r="B24" s="7">
        <v>0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>
        <v>0</v>
      </c>
    </row>
    <row r="25" spans="1:14" x14ac:dyDescent="0.25">
      <c r="A25" s="6" t="s">
        <v>2088</v>
      </c>
      <c r="B25" s="7">
        <v>0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>
        <v>0</v>
      </c>
    </row>
    <row r="26" spans="1:14" x14ac:dyDescent="0.25">
      <c r="A26" s="6" t="s">
        <v>25</v>
      </c>
      <c r="B26" s="7">
        <v>0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>
        <v>0</v>
      </c>
    </row>
    <row r="27" spans="1:14" x14ac:dyDescent="0.25">
      <c r="A27" s="6" t="s">
        <v>67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80"/>
  <sheetViews>
    <sheetView topLeftCell="L599" workbookViewId="0">
      <selection activeCell="R2" sqref="R2:Z669"/>
    </sheetView>
  </sheetViews>
  <sheetFormatPr baseColWidth="10" defaultRowHeight="15" x14ac:dyDescent="0.25"/>
  <cols>
    <col min="1" max="4" width="11.5703125" style="1" customWidth="1"/>
    <col min="5" max="5" width="19.85546875" style="1" bestFit="1" customWidth="1"/>
    <col min="6" max="7" width="11.5703125" style="1" customWidth="1"/>
    <col min="8" max="8" width="11.42578125" style="1"/>
    <col min="9" max="13" width="11.5703125" style="1" customWidth="1"/>
    <col min="14" max="14" width="23.85546875" style="1" bestFit="1" customWidth="1"/>
    <col min="15" max="16" width="11.5703125" style="1" customWidth="1"/>
    <col min="17" max="18" width="11.42578125" style="1"/>
    <col min="19" max="23" width="11.5703125" style="1" customWidth="1"/>
    <col min="24" max="24" width="11.42578125" style="1"/>
    <col min="25" max="25" width="13.42578125" style="1" bestFit="1" customWidth="1"/>
    <col min="26" max="16384" width="11.42578125" style="1"/>
  </cols>
  <sheetData>
    <row r="1" spans="1:27" ht="15.75" thickBot="1" x14ac:dyDescent="0.3">
      <c r="A1" s="30" t="s">
        <v>2441</v>
      </c>
      <c r="B1" s="31" t="s">
        <v>2440</v>
      </c>
      <c r="C1" s="31" t="s">
        <v>2439</v>
      </c>
      <c r="D1" s="31" t="s">
        <v>2438</v>
      </c>
      <c r="E1" s="31" t="s">
        <v>2437</v>
      </c>
      <c r="F1" s="31" t="s">
        <v>2436</v>
      </c>
      <c r="G1" s="31" t="s">
        <v>2435</v>
      </c>
      <c r="H1" s="31" t="s">
        <v>2434</v>
      </c>
      <c r="I1" s="31" t="s">
        <v>15</v>
      </c>
      <c r="J1" s="31" t="s">
        <v>2433</v>
      </c>
      <c r="K1" s="31" t="s">
        <v>2432</v>
      </c>
      <c r="L1" s="31" t="s">
        <v>2431</v>
      </c>
      <c r="M1" s="31" t="s">
        <v>2430</v>
      </c>
      <c r="N1" s="31" t="s">
        <v>2429</v>
      </c>
      <c r="O1" s="31" t="s">
        <v>2428</v>
      </c>
      <c r="P1" s="31" t="s">
        <v>2427</v>
      </c>
      <c r="Q1" s="31" t="s">
        <v>1365</v>
      </c>
      <c r="R1" s="31" t="s">
        <v>2426</v>
      </c>
      <c r="S1" s="31" t="s">
        <v>2425</v>
      </c>
      <c r="T1" s="31" t="s">
        <v>2424</v>
      </c>
      <c r="U1" s="31" t="s">
        <v>2423</v>
      </c>
      <c r="V1" s="31" t="s">
        <v>2422</v>
      </c>
      <c r="W1" s="32" t="s">
        <v>2421</v>
      </c>
      <c r="X1" s="33" t="s">
        <v>2420</v>
      </c>
      <c r="Y1" s="34" t="s">
        <v>2419</v>
      </c>
      <c r="Z1" s="34" t="s">
        <v>58</v>
      </c>
      <c r="AA1" s="34" t="s">
        <v>2442</v>
      </c>
    </row>
    <row r="2" spans="1:27" ht="15.75" thickBot="1" x14ac:dyDescent="0.3">
      <c r="A2" s="35">
        <v>18974938</v>
      </c>
      <c r="B2" s="37" t="s">
        <v>43</v>
      </c>
      <c r="C2" s="37" t="s">
        <v>2277</v>
      </c>
      <c r="D2" s="38"/>
      <c r="E2" s="36">
        <v>42389</v>
      </c>
      <c r="F2" s="37" t="s">
        <v>1887</v>
      </c>
      <c r="G2" s="37" t="s">
        <v>1886</v>
      </c>
      <c r="H2" s="37" t="s">
        <v>910</v>
      </c>
      <c r="I2" s="37" t="s">
        <v>1885</v>
      </c>
      <c r="J2" s="37" t="s">
        <v>1884</v>
      </c>
      <c r="K2" s="37" t="s">
        <v>1883</v>
      </c>
      <c r="L2" s="37" t="s">
        <v>1924</v>
      </c>
      <c r="M2" s="37" t="s">
        <v>9</v>
      </c>
      <c r="N2" s="37" t="s">
        <v>9</v>
      </c>
      <c r="O2" s="37" t="s">
        <v>1026</v>
      </c>
      <c r="P2" s="37" t="s">
        <v>2004</v>
      </c>
      <c r="Q2" s="37" t="s">
        <v>2003</v>
      </c>
      <c r="R2" s="39">
        <v>0</v>
      </c>
      <c r="S2" s="39">
        <v>0</v>
      </c>
      <c r="T2" s="39">
        <v>0</v>
      </c>
      <c r="U2" s="39">
        <v>0</v>
      </c>
      <c r="V2" s="39">
        <v>0</v>
      </c>
      <c r="W2" s="39">
        <v>0</v>
      </c>
      <c r="X2" s="39">
        <v>0</v>
      </c>
      <c r="Y2" s="39">
        <v>0</v>
      </c>
      <c r="Z2" s="39">
        <v>0</v>
      </c>
      <c r="AA2" s="1">
        <f>MONTH(E2)</f>
        <v>1</v>
      </c>
    </row>
    <row r="3" spans="1:27" ht="15.75" thickBot="1" x14ac:dyDescent="0.3">
      <c r="A3" s="44">
        <v>18969107</v>
      </c>
      <c r="B3" s="46" t="s">
        <v>43</v>
      </c>
      <c r="C3" s="46" t="s">
        <v>2418</v>
      </c>
      <c r="D3" s="47"/>
      <c r="E3" s="45">
        <v>42388</v>
      </c>
      <c r="F3" s="46" t="s">
        <v>1935</v>
      </c>
      <c r="G3" s="46" t="s">
        <v>1934</v>
      </c>
      <c r="H3" s="46" t="s">
        <v>715</v>
      </c>
      <c r="I3" s="46" t="s">
        <v>1903</v>
      </c>
      <c r="J3" s="46" t="s">
        <v>1884</v>
      </c>
      <c r="K3" s="46" t="s">
        <v>1883</v>
      </c>
      <c r="L3" s="46" t="s">
        <v>1924</v>
      </c>
      <c r="M3" s="46" t="s">
        <v>14</v>
      </c>
      <c r="N3" s="46" t="s">
        <v>14</v>
      </c>
      <c r="O3" s="46" t="s">
        <v>457</v>
      </c>
      <c r="P3" s="46" t="s">
        <v>1907</v>
      </c>
      <c r="Q3" s="46" t="s">
        <v>1929</v>
      </c>
      <c r="R3" s="39">
        <v>0</v>
      </c>
      <c r="S3" s="39">
        <v>0</v>
      </c>
      <c r="T3" s="39">
        <v>0</v>
      </c>
      <c r="U3" s="39">
        <v>0</v>
      </c>
      <c r="V3" s="39">
        <v>0</v>
      </c>
      <c r="W3" s="39">
        <v>0</v>
      </c>
      <c r="X3" s="39">
        <v>0</v>
      </c>
      <c r="Y3" s="39">
        <v>0</v>
      </c>
      <c r="Z3" s="39">
        <v>0</v>
      </c>
      <c r="AA3" s="1">
        <f t="shared" ref="AA3:AA66" si="0">MONTH(E3)</f>
        <v>1</v>
      </c>
    </row>
    <row r="4" spans="1:27" ht="15.75" thickBot="1" x14ac:dyDescent="0.3">
      <c r="A4" s="44">
        <v>18975940</v>
      </c>
      <c r="B4" s="46" t="s">
        <v>43</v>
      </c>
      <c r="C4" s="46" t="s">
        <v>2417</v>
      </c>
      <c r="D4" s="47"/>
      <c r="E4" s="45">
        <v>42389</v>
      </c>
      <c r="F4" s="46" t="s">
        <v>2000</v>
      </c>
      <c r="G4" s="46" t="s">
        <v>1999</v>
      </c>
      <c r="H4" s="46" t="s">
        <v>778</v>
      </c>
      <c r="I4" s="46" t="s">
        <v>1998</v>
      </c>
      <c r="J4" s="46" t="s">
        <v>1997</v>
      </c>
      <c r="K4" s="46" t="s">
        <v>1883</v>
      </c>
      <c r="L4" s="46" t="s">
        <v>1956</v>
      </c>
      <c r="M4" s="46" t="s">
        <v>1987</v>
      </c>
      <c r="N4" s="46" t="s">
        <v>1987</v>
      </c>
      <c r="O4" s="46" t="s">
        <v>616</v>
      </c>
      <c r="P4" s="46" t="s">
        <v>1171</v>
      </c>
      <c r="Q4" s="46" t="s">
        <v>1986</v>
      </c>
      <c r="R4" s="39">
        <v>0</v>
      </c>
      <c r="S4" s="39">
        <v>0</v>
      </c>
      <c r="T4" s="39">
        <v>0</v>
      </c>
      <c r="U4" s="39">
        <v>0</v>
      </c>
      <c r="V4" s="39">
        <v>0</v>
      </c>
      <c r="W4" s="39">
        <v>0</v>
      </c>
      <c r="X4" s="39">
        <v>0</v>
      </c>
      <c r="Y4" s="39">
        <v>0</v>
      </c>
      <c r="Z4" s="39">
        <v>0</v>
      </c>
      <c r="AA4" s="1">
        <f t="shared" si="0"/>
        <v>1</v>
      </c>
    </row>
    <row r="5" spans="1:27" ht="15.75" thickBot="1" x14ac:dyDescent="0.3">
      <c r="A5" s="44">
        <v>18976076</v>
      </c>
      <c r="B5" s="46" t="s">
        <v>43</v>
      </c>
      <c r="C5" s="46" t="s">
        <v>2416</v>
      </c>
      <c r="D5" s="47"/>
      <c r="E5" s="45">
        <v>42389</v>
      </c>
      <c r="F5" s="46" t="s">
        <v>1935</v>
      </c>
      <c r="G5" s="46" t="s">
        <v>1934</v>
      </c>
      <c r="H5" s="46" t="s">
        <v>715</v>
      </c>
      <c r="I5" s="46" t="s">
        <v>1903</v>
      </c>
      <c r="J5" s="46" t="s">
        <v>1884</v>
      </c>
      <c r="K5" s="46" t="s">
        <v>1883</v>
      </c>
      <c r="L5" s="46" t="s">
        <v>1956</v>
      </c>
      <c r="M5" s="46" t="s">
        <v>1987</v>
      </c>
      <c r="N5" s="46" t="s">
        <v>1987</v>
      </c>
      <c r="O5" s="46" t="s">
        <v>616</v>
      </c>
      <c r="P5" s="46" t="s">
        <v>1171</v>
      </c>
      <c r="Q5" s="46" t="s">
        <v>1986</v>
      </c>
      <c r="R5" s="39">
        <v>0</v>
      </c>
      <c r="S5" s="39">
        <v>0</v>
      </c>
      <c r="T5" s="39">
        <v>0</v>
      </c>
      <c r="U5" s="39">
        <v>0</v>
      </c>
      <c r="V5" s="39">
        <v>0</v>
      </c>
      <c r="W5" s="39">
        <v>0</v>
      </c>
      <c r="X5" s="39">
        <v>0</v>
      </c>
      <c r="Y5" s="39">
        <v>0</v>
      </c>
      <c r="Z5" s="39">
        <v>0</v>
      </c>
      <c r="AA5" s="1">
        <f t="shared" si="0"/>
        <v>1</v>
      </c>
    </row>
    <row r="6" spans="1:27" ht="15.75" thickBot="1" x14ac:dyDescent="0.3">
      <c r="A6" s="44">
        <v>18975973</v>
      </c>
      <c r="B6" s="46" t="s">
        <v>43</v>
      </c>
      <c r="C6" s="46" t="s">
        <v>2415</v>
      </c>
      <c r="D6" s="47"/>
      <c r="E6" s="45">
        <v>42389</v>
      </c>
      <c r="F6" s="46" t="s">
        <v>2217</v>
      </c>
      <c r="G6" s="46" t="s">
        <v>2216</v>
      </c>
      <c r="H6" s="46" t="s">
        <v>2215</v>
      </c>
      <c r="I6" s="46" t="s">
        <v>2214</v>
      </c>
      <c r="J6" s="46" t="s">
        <v>2213</v>
      </c>
      <c r="K6" s="46" t="s">
        <v>1883</v>
      </c>
      <c r="L6" s="46" t="s">
        <v>1924</v>
      </c>
      <c r="M6" s="46" t="s">
        <v>30</v>
      </c>
      <c r="N6" s="46" t="s">
        <v>30</v>
      </c>
      <c r="O6" s="46" t="s">
        <v>1923</v>
      </c>
      <c r="P6" s="46" t="s">
        <v>1922</v>
      </c>
      <c r="Q6" s="46" t="s">
        <v>30</v>
      </c>
      <c r="R6" s="39">
        <v>0</v>
      </c>
      <c r="S6" s="39">
        <v>0</v>
      </c>
      <c r="T6" s="39">
        <v>0</v>
      </c>
      <c r="U6" s="39">
        <v>0</v>
      </c>
      <c r="V6" s="39">
        <v>0</v>
      </c>
      <c r="W6" s="39">
        <v>0</v>
      </c>
      <c r="X6" s="39">
        <v>0</v>
      </c>
      <c r="Y6" s="39">
        <v>0</v>
      </c>
      <c r="Z6" s="39">
        <v>0</v>
      </c>
      <c r="AA6" s="1">
        <f t="shared" si="0"/>
        <v>1</v>
      </c>
    </row>
    <row r="7" spans="1:27" ht="15.75" thickBot="1" x14ac:dyDescent="0.3">
      <c r="A7" s="44">
        <v>18945078</v>
      </c>
      <c r="B7" s="46" t="s">
        <v>43</v>
      </c>
      <c r="C7" s="46" t="s">
        <v>2414</v>
      </c>
      <c r="D7" s="47"/>
      <c r="E7" s="45">
        <v>42384</v>
      </c>
      <c r="F7" s="46" t="s">
        <v>2007</v>
      </c>
      <c r="G7" s="46" t="s">
        <v>2006</v>
      </c>
      <c r="H7" s="46" t="s">
        <v>851</v>
      </c>
      <c r="I7" s="46" t="s">
        <v>945</v>
      </c>
      <c r="J7" s="46" t="s">
        <v>2005</v>
      </c>
      <c r="K7" s="46" t="s">
        <v>1883</v>
      </c>
      <c r="L7" s="46" t="s">
        <v>1924</v>
      </c>
      <c r="M7" s="46" t="s">
        <v>8</v>
      </c>
      <c r="N7" s="46" t="s">
        <v>8</v>
      </c>
      <c r="O7" s="46" t="s">
        <v>1973</v>
      </c>
      <c r="P7" s="46" t="s">
        <v>1972</v>
      </c>
      <c r="Q7" s="46" t="s">
        <v>22</v>
      </c>
      <c r="R7" s="39">
        <v>0</v>
      </c>
      <c r="S7" s="39">
        <v>0</v>
      </c>
      <c r="T7" s="39">
        <v>0</v>
      </c>
      <c r="U7" s="39">
        <v>0</v>
      </c>
      <c r="V7" s="39">
        <v>0</v>
      </c>
      <c r="W7" s="39">
        <v>0</v>
      </c>
      <c r="X7" s="39">
        <v>0</v>
      </c>
      <c r="Y7" s="39">
        <v>0</v>
      </c>
      <c r="Z7" s="39">
        <v>0</v>
      </c>
      <c r="AA7" s="1">
        <f t="shared" si="0"/>
        <v>1</v>
      </c>
    </row>
    <row r="8" spans="1:27" ht="15.75" thickBot="1" x14ac:dyDescent="0.3">
      <c r="A8" s="44">
        <v>18937424</v>
      </c>
      <c r="B8" s="46" t="s">
        <v>43</v>
      </c>
      <c r="C8" s="46" t="s">
        <v>1959</v>
      </c>
      <c r="D8" s="47"/>
      <c r="E8" s="45">
        <v>42383</v>
      </c>
      <c r="F8" s="46" t="s">
        <v>1901</v>
      </c>
      <c r="G8" s="46" t="s">
        <v>1900</v>
      </c>
      <c r="H8" s="46" t="s">
        <v>1508</v>
      </c>
      <c r="I8" s="46" t="s">
        <v>1899</v>
      </c>
      <c r="J8" s="46" t="s">
        <v>1884</v>
      </c>
      <c r="K8" s="46" t="s">
        <v>1883</v>
      </c>
      <c r="L8" s="46" t="s">
        <v>1898</v>
      </c>
      <c r="M8" s="46" t="s">
        <v>17</v>
      </c>
      <c r="N8" s="46" t="s">
        <v>17</v>
      </c>
      <c r="O8" s="46" t="s">
        <v>399</v>
      </c>
      <c r="P8" s="46" t="s">
        <v>1880</v>
      </c>
      <c r="Q8" s="46" t="s">
        <v>17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1">
        <f t="shared" si="0"/>
        <v>1</v>
      </c>
    </row>
    <row r="9" spans="1:27" ht="15.75" thickBot="1" x14ac:dyDescent="0.3">
      <c r="A9" s="44">
        <v>18954637</v>
      </c>
      <c r="B9" s="46" t="s">
        <v>43</v>
      </c>
      <c r="C9" s="46" t="s">
        <v>2248</v>
      </c>
      <c r="D9" s="47"/>
      <c r="E9" s="45">
        <v>42387</v>
      </c>
      <c r="F9" s="46" t="s">
        <v>1962</v>
      </c>
      <c r="G9" s="46" t="s">
        <v>1961</v>
      </c>
      <c r="H9" s="46" t="s">
        <v>1008</v>
      </c>
      <c r="I9" s="46" t="s">
        <v>1885</v>
      </c>
      <c r="J9" s="46" t="s">
        <v>1960</v>
      </c>
      <c r="K9" s="46" t="s">
        <v>1883</v>
      </c>
      <c r="L9" s="46" t="s">
        <v>1924</v>
      </c>
      <c r="M9" s="46" t="s">
        <v>9</v>
      </c>
      <c r="N9" s="46" t="s">
        <v>9</v>
      </c>
      <c r="O9" s="46" t="s">
        <v>1026</v>
      </c>
      <c r="P9" s="46" t="s">
        <v>2004</v>
      </c>
      <c r="Q9" s="46" t="s">
        <v>2003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1">
        <f t="shared" si="0"/>
        <v>1</v>
      </c>
    </row>
    <row r="10" spans="1:27" ht="15.75" thickBot="1" x14ac:dyDescent="0.3">
      <c r="A10" s="44">
        <v>18964508</v>
      </c>
      <c r="B10" s="46" t="s">
        <v>1890</v>
      </c>
      <c r="C10" s="46" t="s">
        <v>2069</v>
      </c>
      <c r="D10" s="47" t="s">
        <v>1888</v>
      </c>
      <c r="E10" s="45">
        <v>42388</v>
      </c>
      <c r="F10" s="46" t="s">
        <v>1910</v>
      </c>
      <c r="G10" s="46" t="s">
        <v>1909</v>
      </c>
      <c r="H10" s="46" t="s">
        <v>901</v>
      </c>
      <c r="I10" s="46" t="s">
        <v>1908</v>
      </c>
      <c r="J10" s="46" t="s">
        <v>399</v>
      </c>
      <c r="K10" s="46" t="s">
        <v>1883</v>
      </c>
      <c r="L10" s="46" t="s">
        <v>1898</v>
      </c>
      <c r="M10" s="46" t="s">
        <v>16</v>
      </c>
      <c r="N10" s="46" t="s">
        <v>16</v>
      </c>
      <c r="O10" s="46" t="s">
        <v>2068</v>
      </c>
      <c r="P10" s="46" t="s">
        <v>1948</v>
      </c>
      <c r="Q10" s="46" t="s">
        <v>2067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1">
        <f t="shared" si="0"/>
        <v>1</v>
      </c>
    </row>
    <row r="11" spans="1:27" ht="15.75" thickBot="1" x14ac:dyDescent="0.3">
      <c r="A11" s="44">
        <v>18958199</v>
      </c>
      <c r="B11" s="46" t="s">
        <v>43</v>
      </c>
      <c r="C11" s="46" t="s">
        <v>2413</v>
      </c>
      <c r="D11" s="47"/>
      <c r="E11" s="45">
        <v>42387</v>
      </c>
      <c r="F11" s="46" t="s">
        <v>1896</v>
      </c>
      <c r="G11" s="46" t="s">
        <v>1895</v>
      </c>
      <c r="H11" s="46" t="s">
        <v>462</v>
      </c>
      <c r="I11" s="46" t="s">
        <v>1894</v>
      </c>
      <c r="J11" s="46" t="s">
        <v>1891</v>
      </c>
      <c r="K11" s="46" t="s">
        <v>1883</v>
      </c>
      <c r="L11" s="46" t="s">
        <v>1924</v>
      </c>
      <c r="M11" s="46" t="s">
        <v>14</v>
      </c>
      <c r="N11" s="46" t="s">
        <v>14</v>
      </c>
      <c r="O11" s="46" t="s">
        <v>457</v>
      </c>
      <c r="P11" s="46" t="s">
        <v>1907</v>
      </c>
      <c r="Q11" s="46" t="s">
        <v>1929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1">
        <f t="shared" si="0"/>
        <v>1</v>
      </c>
    </row>
    <row r="12" spans="1:27" ht="15.75" thickBot="1" x14ac:dyDescent="0.3">
      <c r="A12" s="44">
        <v>19005150</v>
      </c>
      <c r="B12" s="46" t="s">
        <v>43</v>
      </c>
      <c r="C12" s="46" t="s">
        <v>2357</v>
      </c>
      <c r="D12" s="47"/>
      <c r="E12" s="45">
        <v>42394</v>
      </c>
      <c r="F12" s="46" t="s">
        <v>1962</v>
      </c>
      <c r="G12" s="46" t="s">
        <v>1961</v>
      </c>
      <c r="H12" s="46" t="s">
        <v>1008</v>
      </c>
      <c r="I12" s="46" t="s">
        <v>1885</v>
      </c>
      <c r="J12" s="46" t="s">
        <v>1960</v>
      </c>
      <c r="K12" s="46" t="s">
        <v>1957</v>
      </c>
      <c r="L12" s="46" t="s">
        <v>1956</v>
      </c>
      <c r="M12" s="46" t="s">
        <v>1955</v>
      </c>
      <c r="N12" s="46" t="s">
        <v>1953</v>
      </c>
      <c r="O12" s="46" t="s">
        <v>399</v>
      </c>
      <c r="P12" s="46" t="s">
        <v>1954</v>
      </c>
      <c r="Q12" s="46" t="s">
        <v>1953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1">
        <f t="shared" si="0"/>
        <v>1</v>
      </c>
    </row>
    <row r="13" spans="1:27" ht="15.75" thickBot="1" x14ac:dyDescent="0.3">
      <c r="A13" s="44">
        <v>19005148</v>
      </c>
      <c r="B13" s="46" t="s">
        <v>43</v>
      </c>
      <c r="C13" s="46" t="s">
        <v>2357</v>
      </c>
      <c r="D13" s="47"/>
      <c r="E13" s="45">
        <v>42394</v>
      </c>
      <c r="F13" s="46" t="s">
        <v>1887</v>
      </c>
      <c r="G13" s="46" t="s">
        <v>1886</v>
      </c>
      <c r="H13" s="46" t="s">
        <v>910</v>
      </c>
      <c r="I13" s="46" t="s">
        <v>1885</v>
      </c>
      <c r="J13" s="46" t="s">
        <v>1884</v>
      </c>
      <c r="K13" s="46" t="s">
        <v>1957</v>
      </c>
      <c r="L13" s="46" t="s">
        <v>1956</v>
      </c>
      <c r="M13" s="46" t="s">
        <v>1955</v>
      </c>
      <c r="N13" s="46" t="s">
        <v>1953</v>
      </c>
      <c r="O13" s="46" t="s">
        <v>399</v>
      </c>
      <c r="P13" s="46" t="s">
        <v>1954</v>
      </c>
      <c r="Q13" s="46" t="s">
        <v>1953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1">
        <f t="shared" si="0"/>
        <v>1</v>
      </c>
    </row>
    <row r="14" spans="1:27" ht="15.75" thickBot="1" x14ac:dyDescent="0.3">
      <c r="A14" s="44">
        <v>19015869</v>
      </c>
      <c r="B14" s="46" t="s">
        <v>43</v>
      </c>
      <c r="C14" s="46" t="s">
        <v>2412</v>
      </c>
      <c r="D14" s="47"/>
      <c r="E14" s="45">
        <v>42395</v>
      </c>
      <c r="F14" s="46" t="s">
        <v>1980</v>
      </c>
      <c r="G14" s="46" t="s">
        <v>1979</v>
      </c>
      <c r="H14" s="46" t="s">
        <v>592</v>
      </c>
      <c r="I14" s="46" t="s">
        <v>1894</v>
      </c>
      <c r="J14" s="46" t="s">
        <v>1884</v>
      </c>
      <c r="K14" s="46" t="s">
        <v>1883</v>
      </c>
      <c r="L14" s="46" t="s">
        <v>1882</v>
      </c>
      <c r="M14" s="46" t="s">
        <v>25</v>
      </c>
      <c r="N14" s="46" t="s">
        <v>25</v>
      </c>
      <c r="O14" s="46" t="s">
        <v>399</v>
      </c>
      <c r="P14" s="46" t="s">
        <v>1571</v>
      </c>
      <c r="Q14" s="46" t="s">
        <v>2209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1">
        <f t="shared" si="0"/>
        <v>1</v>
      </c>
    </row>
    <row r="15" spans="1:27" ht="15.75" thickBot="1" x14ac:dyDescent="0.3">
      <c r="A15" s="44">
        <v>19023652</v>
      </c>
      <c r="B15" s="46" t="s">
        <v>43</v>
      </c>
      <c r="C15" s="46" t="s">
        <v>2070</v>
      </c>
      <c r="D15" s="47"/>
      <c r="E15" s="45">
        <v>42396</v>
      </c>
      <c r="F15" s="46" t="s">
        <v>2007</v>
      </c>
      <c r="G15" s="46" t="s">
        <v>2006</v>
      </c>
      <c r="H15" s="46" t="s">
        <v>851</v>
      </c>
      <c r="I15" s="46" t="s">
        <v>945</v>
      </c>
      <c r="J15" s="46" t="s">
        <v>2005</v>
      </c>
      <c r="K15" s="46" t="s">
        <v>1883</v>
      </c>
      <c r="L15" s="46" t="s">
        <v>1924</v>
      </c>
      <c r="M15" s="46" t="s">
        <v>14</v>
      </c>
      <c r="N15" s="46" t="s">
        <v>14</v>
      </c>
      <c r="O15" s="46" t="s">
        <v>457</v>
      </c>
      <c r="P15" s="46" t="s">
        <v>1907</v>
      </c>
      <c r="Q15" s="46" t="s">
        <v>1929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1">
        <f t="shared" si="0"/>
        <v>1</v>
      </c>
    </row>
    <row r="16" spans="1:27" ht="15.75" thickBot="1" x14ac:dyDescent="0.3">
      <c r="A16" s="44">
        <v>19017293</v>
      </c>
      <c r="B16" s="46" t="s">
        <v>43</v>
      </c>
      <c r="C16" s="46" t="s">
        <v>2110</v>
      </c>
      <c r="D16" s="47"/>
      <c r="E16" s="45">
        <v>42395</v>
      </c>
      <c r="F16" s="46" t="s">
        <v>1927</v>
      </c>
      <c r="G16" s="46" t="s">
        <v>1926</v>
      </c>
      <c r="H16" s="46" t="s">
        <v>642</v>
      </c>
      <c r="I16" s="46" t="s">
        <v>1925</v>
      </c>
      <c r="J16" s="46" t="s">
        <v>1891</v>
      </c>
      <c r="K16" s="46" t="s">
        <v>1883</v>
      </c>
      <c r="L16" s="46" t="s">
        <v>1924</v>
      </c>
      <c r="M16" s="46" t="s">
        <v>14</v>
      </c>
      <c r="N16" s="46" t="s">
        <v>14</v>
      </c>
      <c r="O16" s="46" t="s">
        <v>457</v>
      </c>
      <c r="P16" s="46" t="s">
        <v>1907</v>
      </c>
      <c r="Q16" s="46" t="s">
        <v>1929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1">
        <f t="shared" si="0"/>
        <v>1</v>
      </c>
    </row>
    <row r="17" spans="1:27" ht="15.75" thickBot="1" x14ac:dyDescent="0.3">
      <c r="A17" s="44">
        <v>18997066</v>
      </c>
      <c r="B17" s="46" t="s">
        <v>43</v>
      </c>
      <c r="C17" s="46" t="s">
        <v>2411</v>
      </c>
      <c r="D17" s="47"/>
      <c r="E17" s="45">
        <v>42391</v>
      </c>
      <c r="F17" s="46" t="s">
        <v>1962</v>
      </c>
      <c r="G17" s="46" t="s">
        <v>1961</v>
      </c>
      <c r="H17" s="46" t="s">
        <v>1008</v>
      </c>
      <c r="I17" s="46" t="s">
        <v>1885</v>
      </c>
      <c r="J17" s="46" t="s">
        <v>1960</v>
      </c>
      <c r="K17" s="46" t="s">
        <v>1883</v>
      </c>
      <c r="L17" s="46" t="s">
        <v>1956</v>
      </c>
      <c r="M17" s="46" t="s">
        <v>1987</v>
      </c>
      <c r="N17" s="46" t="s">
        <v>1987</v>
      </c>
      <c r="O17" s="46" t="s">
        <v>616</v>
      </c>
      <c r="P17" s="46" t="s">
        <v>1171</v>
      </c>
      <c r="Q17" s="46" t="s">
        <v>1986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1">
        <f t="shared" si="0"/>
        <v>1</v>
      </c>
    </row>
    <row r="18" spans="1:27" ht="15.75" thickBot="1" x14ac:dyDescent="0.3">
      <c r="A18" s="44">
        <v>18976786</v>
      </c>
      <c r="B18" s="46" t="s">
        <v>43</v>
      </c>
      <c r="C18" s="46" t="s">
        <v>2042</v>
      </c>
      <c r="D18" s="47"/>
      <c r="E18" s="45">
        <v>42389</v>
      </c>
      <c r="F18" s="46" t="s">
        <v>1910</v>
      </c>
      <c r="G18" s="46" t="s">
        <v>1909</v>
      </c>
      <c r="H18" s="46" t="s">
        <v>901</v>
      </c>
      <c r="I18" s="46" t="s">
        <v>1908</v>
      </c>
      <c r="J18" s="46" t="s">
        <v>399</v>
      </c>
      <c r="K18" s="46" t="s">
        <v>1883</v>
      </c>
      <c r="L18" s="46" t="s">
        <v>1882</v>
      </c>
      <c r="M18" s="46" t="s">
        <v>25</v>
      </c>
      <c r="N18" s="46" t="s">
        <v>25</v>
      </c>
      <c r="O18" s="46" t="s">
        <v>399</v>
      </c>
      <c r="P18" s="46" t="s">
        <v>1571</v>
      </c>
      <c r="Q18" s="46" t="s">
        <v>2041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1">
        <f t="shared" si="0"/>
        <v>1</v>
      </c>
    </row>
    <row r="19" spans="1:27" ht="15.75" thickBot="1" x14ac:dyDescent="0.3">
      <c r="A19" s="44">
        <v>19001886</v>
      </c>
      <c r="B19" s="46" t="s">
        <v>1890</v>
      </c>
      <c r="C19" s="46" t="s">
        <v>2039</v>
      </c>
      <c r="D19" s="47" t="s">
        <v>1888</v>
      </c>
      <c r="E19" s="45">
        <v>42394</v>
      </c>
      <c r="F19" s="46" t="s">
        <v>1969</v>
      </c>
      <c r="G19" s="46" t="s">
        <v>1968</v>
      </c>
      <c r="H19" s="46" t="s">
        <v>1047</v>
      </c>
      <c r="I19" s="46" t="s">
        <v>1967</v>
      </c>
      <c r="J19" s="46" t="s">
        <v>1891</v>
      </c>
      <c r="K19" s="46" t="s">
        <v>1883</v>
      </c>
      <c r="L19" s="46" t="s">
        <v>1924</v>
      </c>
      <c r="M19" s="46" t="s">
        <v>14</v>
      </c>
      <c r="N19" s="46" t="s">
        <v>14</v>
      </c>
      <c r="O19" s="46" t="s">
        <v>457</v>
      </c>
      <c r="P19" s="46" t="s">
        <v>1907</v>
      </c>
      <c r="Q19" s="46" t="s">
        <v>1929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1">
        <f t="shared" si="0"/>
        <v>1</v>
      </c>
    </row>
    <row r="20" spans="1:27" ht="15.75" thickBot="1" x14ac:dyDescent="0.3">
      <c r="A20" s="44">
        <v>19001952</v>
      </c>
      <c r="B20" s="46" t="s">
        <v>1890</v>
      </c>
      <c r="C20" s="46" t="s">
        <v>2002</v>
      </c>
      <c r="D20" s="47" t="s">
        <v>1888</v>
      </c>
      <c r="E20" s="45">
        <v>42394</v>
      </c>
      <c r="F20" s="46" t="s">
        <v>1893</v>
      </c>
      <c r="G20" s="46" t="s">
        <v>1892</v>
      </c>
      <c r="H20" s="46" t="s">
        <v>1395</v>
      </c>
      <c r="I20" s="46" t="s">
        <v>1885</v>
      </c>
      <c r="J20" s="46" t="s">
        <v>1891</v>
      </c>
      <c r="K20" s="46" t="s">
        <v>1883</v>
      </c>
      <c r="L20" s="46" t="s">
        <v>1924</v>
      </c>
      <c r="M20" s="46" t="s">
        <v>14</v>
      </c>
      <c r="N20" s="46" t="s">
        <v>14</v>
      </c>
      <c r="O20" s="46" t="s">
        <v>457</v>
      </c>
      <c r="P20" s="46" t="s">
        <v>1907</v>
      </c>
      <c r="Q20" s="46" t="s">
        <v>1929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1">
        <f t="shared" si="0"/>
        <v>1</v>
      </c>
    </row>
    <row r="21" spans="1:27" ht="15.75" thickBot="1" x14ac:dyDescent="0.3">
      <c r="A21" s="44">
        <v>19001896</v>
      </c>
      <c r="B21" s="46" t="s">
        <v>1890</v>
      </c>
      <c r="C21" s="46" t="s">
        <v>2039</v>
      </c>
      <c r="D21" s="47" t="s">
        <v>1888</v>
      </c>
      <c r="E21" s="45">
        <v>42394</v>
      </c>
      <c r="F21" s="46" t="s">
        <v>1910</v>
      </c>
      <c r="G21" s="46" t="s">
        <v>1909</v>
      </c>
      <c r="H21" s="46" t="s">
        <v>901</v>
      </c>
      <c r="I21" s="46" t="s">
        <v>1908</v>
      </c>
      <c r="J21" s="46" t="s">
        <v>399</v>
      </c>
      <c r="K21" s="46" t="s">
        <v>1883</v>
      </c>
      <c r="L21" s="46" t="s">
        <v>1924</v>
      </c>
      <c r="M21" s="46" t="s">
        <v>14</v>
      </c>
      <c r="N21" s="46" t="s">
        <v>14</v>
      </c>
      <c r="O21" s="46" t="s">
        <v>457</v>
      </c>
      <c r="P21" s="46" t="s">
        <v>1907</v>
      </c>
      <c r="Q21" s="46" t="s">
        <v>1929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1">
        <f t="shared" si="0"/>
        <v>1</v>
      </c>
    </row>
    <row r="22" spans="1:27" ht="15.75" thickBot="1" x14ac:dyDescent="0.3">
      <c r="A22" s="44">
        <v>18935353</v>
      </c>
      <c r="B22" s="46" t="s">
        <v>1890</v>
      </c>
      <c r="C22" s="46" t="s">
        <v>2165</v>
      </c>
      <c r="D22" s="47" t="s">
        <v>1888</v>
      </c>
      <c r="E22" s="45">
        <v>42383</v>
      </c>
      <c r="F22" s="46" t="s">
        <v>2053</v>
      </c>
      <c r="G22" s="46" t="s">
        <v>2052</v>
      </c>
      <c r="H22" s="46" t="s">
        <v>928</v>
      </c>
      <c r="I22" s="46" t="s">
        <v>2051</v>
      </c>
      <c r="J22" s="46" t="s">
        <v>1884</v>
      </c>
      <c r="K22" s="46" t="s">
        <v>1883</v>
      </c>
      <c r="L22" s="46" t="s">
        <v>1882</v>
      </c>
      <c r="M22" s="46" t="s">
        <v>16</v>
      </c>
      <c r="N22" s="46" t="s">
        <v>16</v>
      </c>
      <c r="O22" s="46" t="s">
        <v>399</v>
      </c>
      <c r="P22" s="46" t="s">
        <v>1948</v>
      </c>
      <c r="Q22" s="46" t="s">
        <v>1947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1">
        <f t="shared" si="0"/>
        <v>1</v>
      </c>
    </row>
    <row r="23" spans="1:27" ht="15.75" thickBot="1" x14ac:dyDescent="0.3">
      <c r="A23" s="44">
        <v>19048710</v>
      </c>
      <c r="B23" s="46" t="s">
        <v>1890</v>
      </c>
      <c r="C23" s="46" t="s">
        <v>1897</v>
      </c>
      <c r="D23" s="47" t="s">
        <v>1888</v>
      </c>
      <c r="E23" s="45">
        <v>42398</v>
      </c>
      <c r="F23" s="46" t="s">
        <v>1893</v>
      </c>
      <c r="G23" s="46" t="s">
        <v>1892</v>
      </c>
      <c r="H23" s="46" t="s">
        <v>1395</v>
      </c>
      <c r="I23" s="46" t="s">
        <v>1885</v>
      </c>
      <c r="J23" s="46" t="s">
        <v>1891</v>
      </c>
      <c r="K23" s="46" t="s">
        <v>1883</v>
      </c>
      <c r="L23" s="46" t="s">
        <v>1882</v>
      </c>
      <c r="M23" s="46" t="s">
        <v>17</v>
      </c>
      <c r="N23" s="46" t="s">
        <v>17</v>
      </c>
      <c r="O23" s="46" t="s">
        <v>1881</v>
      </c>
      <c r="P23" s="46" t="s">
        <v>1880</v>
      </c>
      <c r="Q23" s="46" t="s">
        <v>17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1">
        <f t="shared" si="0"/>
        <v>1</v>
      </c>
    </row>
    <row r="24" spans="1:27" ht="15.75" thickBot="1" x14ac:dyDescent="0.3">
      <c r="A24" s="44">
        <v>19045342</v>
      </c>
      <c r="B24" s="46" t="s">
        <v>43</v>
      </c>
      <c r="C24" s="46" t="s">
        <v>1902</v>
      </c>
      <c r="D24" s="47"/>
      <c r="E24" s="45">
        <v>42398</v>
      </c>
      <c r="F24" s="46" t="s">
        <v>1910</v>
      </c>
      <c r="G24" s="46" t="s">
        <v>1909</v>
      </c>
      <c r="H24" s="46" t="s">
        <v>901</v>
      </c>
      <c r="I24" s="46" t="s">
        <v>1908</v>
      </c>
      <c r="J24" s="46" t="s">
        <v>399</v>
      </c>
      <c r="K24" s="46" t="s">
        <v>1883</v>
      </c>
      <c r="L24" s="46" t="s">
        <v>1898</v>
      </c>
      <c r="M24" s="46" t="s">
        <v>17</v>
      </c>
      <c r="N24" s="46" t="s">
        <v>17</v>
      </c>
      <c r="O24" s="46" t="s">
        <v>399</v>
      </c>
      <c r="P24" s="46" t="s">
        <v>1880</v>
      </c>
      <c r="Q24" s="46" t="s">
        <v>17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1">
        <f t="shared" si="0"/>
        <v>1</v>
      </c>
    </row>
    <row r="25" spans="1:27" s="8" customFormat="1" ht="15.75" thickBot="1" x14ac:dyDescent="0.3">
      <c r="A25" s="40">
        <v>19048982</v>
      </c>
      <c r="B25" s="42" t="s">
        <v>1890</v>
      </c>
      <c r="C25" s="42" t="s">
        <v>1889</v>
      </c>
      <c r="D25" s="43" t="s">
        <v>1888</v>
      </c>
      <c r="E25" s="41">
        <v>42398</v>
      </c>
      <c r="F25" s="42" t="s">
        <v>2410</v>
      </c>
      <c r="G25" s="42" t="s">
        <v>2409</v>
      </c>
      <c r="H25" s="42" t="s">
        <v>2408</v>
      </c>
      <c r="I25" s="42" t="s">
        <v>2407</v>
      </c>
      <c r="J25" s="42" t="s">
        <v>1884</v>
      </c>
      <c r="K25" s="42" t="s">
        <v>1883</v>
      </c>
      <c r="L25" s="42" t="s">
        <v>1882</v>
      </c>
      <c r="M25" s="42" t="s">
        <v>17</v>
      </c>
      <c r="N25" s="42" t="s">
        <v>17</v>
      </c>
      <c r="O25" s="42" t="s">
        <v>1881</v>
      </c>
      <c r="P25" s="42" t="s">
        <v>1880</v>
      </c>
      <c r="Q25" s="42" t="s">
        <v>17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1">
        <f t="shared" si="0"/>
        <v>1</v>
      </c>
    </row>
    <row r="26" spans="1:27" ht="15.75" thickBot="1" x14ac:dyDescent="0.3">
      <c r="A26" s="44">
        <v>18878273</v>
      </c>
      <c r="B26" s="46" t="s">
        <v>43</v>
      </c>
      <c r="C26" s="46" t="s">
        <v>2406</v>
      </c>
      <c r="D26" s="47"/>
      <c r="E26" s="45">
        <v>42375</v>
      </c>
      <c r="F26" s="46" t="s">
        <v>1887</v>
      </c>
      <c r="G26" s="46" t="s">
        <v>1886</v>
      </c>
      <c r="H26" s="46" t="s">
        <v>910</v>
      </c>
      <c r="I26" s="46" t="s">
        <v>1885</v>
      </c>
      <c r="J26" s="46" t="s">
        <v>1884</v>
      </c>
      <c r="K26" s="46" t="s">
        <v>1883</v>
      </c>
      <c r="L26" s="46" t="s">
        <v>1924</v>
      </c>
      <c r="M26" s="46" t="s">
        <v>14</v>
      </c>
      <c r="N26" s="46" t="s">
        <v>14</v>
      </c>
      <c r="O26" s="46" t="s">
        <v>457</v>
      </c>
      <c r="P26" s="46" t="s">
        <v>1907</v>
      </c>
      <c r="Q26" s="46" t="s">
        <v>1929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1">
        <f t="shared" si="0"/>
        <v>1</v>
      </c>
    </row>
    <row r="27" spans="1:27" s="8" customFormat="1" ht="15.75" thickBot="1" x14ac:dyDescent="0.3">
      <c r="A27" s="40">
        <v>18875227</v>
      </c>
      <c r="B27" s="42" t="s">
        <v>1890</v>
      </c>
      <c r="C27" s="42" t="s">
        <v>2302</v>
      </c>
      <c r="D27" s="43" t="s">
        <v>1888</v>
      </c>
      <c r="E27" s="41">
        <v>42375</v>
      </c>
      <c r="F27" s="42" t="s">
        <v>1887</v>
      </c>
      <c r="G27" s="42" t="s">
        <v>1886</v>
      </c>
      <c r="H27" s="42" t="s">
        <v>910</v>
      </c>
      <c r="I27" s="42" t="s">
        <v>1885</v>
      </c>
      <c r="J27" s="42" t="s">
        <v>1884</v>
      </c>
      <c r="K27" s="42" t="s">
        <v>1883</v>
      </c>
      <c r="L27" s="42" t="s">
        <v>1994</v>
      </c>
      <c r="M27" s="42" t="s">
        <v>20</v>
      </c>
      <c r="N27" s="42" t="s">
        <v>20</v>
      </c>
      <c r="O27" s="42" t="s">
        <v>399</v>
      </c>
      <c r="P27" s="42" t="s">
        <v>2185</v>
      </c>
      <c r="Q27" s="42" t="s">
        <v>2184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1">
        <f t="shared" si="0"/>
        <v>1</v>
      </c>
    </row>
    <row r="28" spans="1:27" ht="15.75" thickBot="1" x14ac:dyDescent="0.3">
      <c r="A28" s="44">
        <v>19032085</v>
      </c>
      <c r="B28" s="46" t="s">
        <v>1890</v>
      </c>
      <c r="C28" s="46" t="s">
        <v>1938</v>
      </c>
      <c r="D28" s="47" t="s">
        <v>1888</v>
      </c>
      <c r="E28" s="45">
        <v>42397</v>
      </c>
      <c r="F28" s="46" t="s">
        <v>1969</v>
      </c>
      <c r="G28" s="46" t="s">
        <v>1968</v>
      </c>
      <c r="H28" s="46" t="s">
        <v>1047</v>
      </c>
      <c r="I28" s="46" t="s">
        <v>1967</v>
      </c>
      <c r="J28" s="46" t="s">
        <v>1891</v>
      </c>
      <c r="K28" s="46" t="s">
        <v>1883</v>
      </c>
      <c r="L28" s="46" t="s">
        <v>1924</v>
      </c>
      <c r="M28" s="46" t="s">
        <v>14</v>
      </c>
      <c r="N28" s="46" t="s">
        <v>14</v>
      </c>
      <c r="O28" s="46" t="s">
        <v>457</v>
      </c>
      <c r="P28" s="46" t="s">
        <v>1907</v>
      </c>
      <c r="Q28" s="46" t="s">
        <v>1929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1">
        <f t="shared" si="0"/>
        <v>1</v>
      </c>
    </row>
    <row r="29" spans="1:27" ht="15.75" thickBot="1" x14ac:dyDescent="0.3">
      <c r="A29" s="44">
        <v>19032083</v>
      </c>
      <c r="B29" s="46" t="s">
        <v>1890</v>
      </c>
      <c r="C29" s="46" t="s">
        <v>1938</v>
      </c>
      <c r="D29" s="47" t="s">
        <v>1888</v>
      </c>
      <c r="E29" s="45">
        <v>42397</v>
      </c>
      <c r="F29" s="46" t="s">
        <v>1935</v>
      </c>
      <c r="G29" s="46" t="s">
        <v>1934</v>
      </c>
      <c r="H29" s="46" t="s">
        <v>715</v>
      </c>
      <c r="I29" s="46" t="s">
        <v>1903</v>
      </c>
      <c r="J29" s="46" t="s">
        <v>1884</v>
      </c>
      <c r="K29" s="46" t="s">
        <v>1883</v>
      </c>
      <c r="L29" s="46" t="s">
        <v>1924</v>
      </c>
      <c r="M29" s="46" t="s">
        <v>14</v>
      </c>
      <c r="N29" s="46" t="s">
        <v>14</v>
      </c>
      <c r="O29" s="46" t="s">
        <v>457</v>
      </c>
      <c r="P29" s="46" t="s">
        <v>1907</v>
      </c>
      <c r="Q29" s="46" t="s">
        <v>1929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1">
        <f t="shared" si="0"/>
        <v>1</v>
      </c>
    </row>
    <row r="30" spans="1:27" ht="15.75" thickBot="1" x14ac:dyDescent="0.3">
      <c r="A30" s="44">
        <v>19033526</v>
      </c>
      <c r="B30" s="46" t="s">
        <v>43</v>
      </c>
      <c r="C30" s="46" t="s">
        <v>2195</v>
      </c>
      <c r="D30" s="47"/>
      <c r="E30" s="45">
        <v>42397</v>
      </c>
      <c r="F30" s="46" t="s">
        <v>1910</v>
      </c>
      <c r="G30" s="46" t="s">
        <v>1909</v>
      </c>
      <c r="H30" s="46" t="s">
        <v>901</v>
      </c>
      <c r="I30" s="46" t="s">
        <v>1908</v>
      </c>
      <c r="J30" s="46" t="s">
        <v>399</v>
      </c>
      <c r="K30" s="46" t="s">
        <v>1883</v>
      </c>
      <c r="L30" s="46" t="s">
        <v>1898</v>
      </c>
      <c r="M30" s="46" t="s">
        <v>17</v>
      </c>
      <c r="N30" s="46" t="s">
        <v>17</v>
      </c>
      <c r="O30" s="46" t="s">
        <v>399</v>
      </c>
      <c r="P30" s="46" t="s">
        <v>1880</v>
      </c>
      <c r="Q30" s="46" t="s">
        <v>17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1">
        <f t="shared" si="0"/>
        <v>1</v>
      </c>
    </row>
    <row r="31" spans="1:27" ht="15.75" thickBot="1" x14ac:dyDescent="0.3">
      <c r="A31" s="44">
        <v>19045340</v>
      </c>
      <c r="B31" s="46" t="s">
        <v>43</v>
      </c>
      <c r="C31" s="46" t="s">
        <v>1902</v>
      </c>
      <c r="D31" s="47"/>
      <c r="E31" s="45">
        <v>42398</v>
      </c>
      <c r="F31" s="46" t="s">
        <v>1887</v>
      </c>
      <c r="G31" s="46" t="s">
        <v>1886</v>
      </c>
      <c r="H31" s="46" t="s">
        <v>910</v>
      </c>
      <c r="I31" s="46" t="s">
        <v>1885</v>
      </c>
      <c r="J31" s="46" t="s">
        <v>1884</v>
      </c>
      <c r="K31" s="46" t="s">
        <v>1883</v>
      </c>
      <c r="L31" s="46" t="s">
        <v>1898</v>
      </c>
      <c r="M31" s="46" t="s">
        <v>17</v>
      </c>
      <c r="N31" s="46" t="s">
        <v>17</v>
      </c>
      <c r="O31" s="46" t="s">
        <v>399</v>
      </c>
      <c r="P31" s="46" t="s">
        <v>1880</v>
      </c>
      <c r="Q31" s="46" t="s">
        <v>17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1">
        <f t="shared" si="0"/>
        <v>1</v>
      </c>
    </row>
    <row r="32" spans="1:27" ht="15.75" thickBot="1" x14ac:dyDescent="0.3">
      <c r="A32" s="44">
        <v>19033663</v>
      </c>
      <c r="B32" s="46" t="s">
        <v>43</v>
      </c>
      <c r="C32" s="46" t="s">
        <v>2386</v>
      </c>
      <c r="D32" s="47"/>
      <c r="E32" s="45">
        <v>42397</v>
      </c>
      <c r="F32" s="46" t="s">
        <v>1943</v>
      </c>
      <c r="G32" s="46" t="s">
        <v>1942</v>
      </c>
      <c r="H32" s="46" t="s">
        <v>1193</v>
      </c>
      <c r="I32" s="46" t="s">
        <v>1941</v>
      </c>
      <c r="J32" s="46" t="s">
        <v>1884</v>
      </c>
      <c r="K32" s="46" t="s">
        <v>1883</v>
      </c>
      <c r="L32" s="46" t="s">
        <v>1898</v>
      </c>
      <c r="M32" s="46" t="s">
        <v>17</v>
      </c>
      <c r="N32" s="46" t="s">
        <v>17</v>
      </c>
      <c r="O32" s="46" t="s">
        <v>399</v>
      </c>
      <c r="P32" s="46" t="s">
        <v>1880</v>
      </c>
      <c r="Q32" s="46" t="s">
        <v>17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39">
        <v>0</v>
      </c>
      <c r="Y32" s="39">
        <v>0</v>
      </c>
      <c r="Z32" s="39">
        <v>0</v>
      </c>
      <c r="AA32" s="1">
        <f t="shared" si="0"/>
        <v>1</v>
      </c>
    </row>
    <row r="33" spans="1:27" ht="15.75" thickBot="1" x14ac:dyDescent="0.3">
      <c r="A33" s="44">
        <v>18935000</v>
      </c>
      <c r="B33" s="46" t="s">
        <v>1890</v>
      </c>
      <c r="C33" s="46" t="s">
        <v>2151</v>
      </c>
      <c r="D33" s="47" t="s">
        <v>1888</v>
      </c>
      <c r="E33" s="45">
        <v>42383</v>
      </c>
      <c r="F33" s="46" t="s">
        <v>1985</v>
      </c>
      <c r="G33" s="46" t="s">
        <v>1984</v>
      </c>
      <c r="H33" s="46" t="s">
        <v>755</v>
      </c>
      <c r="I33" s="46" t="s">
        <v>1925</v>
      </c>
      <c r="J33" s="46" t="s">
        <v>1884</v>
      </c>
      <c r="K33" s="46" t="s">
        <v>1883</v>
      </c>
      <c r="L33" s="46" t="s">
        <v>1898</v>
      </c>
      <c r="M33" s="46" t="s">
        <v>17</v>
      </c>
      <c r="N33" s="46" t="s">
        <v>17</v>
      </c>
      <c r="O33" s="46" t="s">
        <v>399</v>
      </c>
      <c r="P33" s="46" t="s">
        <v>1880</v>
      </c>
      <c r="Q33" s="46" t="s">
        <v>17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39">
        <v>0</v>
      </c>
      <c r="Z33" s="39">
        <v>0</v>
      </c>
      <c r="AA33" s="1">
        <f t="shared" si="0"/>
        <v>1</v>
      </c>
    </row>
    <row r="34" spans="1:27" ht="15.75" thickBot="1" x14ac:dyDescent="0.3">
      <c r="A34" s="44">
        <v>18919313</v>
      </c>
      <c r="B34" s="46" t="s">
        <v>43</v>
      </c>
      <c r="C34" s="46" t="s">
        <v>2405</v>
      </c>
      <c r="D34" s="47"/>
      <c r="E34" s="45">
        <v>42381</v>
      </c>
      <c r="F34" s="46" t="s">
        <v>1893</v>
      </c>
      <c r="G34" s="46" t="s">
        <v>1892</v>
      </c>
      <c r="H34" s="46" t="s">
        <v>1395</v>
      </c>
      <c r="I34" s="46" t="s">
        <v>1885</v>
      </c>
      <c r="J34" s="46" t="s">
        <v>1891</v>
      </c>
      <c r="K34" s="46" t="s">
        <v>1883</v>
      </c>
      <c r="L34" s="46" t="s">
        <v>1924</v>
      </c>
      <c r="M34" s="46" t="s">
        <v>14</v>
      </c>
      <c r="N34" s="46" t="s">
        <v>14</v>
      </c>
      <c r="O34" s="46" t="s">
        <v>457</v>
      </c>
      <c r="P34" s="46" t="s">
        <v>1907</v>
      </c>
      <c r="Q34" s="46" t="s">
        <v>1929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1">
        <f t="shared" si="0"/>
        <v>1</v>
      </c>
    </row>
    <row r="35" spans="1:27" ht="15.75" thickBot="1" x14ac:dyDescent="0.3">
      <c r="A35" s="44">
        <v>18935300</v>
      </c>
      <c r="B35" s="46" t="s">
        <v>1890</v>
      </c>
      <c r="C35" s="46" t="s">
        <v>1964</v>
      </c>
      <c r="D35" s="47" t="s">
        <v>1888</v>
      </c>
      <c r="E35" s="45">
        <v>42383</v>
      </c>
      <c r="F35" s="46" t="s">
        <v>2055</v>
      </c>
      <c r="G35" s="46" t="s">
        <v>2054</v>
      </c>
      <c r="H35" s="46" t="s">
        <v>1373</v>
      </c>
      <c r="I35" s="46" t="s">
        <v>1941</v>
      </c>
      <c r="J35" s="46" t="s">
        <v>1891</v>
      </c>
      <c r="K35" s="46" t="s">
        <v>1883</v>
      </c>
      <c r="L35" s="46" t="s">
        <v>1882</v>
      </c>
      <c r="M35" s="46" t="s">
        <v>16</v>
      </c>
      <c r="N35" s="46" t="s">
        <v>16</v>
      </c>
      <c r="O35" s="46" t="s">
        <v>399</v>
      </c>
      <c r="P35" s="46" t="s">
        <v>1948</v>
      </c>
      <c r="Q35" s="46" t="s">
        <v>1947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39">
        <v>0</v>
      </c>
      <c r="Z35" s="39">
        <v>0</v>
      </c>
      <c r="AA35" s="1">
        <f t="shared" si="0"/>
        <v>1</v>
      </c>
    </row>
    <row r="36" spans="1:27" ht="15.75" thickBot="1" x14ac:dyDescent="0.3">
      <c r="A36" s="44">
        <v>18935351</v>
      </c>
      <c r="B36" s="46" t="s">
        <v>1890</v>
      </c>
      <c r="C36" s="46" t="s">
        <v>2165</v>
      </c>
      <c r="D36" s="47" t="s">
        <v>1888</v>
      </c>
      <c r="E36" s="45">
        <v>42383</v>
      </c>
      <c r="F36" s="46" t="s">
        <v>1980</v>
      </c>
      <c r="G36" s="46" t="s">
        <v>1979</v>
      </c>
      <c r="H36" s="46" t="s">
        <v>592</v>
      </c>
      <c r="I36" s="46" t="s">
        <v>1894</v>
      </c>
      <c r="J36" s="46" t="s">
        <v>1884</v>
      </c>
      <c r="K36" s="46" t="s">
        <v>1883</v>
      </c>
      <c r="L36" s="46" t="s">
        <v>1882</v>
      </c>
      <c r="M36" s="46" t="s">
        <v>16</v>
      </c>
      <c r="N36" s="46" t="s">
        <v>16</v>
      </c>
      <c r="O36" s="46" t="s">
        <v>399</v>
      </c>
      <c r="P36" s="46" t="s">
        <v>1948</v>
      </c>
      <c r="Q36" s="46" t="s">
        <v>1947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39">
        <v>0</v>
      </c>
      <c r="Z36" s="39">
        <v>0</v>
      </c>
      <c r="AA36" s="1">
        <f t="shared" si="0"/>
        <v>1</v>
      </c>
    </row>
    <row r="37" spans="1:27" ht="15.75" thickBot="1" x14ac:dyDescent="0.3">
      <c r="A37" s="44">
        <v>18935339</v>
      </c>
      <c r="B37" s="46" t="s">
        <v>1890</v>
      </c>
      <c r="C37" s="46" t="s">
        <v>2165</v>
      </c>
      <c r="D37" s="47" t="s">
        <v>1888</v>
      </c>
      <c r="E37" s="45">
        <v>42383</v>
      </c>
      <c r="F37" s="46" t="s">
        <v>1910</v>
      </c>
      <c r="G37" s="46" t="s">
        <v>1909</v>
      </c>
      <c r="H37" s="46" t="s">
        <v>901</v>
      </c>
      <c r="I37" s="46" t="s">
        <v>1908</v>
      </c>
      <c r="J37" s="46" t="s">
        <v>399</v>
      </c>
      <c r="K37" s="46" t="s">
        <v>1883</v>
      </c>
      <c r="L37" s="46" t="s">
        <v>1882</v>
      </c>
      <c r="M37" s="46" t="s">
        <v>16</v>
      </c>
      <c r="N37" s="46" t="s">
        <v>16</v>
      </c>
      <c r="O37" s="46" t="s">
        <v>399</v>
      </c>
      <c r="P37" s="46" t="s">
        <v>1948</v>
      </c>
      <c r="Q37" s="46" t="s">
        <v>1947</v>
      </c>
      <c r="R37" s="39">
        <v>0</v>
      </c>
      <c r="S37" s="39">
        <v>0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39">
        <v>0</v>
      </c>
      <c r="Z37" s="39">
        <v>0</v>
      </c>
      <c r="AA37" s="1">
        <f t="shared" si="0"/>
        <v>1</v>
      </c>
    </row>
    <row r="38" spans="1:27" ht="15.75" thickBot="1" x14ac:dyDescent="0.3">
      <c r="A38" s="44">
        <v>18885687</v>
      </c>
      <c r="B38" s="46" t="s">
        <v>43</v>
      </c>
      <c r="C38" s="46" t="s">
        <v>2404</v>
      </c>
      <c r="D38" s="47"/>
      <c r="E38" s="45">
        <v>42376</v>
      </c>
      <c r="F38" s="46" t="s">
        <v>1943</v>
      </c>
      <c r="G38" s="46" t="s">
        <v>1942</v>
      </c>
      <c r="H38" s="46" t="s">
        <v>1193</v>
      </c>
      <c r="I38" s="46" t="s">
        <v>1941</v>
      </c>
      <c r="J38" s="46" t="s">
        <v>1884</v>
      </c>
      <c r="K38" s="46" t="s">
        <v>1883</v>
      </c>
      <c r="L38" s="46" t="s">
        <v>1924</v>
      </c>
      <c r="M38" s="46" t="s">
        <v>14</v>
      </c>
      <c r="N38" s="46" t="s">
        <v>14</v>
      </c>
      <c r="O38" s="46" t="s">
        <v>457</v>
      </c>
      <c r="P38" s="46" t="s">
        <v>1907</v>
      </c>
      <c r="Q38" s="46" t="s">
        <v>1929</v>
      </c>
      <c r="R38" s="39">
        <v>0</v>
      </c>
      <c r="S38" s="39">
        <v>0</v>
      </c>
      <c r="T38" s="39">
        <v>0</v>
      </c>
      <c r="U38" s="39">
        <v>0</v>
      </c>
      <c r="V38" s="39">
        <v>0</v>
      </c>
      <c r="W38" s="39">
        <v>0</v>
      </c>
      <c r="X38" s="39">
        <v>0</v>
      </c>
      <c r="Y38" s="39">
        <v>0</v>
      </c>
      <c r="Z38" s="39">
        <v>0</v>
      </c>
      <c r="AA38" s="1">
        <f t="shared" si="0"/>
        <v>1</v>
      </c>
    </row>
    <row r="39" spans="1:27" ht="15.75" thickBot="1" x14ac:dyDescent="0.3">
      <c r="A39" s="44">
        <v>18884328</v>
      </c>
      <c r="B39" s="46" t="s">
        <v>43</v>
      </c>
      <c r="C39" s="46" t="s">
        <v>2224</v>
      </c>
      <c r="D39" s="47"/>
      <c r="E39" s="45">
        <v>42376</v>
      </c>
      <c r="F39" s="46" t="s">
        <v>1985</v>
      </c>
      <c r="G39" s="46" t="s">
        <v>1984</v>
      </c>
      <c r="H39" s="46" t="s">
        <v>755</v>
      </c>
      <c r="I39" s="46" t="s">
        <v>1925</v>
      </c>
      <c r="J39" s="46" t="s">
        <v>1884</v>
      </c>
      <c r="K39" s="46" t="s">
        <v>1883</v>
      </c>
      <c r="L39" s="46" t="s">
        <v>1898</v>
      </c>
      <c r="M39" s="46" t="s">
        <v>17</v>
      </c>
      <c r="N39" s="46" t="s">
        <v>17</v>
      </c>
      <c r="O39" s="46" t="s">
        <v>399</v>
      </c>
      <c r="P39" s="46" t="s">
        <v>1880</v>
      </c>
      <c r="Q39" s="46" t="s">
        <v>17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1">
        <f t="shared" si="0"/>
        <v>1</v>
      </c>
    </row>
    <row r="40" spans="1:27" ht="15.75" thickBot="1" x14ac:dyDescent="0.3">
      <c r="A40" s="44">
        <v>18890217</v>
      </c>
      <c r="B40" s="46" t="s">
        <v>1890</v>
      </c>
      <c r="C40" s="46" t="s">
        <v>1982</v>
      </c>
      <c r="D40" s="47" t="s">
        <v>1888</v>
      </c>
      <c r="E40" s="45">
        <v>42377</v>
      </c>
      <c r="F40" s="46" t="s">
        <v>1914</v>
      </c>
      <c r="G40" s="46" t="s">
        <v>1913</v>
      </c>
      <c r="H40" s="46" t="s">
        <v>1912</v>
      </c>
      <c r="I40" s="46" t="s">
        <v>1899</v>
      </c>
      <c r="J40" s="46" t="s">
        <v>1891</v>
      </c>
      <c r="K40" s="46" t="s">
        <v>1883</v>
      </c>
      <c r="L40" s="46" t="s">
        <v>26</v>
      </c>
      <c r="M40" s="46" t="s">
        <v>14</v>
      </c>
      <c r="N40" s="46" t="s">
        <v>14</v>
      </c>
      <c r="O40" s="46" t="s">
        <v>457</v>
      </c>
      <c r="P40" s="46" t="s">
        <v>1907</v>
      </c>
      <c r="Q40" s="46" t="s">
        <v>1906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39">
        <v>0</v>
      </c>
      <c r="X40" s="39">
        <v>0</v>
      </c>
      <c r="Y40" s="39">
        <v>0</v>
      </c>
      <c r="Z40" s="39">
        <v>0</v>
      </c>
      <c r="AA40" s="1">
        <f t="shared" si="0"/>
        <v>1</v>
      </c>
    </row>
    <row r="41" spans="1:27" ht="15.75" thickBot="1" x14ac:dyDescent="0.3">
      <c r="A41" s="44">
        <v>18915767</v>
      </c>
      <c r="B41" s="46" t="s">
        <v>43</v>
      </c>
      <c r="C41" s="46" t="s">
        <v>2125</v>
      </c>
      <c r="D41" s="47"/>
      <c r="E41" s="45">
        <v>42381</v>
      </c>
      <c r="F41" s="46" t="s">
        <v>1985</v>
      </c>
      <c r="G41" s="46" t="s">
        <v>1984</v>
      </c>
      <c r="H41" s="46" t="s">
        <v>755</v>
      </c>
      <c r="I41" s="46" t="s">
        <v>1925</v>
      </c>
      <c r="J41" s="46" t="s">
        <v>1884</v>
      </c>
      <c r="K41" s="46" t="s">
        <v>1883</v>
      </c>
      <c r="L41" s="46" t="s">
        <v>1924</v>
      </c>
      <c r="M41" s="46" t="s">
        <v>10</v>
      </c>
      <c r="N41" s="46" t="s">
        <v>10</v>
      </c>
      <c r="O41" s="46" t="s">
        <v>1989</v>
      </c>
      <c r="P41" s="46" t="s">
        <v>2124</v>
      </c>
      <c r="Q41" s="46" t="s">
        <v>10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0</v>
      </c>
      <c r="Z41" s="39">
        <v>0</v>
      </c>
      <c r="AA41" s="1">
        <f t="shared" si="0"/>
        <v>1</v>
      </c>
    </row>
    <row r="42" spans="1:27" ht="15.75" thickBot="1" x14ac:dyDescent="0.3">
      <c r="A42" s="44">
        <v>18908726</v>
      </c>
      <c r="B42" s="46" t="s">
        <v>43</v>
      </c>
      <c r="C42" s="46" t="s">
        <v>2050</v>
      </c>
      <c r="D42" s="47"/>
      <c r="E42" s="45">
        <v>42380</v>
      </c>
      <c r="F42" s="46" t="s">
        <v>1920</v>
      </c>
      <c r="G42" s="46" t="s">
        <v>1919</v>
      </c>
      <c r="H42" s="46" t="s">
        <v>1918</v>
      </c>
      <c r="I42" s="46" t="s">
        <v>1917</v>
      </c>
      <c r="J42" s="46" t="s">
        <v>1916</v>
      </c>
      <c r="K42" s="46" t="s">
        <v>1883</v>
      </c>
      <c r="L42" s="46" t="s">
        <v>1924</v>
      </c>
      <c r="M42" s="46" t="s">
        <v>14</v>
      </c>
      <c r="N42" s="46" t="s">
        <v>14</v>
      </c>
      <c r="O42" s="46" t="s">
        <v>457</v>
      </c>
      <c r="P42" s="46" t="s">
        <v>1907</v>
      </c>
      <c r="Q42" s="46" t="s">
        <v>1929</v>
      </c>
      <c r="R42" s="39">
        <v>0</v>
      </c>
      <c r="S42" s="39">
        <v>0</v>
      </c>
      <c r="T42" s="39">
        <v>0</v>
      </c>
      <c r="U42" s="39">
        <v>0</v>
      </c>
      <c r="V42" s="39">
        <v>0</v>
      </c>
      <c r="W42" s="39">
        <v>0</v>
      </c>
      <c r="X42" s="39">
        <v>0</v>
      </c>
      <c r="Y42" s="39">
        <v>0</v>
      </c>
      <c r="Z42" s="39">
        <v>0</v>
      </c>
      <c r="AA42" s="1">
        <f t="shared" si="0"/>
        <v>1</v>
      </c>
    </row>
    <row r="43" spans="1:27" ht="15.75" thickBot="1" x14ac:dyDescent="0.3">
      <c r="A43" s="44">
        <v>19023663</v>
      </c>
      <c r="B43" s="46" t="s">
        <v>43</v>
      </c>
      <c r="C43" s="46" t="s">
        <v>2403</v>
      </c>
      <c r="D43" s="47"/>
      <c r="E43" s="45">
        <v>42396</v>
      </c>
      <c r="F43" s="46" t="s">
        <v>1980</v>
      </c>
      <c r="G43" s="46" t="s">
        <v>1979</v>
      </c>
      <c r="H43" s="46" t="s">
        <v>592</v>
      </c>
      <c r="I43" s="46" t="s">
        <v>1894</v>
      </c>
      <c r="J43" s="46" t="s">
        <v>1884</v>
      </c>
      <c r="K43" s="46" t="s">
        <v>1883</v>
      </c>
      <c r="L43" s="46" t="s">
        <v>1924</v>
      </c>
      <c r="M43" s="46" t="s">
        <v>14</v>
      </c>
      <c r="N43" s="46" t="s">
        <v>14</v>
      </c>
      <c r="O43" s="46" t="s">
        <v>457</v>
      </c>
      <c r="P43" s="46" t="s">
        <v>1907</v>
      </c>
      <c r="Q43" s="46" t="s">
        <v>1929</v>
      </c>
      <c r="R43" s="39">
        <v>0</v>
      </c>
      <c r="S43" s="39">
        <v>0</v>
      </c>
      <c r="T43" s="39">
        <v>0</v>
      </c>
      <c r="U43" s="39">
        <v>0</v>
      </c>
      <c r="V43" s="39">
        <v>0</v>
      </c>
      <c r="W43" s="39">
        <v>0</v>
      </c>
      <c r="X43" s="39">
        <v>0</v>
      </c>
      <c r="Y43" s="39">
        <v>0</v>
      </c>
      <c r="Z43" s="39">
        <v>0</v>
      </c>
      <c r="AA43" s="1">
        <f t="shared" si="0"/>
        <v>1</v>
      </c>
    </row>
    <row r="44" spans="1:27" ht="15.75" thickBot="1" x14ac:dyDescent="0.3">
      <c r="A44" s="44">
        <v>18984211</v>
      </c>
      <c r="B44" s="46" t="s">
        <v>43</v>
      </c>
      <c r="C44" s="46" t="s">
        <v>2161</v>
      </c>
      <c r="D44" s="47"/>
      <c r="E44" s="45">
        <v>42390</v>
      </c>
      <c r="F44" s="46" t="s">
        <v>1893</v>
      </c>
      <c r="G44" s="46" t="s">
        <v>1892</v>
      </c>
      <c r="H44" s="46" t="s">
        <v>1395</v>
      </c>
      <c r="I44" s="46" t="s">
        <v>1885</v>
      </c>
      <c r="J44" s="46" t="s">
        <v>1891</v>
      </c>
      <c r="K44" s="46" t="s">
        <v>2075</v>
      </c>
      <c r="L44" s="46" t="s">
        <v>2074</v>
      </c>
      <c r="M44" s="46" t="s">
        <v>1955</v>
      </c>
      <c r="N44" s="46" t="s">
        <v>2088</v>
      </c>
      <c r="O44" s="46" t="s">
        <v>399</v>
      </c>
      <c r="P44" s="46" t="s">
        <v>2089</v>
      </c>
      <c r="Q44" s="46" t="s">
        <v>2088</v>
      </c>
      <c r="R44" s="39">
        <v>0</v>
      </c>
      <c r="S44" s="39">
        <v>0</v>
      </c>
      <c r="T44" s="39">
        <v>0</v>
      </c>
      <c r="U44" s="39">
        <v>0</v>
      </c>
      <c r="V44" s="39">
        <v>0</v>
      </c>
      <c r="W44" s="39">
        <v>0</v>
      </c>
      <c r="X44" s="39">
        <v>0</v>
      </c>
      <c r="Y44" s="39">
        <v>0</v>
      </c>
      <c r="Z44" s="39">
        <v>0</v>
      </c>
      <c r="AA44" s="1">
        <f t="shared" si="0"/>
        <v>1</v>
      </c>
    </row>
    <row r="45" spans="1:27" ht="15.75" thickBot="1" x14ac:dyDescent="0.3">
      <c r="A45" s="44">
        <v>18976744</v>
      </c>
      <c r="B45" s="46" t="s">
        <v>43</v>
      </c>
      <c r="C45" s="46" t="s">
        <v>2082</v>
      </c>
      <c r="D45" s="47"/>
      <c r="E45" s="45">
        <v>42389</v>
      </c>
      <c r="F45" s="46" t="s">
        <v>1910</v>
      </c>
      <c r="G45" s="46" t="s">
        <v>1909</v>
      </c>
      <c r="H45" s="46" t="s">
        <v>901</v>
      </c>
      <c r="I45" s="46" t="s">
        <v>1908</v>
      </c>
      <c r="J45" s="46" t="s">
        <v>399</v>
      </c>
      <c r="K45" s="46" t="s">
        <v>1883</v>
      </c>
      <c r="L45" s="46" t="s">
        <v>1882</v>
      </c>
      <c r="M45" s="46" t="s">
        <v>25</v>
      </c>
      <c r="N45" s="46" t="s">
        <v>25</v>
      </c>
      <c r="O45" s="46" t="s">
        <v>399</v>
      </c>
      <c r="P45" s="46" t="s">
        <v>1571</v>
      </c>
      <c r="Q45" s="46" t="s">
        <v>2046</v>
      </c>
      <c r="R45" s="39">
        <v>0</v>
      </c>
      <c r="S45" s="39">
        <v>0</v>
      </c>
      <c r="T45" s="39">
        <v>0</v>
      </c>
      <c r="U45" s="39">
        <v>0</v>
      </c>
      <c r="V45" s="39">
        <v>0</v>
      </c>
      <c r="W45" s="39">
        <v>0</v>
      </c>
      <c r="X45" s="39">
        <v>0</v>
      </c>
      <c r="Y45" s="39">
        <v>0</v>
      </c>
      <c r="Z45" s="39">
        <v>0</v>
      </c>
      <c r="AA45" s="1">
        <f t="shared" si="0"/>
        <v>1</v>
      </c>
    </row>
    <row r="46" spans="1:27" ht="15.75" thickBot="1" x14ac:dyDescent="0.3">
      <c r="A46" s="44">
        <v>18985298</v>
      </c>
      <c r="B46" s="46" t="s">
        <v>43</v>
      </c>
      <c r="C46" s="46" t="s">
        <v>2402</v>
      </c>
      <c r="D46" s="47"/>
      <c r="E46" s="45">
        <v>42390</v>
      </c>
      <c r="F46" s="46" t="s">
        <v>1962</v>
      </c>
      <c r="G46" s="46" t="s">
        <v>1961</v>
      </c>
      <c r="H46" s="46" t="s">
        <v>1008</v>
      </c>
      <c r="I46" s="46" t="s">
        <v>1885</v>
      </c>
      <c r="J46" s="46" t="s">
        <v>1960</v>
      </c>
      <c r="K46" s="46" t="s">
        <v>1883</v>
      </c>
      <c r="L46" s="46" t="s">
        <v>1956</v>
      </c>
      <c r="M46" s="46" t="s">
        <v>1987</v>
      </c>
      <c r="N46" s="46" t="s">
        <v>1987</v>
      </c>
      <c r="O46" s="46" t="s">
        <v>616</v>
      </c>
      <c r="P46" s="46" t="s">
        <v>1171</v>
      </c>
      <c r="Q46" s="46" t="s">
        <v>1986</v>
      </c>
      <c r="R46" s="39">
        <v>0</v>
      </c>
      <c r="S46" s="39">
        <v>0</v>
      </c>
      <c r="T46" s="39">
        <v>0</v>
      </c>
      <c r="U46" s="39">
        <v>0</v>
      </c>
      <c r="V46" s="39">
        <v>0</v>
      </c>
      <c r="W46" s="39">
        <v>0</v>
      </c>
      <c r="X46" s="39">
        <v>0</v>
      </c>
      <c r="Y46" s="39">
        <v>0</v>
      </c>
      <c r="Z46" s="39">
        <v>0</v>
      </c>
      <c r="AA46" s="1">
        <f t="shared" si="0"/>
        <v>1</v>
      </c>
    </row>
    <row r="47" spans="1:27" ht="15.75" thickBot="1" x14ac:dyDescent="0.3">
      <c r="A47" s="44">
        <v>18998286</v>
      </c>
      <c r="B47" s="46" t="s">
        <v>43</v>
      </c>
      <c r="C47" s="46" t="s">
        <v>2198</v>
      </c>
      <c r="D47" s="47"/>
      <c r="E47" s="45">
        <v>42391</v>
      </c>
      <c r="F47" s="46" t="s">
        <v>1893</v>
      </c>
      <c r="G47" s="46" t="s">
        <v>1892</v>
      </c>
      <c r="H47" s="46" t="s">
        <v>1395</v>
      </c>
      <c r="I47" s="46" t="s">
        <v>1885</v>
      </c>
      <c r="J47" s="46" t="s">
        <v>1891</v>
      </c>
      <c r="K47" s="46" t="s">
        <v>1883</v>
      </c>
      <c r="L47" s="46" t="s">
        <v>1924</v>
      </c>
      <c r="M47" s="46" t="s">
        <v>14</v>
      </c>
      <c r="N47" s="46" t="s">
        <v>14</v>
      </c>
      <c r="O47" s="46" t="s">
        <v>457</v>
      </c>
      <c r="P47" s="46" t="s">
        <v>1907</v>
      </c>
      <c r="Q47" s="46" t="s">
        <v>1929</v>
      </c>
      <c r="R47" s="39">
        <v>0</v>
      </c>
      <c r="S47" s="39">
        <v>0</v>
      </c>
      <c r="T47" s="39">
        <v>0</v>
      </c>
      <c r="U47" s="39">
        <v>0</v>
      </c>
      <c r="V47" s="39">
        <v>0</v>
      </c>
      <c r="W47" s="39">
        <v>0</v>
      </c>
      <c r="X47" s="39">
        <v>0</v>
      </c>
      <c r="Y47" s="39">
        <v>0</v>
      </c>
      <c r="Z47" s="39">
        <v>0</v>
      </c>
      <c r="AA47" s="1">
        <f t="shared" si="0"/>
        <v>1</v>
      </c>
    </row>
    <row r="48" spans="1:27" ht="15.75" thickBot="1" x14ac:dyDescent="0.3">
      <c r="A48" s="44">
        <v>18998212</v>
      </c>
      <c r="B48" s="46" t="s">
        <v>43</v>
      </c>
      <c r="C48" s="46" t="s">
        <v>2199</v>
      </c>
      <c r="D48" s="47"/>
      <c r="E48" s="45">
        <v>42391</v>
      </c>
      <c r="F48" s="46" t="s">
        <v>1985</v>
      </c>
      <c r="G48" s="46" t="s">
        <v>1984</v>
      </c>
      <c r="H48" s="46" t="s">
        <v>755</v>
      </c>
      <c r="I48" s="46" t="s">
        <v>1925</v>
      </c>
      <c r="J48" s="46" t="s">
        <v>1884</v>
      </c>
      <c r="K48" s="46" t="s">
        <v>1883</v>
      </c>
      <c r="L48" s="46" t="s">
        <v>1924</v>
      </c>
      <c r="M48" s="46" t="s">
        <v>14</v>
      </c>
      <c r="N48" s="46" t="s">
        <v>14</v>
      </c>
      <c r="O48" s="46" t="s">
        <v>457</v>
      </c>
      <c r="P48" s="46" t="s">
        <v>1907</v>
      </c>
      <c r="Q48" s="46" t="s">
        <v>1929</v>
      </c>
      <c r="R48" s="39">
        <v>0</v>
      </c>
      <c r="S48" s="39">
        <v>0</v>
      </c>
      <c r="T48" s="39">
        <v>0</v>
      </c>
      <c r="U48" s="39">
        <v>0</v>
      </c>
      <c r="V48" s="39">
        <v>0</v>
      </c>
      <c r="W48" s="39">
        <v>0</v>
      </c>
      <c r="X48" s="39">
        <v>0</v>
      </c>
      <c r="Y48" s="39">
        <v>0</v>
      </c>
      <c r="Z48" s="39">
        <v>0</v>
      </c>
      <c r="AA48" s="1">
        <f t="shared" si="0"/>
        <v>1</v>
      </c>
    </row>
    <row r="49" spans="1:27" ht="15.75" thickBot="1" x14ac:dyDescent="0.3">
      <c r="A49" s="44">
        <v>18937521</v>
      </c>
      <c r="B49" s="46" t="s">
        <v>43</v>
      </c>
      <c r="C49" s="46" t="s">
        <v>1963</v>
      </c>
      <c r="D49" s="47"/>
      <c r="E49" s="45">
        <v>42383</v>
      </c>
      <c r="F49" s="46" t="s">
        <v>1985</v>
      </c>
      <c r="G49" s="46" t="s">
        <v>1984</v>
      </c>
      <c r="H49" s="46" t="s">
        <v>755</v>
      </c>
      <c r="I49" s="46" t="s">
        <v>1925</v>
      </c>
      <c r="J49" s="46" t="s">
        <v>1884</v>
      </c>
      <c r="K49" s="46" t="s">
        <v>1883</v>
      </c>
      <c r="L49" s="46" t="s">
        <v>1898</v>
      </c>
      <c r="M49" s="46" t="s">
        <v>17</v>
      </c>
      <c r="N49" s="46" t="s">
        <v>17</v>
      </c>
      <c r="O49" s="46" t="s">
        <v>399</v>
      </c>
      <c r="P49" s="46" t="s">
        <v>1880</v>
      </c>
      <c r="Q49" s="46" t="s">
        <v>17</v>
      </c>
      <c r="R49" s="39">
        <v>0</v>
      </c>
      <c r="S49" s="39">
        <v>0</v>
      </c>
      <c r="T49" s="39">
        <v>0</v>
      </c>
      <c r="U49" s="39">
        <v>0</v>
      </c>
      <c r="V49" s="39">
        <v>0</v>
      </c>
      <c r="W49" s="39">
        <v>0</v>
      </c>
      <c r="X49" s="39">
        <v>0</v>
      </c>
      <c r="Y49" s="39">
        <v>0</v>
      </c>
      <c r="Z49" s="39">
        <v>0</v>
      </c>
      <c r="AA49" s="1">
        <f t="shared" si="0"/>
        <v>1</v>
      </c>
    </row>
    <row r="50" spans="1:27" ht="15.75" thickBot="1" x14ac:dyDescent="0.3">
      <c r="A50" s="44">
        <v>18937422</v>
      </c>
      <c r="B50" s="46" t="s">
        <v>43</v>
      </c>
      <c r="C50" s="46" t="s">
        <v>1959</v>
      </c>
      <c r="D50" s="47"/>
      <c r="E50" s="45">
        <v>42383</v>
      </c>
      <c r="F50" s="46" t="s">
        <v>1896</v>
      </c>
      <c r="G50" s="46" t="s">
        <v>1895</v>
      </c>
      <c r="H50" s="46" t="s">
        <v>462</v>
      </c>
      <c r="I50" s="46" t="s">
        <v>1894</v>
      </c>
      <c r="J50" s="46" t="s">
        <v>1891</v>
      </c>
      <c r="K50" s="46" t="s">
        <v>1883</v>
      </c>
      <c r="L50" s="46" t="s">
        <v>1898</v>
      </c>
      <c r="M50" s="46" t="s">
        <v>17</v>
      </c>
      <c r="N50" s="46" t="s">
        <v>17</v>
      </c>
      <c r="O50" s="46" t="s">
        <v>399</v>
      </c>
      <c r="P50" s="46" t="s">
        <v>1880</v>
      </c>
      <c r="Q50" s="46" t="s">
        <v>17</v>
      </c>
      <c r="R50" s="39">
        <v>0</v>
      </c>
      <c r="S50" s="39">
        <v>0</v>
      </c>
      <c r="T50" s="39">
        <v>0</v>
      </c>
      <c r="U50" s="39">
        <v>0</v>
      </c>
      <c r="V50" s="39">
        <v>0</v>
      </c>
      <c r="W50" s="39">
        <v>0</v>
      </c>
      <c r="X50" s="39">
        <v>0</v>
      </c>
      <c r="Y50" s="39">
        <v>0</v>
      </c>
      <c r="Z50" s="39">
        <v>0</v>
      </c>
      <c r="AA50" s="1">
        <f t="shared" si="0"/>
        <v>1</v>
      </c>
    </row>
    <row r="51" spans="1:27" ht="15.75" thickBot="1" x14ac:dyDescent="0.3">
      <c r="A51" s="44">
        <v>18960042</v>
      </c>
      <c r="B51" s="46" t="s">
        <v>43</v>
      </c>
      <c r="C51" s="46" t="s">
        <v>2246</v>
      </c>
      <c r="D51" s="47"/>
      <c r="E51" s="45">
        <v>42388</v>
      </c>
      <c r="F51" s="46" t="s">
        <v>1887</v>
      </c>
      <c r="G51" s="46" t="s">
        <v>1886</v>
      </c>
      <c r="H51" s="46" t="s">
        <v>910</v>
      </c>
      <c r="I51" s="46" t="s">
        <v>1885</v>
      </c>
      <c r="J51" s="46" t="s">
        <v>1884</v>
      </c>
      <c r="K51" s="46" t="s">
        <v>2075</v>
      </c>
      <c r="L51" s="46" t="s">
        <v>2074</v>
      </c>
      <c r="M51" s="46" t="s">
        <v>1955</v>
      </c>
      <c r="N51" s="46" t="s">
        <v>2245</v>
      </c>
      <c r="O51" s="46" t="s">
        <v>399</v>
      </c>
      <c r="P51" s="46" t="s">
        <v>1050</v>
      </c>
      <c r="Q51" s="46" t="s">
        <v>2245</v>
      </c>
      <c r="R51" s="39">
        <v>0</v>
      </c>
      <c r="S51" s="39">
        <v>0</v>
      </c>
      <c r="T51" s="39">
        <v>0</v>
      </c>
      <c r="U51" s="39">
        <v>0</v>
      </c>
      <c r="V51" s="39">
        <v>0</v>
      </c>
      <c r="W51" s="39">
        <v>0</v>
      </c>
      <c r="X51" s="39">
        <v>0</v>
      </c>
      <c r="Y51" s="39">
        <v>0</v>
      </c>
      <c r="Z51" s="39">
        <v>0</v>
      </c>
      <c r="AA51" s="1">
        <f t="shared" si="0"/>
        <v>1</v>
      </c>
    </row>
    <row r="52" spans="1:27" ht="15.75" thickBot="1" x14ac:dyDescent="0.3">
      <c r="A52" s="44">
        <v>18968753</v>
      </c>
      <c r="B52" s="46" t="s">
        <v>43</v>
      </c>
      <c r="C52" s="46" t="s">
        <v>2065</v>
      </c>
      <c r="D52" s="47"/>
      <c r="E52" s="45">
        <v>42388</v>
      </c>
      <c r="F52" s="46" t="s">
        <v>1887</v>
      </c>
      <c r="G52" s="46" t="s">
        <v>1886</v>
      </c>
      <c r="H52" s="46" t="s">
        <v>910</v>
      </c>
      <c r="I52" s="46" t="s">
        <v>1885</v>
      </c>
      <c r="J52" s="46" t="s">
        <v>1884</v>
      </c>
      <c r="K52" s="46" t="s">
        <v>1883</v>
      </c>
      <c r="L52" s="46" t="s">
        <v>1924</v>
      </c>
      <c r="M52" s="46" t="s">
        <v>14</v>
      </c>
      <c r="N52" s="46" t="s">
        <v>14</v>
      </c>
      <c r="O52" s="46" t="s">
        <v>457</v>
      </c>
      <c r="P52" s="46" t="s">
        <v>1907</v>
      </c>
      <c r="Q52" s="46" t="s">
        <v>1929</v>
      </c>
      <c r="R52" s="39">
        <v>0</v>
      </c>
      <c r="S52" s="39">
        <v>0</v>
      </c>
      <c r="T52" s="39">
        <v>0</v>
      </c>
      <c r="U52" s="39">
        <v>0</v>
      </c>
      <c r="V52" s="39">
        <v>0</v>
      </c>
      <c r="W52" s="39">
        <v>0</v>
      </c>
      <c r="X52" s="39">
        <v>0</v>
      </c>
      <c r="Y52" s="39">
        <v>0</v>
      </c>
      <c r="Z52" s="39">
        <v>0</v>
      </c>
      <c r="AA52" s="1">
        <f t="shared" si="0"/>
        <v>1</v>
      </c>
    </row>
    <row r="53" spans="1:27" ht="15.75" thickBot="1" x14ac:dyDescent="0.3">
      <c r="A53" s="44">
        <v>18965582</v>
      </c>
      <c r="B53" s="46" t="s">
        <v>43</v>
      </c>
      <c r="C53" s="46" t="s">
        <v>2401</v>
      </c>
      <c r="D53" s="47"/>
      <c r="E53" s="45">
        <v>42388</v>
      </c>
      <c r="F53" s="46" t="s">
        <v>1910</v>
      </c>
      <c r="G53" s="46" t="s">
        <v>1909</v>
      </c>
      <c r="H53" s="46" t="s">
        <v>901</v>
      </c>
      <c r="I53" s="46" t="s">
        <v>1908</v>
      </c>
      <c r="J53" s="46" t="s">
        <v>399</v>
      </c>
      <c r="K53" s="46" t="s">
        <v>1883</v>
      </c>
      <c r="L53" s="46" t="s">
        <v>1882</v>
      </c>
      <c r="M53" s="46" t="s">
        <v>19</v>
      </c>
      <c r="N53" s="46" t="s">
        <v>19</v>
      </c>
      <c r="O53" s="46" t="s">
        <v>2012</v>
      </c>
      <c r="P53" s="46" t="s">
        <v>2011</v>
      </c>
      <c r="Q53" s="46" t="s">
        <v>2010</v>
      </c>
      <c r="R53" s="39">
        <v>0</v>
      </c>
      <c r="S53" s="39">
        <v>0</v>
      </c>
      <c r="T53" s="39">
        <v>0</v>
      </c>
      <c r="U53" s="39">
        <v>0</v>
      </c>
      <c r="V53" s="39">
        <v>0</v>
      </c>
      <c r="W53" s="39">
        <v>0</v>
      </c>
      <c r="X53" s="39">
        <v>0</v>
      </c>
      <c r="Y53" s="39">
        <v>0</v>
      </c>
      <c r="Z53" s="39">
        <v>0</v>
      </c>
      <c r="AA53" s="1">
        <f t="shared" si="0"/>
        <v>1</v>
      </c>
    </row>
    <row r="54" spans="1:27" ht="15.75" thickBot="1" x14ac:dyDescent="0.3">
      <c r="A54" s="44">
        <v>19015939</v>
      </c>
      <c r="B54" s="46" t="s">
        <v>43</v>
      </c>
      <c r="C54" s="46" t="s">
        <v>2400</v>
      </c>
      <c r="D54" s="47"/>
      <c r="E54" s="45">
        <v>42395</v>
      </c>
      <c r="F54" s="46" t="s">
        <v>1980</v>
      </c>
      <c r="G54" s="46" t="s">
        <v>1979</v>
      </c>
      <c r="H54" s="46" t="s">
        <v>592</v>
      </c>
      <c r="I54" s="46" t="s">
        <v>1894</v>
      </c>
      <c r="J54" s="46" t="s">
        <v>1884</v>
      </c>
      <c r="K54" s="46" t="s">
        <v>1883</v>
      </c>
      <c r="L54" s="46" t="s">
        <v>1882</v>
      </c>
      <c r="M54" s="46" t="s">
        <v>25</v>
      </c>
      <c r="N54" s="46" t="s">
        <v>25</v>
      </c>
      <c r="O54" s="46" t="s">
        <v>399</v>
      </c>
      <c r="P54" s="46" t="s">
        <v>1571</v>
      </c>
      <c r="Q54" s="46" t="s">
        <v>2030</v>
      </c>
      <c r="R54" s="39">
        <v>0</v>
      </c>
      <c r="S54" s="39">
        <v>0</v>
      </c>
      <c r="T54" s="39">
        <v>0</v>
      </c>
      <c r="U54" s="39">
        <v>0</v>
      </c>
      <c r="V54" s="39">
        <v>0</v>
      </c>
      <c r="W54" s="39">
        <v>0</v>
      </c>
      <c r="X54" s="39">
        <v>0</v>
      </c>
      <c r="Y54" s="39">
        <v>0</v>
      </c>
      <c r="Z54" s="39">
        <v>0</v>
      </c>
      <c r="AA54" s="1">
        <f t="shared" si="0"/>
        <v>1</v>
      </c>
    </row>
    <row r="55" spans="1:27" ht="15.75" thickBot="1" x14ac:dyDescent="0.3">
      <c r="A55" s="44">
        <v>19015594</v>
      </c>
      <c r="B55" s="46" t="s">
        <v>43</v>
      </c>
      <c r="C55" s="46" t="s">
        <v>2399</v>
      </c>
      <c r="D55" s="47"/>
      <c r="E55" s="45">
        <v>42395</v>
      </c>
      <c r="F55" s="46" t="s">
        <v>1985</v>
      </c>
      <c r="G55" s="46" t="s">
        <v>1984</v>
      </c>
      <c r="H55" s="46" t="s">
        <v>755</v>
      </c>
      <c r="I55" s="46" t="s">
        <v>1925</v>
      </c>
      <c r="J55" s="46" t="s">
        <v>1884</v>
      </c>
      <c r="K55" s="46" t="s">
        <v>1883</v>
      </c>
      <c r="L55" s="46" t="s">
        <v>1924</v>
      </c>
      <c r="M55" s="46" t="s">
        <v>14</v>
      </c>
      <c r="N55" s="46" t="s">
        <v>14</v>
      </c>
      <c r="O55" s="46" t="s">
        <v>457</v>
      </c>
      <c r="P55" s="46" t="s">
        <v>1907</v>
      </c>
      <c r="Q55" s="46" t="s">
        <v>1929</v>
      </c>
      <c r="R55" s="39">
        <v>0</v>
      </c>
      <c r="S55" s="39">
        <v>0</v>
      </c>
      <c r="T55" s="39">
        <v>0</v>
      </c>
      <c r="U55" s="39">
        <v>0</v>
      </c>
      <c r="V55" s="39">
        <v>0</v>
      </c>
      <c r="W55" s="39">
        <v>0</v>
      </c>
      <c r="X55" s="39">
        <v>0</v>
      </c>
      <c r="Y55" s="39">
        <v>0</v>
      </c>
      <c r="Z55" s="39">
        <v>0</v>
      </c>
      <c r="AA55" s="1">
        <f t="shared" si="0"/>
        <v>1</v>
      </c>
    </row>
    <row r="56" spans="1:27" ht="15.75" thickBot="1" x14ac:dyDescent="0.3">
      <c r="A56" s="44">
        <v>19031512</v>
      </c>
      <c r="B56" s="46" t="s">
        <v>1890</v>
      </c>
      <c r="C56" s="46" t="s">
        <v>1949</v>
      </c>
      <c r="D56" s="47" t="s">
        <v>1888</v>
      </c>
      <c r="E56" s="45">
        <v>42397</v>
      </c>
      <c r="F56" s="46" t="s">
        <v>1910</v>
      </c>
      <c r="G56" s="46" t="s">
        <v>1909</v>
      </c>
      <c r="H56" s="46" t="s">
        <v>901</v>
      </c>
      <c r="I56" s="46" t="s">
        <v>1908</v>
      </c>
      <c r="J56" s="46" t="s">
        <v>399</v>
      </c>
      <c r="K56" s="46" t="s">
        <v>1883</v>
      </c>
      <c r="L56" s="46" t="s">
        <v>1882</v>
      </c>
      <c r="M56" s="46" t="s">
        <v>16</v>
      </c>
      <c r="N56" s="46" t="s">
        <v>16</v>
      </c>
      <c r="O56" s="46" t="s">
        <v>399</v>
      </c>
      <c r="P56" s="46" t="s">
        <v>1948</v>
      </c>
      <c r="Q56" s="46" t="s">
        <v>1947</v>
      </c>
      <c r="R56" s="39">
        <v>0</v>
      </c>
      <c r="S56" s="39">
        <v>0</v>
      </c>
      <c r="T56" s="39">
        <v>0</v>
      </c>
      <c r="U56" s="39">
        <v>0</v>
      </c>
      <c r="V56" s="39">
        <v>0</v>
      </c>
      <c r="W56" s="39">
        <v>0</v>
      </c>
      <c r="X56" s="39">
        <v>0</v>
      </c>
      <c r="Y56" s="39">
        <v>0</v>
      </c>
      <c r="Z56" s="39">
        <v>0</v>
      </c>
      <c r="AA56" s="1">
        <f t="shared" si="0"/>
        <v>1</v>
      </c>
    </row>
    <row r="57" spans="1:27" ht="15.75" thickBot="1" x14ac:dyDescent="0.3">
      <c r="A57" s="44">
        <v>19031923</v>
      </c>
      <c r="B57" s="46" t="s">
        <v>1890</v>
      </c>
      <c r="C57" s="46" t="s">
        <v>1945</v>
      </c>
      <c r="D57" s="47" t="s">
        <v>1888</v>
      </c>
      <c r="E57" s="45">
        <v>42397</v>
      </c>
      <c r="F57" s="46" t="s">
        <v>2055</v>
      </c>
      <c r="G57" s="46" t="s">
        <v>2054</v>
      </c>
      <c r="H57" s="46" t="s">
        <v>1373</v>
      </c>
      <c r="I57" s="46" t="s">
        <v>1941</v>
      </c>
      <c r="J57" s="46" t="s">
        <v>1891</v>
      </c>
      <c r="K57" s="46" t="s">
        <v>1883</v>
      </c>
      <c r="L57" s="46" t="s">
        <v>1924</v>
      </c>
      <c r="M57" s="46" t="s">
        <v>14</v>
      </c>
      <c r="N57" s="46" t="s">
        <v>14</v>
      </c>
      <c r="O57" s="46" t="s">
        <v>457</v>
      </c>
      <c r="P57" s="46" t="s">
        <v>1907</v>
      </c>
      <c r="Q57" s="46" t="s">
        <v>1929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1">
        <f t="shared" si="0"/>
        <v>1</v>
      </c>
    </row>
    <row r="58" spans="1:27" ht="15.75" thickBot="1" x14ac:dyDescent="0.3">
      <c r="A58" s="44">
        <v>19031514</v>
      </c>
      <c r="B58" s="46" t="s">
        <v>1890</v>
      </c>
      <c r="C58" s="46" t="s">
        <v>1949</v>
      </c>
      <c r="D58" s="47" t="s">
        <v>1888</v>
      </c>
      <c r="E58" s="45">
        <v>42397</v>
      </c>
      <c r="F58" s="46" t="s">
        <v>2053</v>
      </c>
      <c r="G58" s="46" t="s">
        <v>2052</v>
      </c>
      <c r="H58" s="46" t="s">
        <v>928</v>
      </c>
      <c r="I58" s="46" t="s">
        <v>2051</v>
      </c>
      <c r="J58" s="46" t="s">
        <v>1884</v>
      </c>
      <c r="K58" s="46" t="s">
        <v>1883</v>
      </c>
      <c r="L58" s="46" t="s">
        <v>1882</v>
      </c>
      <c r="M58" s="46" t="s">
        <v>16</v>
      </c>
      <c r="N58" s="46" t="s">
        <v>16</v>
      </c>
      <c r="O58" s="46" t="s">
        <v>399</v>
      </c>
      <c r="P58" s="46" t="s">
        <v>1948</v>
      </c>
      <c r="Q58" s="46" t="s">
        <v>1947</v>
      </c>
      <c r="R58" s="39">
        <v>0</v>
      </c>
      <c r="S58" s="39">
        <v>0</v>
      </c>
      <c r="T58" s="39">
        <v>0</v>
      </c>
      <c r="U58" s="39">
        <v>0</v>
      </c>
      <c r="V58" s="39">
        <v>0</v>
      </c>
      <c r="W58" s="39">
        <v>0</v>
      </c>
      <c r="X58" s="39">
        <v>0</v>
      </c>
      <c r="Y58" s="39">
        <v>0</v>
      </c>
      <c r="Z58" s="39">
        <v>0</v>
      </c>
      <c r="AA58" s="1">
        <f t="shared" si="0"/>
        <v>1</v>
      </c>
    </row>
    <row r="59" spans="1:27" ht="15.75" thickBot="1" x14ac:dyDescent="0.3">
      <c r="A59" s="44">
        <v>19002636</v>
      </c>
      <c r="B59" s="46" t="s">
        <v>1890</v>
      </c>
      <c r="C59" s="46" t="s">
        <v>2021</v>
      </c>
      <c r="D59" s="47" t="s">
        <v>1888</v>
      </c>
      <c r="E59" s="45">
        <v>42394</v>
      </c>
      <c r="F59" s="46" t="s">
        <v>2055</v>
      </c>
      <c r="G59" s="46" t="s">
        <v>2054</v>
      </c>
      <c r="H59" s="46" t="s">
        <v>1373</v>
      </c>
      <c r="I59" s="46" t="s">
        <v>1941</v>
      </c>
      <c r="J59" s="46" t="s">
        <v>1891</v>
      </c>
      <c r="K59" s="46" t="s">
        <v>1883</v>
      </c>
      <c r="L59" s="46" t="s">
        <v>1924</v>
      </c>
      <c r="M59" s="46" t="s">
        <v>14</v>
      </c>
      <c r="N59" s="46" t="s">
        <v>14</v>
      </c>
      <c r="O59" s="46" t="s">
        <v>457</v>
      </c>
      <c r="P59" s="46" t="s">
        <v>1907</v>
      </c>
      <c r="Q59" s="46" t="s">
        <v>1929</v>
      </c>
      <c r="R59" s="39">
        <v>0</v>
      </c>
      <c r="S59" s="39">
        <v>0</v>
      </c>
      <c r="T59" s="39">
        <v>0</v>
      </c>
      <c r="U59" s="39">
        <v>0</v>
      </c>
      <c r="V59" s="39">
        <v>0</v>
      </c>
      <c r="W59" s="39">
        <v>0</v>
      </c>
      <c r="X59" s="39">
        <v>0</v>
      </c>
      <c r="Y59" s="39">
        <v>0</v>
      </c>
      <c r="Z59" s="39">
        <v>0</v>
      </c>
      <c r="AA59" s="1">
        <f t="shared" si="0"/>
        <v>1</v>
      </c>
    </row>
    <row r="60" spans="1:27" ht="15.75" thickBot="1" x14ac:dyDescent="0.3">
      <c r="A60" s="44">
        <v>18998539</v>
      </c>
      <c r="B60" s="46" t="s">
        <v>43</v>
      </c>
      <c r="C60" s="46" t="s">
        <v>2152</v>
      </c>
      <c r="D60" s="47"/>
      <c r="E60" s="45">
        <v>42391</v>
      </c>
      <c r="F60" s="46" t="s">
        <v>1893</v>
      </c>
      <c r="G60" s="46" t="s">
        <v>1892</v>
      </c>
      <c r="H60" s="46" t="s">
        <v>1395</v>
      </c>
      <c r="I60" s="46" t="s">
        <v>1885</v>
      </c>
      <c r="J60" s="46" t="s">
        <v>1891</v>
      </c>
      <c r="K60" s="46" t="s">
        <v>1883</v>
      </c>
      <c r="L60" s="46" t="s">
        <v>1924</v>
      </c>
      <c r="M60" s="46" t="s">
        <v>14</v>
      </c>
      <c r="N60" s="46" t="s">
        <v>14</v>
      </c>
      <c r="O60" s="46" t="s">
        <v>457</v>
      </c>
      <c r="P60" s="46" t="s">
        <v>1907</v>
      </c>
      <c r="Q60" s="46" t="s">
        <v>1929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39">
        <v>0</v>
      </c>
      <c r="AA60" s="1">
        <f t="shared" si="0"/>
        <v>1</v>
      </c>
    </row>
    <row r="61" spans="1:27" ht="15.75" thickBot="1" x14ac:dyDescent="0.3">
      <c r="A61" s="44">
        <v>19002779</v>
      </c>
      <c r="B61" s="46" t="s">
        <v>1890</v>
      </c>
      <c r="C61" s="46" t="s">
        <v>1936</v>
      </c>
      <c r="D61" s="47" t="s">
        <v>1888</v>
      </c>
      <c r="E61" s="45">
        <v>42394</v>
      </c>
      <c r="F61" s="46" t="s">
        <v>1935</v>
      </c>
      <c r="G61" s="46" t="s">
        <v>1934</v>
      </c>
      <c r="H61" s="46" t="s">
        <v>715</v>
      </c>
      <c r="I61" s="46" t="s">
        <v>1903</v>
      </c>
      <c r="J61" s="46" t="s">
        <v>1884</v>
      </c>
      <c r="K61" s="46" t="s">
        <v>1883</v>
      </c>
      <c r="L61" s="46" t="s">
        <v>1924</v>
      </c>
      <c r="M61" s="46" t="s">
        <v>14</v>
      </c>
      <c r="N61" s="46" t="s">
        <v>14</v>
      </c>
      <c r="O61" s="46" t="s">
        <v>457</v>
      </c>
      <c r="P61" s="46" t="s">
        <v>1907</v>
      </c>
      <c r="Q61" s="46" t="s">
        <v>1929</v>
      </c>
      <c r="R61" s="39">
        <v>0</v>
      </c>
      <c r="S61" s="39">
        <v>0</v>
      </c>
      <c r="T61" s="39">
        <v>0</v>
      </c>
      <c r="U61" s="39">
        <v>0</v>
      </c>
      <c r="V61" s="39">
        <v>0</v>
      </c>
      <c r="W61" s="39">
        <v>0</v>
      </c>
      <c r="X61" s="39">
        <v>0</v>
      </c>
      <c r="Y61" s="39">
        <v>0</v>
      </c>
      <c r="Z61" s="39">
        <v>0</v>
      </c>
      <c r="AA61" s="1">
        <f t="shared" si="0"/>
        <v>1</v>
      </c>
    </row>
    <row r="62" spans="1:27" ht="15.75" thickBot="1" x14ac:dyDescent="0.3">
      <c r="A62" s="44">
        <v>19005145</v>
      </c>
      <c r="B62" s="46" t="s">
        <v>43</v>
      </c>
      <c r="C62" s="46" t="s">
        <v>2357</v>
      </c>
      <c r="D62" s="47"/>
      <c r="E62" s="45">
        <v>42394</v>
      </c>
      <c r="F62" s="46" t="s">
        <v>2053</v>
      </c>
      <c r="G62" s="46" t="s">
        <v>2052</v>
      </c>
      <c r="H62" s="46" t="s">
        <v>928</v>
      </c>
      <c r="I62" s="46" t="s">
        <v>2051</v>
      </c>
      <c r="J62" s="46" t="s">
        <v>1884</v>
      </c>
      <c r="K62" s="46" t="s">
        <v>1957</v>
      </c>
      <c r="L62" s="46" t="s">
        <v>1956</v>
      </c>
      <c r="M62" s="46" t="s">
        <v>1955</v>
      </c>
      <c r="N62" s="46" t="s">
        <v>1953</v>
      </c>
      <c r="O62" s="46" t="s">
        <v>399</v>
      </c>
      <c r="P62" s="46" t="s">
        <v>1954</v>
      </c>
      <c r="Q62" s="46" t="s">
        <v>1953</v>
      </c>
      <c r="R62" s="39">
        <v>0</v>
      </c>
      <c r="S62" s="39">
        <v>0</v>
      </c>
      <c r="T62" s="39">
        <v>0</v>
      </c>
      <c r="U62" s="39">
        <v>0</v>
      </c>
      <c r="V62" s="39">
        <v>0</v>
      </c>
      <c r="W62" s="39">
        <v>0</v>
      </c>
      <c r="X62" s="39">
        <v>0</v>
      </c>
      <c r="Y62" s="39">
        <v>0</v>
      </c>
      <c r="Z62" s="39">
        <v>0</v>
      </c>
      <c r="AA62" s="1">
        <f t="shared" si="0"/>
        <v>1</v>
      </c>
    </row>
    <row r="63" spans="1:27" s="8" customFormat="1" ht="15.75" thickBot="1" x14ac:dyDescent="0.3">
      <c r="A63" s="40">
        <v>19004406</v>
      </c>
      <c r="B63" s="42" t="s">
        <v>1890</v>
      </c>
      <c r="C63" s="42" t="s">
        <v>2398</v>
      </c>
      <c r="D63" s="43" t="s">
        <v>1888</v>
      </c>
      <c r="E63" s="41">
        <v>42394</v>
      </c>
      <c r="F63" s="42" t="s">
        <v>2397</v>
      </c>
      <c r="G63" s="42" t="s">
        <v>2396</v>
      </c>
      <c r="H63" s="42" t="s">
        <v>2395</v>
      </c>
      <c r="I63" s="42" t="s">
        <v>2394</v>
      </c>
      <c r="J63" s="42" t="s">
        <v>399</v>
      </c>
      <c r="K63" s="42" t="s">
        <v>1883</v>
      </c>
      <c r="L63" s="42" t="s">
        <v>1882</v>
      </c>
      <c r="M63" s="42" t="s">
        <v>20</v>
      </c>
      <c r="N63" s="42" t="s">
        <v>20</v>
      </c>
      <c r="O63" s="42" t="s">
        <v>2393</v>
      </c>
      <c r="P63" s="42" t="s">
        <v>2392</v>
      </c>
      <c r="Q63" s="42" t="s">
        <v>2391</v>
      </c>
      <c r="R63" s="39">
        <v>0</v>
      </c>
      <c r="S63" s="39">
        <v>0</v>
      </c>
      <c r="T63" s="39">
        <v>0</v>
      </c>
      <c r="U63" s="39">
        <v>0</v>
      </c>
      <c r="V63" s="39">
        <v>0</v>
      </c>
      <c r="W63" s="39">
        <v>0</v>
      </c>
      <c r="X63" s="39">
        <v>0</v>
      </c>
      <c r="Y63" s="39">
        <v>0</v>
      </c>
      <c r="Z63" s="39">
        <v>0</v>
      </c>
      <c r="AA63" s="1">
        <f t="shared" si="0"/>
        <v>1</v>
      </c>
    </row>
    <row r="64" spans="1:27" ht="15.75" thickBot="1" x14ac:dyDescent="0.3">
      <c r="A64" s="44">
        <v>18936591</v>
      </c>
      <c r="B64" s="46" t="s">
        <v>43</v>
      </c>
      <c r="C64" s="46" t="s">
        <v>2390</v>
      </c>
      <c r="D64" s="47"/>
      <c r="E64" s="45">
        <v>42383</v>
      </c>
      <c r="F64" s="46" t="s">
        <v>1910</v>
      </c>
      <c r="G64" s="46" t="s">
        <v>1909</v>
      </c>
      <c r="H64" s="46" t="s">
        <v>901</v>
      </c>
      <c r="I64" s="46" t="s">
        <v>1908</v>
      </c>
      <c r="J64" s="46" t="s">
        <v>399</v>
      </c>
      <c r="K64" s="46" t="s">
        <v>1883</v>
      </c>
      <c r="L64" s="46" t="s">
        <v>1956</v>
      </c>
      <c r="M64" s="46" t="s">
        <v>45</v>
      </c>
      <c r="N64" s="46" t="s">
        <v>45</v>
      </c>
      <c r="O64" s="46" t="s">
        <v>2025</v>
      </c>
      <c r="P64" s="46" t="s">
        <v>2024</v>
      </c>
      <c r="Q64" s="46" t="s">
        <v>2023</v>
      </c>
      <c r="R64" s="39">
        <v>0</v>
      </c>
      <c r="S64" s="39">
        <v>0</v>
      </c>
      <c r="T64" s="39">
        <v>0</v>
      </c>
      <c r="U64" s="39">
        <v>0</v>
      </c>
      <c r="V64" s="39">
        <v>0</v>
      </c>
      <c r="W64" s="39">
        <v>0</v>
      </c>
      <c r="X64" s="39">
        <v>0</v>
      </c>
      <c r="Y64" s="39">
        <v>0</v>
      </c>
      <c r="Z64" s="39">
        <v>0</v>
      </c>
      <c r="AA64" s="1">
        <f t="shared" si="0"/>
        <v>1</v>
      </c>
    </row>
    <row r="65" spans="1:27" ht="15.75" thickBot="1" x14ac:dyDescent="0.3">
      <c r="A65" s="44">
        <v>19048916</v>
      </c>
      <c r="B65" s="46" t="s">
        <v>1890</v>
      </c>
      <c r="C65" s="46" t="s">
        <v>1889</v>
      </c>
      <c r="D65" s="47" t="s">
        <v>1888</v>
      </c>
      <c r="E65" s="45">
        <v>42398</v>
      </c>
      <c r="F65" s="46" t="s">
        <v>1910</v>
      </c>
      <c r="G65" s="46" t="s">
        <v>1909</v>
      </c>
      <c r="H65" s="46" t="s">
        <v>901</v>
      </c>
      <c r="I65" s="46" t="s">
        <v>1908</v>
      </c>
      <c r="J65" s="46" t="s">
        <v>399</v>
      </c>
      <c r="K65" s="46" t="s">
        <v>1883</v>
      </c>
      <c r="L65" s="46" t="s">
        <v>1882</v>
      </c>
      <c r="M65" s="46" t="s">
        <v>17</v>
      </c>
      <c r="N65" s="46" t="s">
        <v>17</v>
      </c>
      <c r="O65" s="46" t="s">
        <v>1881</v>
      </c>
      <c r="P65" s="46" t="s">
        <v>1880</v>
      </c>
      <c r="Q65" s="46" t="s">
        <v>17</v>
      </c>
      <c r="R65" s="39">
        <v>0</v>
      </c>
      <c r="S65" s="39">
        <v>0</v>
      </c>
      <c r="T65" s="39">
        <v>0</v>
      </c>
      <c r="U65" s="39">
        <v>0</v>
      </c>
      <c r="V65" s="39">
        <v>0</v>
      </c>
      <c r="W65" s="39">
        <v>0</v>
      </c>
      <c r="X65" s="39">
        <v>0</v>
      </c>
      <c r="Y65" s="39">
        <v>0</v>
      </c>
      <c r="Z65" s="39">
        <v>0</v>
      </c>
      <c r="AA65" s="1">
        <f t="shared" si="0"/>
        <v>1</v>
      </c>
    </row>
    <row r="66" spans="1:27" ht="15.75" thickBot="1" x14ac:dyDescent="0.3">
      <c r="A66" s="44">
        <v>19047712</v>
      </c>
      <c r="B66" s="46" t="s">
        <v>43</v>
      </c>
      <c r="C66" s="46" t="s">
        <v>2062</v>
      </c>
      <c r="D66" s="47"/>
      <c r="E66" s="45">
        <v>42398</v>
      </c>
      <c r="F66" s="46" t="s">
        <v>1914</v>
      </c>
      <c r="G66" s="46" t="s">
        <v>1913</v>
      </c>
      <c r="H66" s="46" t="s">
        <v>1912</v>
      </c>
      <c r="I66" s="46" t="s">
        <v>1899</v>
      </c>
      <c r="J66" s="46" t="s">
        <v>1891</v>
      </c>
      <c r="K66" s="46" t="s">
        <v>1883</v>
      </c>
      <c r="L66" s="46" t="s">
        <v>1924</v>
      </c>
      <c r="M66" s="46" t="s">
        <v>14</v>
      </c>
      <c r="N66" s="46" t="s">
        <v>14</v>
      </c>
      <c r="O66" s="46" t="s">
        <v>457</v>
      </c>
      <c r="P66" s="46" t="s">
        <v>1907</v>
      </c>
      <c r="Q66" s="46" t="s">
        <v>1929</v>
      </c>
      <c r="R66" s="39">
        <v>0</v>
      </c>
      <c r="S66" s="39">
        <v>0</v>
      </c>
      <c r="T66" s="39">
        <v>0</v>
      </c>
      <c r="U66" s="39">
        <v>0</v>
      </c>
      <c r="V66" s="39">
        <v>0</v>
      </c>
      <c r="W66" s="39">
        <v>0</v>
      </c>
      <c r="X66" s="39">
        <v>0</v>
      </c>
      <c r="Y66" s="39">
        <v>0</v>
      </c>
      <c r="Z66" s="39">
        <v>0</v>
      </c>
      <c r="AA66" s="1">
        <f t="shared" si="0"/>
        <v>1</v>
      </c>
    </row>
    <row r="67" spans="1:27" ht="15.75" thickBot="1" x14ac:dyDescent="0.3">
      <c r="A67" s="44">
        <v>18867703</v>
      </c>
      <c r="B67" s="46" t="s">
        <v>43</v>
      </c>
      <c r="C67" s="46" t="s">
        <v>2127</v>
      </c>
      <c r="D67" s="47"/>
      <c r="E67" s="45">
        <v>42374</v>
      </c>
      <c r="F67" s="46" t="s">
        <v>1896</v>
      </c>
      <c r="G67" s="46" t="s">
        <v>1895</v>
      </c>
      <c r="H67" s="46" t="s">
        <v>462</v>
      </c>
      <c r="I67" s="46" t="s">
        <v>1894</v>
      </c>
      <c r="J67" s="46" t="s">
        <v>1891</v>
      </c>
      <c r="K67" s="46" t="s">
        <v>1883</v>
      </c>
      <c r="L67" s="46" t="s">
        <v>1898</v>
      </c>
      <c r="M67" s="46" t="s">
        <v>17</v>
      </c>
      <c r="N67" s="46" t="s">
        <v>17</v>
      </c>
      <c r="O67" s="46" t="s">
        <v>399</v>
      </c>
      <c r="P67" s="46" t="s">
        <v>1880</v>
      </c>
      <c r="Q67" s="46" t="s">
        <v>17</v>
      </c>
      <c r="R67" s="39">
        <v>0</v>
      </c>
      <c r="S67" s="39">
        <v>0</v>
      </c>
      <c r="T67" s="39">
        <v>0</v>
      </c>
      <c r="U67" s="39">
        <v>0</v>
      </c>
      <c r="V67" s="39">
        <v>0</v>
      </c>
      <c r="W67" s="39">
        <v>0</v>
      </c>
      <c r="X67" s="39">
        <v>0</v>
      </c>
      <c r="Y67" s="39">
        <v>0</v>
      </c>
      <c r="Z67" s="39">
        <v>0</v>
      </c>
      <c r="AA67" s="1">
        <f t="shared" ref="AA67:AA130" si="1">MONTH(E67)</f>
        <v>1</v>
      </c>
    </row>
    <row r="68" spans="1:27" ht="15.75" thickBot="1" x14ac:dyDescent="0.3">
      <c r="A68" s="44">
        <v>18890225</v>
      </c>
      <c r="B68" s="46" t="s">
        <v>1890</v>
      </c>
      <c r="C68" s="46" t="s">
        <v>1982</v>
      </c>
      <c r="D68" s="47" t="s">
        <v>1888</v>
      </c>
      <c r="E68" s="45">
        <v>42377</v>
      </c>
      <c r="F68" s="46" t="s">
        <v>1935</v>
      </c>
      <c r="G68" s="46" t="s">
        <v>1934</v>
      </c>
      <c r="H68" s="46" t="s">
        <v>715</v>
      </c>
      <c r="I68" s="46" t="s">
        <v>1903</v>
      </c>
      <c r="J68" s="46" t="s">
        <v>1884</v>
      </c>
      <c r="K68" s="46" t="s">
        <v>1883</v>
      </c>
      <c r="L68" s="46" t="s">
        <v>26</v>
      </c>
      <c r="M68" s="46" t="s">
        <v>14</v>
      </c>
      <c r="N68" s="46" t="s">
        <v>14</v>
      </c>
      <c r="O68" s="46" t="s">
        <v>457</v>
      </c>
      <c r="P68" s="46" t="s">
        <v>1907</v>
      </c>
      <c r="Q68" s="46" t="s">
        <v>1906</v>
      </c>
      <c r="R68" s="39">
        <v>0</v>
      </c>
      <c r="S68" s="39">
        <v>0</v>
      </c>
      <c r="T68" s="39">
        <v>0</v>
      </c>
      <c r="U68" s="39">
        <v>0</v>
      </c>
      <c r="V68" s="39">
        <v>0</v>
      </c>
      <c r="W68" s="39">
        <v>0</v>
      </c>
      <c r="X68" s="39">
        <v>0</v>
      </c>
      <c r="Y68" s="39">
        <v>0</v>
      </c>
      <c r="Z68" s="39">
        <v>0</v>
      </c>
      <c r="AA68" s="1">
        <f t="shared" si="1"/>
        <v>1</v>
      </c>
    </row>
    <row r="69" spans="1:27" ht="15.75" thickBot="1" x14ac:dyDescent="0.3">
      <c r="A69" s="44">
        <v>18877906</v>
      </c>
      <c r="B69" s="46" t="s">
        <v>43</v>
      </c>
      <c r="C69" s="46" t="s">
        <v>2389</v>
      </c>
      <c r="D69" s="47"/>
      <c r="E69" s="45">
        <v>42375</v>
      </c>
      <c r="F69" s="46" t="s">
        <v>1980</v>
      </c>
      <c r="G69" s="46" t="s">
        <v>1979</v>
      </c>
      <c r="H69" s="46" t="s">
        <v>592</v>
      </c>
      <c r="I69" s="46" t="s">
        <v>1894</v>
      </c>
      <c r="J69" s="46" t="s">
        <v>1884</v>
      </c>
      <c r="K69" s="46" t="s">
        <v>1883</v>
      </c>
      <c r="L69" s="46" t="s">
        <v>1882</v>
      </c>
      <c r="M69" s="46" t="s">
        <v>25</v>
      </c>
      <c r="N69" s="46" t="s">
        <v>25</v>
      </c>
      <c r="O69" s="46" t="s">
        <v>399</v>
      </c>
      <c r="P69" s="46" t="s">
        <v>1571</v>
      </c>
      <c r="Q69" s="46" t="s">
        <v>2355</v>
      </c>
      <c r="R69" s="39">
        <v>0</v>
      </c>
      <c r="S69" s="39">
        <v>0</v>
      </c>
      <c r="T69" s="39">
        <v>0</v>
      </c>
      <c r="U69" s="39">
        <v>0</v>
      </c>
      <c r="V69" s="39">
        <v>0</v>
      </c>
      <c r="W69" s="39">
        <v>0</v>
      </c>
      <c r="X69" s="39">
        <v>0</v>
      </c>
      <c r="Y69" s="39">
        <v>0</v>
      </c>
      <c r="Z69" s="39">
        <v>0</v>
      </c>
      <c r="AA69" s="1">
        <f t="shared" si="1"/>
        <v>1</v>
      </c>
    </row>
    <row r="70" spans="1:27" ht="15.75" thickBot="1" x14ac:dyDescent="0.3">
      <c r="A70" s="44">
        <v>19031498</v>
      </c>
      <c r="B70" s="46" t="s">
        <v>1890</v>
      </c>
      <c r="C70" s="46" t="s">
        <v>1949</v>
      </c>
      <c r="D70" s="47" t="s">
        <v>1888</v>
      </c>
      <c r="E70" s="45">
        <v>42397</v>
      </c>
      <c r="F70" s="46" t="s">
        <v>1893</v>
      </c>
      <c r="G70" s="46" t="s">
        <v>1892</v>
      </c>
      <c r="H70" s="46" t="s">
        <v>1395</v>
      </c>
      <c r="I70" s="46" t="s">
        <v>1885</v>
      </c>
      <c r="J70" s="46" t="s">
        <v>1891</v>
      </c>
      <c r="K70" s="46" t="s">
        <v>1883</v>
      </c>
      <c r="L70" s="46" t="s">
        <v>1882</v>
      </c>
      <c r="M70" s="46" t="s">
        <v>16</v>
      </c>
      <c r="N70" s="46" t="s">
        <v>16</v>
      </c>
      <c r="O70" s="46" t="s">
        <v>399</v>
      </c>
      <c r="P70" s="46" t="s">
        <v>1948</v>
      </c>
      <c r="Q70" s="46" t="s">
        <v>1947</v>
      </c>
      <c r="R70" s="39">
        <v>0</v>
      </c>
      <c r="S70" s="39">
        <v>0</v>
      </c>
      <c r="T70" s="39">
        <v>0</v>
      </c>
      <c r="U70" s="39">
        <v>0</v>
      </c>
      <c r="V70" s="39">
        <v>0</v>
      </c>
      <c r="W70" s="39">
        <v>0</v>
      </c>
      <c r="X70" s="39">
        <v>0</v>
      </c>
      <c r="Y70" s="39">
        <v>0</v>
      </c>
      <c r="Z70" s="39">
        <v>0</v>
      </c>
      <c r="AA70" s="1">
        <f t="shared" si="1"/>
        <v>1</v>
      </c>
    </row>
    <row r="71" spans="1:27" ht="15.75" thickBot="1" x14ac:dyDescent="0.3">
      <c r="A71" s="44">
        <v>19031494</v>
      </c>
      <c r="B71" s="46" t="s">
        <v>1890</v>
      </c>
      <c r="C71" s="46" t="s">
        <v>1949</v>
      </c>
      <c r="D71" s="47" t="s">
        <v>1888</v>
      </c>
      <c r="E71" s="45">
        <v>42397</v>
      </c>
      <c r="F71" s="46" t="s">
        <v>1910</v>
      </c>
      <c r="G71" s="46" t="s">
        <v>1909</v>
      </c>
      <c r="H71" s="46" t="s">
        <v>901</v>
      </c>
      <c r="I71" s="46" t="s">
        <v>1908</v>
      </c>
      <c r="J71" s="46" t="s">
        <v>399</v>
      </c>
      <c r="K71" s="46" t="s">
        <v>1883</v>
      </c>
      <c r="L71" s="46" t="s">
        <v>1882</v>
      </c>
      <c r="M71" s="46" t="s">
        <v>16</v>
      </c>
      <c r="N71" s="46" t="s">
        <v>16</v>
      </c>
      <c r="O71" s="46" t="s">
        <v>399</v>
      </c>
      <c r="P71" s="46" t="s">
        <v>1948</v>
      </c>
      <c r="Q71" s="46" t="s">
        <v>1947</v>
      </c>
      <c r="R71" s="39">
        <v>0</v>
      </c>
      <c r="S71" s="39">
        <v>0</v>
      </c>
      <c r="T71" s="39">
        <v>0</v>
      </c>
      <c r="U71" s="39">
        <v>0</v>
      </c>
      <c r="V71" s="39">
        <v>0</v>
      </c>
      <c r="W71" s="39">
        <v>0</v>
      </c>
      <c r="X71" s="39">
        <v>0</v>
      </c>
      <c r="Y71" s="39">
        <v>0</v>
      </c>
      <c r="Z71" s="39">
        <v>0</v>
      </c>
      <c r="AA71" s="1">
        <f t="shared" si="1"/>
        <v>1</v>
      </c>
    </row>
    <row r="72" spans="1:27" ht="15.75" thickBot="1" x14ac:dyDescent="0.3">
      <c r="A72" s="44">
        <v>19033542</v>
      </c>
      <c r="B72" s="46" t="s">
        <v>43</v>
      </c>
      <c r="C72" s="46" t="s">
        <v>2230</v>
      </c>
      <c r="D72" s="47"/>
      <c r="E72" s="45">
        <v>42397</v>
      </c>
      <c r="F72" s="46" t="s">
        <v>1887</v>
      </c>
      <c r="G72" s="46" t="s">
        <v>1886</v>
      </c>
      <c r="H72" s="46" t="s">
        <v>910</v>
      </c>
      <c r="I72" s="46" t="s">
        <v>1885</v>
      </c>
      <c r="J72" s="46" t="s">
        <v>1884</v>
      </c>
      <c r="K72" s="46" t="s">
        <v>1883</v>
      </c>
      <c r="L72" s="46" t="s">
        <v>1898</v>
      </c>
      <c r="M72" s="46" t="s">
        <v>17</v>
      </c>
      <c r="N72" s="46" t="s">
        <v>17</v>
      </c>
      <c r="O72" s="46" t="s">
        <v>399</v>
      </c>
      <c r="P72" s="46" t="s">
        <v>1880</v>
      </c>
      <c r="Q72" s="46" t="s">
        <v>17</v>
      </c>
      <c r="R72" s="39">
        <v>0</v>
      </c>
      <c r="S72" s="39">
        <v>0</v>
      </c>
      <c r="T72" s="39">
        <v>0</v>
      </c>
      <c r="U72" s="39">
        <v>0</v>
      </c>
      <c r="V72" s="39">
        <v>0</v>
      </c>
      <c r="W72" s="39">
        <v>0</v>
      </c>
      <c r="X72" s="39">
        <v>0</v>
      </c>
      <c r="Y72" s="39">
        <v>0</v>
      </c>
      <c r="Z72" s="39">
        <v>0</v>
      </c>
      <c r="AA72" s="1">
        <f t="shared" si="1"/>
        <v>1</v>
      </c>
    </row>
    <row r="73" spans="1:27" ht="15.75" thickBot="1" x14ac:dyDescent="0.3">
      <c r="A73" s="44">
        <v>19045834</v>
      </c>
      <c r="B73" s="46" t="s">
        <v>43</v>
      </c>
      <c r="C73" s="46" t="s">
        <v>2388</v>
      </c>
      <c r="D73" s="47"/>
      <c r="E73" s="45">
        <v>42398</v>
      </c>
      <c r="F73" s="46" t="s">
        <v>1887</v>
      </c>
      <c r="G73" s="46" t="s">
        <v>1886</v>
      </c>
      <c r="H73" s="46" t="s">
        <v>910</v>
      </c>
      <c r="I73" s="46" t="s">
        <v>1885</v>
      </c>
      <c r="J73" s="46" t="s">
        <v>1884</v>
      </c>
      <c r="K73" s="46" t="s">
        <v>1883</v>
      </c>
      <c r="L73" s="46" t="s">
        <v>1882</v>
      </c>
      <c r="M73" s="46" t="s">
        <v>25</v>
      </c>
      <c r="N73" s="46" t="s">
        <v>25</v>
      </c>
      <c r="O73" s="46" t="s">
        <v>399</v>
      </c>
      <c r="P73" s="46" t="s">
        <v>1571</v>
      </c>
      <c r="Q73" s="46" t="s">
        <v>2387</v>
      </c>
      <c r="R73" s="39">
        <v>0</v>
      </c>
      <c r="S73" s="39">
        <v>0</v>
      </c>
      <c r="T73" s="39">
        <v>0</v>
      </c>
      <c r="U73" s="39">
        <v>0</v>
      </c>
      <c r="V73" s="39">
        <v>0</v>
      </c>
      <c r="W73" s="39">
        <v>0</v>
      </c>
      <c r="X73" s="39">
        <v>0</v>
      </c>
      <c r="Y73" s="39">
        <v>0</v>
      </c>
      <c r="Z73" s="39">
        <v>0</v>
      </c>
      <c r="AA73" s="1">
        <f t="shared" si="1"/>
        <v>1</v>
      </c>
    </row>
    <row r="74" spans="1:27" ht="15.75" thickBot="1" x14ac:dyDescent="0.3">
      <c r="A74" s="44">
        <v>19033661</v>
      </c>
      <c r="B74" s="46" t="s">
        <v>43</v>
      </c>
      <c r="C74" s="46" t="s">
        <v>2386</v>
      </c>
      <c r="D74" s="47"/>
      <c r="E74" s="45">
        <v>42397</v>
      </c>
      <c r="F74" s="46" t="s">
        <v>1935</v>
      </c>
      <c r="G74" s="46" t="s">
        <v>1934</v>
      </c>
      <c r="H74" s="46" t="s">
        <v>715</v>
      </c>
      <c r="I74" s="46" t="s">
        <v>1903</v>
      </c>
      <c r="J74" s="46" t="s">
        <v>1884</v>
      </c>
      <c r="K74" s="46" t="s">
        <v>1883</v>
      </c>
      <c r="L74" s="46" t="s">
        <v>1898</v>
      </c>
      <c r="M74" s="46" t="s">
        <v>17</v>
      </c>
      <c r="N74" s="46" t="s">
        <v>17</v>
      </c>
      <c r="O74" s="46" t="s">
        <v>399</v>
      </c>
      <c r="P74" s="46" t="s">
        <v>1880</v>
      </c>
      <c r="Q74" s="46" t="s">
        <v>17</v>
      </c>
      <c r="R74" s="39">
        <v>0</v>
      </c>
      <c r="S74" s="39">
        <v>0</v>
      </c>
      <c r="T74" s="39">
        <v>0</v>
      </c>
      <c r="U74" s="39">
        <v>0</v>
      </c>
      <c r="V74" s="39">
        <v>0</v>
      </c>
      <c r="W74" s="39">
        <v>0</v>
      </c>
      <c r="X74" s="39">
        <v>0</v>
      </c>
      <c r="Y74" s="39">
        <v>0</v>
      </c>
      <c r="Z74" s="39">
        <v>0</v>
      </c>
      <c r="AA74" s="1">
        <f t="shared" si="1"/>
        <v>1</v>
      </c>
    </row>
    <row r="75" spans="1:27" ht="15.75" thickBot="1" x14ac:dyDescent="0.3">
      <c r="A75" s="44">
        <v>18935242</v>
      </c>
      <c r="B75" s="46" t="s">
        <v>1890</v>
      </c>
      <c r="C75" s="46" t="s">
        <v>1951</v>
      </c>
      <c r="D75" s="47" t="s">
        <v>1888</v>
      </c>
      <c r="E75" s="45">
        <v>42383</v>
      </c>
      <c r="F75" s="46" t="s">
        <v>1962</v>
      </c>
      <c r="G75" s="46" t="s">
        <v>1961</v>
      </c>
      <c r="H75" s="46" t="s">
        <v>1008</v>
      </c>
      <c r="I75" s="46" t="s">
        <v>1885</v>
      </c>
      <c r="J75" s="46" t="s">
        <v>1960</v>
      </c>
      <c r="K75" s="46" t="s">
        <v>1883</v>
      </c>
      <c r="L75" s="46" t="s">
        <v>1898</v>
      </c>
      <c r="M75" s="46" t="s">
        <v>17</v>
      </c>
      <c r="N75" s="46" t="s">
        <v>17</v>
      </c>
      <c r="O75" s="46" t="s">
        <v>399</v>
      </c>
      <c r="P75" s="46" t="s">
        <v>1880</v>
      </c>
      <c r="Q75" s="46" t="s">
        <v>17</v>
      </c>
      <c r="R75" s="39">
        <v>0</v>
      </c>
      <c r="S75" s="39">
        <v>0</v>
      </c>
      <c r="T75" s="39">
        <v>0</v>
      </c>
      <c r="U75" s="39">
        <v>0</v>
      </c>
      <c r="V75" s="39">
        <v>0</v>
      </c>
      <c r="W75" s="39">
        <v>0</v>
      </c>
      <c r="X75" s="39">
        <v>0</v>
      </c>
      <c r="Y75" s="39">
        <v>0</v>
      </c>
      <c r="Z75" s="39">
        <v>0</v>
      </c>
      <c r="AA75" s="1">
        <f t="shared" si="1"/>
        <v>1</v>
      </c>
    </row>
    <row r="76" spans="1:27" ht="15.75" thickBot="1" x14ac:dyDescent="0.3">
      <c r="A76" s="44">
        <v>18935146</v>
      </c>
      <c r="B76" s="46" t="s">
        <v>1890</v>
      </c>
      <c r="C76" s="46" t="s">
        <v>1950</v>
      </c>
      <c r="D76" s="47" t="s">
        <v>1888</v>
      </c>
      <c r="E76" s="45">
        <v>42383</v>
      </c>
      <c r="F76" s="46" t="s">
        <v>1980</v>
      </c>
      <c r="G76" s="46" t="s">
        <v>1979</v>
      </c>
      <c r="H76" s="46" t="s">
        <v>592</v>
      </c>
      <c r="I76" s="46" t="s">
        <v>1894</v>
      </c>
      <c r="J76" s="46" t="s">
        <v>1884</v>
      </c>
      <c r="K76" s="46" t="s">
        <v>1883</v>
      </c>
      <c r="L76" s="46" t="s">
        <v>1898</v>
      </c>
      <c r="M76" s="46" t="s">
        <v>17</v>
      </c>
      <c r="N76" s="46" t="s">
        <v>17</v>
      </c>
      <c r="O76" s="46" t="s">
        <v>399</v>
      </c>
      <c r="P76" s="46" t="s">
        <v>1880</v>
      </c>
      <c r="Q76" s="46" t="s">
        <v>17</v>
      </c>
      <c r="R76" s="39">
        <v>0</v>
      </c>
      <c r="S76" s="39">
        <v>0</v>
      </c>
      <c r="T76" s="39">
        <v>0</v>
      </c>
      <c r="U76" s="39">
        <v>0</v>
      </c>
      <c r="V76" s="39">
        <v>0</v>
      </c>
      <c r="W76" s="39">
        <v>0</v>
      </c>
      <c r="X76" s="39">
        <v>0</v>
      </c>
      <c r="Y76" s="39">
        <v>0</v>
      </c>
      <c r="Z76" s="39">
        <v>0</v>
      </c>
      <c r="AA76" s="1">
        <f t="shared" si="1"/>
        <v>1</v>
      </c>
    </row>
    <row r="77" spans="1:27" ht="15.75" thickBot="1" x14ac:dyDescent="0.3">
      <c r="A77" s="44">
        <v>18935278</v>
      </c>
      <c r="B77" s="46" t="s">
        <v>1890</v>
      </c>
      <c r="C77" s="46" t="s">
        <v>1964</v>
      </c>
      <c r="D77" s="47" t="s">
        <v>1888</v>
      </c>
      <c r="E77" s="45">
        <v>42383</v>
      </c>
      <c r="F77" s="46" t="s">
        <v>1910</v>
      </c>
      <c r="G77" s="46" t="s">
        <v>1909</v>
      </c>
      <c r="H77" s="46" t="s">
        <v>901</v>
      </c>
      <c r="I77" s="46" t="s">
        <v>1908</v>
      </c>
      <c r="J77" s="46" t="s">
        <v>399</v>
      </c>
      <c r="K77" s="46" t="s">
        <v>1883</v>
      </c>
      <c r="L77" s="46" t="s">
        <v>1882</v>
      </c>
      <c r="M77" s="46" t="s">
        <v>16</v>
      </c>
      <c r="N77" s="46" t="s">
        <v>16</v>
      </c>
      <c r="O77" s="46" t="s">
        <v>399</v>
      </c>
      <c r="P77" s="46" t="s">
        <v>1948</v>
      </c>
      <c r="Q77" s="46" t="s">
        <v>1947</v>
      </c>
      <c r="R77" s="39">
        <v>0</v>
      </c>
      <c r="S77" s="39">
        <v>0</v>
      </c>
      <c r="T77" s="39">
        <v>0</v>
      </c>
      <c r="U77" s="39">
        <v>0</v>
      </c>
      <c r="V77" s="39">
        <v>0</v>
      </c>
      <c r="W77" s="39">
        <v>0</v>
      </c>
      <c r="X77" s="39">
        <v>0</v>
      </c>
      <c r="Y77" s="39">
        <v>0</v>
      </c>
      <c r="Z77" s="39">
        <v>0</v>
      </c>
      <c r="AA77" s="1">
        <f t="shared" si="1"/>
        <v>1</v>
      </c>
    </row>
    <row r="78" spans="1:27" ht="15.75" thickBot="1" x14ac:dyDescent="0.3">
      <c r="A78" s="44">
        <v>18935349</v>
      </c>
      <c r="B78" s="46" t="s">
        <v>1890</v>
      </c>
      <c r="C78" s="46" t="s">
        <v>2165</v>
      </c>
      <c r="D78" s="47" t="s">
        <v>1888</v>
      </c>
      <c r="E78" s="45">
        <v>42383</v>
      </c>
      <c r="F78" s="46" t="s">
        <v>1910</v>
      </c>
      <c r="G78" s="46" t="s">
        <v>1909</v>
      </c>
      <c r="H78" s="46" t="s">
        <v>901</v>
      </c>
      <c r="I78" s="46" t="s">
        <v>1908</v>
      </c>
      <c r="J78" s="46" t="s">
        <v>399</v>
      </c>
      <c r="K78" s="46" t="s">
        <v>1883</v>
      </c>
      <c r="L78" s="46" t="s">
        <v>1882</v>
      </c>
      <c r="M78" s="46" t="s">
        <v>16</v>
      </c>
      <c r="N78" s="46" t="s">
        <v>16</v>
      </c>
      <c r="O78" s="46" t="s">
        <v>399</v>
      </c>
      <c r="P78" s="46" t="s">
        <v>1948</v>
      </c>
      <c r="Q78" s="46" t="s">
        <v>1947</v>
      </c>
      <c r="R78" s="39">
        <v>0</v>
      </c>
      <c r="S78" s="39">
        <v>0</v>
      </c>
      <c r="T78" s="39">
        <v>0</v>
      </c>
      <c r="U78" s="39">
        <v>0</v>
      </c>
      <c r="V78" s="39">
        <v>0</v>
      </c>
      <c r="W78" s="39">
        <v>0</v>
      </c>
      <c r="X78" s="39">
        <v>0</v>
      </c>
      <c r="Y78" s="39">
        <v>0</v>
      </c>
      <c r="Z78" s="39">
        <v>0</v>
      </c>
      <c r="AA78" s="1">
        <f t="shared" si="1"/>
        <v>1</v>
      </c>
    </row>
    <row r="79" spans="1:27" ht="15.75" thickBot="1" x14ac:dyDescent="0.3">
      <c r="A79" s="44">
        <v>18935292</v>
      </c>
      <c r="B79" s="46" t="s">
        <v>1890</v>
      </c>
      <c r="C79" s="46" t="s">
        <v>1964</v>
      </c>
      <c r="D79" s="47" t="s">
        <v>1888</v>
      </c>
      <c r="E79" s="45">
        <v>42383</v>
      </c>
      <c r="F79" s="46" t="s">
        <v>2053</v>
      </c>
      <c r="G79" s="46" t="s">
        <v>2052</v>
      </c>
      <c r="H79" s="46" t="s">
        <v>928</v>
      </c>
      <c r="I79" s="46" t="s">
        <v>2051</v>
      </c>
      <c r="J79" s="46" t="s">
        <v>1884</v>
      </c>
      <c r="K79" s="46" t="s">
        <v>1883</v>
      </c>
      <c r="L79" s="46" t="s">
        <v>1882</v>
      </c>
      <c r="M79" s="46" t="s">
        <v>16</v>
      </c>
      <c r="N79" s="46" t="s">
        <v>16</v>
      </c>
      <c r="O79" s="46" t="s">
        <v>399</v>
      </c>
      <c r="P79" s="46" t="s">
        <v>1948</v>
      </c>
      <c r="Q79" s="46" t="s">
        <v>1947</v>
      </c>
      <c r="R79" s="39">
        <v>0</v>
      </c>
      <c r="S79" s="39">
        <v>0</v>
      </c>
      <c r="T79" s="39">
        <v>0</v>
      </c>
      <c r="U79" s="39">
        <v>0</v>
      </c>
      <c r="V79" s="39">
        <v>0</v>
      </c>
      <c r="W79" s="39">
        <v>0</v>
      </c>
      <c r="X79" s="39">
        <v>0</v>
      </c>
      <c r="Y79" s="39">
        <v>0</v>
      </c>
      <c r="Z79" s="39">
        <v>0</v>
      </c>
      <c r="AA79" s="1">
        <f t="shared" si="1"/>
        <v>1</v>
      </c>
    </row>
    <row r="80" spans="1:27" ht="15.75" thickBot="1" x14ac:dyDescent="0.3">
      <c r="A80" s="44">
        <v>18906626</v>
      </c>
      <c r="B80" s="46" t="s">
        <v>43</v>
      </c>
      <c r="C80" s="46" t="s">
        <v>2385</v>
      </c>
      <c r="D80" s="47"/>
      <c r="E80" s="45">
        <v>42380</v>
      </c>
      <c r="F80" s="46" t="s">
        <v>1901</v>
      </c>
      <c r="G80" s="46" t="s">
        <v>1900</v>
      </c>
      <c r="H80" s="46" t="s">
        <v>1508</v>
      </c>
      <c r="I80" s="46" t="s">
        <v>1899</v>
      </c>
      <c r="J80" s="46" t="s">
        <v>1884</v>
      </c>
      <c r="K80" s="46" t="s">
        <v>1883</v>
      </c>
      <c r="L80" s="46" t="s">
        <v>1956</v>
      </c>
      <c r="M80" s="46" t="s">
        <v>1987</v>
      </c>
      <c r="N80" s="46" t="s">
        <v>1987</v>
      </c>
      <c r="O80" s="46" t="s">
        <v>616</v>
      </c>
      <c r="P80" s="46" t="s">
        <v>1171</v>
      </c>
      <c r="Q80" s="46" t="s">
        <v>1173</v>
      </c>
      <c r="R80" s="39">
        <v>0</v>
      </c>
      <c r="S80" s="39">
        <v>0</v>
      </c>
      <c r="T80" s="39">
        <v>0</v>
      </c>
      <c r="U80" s="39">
        <v>0</v>
      </c>
      <c r="V80" s="39">
        <v>0</v>
      </c>
      <c r="W80" s="39">
        <v>0</v>
      </c>
      <c r="X80" s="39">
        <v>0</v>
      </c>
      <c r="Y80" s="39">
        <v>0</v>
      </c>
      <c r="Z80" s="39">
        <v>0</v>
      </c>
      <c r="AA80" s="1">
        <f t="shared" si="1"/>
        <v>1</v>
      </c>
    </row>
    <row r="81" spans="1:27" ht="15.75" thickBot="1" x14ac:dyDescent="0.3">
      <c r="A81" s="44">
        <v>18894582</v>
      </c>
      <c r="B81" s="46" t="s">
        <v>43</v>
      </c>
      <c r="C81" s="46" t="s">
        <v>2119</v>
      </c>
      <c r="D81" s="47"/>
      <c r="E81" s="45">
        <v>42377</v>
      </c>
      <c r="F81" s="46" t="s">
        <v>1896</v>
      </c>
      <c r="G81" s="46" t="s">
        <v>1895</v>
      </c>
      <c r="H81" s="46" t="s">
        <v>462</v>
      </c>
      <c r="I81" s="46" t="s">
        <v>1894</v>
      </c>
      <c r="J81" s="46" t="s">
        <v>1891</v>
      </c>
      <c r="K81" s="46" t="s">
        <v>1883</v>
      </c>
      <c r="L81" s="46" t="s">
        <v>1898</v>
      </c>
      <c r="M81" s="46" t="s">
        <v>17</v>
      </c>
      <c r="N81" s="46" t="s">
        <v>17</v>
      </c>
      <c r="O81" s="46" t="s">
        <v>399</v>
      </c>
      <c r="P81" s="46" t="s">
        <v>1880</v>
      </c>
      <c r="Q81" s="46" t="s">
        <v>17</v>
      </c>
      <c r="R81" s="39">
        <v>0</v>
      </c>
      <c r="S81" s="39">
        <v>0</v>
      </c>
      <c r="T81" s="39">
        <v>0</v>
      </c>
      <c r="U81" s="39">
        <v>0</v>
      </c>
      <c r="V81" s="39">
        <v>0</v>
      </c>
      <c r="W81" s="39">
        <v>0</v>
      </c>
      <c r="X81" s="39">
        <v>0</v>
      </c>
      <c r="Y81" s="39">
        <v>0</v>
      </c>
      <c r="Z81" s="39">
        <v>0</v>
      </c>
      <c r="AA81" s="1">
        <f t="shared" si="1"/>
        <v>1</v>
      </c>
    </row>
    <row r="82" spans="1:27" ht="15.75" thickBot="1" x14ac:dyDescent="0.3">
      <c r="A82" s="44">
        <v>18908834</v>
      </c>
      <c r="B82" s="46" t="s">
        <v>43</v>
      </c>
      <c r="C82" s="46" t="s">
        <v>2250</v>
      </c>
      <c r="D82" s="47"/>
      <c r="E82" s="45">
        <v>42380</v>
      </c>
      <c r="F82" s="46" t="s">
        <v>1914</v>
      </c>
      <c r="G82" s="46" t="s">
        <v>1913</v>
      </c>
      <c r="H82" s="46" t="s">
        <v>1912</v>
      </c>
      <c r="I82" s="46" t="s">
        <v>1899</v>
      </c>
      <c r="J82" s="46" t="s">
        <v>1891</v>
      </c>
      <c r="K82" s="46" t="s">
        <v>1883</v>
      </c>
      <c r="L82" s="46" t="s">
        <v>1924</v>
      </c>
      <c r="M82" s="46" t="s">
        <v>14</v>
      </c>
      <c r="N82" s="46" t="s">
        <v>14</v>
      </c>
      <c r="O82" s="46" t="s">
        <v>457</v>
      </c>
      <c r="P82" s="46" t="s">
        <v>1907</v>
      </c>
      <c r="Q82" s="46" t="s">
        <v>1929</v>
      </c>
      <c r="R82" s="39">
        <v>0</v>
      </c>
      <c r="S82" s="39">
        <v>0</v>
      </c>
      <c r="T82" s="39">
        <v>0</v>
      </c>
      <c r="U82" s="39">
        <v>0</v>
      </c>
      <c r="V82" s="39">
        <v>0</v>
      </c>
      <c r="W82" s="39">
        <v>0</v>
      </c>
      <c r="X82" s="39">
        <v>0</v>
      </c>
      <c r="Y82" s="39">
        <v>0</v>
      </c>
      <c r="Z82" s="39">
        <v>0</v>
      </c>
      <c r="AA82" s="1">
        <f t="shared" si="1"/>
        <v>1</v>
      </c>
    </row>
    <row r="83" spans="1:27" ht="15.75" thickBot="1" x14ac:dyDescent="0.3">
      <c r="A83" s="44">
        <v>18917211</v>
      </c>
      <c r="B83" s="46" t="s">
        <v>43</v>
      </c>
      <c r="C83" s="46" t="s">
        <v>2384</v>
      </c>
      <c r="D83" s="47"/>
      <c r="E83" s="45">
        <v>42381</v>
      </c>
      <c r="F83" s="46" t="s">
        <v>1935</v>
      </c>
      <c r="G83" s="46" t="s">
        <v>1934</v>
      </c>
      <c r="H83" s="46" t="s">
        <v>715</v>
      </c>
      <c r="I83" s="46" t="s">
        <v>1903</v>
      </c>
      <c r="J83" s="46" t="s">
        <v>1884</v>
      </c>
      <c r="K83" s="46" t="s">
        <v>1883</v>
      </c>
      <c r="L83" s="46" t="s">
        <v>1924</v>
      </c>
      <c r="M83" s="46" t="s">
        <v>14</v>
      </c>
      <c r="N83" s="46" t="s">
        <v>14</v>
      </c>
      <c r="O83" s="46" t="s">
        <v>457</v>
      </c>
      <c r="P83" s="46" t="s">
        <v>1907</v>
      </c>
      <c r="Q83" s="46" t="s">
        <v>1929</v>
      </c>
      <c r="R83" s="39">
        <v>0</v>
      </c>
      <c r="S83" s="39">
        <v>0</v>
      </c>
      <c r="T83" s="39">
        <v>0</v>
      </c>
      <c r="U83" s="39">
        <v>0</v>
      </c>
      <c r="V83" s="39">
        <v>0</v>
      </c>
      <c r="W83" s="39">
        <v>0</v>
      </c>
      <c r="X83" s="39">
        <v>0</v>
      </c>
      <c r="Y83" s="39">
        <v>0</v>
      </c>
      <c r="Z83" s="39">
        <v>0</v>
      </c>
      <c r="AA83" s="1">
        <f t="shared" si="1"/>
        <v>1</v>
      </c>
    </row>
    <row r="84" spans="1:27" ht="15.75" thickBot="1" x14ac:dyDescent="0.3">
      <c r="A84" s="44">
        <v>18910041</v>
      </c>
      <c r="B84" s="46" t="s">
        <v>43</v>
      </c>
      <c r="C84" s="46" t="s">
        <v>2383</v>
      </c>
      <c r="D84" s="47"/>
      <c r="E84" s="45">
        <v>42380</v>
      </c>
      <c r="F84" s="46" t="s">
        <v>1985</v>
      </c>
      <c r="G84" s="46" t="s">
        <v>1984</v>
      </c>
      <c r="H84" s="46" t="s">
        <v>755</v>
      </c>
      <c r="I84" s="46" t="s">
        <v>1925</v>
      </c>
      <c r="J84" s="46" t="s">
        <v>1884</v>
      </c>
      <c r="K84" s="46" t="s">
        <v>1883</v>
      </c>
      <c r="L84" s="46" t="s">
        <v>1924</v>
      </c>
      <c r="M84" s="46" t="s">
        <v>14</v>
      </c>
      <c r="N84" s="46" t="s">
        <v>14</v>
      </c>
      <c r="O84" s="46" t="s">
        <v>457</v>
      </c>
      <c r="P84" s="46" t="s">
        <v>1907</v>
      </c>
      <c r="Q84" s="46" t="s">
        <v>1929</v>
      </c>
      <c r="R84" s="39">
        <v>0</v>
      </c>
      <c r="S84" s="39">
        <v>0</v>
      </c>
      <c r="T84" s="39">
        <v>0</v>
      </c>
      <c r="U84" s="39">
        <v>0</v>
      </c>
      <c r="V84" s="39">
        <v>0</v>
      </c>
      <c r="W84" s="39">
        <v>0</v>
      </c>
      <c r="X84" s="39">
        <v>0</v>
      </c>
      <c r="Y84" s="39">
        <v>0</v>
      </c>
      <c r="Z84" s="39">
        <v>0</v>
      </c>
      <c r="AA84" s="1">
        <f t="shared" si="1"/>
        <v>1</v>
      </c>
    </row>
    <row r="85" spans="1:27" ht="15.75" thickBot="1" x14ac:dyDescent="0.3">
      <c r="A85" s="44">
        <v>19031915</v>
      </c>
      <c r="B85" s="46" t="s">
        <v>1890</v>
      </c>
      <c r="C85" s="46" t="s">
        <v>1945</v>
      </c>
      <c r="D85" s="47" t="s">
        <v>1888</v>
      </c>
      <c r="E85" s="45">
        <v>42397</v>
      </c>
      <c r="F85" s="46" t="s">
        <v>1935</v>
      </c>
      <c r="G85" s="46" t="s">
        <v>1934</v>
      </c>
      <c r="H85" s="46" t="s">
        <v>715</v>
      </c>
      <c r="I85" s="46" t="s">
        <v>1903</v>
      </c>
      <c r="J85" s="46" t="s">
        <v>1884</v>
      </c>
      <c r="K85" s="46" t="s">
        <v>1883</v>
      </c>
      <c r="L85" s="46" t="s">
        <v>1924</v>
      </c>
      <c r="M85" s="46" t="s">
        <v>14</v>
      </c>
      <c r="N85" s="46" t="s">
        <v>14</v>
      </c>
      <c r="O85" s="46" t="s">
        <v>457</v>
      </c>
      <c r="P85" s="46" t="s">
        <v>1907</v>
      </c>
      <c r="Q85" s="46" t="s">
        <v>1929</v>
      </c>
      <c r="R85" s="39">
        <v>0</v>
      </c>
      <c r="S85" s="39">
        <v>0</v>
      </c>
      <c r="T85" s="39">
        <v>0</v>
      </c>
      <c r="U85" s="39">
        <v>0</v>
      </c>
      <c r="V85" s="39">
        <v>0</v>
      </c>
      <c r="W85" s="39">
        <v>0</v>
      </c>
      <c r="X85" s="39">
        <v>0</v>
      </c>
      <c r="Y85" s="39">
        <v>0</v>
      </c>
      <c r="Z85" s="39">
        <v>0</v>
      </c>
      <c r="AA85" s="1">
        <f t="shared" si="1"/>
        <v>1</v>
      </c>
    </row>
    <row r="86" spans="1:27" ht="15.75" thickBot="1" x14ac:dyDescent="0.3">
      <c r="A86" s="44">
        <v>18894076</v>
      </c>
      <c r="B86" s="46" t="s">
        <v>43</v>
      </c>
      <c r="C86" s="46" t="s">
        <v>2382</v>
      </c>
      <c r="D86" s="47"/>
      <c r="E86" s="45">
        <v>42377</v>
      </c>
      <c r="F86" s="46" t="s">
        <v>1901</v>
      </c>
      <c r="G86" s="46" t="s">
        <v>1900</v>
      </c>
      <c r="H86" s="46" t="s">
        <v>1508</v>
      </c>
      <c r="I86" s="46" t="s">
        <v>1899</v>
      </c>
      <c r="J86" s="46" t="s">
        <v>1884</v>
      </c>
      <c r="K86" s="46" t="s">
        <v>1883</v>
      </c>
      <c r="L86" s="46" t="s">
        <v>1956</v>
      </c>
      <c r="M86" s="46" t="s">
        <v>1987</v>
      </c>
      <c r="N86" s="46" t="s">
        <v>1987</v>
      </c>
      <c r="O86" s="46" t="s">
        <v>616</v>
      </c>
      <c r="P86" s="46" t="s">
        <v>1171</v>
      </c>
      <c r="Q86" s="46" t="s">
        <v>1173</v>
      </c>
      <c r="R86" s="39">
        <v>0</v>
      </c>
      <c r="S86" s="39">
        <v>0</v>
      </c>
      <c r="T86" s="39">
        <v>0</v>
      </c>
      <c r="U86" s="39">
        <v>0</v>
      </c>
      <c r="V86" s="39">
        <v>0</v>
      </c>
      <c r="W86" s="39">
        <v>0</v>
      </c>
      <c r="X86" s="39">
        <v>0</v>
      </c>
      <c r="Y86" s="39">
        <v>0</v>
      </c>
      <c r="Z86" s="39">
        <v>0</v>
      </c>
      <c r="AA86" s="1">
        <f t="shared" si="1"/>
        <v>1</v>
      </c>
    </row>
    <row r="87" spans="1:27" ht="15.75" thickBot="1" x14ac:dyDescent="0.3">
      <c r="A87" s="44">
        <v>18893987</v>
      </c>
      <c r="B87" s="46" t="s">
        <v>43</v>
      </c>
      <c r="C87" s="46" t="s">
        <v>2381</v>
      </c>
      <c r="D87" s="47"/>
      <c r="E87" s="45">
        <v>42377</v>
      </c>
      <c r="F87" s="46" t="s">
        <v>2000</v>
      </c>
      <c r="G87" s="46" t="s">
        <v>1999</v>
      </c>
      <c r="H87" s="46" t="s">
        <v>778</v>
      </c>
      <c r="I87" s="46" t="s">
        <v>1998</v>
      </c>
      <c r="J87" s="46" t="s">
        <v>1997</v>
      </c>
      <c r="K87" s="46" t="s">
        <v>1883</v>
      </c>
      <c r="L87" s="46" t="s">
        <v>1956</v>
      </c>
      <c r="M87" s="46" t="s">
        <v>1987</v>
      </c>
      <c r="N87" s="46" t="s">
        <v>1987</v>
      </c>
      <c r="O87" s="46" t="s">
        <v>616</v>
      </c>
      <c r="P87" s="46" t="s">
        <v>1171</v>
      </c>
      <c r="Q87" s="46" t="s">
        <v>1173</v>
      </c>
      <c r="R87" s="39">
        <v>0</v>
      </c>
      <c r="S87" s="39">
        <v>0</v>
      </c>
      <c r="T87" s="39">
        <v>0</v>
      </c>
      <c r="U87" s="39">
        <v>0</v>
      </c>
      <c r="V87" s="39">
        <v>0</v>
      </c>
      <c r="W87" s="39">
        <v>0</v>
      </c>
      <c r="X87" s="39">
        <v>0</v>
      </c>
      <c r="Y87" s="39">
        <v>0</v>
      </c>
      <c r="Z87" s="39">
        <v>0</v>
      </c>
      <c r="AA87" s="1">
        <f t="shared" si="1"/>
        <v>1</v>
      </c>
    </row>
    <row r="88" spans="1:27" ht="15.75" thickBot="1" x14ac:dyDescent="0.3">
      <c r="A88" s="44">
        <v>18894590</v>
      </c>
      <c r="B88" s="46" t="s">
        <v>43</v>
      </c>
      <c r="C88" s="46" t="s">
        <v>2380</v>
      </c>
      <c r="D88" s="47"/>
      <c r="E88" s="45">
        <v>42377</v>
      </c>
      <c r="F88" s="46" t="s">
        <v>1980</v>
      </c>
      <c r="G88" s="46" t="s">
        <v>1979</v>
      </c>
      <c r="H88" s="46" t="s">
        <v>592</v>
      </c>
      <c r="I88" s="46" t="s">
        <v>1894</v>
      </c>
      <c r="J88" s="46" t="s">
        <v>1884</v>
      </c>
      <c r="K88" s="46" t="s">
        <v>1883</v>
      </c>
      <c r="L88" s="46" t="s">
        <v>1898</v>
      </c>
      <c r="M88" s="46" t="s">
        <v>17</v>
      </c>
      <c r="N88" s="46" t="s">
        <v>17</v>
      </c>
      <c r="O88" s="46" t="s">
        <v>399</v>
      </c>
      <c r="P88" s="46" t="s">
        <v>1880</v>
      </c>
      <c r="Q88" s="46" t="s">
        <v>17</v>
      </c>
      <c r="R88" s="39">
        <v>0</v>
      </c>
      <c r="S88" s="39">
        <v>0</v>
      </c>
      <c r="T88" s="39">
        <v>0</v>
      </c>
      <c r="U88" s="39">
        <v>0</v>
      </c>
      <c r="V88" s="39">
        <v>0</v>
      </c>
      <c r="W88" s="39">
        <v>0</v>
      </c>
      <c r="X88" s="39">
        <v>0</v>
      </c>
      <c r="Y88" s="39">
        <v>0</v>
      </c>
      <c r="Z88" s="39">
        <v>0</v>
      </c>
      <c r="AA88" s="1">
        <f t="shared" si="1"/>
        <v>1</v>
      </c>
    </row>
    <row r="89" spans="1:27" ht="15.75" thickBot="1" x14ac:dyDescent="0.3">
      <c r="A89" s="44">
        <v>18917233</v>
      </c>
      <c r="B89" s="46" t="s">
        <v>43</v>
      </c>
      <c r="C89" s="46" t="s">
        <v>1981</v>
      </c>
      <c r="D89" s="47"/>
      <c r="E89" s="45">
        <v>42381</v>
      </c>
      <c r="F89" s="46" t="s">
        <v>1896</v>
      </c>
      <c r="G89" s="46" t="s">
        <v>1895</v>
      </c>
      <c r="H89" s="46" t="s">
        <v>462</v>
      </c>
      <c r="I89" s="46" t="s">
        <v>1894</v>
      </c>
      <c r="J89" s="46" t="s">
        <v>1891</v>
      </c>
      <c r="K89" s="46" t="s">
        <v>1883</v>
      </c>
      <c r="L89" s="46" t="s">
        <v>1898</v>
      </c>
      <c r="M89" s="46" t="s">
        <v>17</v>
      </c>
      <c r="N89" s="46" t="s">
        <v>17</v>
      </c>
      <c r="O89" s="46" t="s">
        <v>399</v>
      </c>
      <c r="P89" s="46" t="s">
        <v>1880</v>
      </c>
      <c r="Q89" s="46" t="s">
        <v>17</v>
      </c>
      <c r="R89" s="39">
        <v>0</v>
      </c>
      <c r="S89" s="39">
        <v>0</v>
      </c>
      <c r="T89" s="39">
        <v>0</v>
      </c>
      <c r="U89" s="39">
        <v>0</v>
      </c>
      <c r="V89" s="39">
        <v>0</v>
      </c>
      <c r="W89" s="39">
        <v>0</v>
      </c>
      <c r="X89" s="39">
        <v>0</v>
      </c>
      <c r="Y89" s="39">
        <v>0</v>
      </c>
      <c r="Z89" s="39">
        <v>0</v>
      </c>
      <c r="AA89" s="1">
        <f t="shared" si="1"/>
        <v>1</v>
      </c>
    </row>
    <row r="90" spans="1:27" ht="15.75" thickBot="1" x14ac:dyDescent="0.3">
      <c r="A90" s="44">
        <v>18915775</v>
      </c>
      <c r="B90" s="46" t="s">
        <v>43</v>
      </c>
      <c r="C90" s="46" t="s">
        <v>2125</v>
      </c>
      <c r="D90" s="47"/>
      <c r="E90" s="45">
        <v>42381</v>
      </c>
      <c r="F90" s="46" t="s">
        <v>2172</v>
      </c>
      <c r="G90" s="46" t="s">
        <v>2171</v>
      </c>
      <c r="H90" s="46" t="s">
        <v>827</v>
      </c>
      <c r="I90" s="46" t="s">
        <v>945</v>
      </c>
      <c r="J90" s="46" t="s">
        <v>2170</v>
      </c>
      <c r="K90" s="46" t="s">
        <v>1883</v>
      </c>
      <c r="L90" s="46" t="s">
        <v>1924</v>
      </c>
      <c r="M90" s="46" t="s">
        <v>10</v>
      </c>
      <c r="N90" s="46" t="s">
        <v>10</v>
      </c>
      <c r="O90" s="46" t="s">
        <v>1989</v>
      </c>
      <c r="P90" s="46" t="s">
        <v>2124</v>
      </c>
      <c r="Q90" s="46" t="s">
        <v>10</v>
      </c>
      <c r="R90" s="39">
        <v>0</v>
      </c>
      <c r="S90" s="39">
        <v>0</v>
      </c>
      <c r="T90" s="39">
        <v>0</v>
      </c>
      <c r="U90" s="39">
        <v>0</v>
      </c>
      <c r="V90" s="39">
        <v>0</v>
      </c>
      <c r="W90" s="39">
        <v>0</v>
      </c>
      <c r="X90" s="39">
        <v>0</v>
      </c>
      <c r="Y90" s="39">
        <v>0</v>
      </c>
      <c r="Z90" s="39">
        <v>0</v>
      </c>
      <c r="AA90" s="1">
        <f t="shared" si="1"/>
        <v>1</v>
      </c>
    </row>
    <row r="91" spans="1:27" ht="15.75" thickBot="1" x14ac:dyDescent="0.3">
      <c r="A91" s="44">
        <v>18876478</v>
      </c>
      <c r="B91" s="46" t="s">
        <v>43</v>
      </c>
      <c r="C91" s="46" t="s">
        <v>1971</v>
      </c>
      <c r="D91" s="47"/>
      <c r="E91" s="45">
        <v>42375</v>
      </c>
      <c r="F91" s="46" t="s">
        <v>1887</v>
      </c>
      <c r="G91" s="46" t="s">
        <v>1886</v>
      </c>
      <c r="H91" s="46" t="s">
        <v>910</v>
      </c>
      <c r="I91" s="46" t="s">
        <v>1885</v>
      </c>
      <c r="J91" s="46" t="s">
        <v>1884</v>
      </c>
      <c r="K91" s="46" t="s">
        <v>1883</v>
      </c>
      <c r="L91" s="46" t="s">
        <v>1898</v>
      </c>
      <c r="M91" s="46" t="s">
        <v>17</v>
      </c>
      <c r="N91" s="46" t="s">
        <v>17</v>
      </c>
      <c r="O91" s="46" t="s">
        <v>399</v>
      </c>
      <c r="P91" s="46" t="s">
        <v>1880</v>
      </c>
      <c r="Q91" s="46" t="s">
        <v>17</v>
      </c>
      <c r="R91" s="39">
        <v>0</v>
      </c>
      <c r="S91" s="39">
        <v>0</v>
      </c>
      <c r="T91" s="39">
        <v>0</v>
      </c>
      <c r="U91" s="39">
        <v>0</v>
      </c>
      <c r="V91" s="39">
        <v>0</v>
      </c>
      <c r="W91" s="39">
        <v>0</v>
      </c>
      <c r="X91" s="39">
        <v>0</v>
      </c>
      <c r="Y91" s="39">
        <v>0</v>
      </c>
      <c r="Z91" s="39">
        <v>0</v>
      </c>
      <c r="AA91" s="1">
        <f t="shared" si="1"/>
        <v>1</v>
      </c>
    </row>
    <row r="92" spans="1:27" s="8" customFormat="1" ht="15.75" thickBot="1" x14ac:dyDescent="0.3">
      <c r="A92" s="40">
        <v>18875266</v>
      </c>
      <c r="B92" s="42" t="s">
        <v>1890</v>
      </c>
      <c r="C92" s="42" t="s">
        <v>2379</v>
      </c>
      <c r="D92" s="43" t="s">
        <v>1888</v>
      </c>
      <c r="E92" s="41">
        <v>42375</v>
      </c>
      <c r="F92" s="42" t="s">
        <v>1887</v>
      </c>
      <c r="G92" s="42" t="s">
        <v>1886</v>
      </c>
      <c r="H92" s="42" t="s">
        <v>910</v>
      </c>
      <c r="I92" s="42" t="s">
        <v>1885</v>
      </c>
      <c r="J92" s="42" t="s">
        <v>1884</v>
      </c>
      <c r="K92" s="42" t="s">
        <v>1883</v>
      </c>
      <c r="L92" s="42" t="s">
        <v>1994</v>
      </c>
      <c r="M92" s="42" t="s">
        <v>20</v>
      </c>
      <c r="N92" s="42" t="s">
        <v>20</v>
      </c>
      <c r="O92" s="42" t="s">
        <v>2378</v>
      </c>
      <c r="P92" s="42" t="s">
        <v>2377</v>
      </c>
      <c r="Q92" s="42" t="s">
        <v>2376</v>
      </c>
      <c r="R92" s="39">
        <v>0</v>
      </c>
      <c r="S92" s="39">
        <v>0</v>
      </c>
      <c r="T92" s="39">
        <v>0</v>
      </c>
      <c r="U92" s="39">
        <v>0</v>
      </c>
      <c r="V92" s="39">
        <v>0</v>
      </c>
      <c r="W92" s="39">
        <v>0</v>
      </c>
      <c r="X92" s="39">
        <v>0</v>
      </c>
      <c r="Y92" s="39">
        <v>0</v>
      </c>
      <c r="Z92" s="39">
        <v>0</v>
      </c>
      <c r="AA92" s="1">
        <f t="shared" si="1"/>
        <v>1</v>
      </c>
    </row>
    <row r="93" spans="1:27" ht="15.75" thickBot="1" x14ac:dyDescent="0.3">
      <c r="A93" s="44">
        <v>18878252</v>
      </c>
      <c r="B93" s="46" t="s">
        <v>43</v>
      </c>
      <c r="C93" s="46" t="s">
        <v>1965</v>
      </c>
      <c r="D93" s="47"/>
      <c r="E93" s="45">
        <v>42375</v>
      </c>
      <c r="F93" s="46" t="s">
        <v>1896</v>
      </c>
      <c r="G93" s="46" t="s">
        <v>1895</v>
      </c>
      <c r="H93" s="46" t="s">
        <v>462</v>
      </c>
      <c r="I93" s="46" t="s">
        <v>1894</v>
      </c>
      <c r="J93" s="46" t="s">
        <v>1891</v>
      </c>
      <c r="K93" s="46" t="s">
        <v>1883</v>
      </c>
      <c r="L93" s="46" t="s">
        <v>1924</v>
      </c>
      <c r="M93" s="46" t="s">
        <v>14</v>
      </c>
      <c r="N93" s="46" t="s">
        <v>14</v>
      </c>
      <c r="O93" s="46" t="s">
        <v>457</v>
      </c>
      <c r="P93" s="46" t="s">
        <v>1907</v>
      </c>
      <c r="Q93" s="46" t="s">
        <v>1929</v>
      </c>
      <c r="R93" s="39">
        <v>0</v>
      </c>
      <c r="S93" s="39">
        <v>0</v>
      </c>
      <c r="T93" s="39">
        <v>0</v>
      </c>
      <c r="U93" s="39">
        <v>0</v>
      </c>
      <c r="V93" s="39">
        <v>0</v>
      </c>
      <c r="W93" s="39">
        <v>0</v>
      </c>
      <c r="X93" s="39">
        <v>0</v>
      </c>
      <c r="Y93" s="39">
        <v>0</v>
      </c>
      <c r="Z93" s="39">
        <v>0</v>
      </c>
      <c r="AA93" s="1">
        <f t="shared" si="1"/>
        <v>1</v>
      </c>
    </row>
    <row r="94" spans="1:27" ht="15.75" thickBot="1" x14ac:dyDescent="0.3">
      <c r="A94" s="44">
        <v>18885689</v>
      </c>
      <c r="B94" s="46" t="s">
        <v>43</v>
      </c>
      <c r="C94" s="46" t="s">
        <v>2375</v>
      </c>
      <c r="D94" s="47"/>
      <c r="E94" s="45">
        <v>42376</v>
      </c>
      <c r="F94" s="46" t="s">
        <v>1943</v>
      </c>
      <c r="G94" s="46" t="s">
        <v>1942</v>
      </c>
      <c r="H94" s="46" t="s">
        <v>1193</v>
      </c>
      <c r="I94" s="46" t="s">
        <v>1941</v>
      </c>
      <c r="J94" s="46" t="s">
        <v>1884</v>
      </c>
      <c r="K94" s="46" t="s">
        <v>1883</v>
      </c>
      <c r="L94" s="46" t="s">
        <v>1924</v>
      </c>
      <c r="M94" s="46" t="s">
        <v>14</v>
      </c>
      <c r="N94" s="46" t="s">
        <v>14</v>
      </c>
      <c r="O94" s="46" t="s">
        <v>457</v>
      </c>
      <c r="P94" s="46" t="s">
        <v>1907</v>
      </c>
      <c r="Q94" s="46" t="s">
        <v>1929</v>
      </c>
      <c r="R94" s="39">
        <v>0</v>
      </c>
      <c r="S94" s="39">
        <v>0</v>
      </c>
      <c r="T94" s="39">
        <v>0</v>
      </c>
      <c r="U94" s="39">
        <v>0</v>
      </c>
      <c r="V94" s="39">
        <v>0</v>
      </c>
      <c r="W94" s="39">
        <v>0</v>
      </c>
      <c r="X94" s="39">
        <v>0</v>
      </c>
      <c r="Y94" s="39">
        <v>0</v>
      </c>
      <c r="Z94" s="39">
        <v>0</v>
      </c>
      <c r="AA94" s="1">
        <f t="shared" si="1"/>
        <v>1</v>
      </c>
    </row>
    <row r="95" spans="1:27" ht="15.75" thickBot="1" x14ac:dyDescent="0.3">
      <c r="A95" s="44">
        <v>18878293</v>
      </c>
      <c r="B95" s="46" t="s">
        <v>43</v>
      </c>
      <c r="C95" s="46" t="s">
        <v>1966</v>
      </c>
      <c r="D95" s="47"/>
      <c r="E95" s="45">
        <v>42375</v>
      </c>
      <c r="F95" s="46" t="s">
        <v>1896</v>
      </c>
      <c r="G95" s="46" t="s">
        <v>1895</v>
      </c>
      <c r="H95" s="46" t="s">
        <v>462</v>
      </c>
      <c r="I95" s="46" t="s">
        <v>1894</v>
      </c>
      <c r="J95" s="46" t="s">
        <v>1891</v>
      </c>
      <c r="K95" s="46" t="s">
        <v>1883</v>
      </c>
      <c r="L95" s="46" t="s">
        <v>1924</v>
      </c>
      <c r="M95" s="46" t="s">
        <v>14</v>
      </c>
      <c r="N95" s="46" t="s">
        <v>14</v>
      </c>
      <c r="O95" s="46" t="s">
        <v>457</v>
      </c>
      <c r="P95" s="46" t="s">
        <v>1907</v>
      </c>
      <c r="Q95" s="46" t="s">
        <v>1929</v>
      </c>
      <c r="R95" s="39">
        <v>0</v>
      </c>
      <c r="S95" s="39">
        <v>0</v>
      </c>
      <c r="T95" s="39">
        <v>0</v>
      </c>
      <c r="U95" s="39">
        <v>0</v>
      </c>
      <c r="V95" s="39">
        <v>0</v>
      </c>
      <c r="W95" s="39">
        <v>0</v>
      </c>
      <c r="X95" s="39">
        <v>0</v>
      </c>
      <c r="Y95" s="39">
        <v>0</v>
      </c>
      <c r="Z95" s="39">
        <v>0</v>
      </c>
      <c r="AA95" s="1">
        <f t="shared" si="1"/>
        <v>1</v>
      </c>
    </row>
    <row r="96" spans="1:27" ht="15.75" thickBot="1" x14ac:dyDescent="0.3">
      <c r="A96" s="44">
        <v>19001962</v>
      </c>
      <c r="B96" s="46" t="s">
        <v>1890</v>
      </c>
      <c r="C96" s="46" t="s">
        <v>2002</v>
      </c>
      <c r="D96" s="47" t="s">
        <v>1888</v>
      </c>
      <c r="E96" s="45">
        <v>42394</v>
      </c>
      <c r="F96" s="46" t="s">
        <v>1969</v>
      </c>
      <c r="G96" s="46" t="s">
        <v>1968</v>
      </c>
      <c r="H96" s="46" t="s">
        <v>1047</v>
      </c>
      <c r="I96" s="46" t="s">
        <v>1967</v>
      </c>
      <c r="J96" s="46" t="s">
        <v>1891</v>
      </c>
      <c r="K96" s="46" t="s">
        <v>1883</v>
      </c>
      <c r="L96" s="46" t="s">
        <v>1924</v>
      </c>
      <c r="M96" s="46" t="s">
        <v>14</v>
      </c>
      <c r="N96" s="46" t="s">
        <v>14</v>
      </c>
      <c r="O96" s="46" t="s">
        <v>457</v>
      </c>
      <c r="P96" s="46" t="s">
        <v>1907</v>
      </c>
      <c r="Q96" s="46" t="s">
        <v>1929</v>
      </c>
      <c r="R96" s="39">
        <v>0</v>
      </c>
      <c r="S96" s="39">
        <v>0</v>
      </c>
      <c r="T96" s="39">
        <v>0</v>
      </c>
      <c r="U96" s="39">
        <v>0</v>
      </c>
      <c r="V96" s="39">
        <v>0</v>
      </c>
      <c r="W96" s="39">
        <v>0</v>
      </c>
      <c r="X96" s="39">
        <v>0</v>
      </c>
      <c r="Y96" s="39">
        <v>0</v>
      </c>
      <c r="Z96" s="39">
        <v>0</v>
      </c>
      <c r="AA96" s="1">
        <f t="shared" si="1"/>
        <v>1</v>
      </c>
    </row>
    <row r="97" spans="1:27" ht="15.75" thickBot="1" x14ac:dyDescent="0.3">
      <c r="A97" s="44">
        <v>18954950</v>
      </c>
      <c r="B97" s="46" t="s">
        <v>43</v>
      </c>
      <c r="C97" s="46" t="s">
        <v>2097</v>
      </c>
      <c r="D97" s="47"/>
      <c r="E97" s="45">
        <v>42387</v>
      </c>
      <c r="F97" s="46" t="s">
        <v>1943</v>
      </c>
      <c r="G97" s="46" t="s">
        <v>1942</v>
      </c>
      <c r="H97" s="46" t="s">
        <v>1193</v>
      </c>
      <c r="I97" s="46" t="s">
        <v>1941</v>
      </c>
      <c r="J97" s="46" t="s">
        <v>1884</v>
      </c>
      <c r="K97" s="46" t="s">
        <v>1883</v>
      </c>
      <c r="L97" s="46" t="s">
        <v>1924</v>
      </c>
      <c r="M97" s="46" t="s">
        <v>2096</v>
      </c>
      <c r="N97" s="46" t="s">
        <v>2096</v>
      </c>
      <c r="O97" s="46" t="s">
        <v>2095</v>
      </c>
      <c r="P97" s="46" t="s">
        <v>2094</v>
      </c>
      <c r="Q97" s="46" t="s">
        <v>21</v>
      </c>
      <c r="R97" s="39">
        <v>0</v>
      </c>
      <c r="S97" s="39">
        <v>0</v>
      </c>
      <c r="T97" s="39">
        <v>0</v>
      </c>
      <c r="U97" s="39">
        <v>0</v>
      </c>
      <c r="V97" s="39">
        <v>0</v>
      </c>
      <c r="W97" s="39">
        <v>0</v>
      </c>
      <c r="X97" s="39">
        <v>0</v>
      </c>
      <c r="Y97" s="39">
        <v>0</v>
      </c>
      <c r="Z97" s="39">
        <v>0</v>
      </c>
      <c r="AA97" s="1">
        <f t="shared" si="1"/>
        <v>1</v>
      </c>
    </row>
    <row r="98" spans="1:27" ht="15.75" thickBot="1" x14ac:dyDescent="0.3">
      <c r="A98" s="44">
        <v>19001964</v>
      </c>
      <c r="B98" s="46" t="s">
        <v>1890</v>
      </c>
      <c r="C98" s="46" t="s">
        <v>2002</v>
      </c>
      <c r="D98" s="47" t="s">
        <v>1888</v>
      </c>
      <c r="E98" s="45">
        <v>42394</v>
      </c>
      <c r="F98" s="46" t="s">
        <v>1893</v>
      </c>
      <c r="G98" s="46" t="s">
        <v>1892</v>
      </c>
      <c r="H98" s="46" t="s">
        <v>1395</v>
      </c>
      <c r="I98" s="46" t="s">
        <v>1885</v>
      </c>
      <c r="J98" s="46" t="s">
        <v>1891</v>
      </c>
      <c r="K98" s="46" t="s">
        <v>1883</v>
      </c>
      <c r="L98" s="46" t="s">
        <v>1924</v>
      </c>
      <c r="M98" s="46" t="s">
        <v>14</v>
      </c>
      <c r="N98" s="46" t="s">
        <v>14</v>
      </c>
      <c r="O98" s="46" t="s">
        <v>457</v>
      </c>
      <c r="P98" s="46" t="s">
        <v>1907</v>
      </c>
      <c r="Q98" s="46" t="s">
        <v>1929</v>
      </c>
      <c r="R98" s="39">
        <v>0</v>
      </c>
      <c r="S98" s="39">
        <v>0</v>
      </c>
      <c r="T98" s="39">
        <v>0</v>
      </c>
      <c r="U98" s="39">
        <v>0</v>
      </c>
      <c r="V98" s="39">
        <v>0</v>
      </c>
      <c r="W98" s="39">
        <v>0</v>
      </c>
      <c r="X98" s="39">
        <v>0</v>
      </c>
      <c r="Y98" s="39">
        <v>0</v>
      </c>
      <c r="Z98" s="39">
        <v>0</v>
      </c>
      <c r="AA98" s="1">
        <f t="shared" si="1"/>
        <v>1</v>
      </c>
    </row>
    <row r="99" spans="1:27" ht="15.75" thickBot="1" x14ac:dyDescent="0.3">
      <c r="A99" s="44">
        <v>19007109</v>
      </c>
      <c r="B99" s="46" t="s">
        <v>43</v>
      </c>
      <c r="C99" s="46" t="s">
        <v>2374</v>
      </c>
      <c r="D99" s="47"/>
      <c r="E99" s="45">
        <v>42394</v>
      </c>
      <c r="F99" s="46" t="s">
        <v>1901</v>
      </c>
      <c r="G99" s="46" t="s">
        <v>1900</v>
      </c>
      <c r="H99" s="46" t="s">
        <v>1508</v>
      </c>
      <c r="I99" s="46" t="s">
        <v>1899</v>
      </c>
      <c r="J99" s="46" t="s">
        <v>1884</v>
      </c>
      <c r="K99" s="46" t="s">
        <v>1883</v>
      </c>
      <c r="L99" s="46" t="s">
        <v>1882</v>
      </c>
      <c r="M99" s="46" t="s">
        <v>16</v>
      </c>
      <c r="N99" s="46" t="s">
        <v>16</v>
      </c>
      <c r="O99" s="46" t="s">
        <v>2068</v>
      </c>
      <c r="P99" s="46" t="s">
        <v>1948</v>
      </c>
      <c r="Q99" s="46" t="s">
        <v>2373</v>
      </c>
      <c r="R99" s="39">
        <v>0</v>
      </c>
      <c r="S99" s="39">
        <v>0</v>
      </c>
      <c r="T99" s="39">
        <v>0</v>
      </c>
      <c r="U99" s="39">
        <v>0</v>
      </c>
      <c r="V99" s="39">
        <v>0</v>
      </c>
      <c r="W99" s="39">
        <v>0</v>
      </c>
      <c r="X99" s="39">
        <v>0</v>
      </c>
      <c r="Y99" s="39">
        <v>0</v>
      </c>
      <c r="Z99" s="39">
        <v>0</v>
      </c>
      <c r="AA99" s="1">
        <f t="shared" si="1"/>
        <v>1</v>
      </c>
    </row>
    <row r="100" spans="1:27" ht="15.75" thickBot="1" x14ac:dyDescent="0.3">
      <c r="A100" s="44">
        <v>19001989</v>
      </c>
      <c r="B100" s="46" t="s">
        <v>1890</v>
      </c>
      <c r="C100" s="46" t="s">
        <v>2072</v>
      </c>
      <c r="D100" s="47" t="s">
        <v>1888</v>
      </c>
      <c r="E100" s="45">
        <v>42394</v>
      </c>
      <c r="F100" s="46" t="s">
        <v>1901</v>
      </c>
      <c r="G100" s="46" t="s">
        <v>1900</v>
      </c>
      <c r="H100" s="46" t="s">
        <v>1508</v>
      </c>
      <c r="I100" s="46" t="s">
        <v>1899</v>
      </c>
      <c r="J100" s="46" t="s">
        <v>1884</v>
      </c>
      <c r="K100" s="46" t="s">
        <v>1883</v>
      </c>
      <c r="L100" s="46" t="s">
        <v>26</v>
      </c>
      <c r="M100" s="46" t="s">
        <v>14</v>
      </c>
      <c r="N100" s="46" t="s">
        <v>14</v>
      </c>
      <c r="O100" s="46" t="s">
        <v>457</v>
      </c>
      <c r="P100" s="46" t="s">
        <v>1907</v>
      </c>
      <c r="Q100" s="46" t="s">
        <v>1906</v>
      </c>
      <c r="R100" s="39">
        <v>0</v>
      </c>
      <c r="S100" s="39">
        <v>0</v>
      </c>
      <c r="T100" s="39">
        <v>0</v>
      </c>
      <c r="U100" s="39">
        <v>0</v>
      </c>
      <c r="V100" s="39">
        <v>0</v>
      </c>
      <c r="W100" s="39">
        <v>0</v>
      </c>
      <c r="X100" s="39">
        <v>0</v>
      </c>
      <c r="Y100" s="39">
        <v>0</v>
      </c>
      <c r="Z100" s="39">
        <v>0</v>
      </c>
      <c r="AA100" s="1">
        <f t="shared" si="1"/>
        <v>1</v>
      </c>
    </row>
    <row r="101" spans="1:27" ht="15.75" thickBot="1" x14ac:dyDescent="0.3">
      <c r="A101" s="44">
        <v>18935105</v>
      </c>
      <c r="B101" s="46" t="s">
        <v>1890</v>
      </c>
      <c r="C101" s="46" t="s">
        <v>1950</v>
      </c>
      <c r="D101" s="47" t="s">
        <v>1888</v>
      </c>
      <c r="E101" s="45">
        <v>42383</v>
      </c>
      <c r="F101" s="46" t="s">
        <v>1887</v>
      </c>
      <c r="G101" s="46" t="s">
        <v>1886</v>
      </c>
      <c r="H101" s="46" t="s">
        <v>910</v>
      </c>
      <c r="I101" s="46" t="s">
        <v>1885</v>
      </c>
      <c r="J101" s="46" t="s">
        <v>1884</v>
      </c>
      <c r="K101" s="46" t="s">
        <v>1883</v>
      </c>
      <c r="L101" s="46" t="s">
        <v>1898</v>
      </c>
      <c r="M101" s="46" t="s">
        <v>17</v>
      </c>
      <c r="N101" s="46" t="s">
        <v>17</v>
      </c>
      <c r="O101" s="46" t="s">
        <v>399</v>
      </c>
      <c r="P101" s="46" t="s">
        <v>1880</v>
      </c>
      <c r="Q101" s="46" t="s">
        <v>17</v>
      </c>
      <c r="R101" s="39">
        <v>0</v>
      </c>
      <c r="S101" s="39">
        <v>0</v>
      </c>
      <c r="T101" s="39">
        <v>0</v>
      </c>
      <c r="U101" s="39">
        <v>0</v>
      </c>
      <c r="V101" s="39">
        <v>0</v>
      </c>
      <c r="W101" s="39">
        <v>0</v>
      </c>
      <c r="X101" s="39">
        <v>0</v>
      </c>
      <c r="Y101" s="39">
        <v>0</v>
      </c>
      <c r="Z101" s="39">
        <v>0</v>
      </c>
      <c r="AA101" s="1">
        <f t="shared" si="1"/>
        <v>1</v>
      </c>
    </row>
    <row r="102" spans="1:27" ht="15.75" thickBot="1" x14ac:dyDescent="0.3">
      <c r="A102" s="44">
        <v>18918561</v>
      </c>
      <c r="B102" s="46" t="s">
        <v>43</v>
      </c>
      <c r="C102" s="46" t="s">
        <v>2327</v>
      </c>
      <c r="D102" s="47"/>
      <c r="E102" s="45">
        <v>42381</v>
      </c>
      <c r="F102" s="46" t="s">
        <v>1896</v>
      </c>
      <c r="G102" s="46" t="s">
        <v>1895</v>
      </c>
      <c r="H102" s="46" t="s">
        <v>462</v>
      </c>
      <c r="I102" s="46" t="s">
        <v>1894</v>
      </c>
      <c r="J102" s="46" t="s">
        <v>1891</v>
      </c>
      <c r="K102" s="46" t="s">
        <v>1883</v>
      </c>
      <c r="L102" s="46" t="s">
        <v>1924</v>
      </c>
      <c r="M102" s="46" t="s">
        <v>14</v>
      </c>
      <c r="N102" s="46" t="s">
        <v>14</v>
      </c>
      <c r="O102" s="46" t="s">
        <v>457</v>
      </c>
      <c r="P102" s="46" t="s">
        <v>1907</v>
      </c>
      <c r="Q102" s="46" t="s">
        <v>1929</v>
      </c>
      <c r="R102" s="39">
        <v>0</v>
      </c>
      <c r="S102" s="39">
        <v>0</v>
      </c>
      <c r="T102" s="39">
        <v>0</v>
      </c>
      <c r="U102" s="39">
        <v>0</v>
      </c>
      <c r="V102" s="39">
        <v>0</v>
      </c>
      <c r="W102" s="39">
        <v>0</v>
      </c>
      <c r="X102" s="39">
        <v>0</v>
      </c>
      <c r="Y102" s="39">
        <v>0</v>
      </c>
      <c r="Z102" s="39">
        <v>0</v>
      </c>
      <c r="AA102" s="1">
        <f t="shared" si="1"/>
        <v>1</v>
      </c>
    </row>
    <row r="103" spans="1:27" ht="15.75" thickBot="1" x14ac:dyDescent="0.3">
      <c r="A103" s="44">
        <v>18935290</v>
      </c>
      <c r="B103" s="46" t="s">
        <v>1890</v>
      </c>
      <c r="C103" s="46" t="s">
        <v>1964</v>
      </c>
      <c r="D103" s="47" t="s">
        <v>1888</v>
      </c>
      <c r="E103" s="45">
        <v>42383</v>
      </c>
      <c r="F103" s="46" t="s">
        <v>1887</v>
      </c>
      <c r="G103" s="46" t="s">
        <v>1886</v>
      </c>
      <c r="H103" s="46" t="s">
        <v>910</v>
      </c>
      <c r="I103" s="46" t="s">
        <v>1885</v>
      </c>
      <c r="J103" s="46" t="s">
        <v>1884</v>
      </c>
      <c r="K103" s="46" t="s">
        <v>1883</v>
      </c>
      <c r="L103" s="46" t="s">
        <v>1882</v>
      </c>
      <c r="M103" s="46" t="s">
        <v>16</v>
      </c>
      <c r="N103" s="46" t="s">
        <v>16</v>
      </c>
      <c r="O103" s="46" t="s">
        <v>399</v>
      </c>
      <c r="P103" s="46" t="s">
        <v>1948</v>
      </c>
      <c r="Q103" s="46" t="s">
        <v>1947</v>
      </c>
      <c r="R103" s="39">
        <v>0</v>
      </c>
      <c r="S103" s="39">
        <v>0</v>
      </c>
      <c r="T103" s="39">
        <v>0</v>
      </c>
      <c r="U103" s="39">
        <v>0</v>
      </c>
      <c r="V103" s="39">
        <v>0</v>
      </c>
      <c r="W103" s="39">
        <v>0</v>
      </c>
      <c r="X103" s="39">
        <v>0</v>
      </c>
      <c r="Y103" s="39">
        <v>0</v>
      </c>
      <c r="Z103" s="39">
        <v>0</v>
      </c>
      <c r="AA103" s="1">
        <f t="shared" si="1"/>
        <v>1</v>
      </c>
    </row>
    <row r="104" spans="1:27" ht="15.75" thickBot="1" x14ac:dyDescent="0.3">
      <c r="A104" s="44">
        <v>18940028</v>
      </c>
      <c r="B104" s="46" t="s">
        <v>43</v>
      </c>
      <c r="C104" s="46" t="s">
        <v>2322</v>
      </c>
      <c r="D104" s="47"/>
      <c r="E104" s="45">
        <v>42383</v>
      </c>
      <c r="F104" s="46" t="s">
        <v>1887</v>
      </c>
      <c r="G104" s="46" t="s">
        <v>1886</v>
      </c>
      <c r="H104" s="46" t="s">
        <v>910</v>
      </c>
      <c r="I104" s="46" t="s">
        <v>1885</v>
      </c>
      <c r="J104" s="46" t="s">
        <v>1884</v>
      </c>
      <c r="K104" s="46" t="s">
        <v>1883</v>
      </c>
      <c r="L104" s="46" t="s">
        <v>1924</v>
      </c>
      <c r="M104" s="46" t="s">
        <v>14</v>
      </c>
      <c r="N104" s="46" t="s">
        <v>14</v>
      </c>
      <c r="O104" s="46" t="s">
        <v>457</v>
      </c>
      <c r="P104" s="46" t="s">
        <v>1907</v>
      </c>
      <c r="Q104" s="46" t="s">
        <v>1929</v>
      </c>
      <c r="R104" s="39">
        <v>0</v>
      </c>
      <c r="S104" s="39">
        <v>0</v>
      </c>
      <c r="T104" s="39">
        <v>0</v>
      </c>
      <c r="U104" s="39">
        <v>0</v>
      </c>
      <c r="V104" s="39">
        <v>0</v>
      </c>
      <c r="W104" s="39">
        <v>0</v>
      </c>
      <c r="X104" s="39">
        <v>0</v>
      </c>
      <c r="Y104" s="39">
        <v>0</v>
      </c>
      <c r="Z104" s="39">
        <v>0</v>
      </c>
      <c r="AA104" s="1">
        <f t="shared" si="1"/>
        <v>1</v>
      </c>
    </row>
    <row r="105" spans="1:27" ht="15.75" thickBot="1" x14ac:dyDescent="0.3">
      <c r="A105" s="44">
        <v>18937426</v>
      </c>
      <c r="B105" s="46" t="s">
        <v>43</v>
      </c>
      <c r="C105" s="46" t="s">
        <v>1959</v>
      </c>
      <c r="D105" s="47"/>
      <c r="E105" s="45">
        <v>42383</v>
      </c>
      <c r="F105" s="46" t="s">
        <v>1927</v>
      </c>
      <c r="G105" s="46" t="s">
        <v>1926</v>
      </c>
      <c r="H105" s="46" t="s">
        <v>642</v>
      </c>
      <c r="I105" s="46" t="s">
        <v>1925</v>
      </c>
      <c r="J105" s="46" t="s">
        <v>1891</v>
      </c>
      <c r="K105" s="46" t="s">
        <v>1883</v>
      </c>
      <c r="L105" s="46" t="s">
        <v>1898</v>
      </c>
      <c r="M105" s="46" t="s">
        <v>17</v>
      </c>
      <c r="N105" s="46" t="s">
        <v>17</v>
      </c>
      <c r="O105" s="46" t="s">
        <v>399</v>
      </c>
      <c r="P105" s="46" t="s">
        <v>1880</v>
      </c>
      <c r="Q105" s="46" t="s">
        <v>17</v>
      </c>
      <c r="R105" s="39">
        <v>0</v>
      </c>
      <c r="S105" s="39">
        <v>0</v>
      </c>
      <c r="T105" s="39">
        <v>0</v>
      </c>
      <c r="U105" s="39">
        <v>0</v>
      </c>
      <c r="V105" s="39">
        <v>0</v>
      </c>
      <c r="W105" s="39">
        <v>0</v>
      </c>
      <c r="X105" s="39">
        <v>0</v>
      </c>
      <c r="Y105" s="39">
        <v>0</v>
      </c>
      <c r="Z105" s="39">
        <v>0</v>
      </c>
      <c r="AA105" s="1">
        <f t="shared" si="1"/>
        <v>1</v>
      </c>
    </row>
    <row r="106" spans="1:27" ht="15.75" thickBot="1" x14ac:dyDescent="0.3">
      <c r="A106" s="44">
        <v>18868738</v>
      </c>
      <c r="B106" s="46" t="s">
        <v>43</v>
      </c>
      <c r="C106" s="46" t="s">
        <v>2223</v>
      </c>
      <c r="D106" s="47"/>
      <c r="E106" s="45">
        <v>42374</v>
      </c>
      <c r="F106" s="46" t="s">
        <v>1910</v>
      </c>
      <c r="G106" s="46" t="s">
        <v>1909</v>
      </c>
      <c r="H106" s="46" t="s">
        <v>901</v>
      </c>
      <c r="I106" s="46" t="s">
        <v>1908</v>
      </c>
      <c r="J106" s="46" t="s">
        <v>399</v>
      </c>
      <c r="K106" s="46" t="s">
        <v>1883</v>
      </c>
      <c r="L106" s="46" t="s">
        <v>26</v>
      </c>
      <c r="M106" s="46" t="s">
        <v>14</v>
      </c>
      <c r="N106" s="46" t="s">
        <v>14</v>
      </c>
      <c r="O106" s="46" t="s">
        <v>457</v>
      </c>
      <c r="P106" s="46" t="s">
        <v>1907</v>
      </c>
      <c r="Q106" s="46" t="s">
        <v>1906</v>
      </c>
      <c r="R106" s="39">
        <v>0</v>
      </c>
      <c r="S106" s="39">
        <v>0</v>
      </c>
      <c r="T106" s="39">
        <v>0</v>
      </c>
      <c r="U106" s="39">
        <v>0</v>
      </c>
      <c r="V106" s="39">
        <v>0</v>
      </c>
      <c r="W106" s="39">
        <v>0</v>
      </c>
      <c r="X106" s="39">
        <v>0</v>
      </c>
      <c r="Y106" s="39">
        <v>0</v>
      </c>
      <c r="Z106" s="39">
        <v>0</v>
      </c>
      <c r="AA106" s="1">
        <f t="shared" si="1"/>
        <v>1</v>
      </c>
    </row>
    <row r="107" spans="1:27" ht="15.75" thickBot="1" x14ac:dyDescent="0.3">
      <c r="A107" s="44">
        <v>19017199</v>
      </c>
      <c r="B107" s="46" t="s">
        <v>43</v>
      </c>
      <c r="C107" s="46" t="s">
        <v>2113</v>
      </c>
      <c r="D107" s="47"/>
      <c r="E107" s="45">
        <v>42395</v>
      </c>
      <c r="F107" s="46" t="s">
        <v>1910</v>
      </c>
      <c r="G107" s="46" t="s">
        <v>1909</v>
      </c>
      <c r="H107" s="46" t="s">
        <v>901</v>
      </c>
      <c r="I107" s="46" t="s">
        <v>1908</v>
      </c>
      <c r="J107" s="46" t="s">
        <v>399</v>
      </c>
      <c r="K107" s="46" t="s">
        <v>1883</v>
      </c>
      <c r="L107" s="46" t="s">
        <v>1924</v>
      </c>
      <c r="M107" s="46" t="s">
        <v>14</v>
      </c>
      <c r="N107" s="46" t="s">
        <v>14</v>
      </c>
      <c r="O107" s="46" t="s">
        <v>457</v>
      </c>
      <c r="P107" s="46" t="s">
        <v>1907</v>
      </c>
      <c r="Q107" s="46" t="s">
        <v>1929</v>
      </c>
      <c r="R107" s="39">
        <v>0</v>
      </c>
      <c r="S107" s="39">
        <v>0</v>
      </c>
      <c r="T107" s="39">
        <v>0</v>
      </c>
      <c r="U107" s="39">
        <v>0</v>
      </c>
      <c r="V107" s="39">
        <v>0</v>
      </c>
      <c r="W107" s="39">
        <v>0</v>
      </c>
      <c r="X107" s="39">
        <v>0</v>
      </c>
      <c r="Y107" s="39">
        <v>0</v>
      </c>
      <c r="Z107" s="39">
        <v>0</v>
      </c>
      <c r="AA107" s="1">
        <f t="shared" si="1"/>
        <v>1</v>
      </c>
    </row>
    <row r="108" spans="1:27" ht="15.75" thickBot="1" x14ac:dyDescent="0.3">
      <c r="A108" s="44">
        <v>19015580</v>
      </c>
      <c r="B108" s="46" t="s">
        <v>43</v>
      </c>
      <c r="C108" s="46" t="s">
        <v>2293</v>
      </c>
      <c r="D108" s="47"/>
      <c r="E108" s="45">
        <v>42395</v>
      </c>
      <c r="F108" s="46" t="s">
        <v>1985</v>
      </c>
      <c r="G108" s="46" t="s">
        <v>1984</v>
      </c>
      <c r="H108" s="46" t="s">
        <v>755</v>
      </c>
      <c r="I108" s="46" t="s">
        <v>1925</v>
      </c>
      <c r="J108" s="46" t="s">
        <v>1884</v>
      </c>
      <c r="K108" s="46" t="s">
        <v>1883</v>
      </c>
      <c r="L108" s="46" t="s">
        <v>1924</v>
      </c>
      <c r="M108" s="46" t="s">
        <v>14</v>
      </c>
      <c r="N108" s="46" t="s">
        <v>14</v>
      </c>
      <c r="O108" s="46" t="s">
        <v>457</v>
      </c>
      <c r="P108" s="46" t="s">
        <v>1907</v>
      </c>
      <c r="Q108" s="46" t="s">
        <v>1929</v>
      </c>
      <c r="R108" s="39">
        <v>0</v>
      </c>
      <c r="S108" s="39">
        <v>0</v>
      </c>
      <c r="T108" s="39">
        <v>0</v>
      </c>
      <c r="U108" s="39">
        <v>0</v>
      </c>
      <c r="V108" s="39">
        <v>0</v>
      </c>
      <c r="W108" s="39">
        <v>0</v>
      </c>
      <c r="X108" s="39">
        <v>0</v>
      </c>
      <c r="Y108" s="39">
        <v>0</v>
      </c>
      <c r="Z108" s="39">
        <v>0</v>
      </c>
      <c r="AA108" s="1">
        <f t="shared" si="1"/>
        <v>1</v>
      </c>
    </row>
    <row r="109" spans="1:27" ht="15.75" thickBot="1" x14ac:dyDescent="0.3">
      <c r="A109" s="44">
        <v>19023705</v>
      </c>
      <c r="B109" s="46" t="s">
        <v>43</v>
      </c>
      <c r="C109" s="46" t="s">
        <v>2176</v>
      </c>
      <c r="D109" s="47"/>
      <c r="E109" s="45">
        <v>42396</v>
      </c>
      <c r="F109" s="46" t="s">
        <v>1910</v>
      </c>
      <c r="G109" s="46" t="s">
        <v>1909</v>
      </c>
      <c r="H109" s="46" t="s">
        <v>901</v>
      </c>
      <c r="I109" s="46" t="s">
        <v>1908</v>
      </c>
      <c r="J109" s="46" t="s">
        <v>399</v>
      </c>
      <c r="K109" s="46" t="s">
        <v>1883</v>
      </c>
      <c r="L109" s="46" t="s">
        <v>1924</v>
      </c>
      <c r="M109" s="46" t="s">
        <v>14</v>
      </c>
      <c r="N109" s="46" t="s">
        <v>14</v>
      </c>
      <c r="O109" s="46" t="s">
        <v>457</v>
      </c>
      <c r="P109" s="46" t="s">
        <v>1907</v>
      </c>
      <c r="Q109" s="46" t="s">
        <v>1929</v>
      </c>
      <c r="R109" s="39">
        <v>0</v>
      </c>
      <c r="S109" s="39">
        <v>0</v>
      </c>
      <c r="T109" s="39">
        <v>0</v>
      </c>
      <c r="U109" s="39">
        <v>0</v>
      </c>
      <c r="V109" s="39">
        <v>0</v>
      </c>
      <c r="W109" s="39">
        <v>0</v>
      </c>
      <c r="X109" s="39">
        <v>0</v>
      </c>
      <c r="Y109" s="39">
        <v>0</v>
      </c>
      <c r="Z109" s="39">
        <v>0</v>
      </c>
      <c r="AA109" s="1">
        <f t="shared" si="1"/>
        <v>1</v>
      </c>
    </row>
    <row r="110" spans="1:27" ht="15.75" thickBot="1" x14ac:dyDescent="0.3">
      <c r="A110" s="44">
        <v>19031508</v>
      </c>
      <c r="B110" s="46" t="s">
        <v>1890</v>
      </c>
      <c r="C110" s="46" t="s">
        <v>1949</v>
      </c>
      <c r="D110" s="47" t="s">
        <v>1888</v>
      </c>
      <c r="E110" s="45">
        <v>42397</v>
      </c>
      <c r="F110" s="46" t="s">
        <v>1910</v>
      </c>
      <c r="G110" s="46" t="s">
        <v>1909</v>
      </c>
      <c r="H110" s="46" t="s">
        <v>901</v>
      </c>
      <c r="I110" s="46" t="s">
        <v>1908</v>
      </c>
      <c r="J110" s="46" t="s">
        <v>399</v>
      </c>
      <c r="K110" s="46" t="s">
        <v>1883</v>
      </c>
      <c r="L110" s="46" t="s">
        <v>1882</v>
      </c>
      <c r="M110" s="46" t="s">
        <v>16</v>
      </c>
      <c r="N110" s="46" t="s">
        <v>16</v>
      </c>
      <c r="O110" s="46" t="s">
        <v>399</v>
      </c>
      <c r="P110" s="46" t="s">
        <v>1948</v>
      </c>
      <c r="Q110" s="46" t="s">
        <v>1947</v>
      </c>
      <c r="R110" s="39">
        <v>0</v>
      </c>
      <c r="S110" s="39">
        <v>0</v>
      </c>
      <c r="T110" s="39">
        <v>0</v>
      </c>
      <c r="U110" s="39">
        <v>0</v>
      </c>
      <c r="V110" s="39">
        <v>0</v>
      </c>
      <c r="W110" s="39">
        <v>0</v>
      </c>
      <c r="X110" s="39">
        <v>0</v>
      </c>
      <c r="Y110" s="39">
        <v>0</v>
      </c>
      <c r="Z110" s="39">
        <v>0</v>
      </c>
      <c r="AA110" s="1">
        <f t="shared" si="1"/>
        <v>1</v>
      </c>
    </row>
    <row r="111" spans="1:27" ht="15.75" thickBot="1" x14ac:dyDescent="0.3">
      <c r="A111" s="44">
        <v>19031486</v>
      </c>
      <c r="B111" s="46" t="s">
        <v>1890</v>
      </c>
      <c r="C111" s="46" t="s">
        <v>1949</v>
      </c>
      <c r="D111" s="47" t="s">
        <v>1888</v>
      </c>
      <c r="E111" s="45">
        <v>42397</v>
      </c>
      <c r="F111" s="46" t="s">
        <v>1980</v>
      </c>
      <c r="G111" s="46" t="s">
        <v>1979</v>
      </c>
      <c r="H111" s="46" t="s">
        <v>592</v>
      </c>
      <c r="I111" s="46" t="s">
        <v>1894</v>
      </c>
      <c r="J111" s="46" t="s">
        <v>1884</v>
      </c>
      <c r="K111" s="46" t="s">
        <v>1883</v>
      </c>
      <c r="L111" s="46" t="s">
        <v>1882</v>
      </c>
      <c r="M111" s="46" t="s">
        <v>16</v>
      </c>
      <c r="N111" s="46" t="s">
        <v>16</v>
      </c>
      <c r="O111" s="46" t="s">
        <v>399</v>
      </c>
      <c r="P111" s="46" t="s">
        <v>1948</v>
      </c>
      <c r="Q111" s="46" t="s">
        <v>1947</v>
      </c>
      <c r="R111" s="39">
        <v>0</v>
      </c>
      <c r="S111" s="39">
        <v>0</v>
      </c>
      <c r="T111" s="39">
        <v>0</v>
      </c>
      <c r="U111" s="39">
        <v>0</v>
      </c>
      <c r="V111" s="39">
        <v>0</v>
      </c>
      <c r="W111" s="39">
        <v>0</v>
      </c>
      <c r="X111" s="39">
        <v>0</v>
      </c>
      <c r="Y111" s="39">
        <v>0</v>
      </c>
      <c r="Z111" s="39">
        <v>0</v>
      </c>
      <c r="AA111" s="1">
        <f t="shared" si="1"/>
        <v>1</v>
      </c>
    </row>
    <row r="112" spans="1:27" ht="15.75" thickBot="1" x14ac:dyDescent="0.3">
      <c r="A112" s="44">
        <v>18999534</v>
      </c>
      <c r="B112" s="46" t="s">
        <v>43</v>
      </c>
      <c r="C112" s="46" t="s">
        <v>2372</v>
      </c>
      <c r="D112" s="47"/>
      <c r="E112" s="45">
        <v>42391</v>
      </c>
      <c r="F112" s="46" t="s">
        <v>1927</v>
      </c>
      <c r="G112" s="46" t="s">
        <v>1926</v>
      </c>
      <c r="H112" s="46" t="s">
        <v>642</v>
      </c>
      <c r="I112" s="46" t="s">
        <v>1925</v>
      </c>
      <c r="J112" s="46" t="s">
        <v>1891</v>
      </c>
      <c r="K112" s="46" t="s">
        <v>1883</v>
      </c>
      <c r="L112" s="46" t="s">
        <v>1924</v>
      </c>
      <c r="M112" s="46" t="s">
        <v>14</v>
      </c>
      <c r="N112" s="46" t="s">
        <v>14</v>
      </c>
      <c r="O112" s="46" t="s">
        <v>457</v>
      </c>
      <c r="P112" s="46" t="s">
        <v>1907</v>
      </c>
      <c r="Q112" s="46" t="s">
        <v>1929</v>
      </c>
      <c r="R112" s="39">
        <v>0</v>
      </c>
      <c r="S112" s="39">
        <v>0</v>
      </c>
      <c r="T112" s="39">
        <v>0</v>
      </c>
      <c r="U112" s="39">
        <v>0</v>
      </c>
      <c r="V112" s="39">
        <v>0</v>
      </c>
      <c r="W112" s="39">
        <v>0</v>
      </c>
      <c r="X112" s="39">
        <v>0</v>
      </c>
      <c r="Y112" s="39">
        <v>0</v>
      </c>
      <c r="Z112" s="39">
        <v>0</v>
      </c>
      <c r="AA112" s="1">
        <f t="shared" si="1"/>
        <v>1</v>
      </c>
    </row>
    <row r="113" spans="1:27" ht="15.75" thickBot="1" x14ac:dyDescent="0.3">
      <c r="A113" s="44">
        <v>18998136</v>
      </c>
      <c r="B113" s="46" t="s">
        <v>43</v>
      </c>
      <c r="C113" s="46" t="s">
        <v>2081</v>
      </c>
      <c r="D113" s="47"/>
      <c r="E113" s="45">
        <v>42391</v>
      </c>
      <c r="F113" s="46" t="s">
        <v>1887</v>
      </c>
      <c r="G113" s="46" t="s">
        <v>1886</v>
      </c>
      <c r="H113" s="46" t="s">
        <v>910</v>
      </c>
      <c r="I113" s="46" t="s">
        <v>1885</v>
      </c>
      <c r="J113" s="46" t="s">
        <v>1884</v>
      </c>
      <c r="K113" s="46" t="s">
        <v>1883</v>
      </c>
      <c r="L113" s="46" t="s">
        <v>1924</v>
      </c>
      <c r="M113" s="46" t="s">
        <v>14</v>
      </c>
      <c r="N113" s="46" t="s">
        <v>14</v>
      </c>
      <c r="O113" s="46" t="s">
        <v>457</v>
      </c>
      <c r="P113" s="46" t="s">
        <v>1907</v>
      </c>
      <c r="Q113" s="46" t="s">
        <v>1929</v>
      </c>
      <c r="R113" s="39">
        <v>0</v>
      </c>
      <c r="S113" s="39">
        <v>0</v>
      </c>
      <c r="T113" s="39">
        <v>0</v>
      </c>
      <c r="U113" s="39">
        <v>0</v>
      </c>
      <c r="V113" s="39">
        <v>0</v>
      </c>
      <c r="W113" s="39">
        <v>0</v>
      </c>
      <c r="X113" s="39">
        <v>0</v>
      </c>
      <c r="Y113" s="39">
        <v>0</v>
      </c>
      <c r="Z113" s="39">
        <v>0</v>
      </c>
      <c r="AA113" s="1">
        <f t="shared" si="1"/>
        <v>1</v>
      </c>
    </row>
    <row r="114" spans="1:27" ht="15.75" thickBot="1" x14ac:dyDescent="0.3">
      <c r="A114" s="44">
        <v>19001888</v>
      </c>
      <c r="B114" s="46" t="s">
        <v>1890</v>
      </c>
      <c r="C114" s="46" t="s">
        <v>2039</v>
      </c>
      <c r="D114" s="47" t="s">
        <v>1888</v>
      </c>
      <c r="E114" s="45">
        <v>42394</v>
      </c>
      <c r="F114" s="46" t="s">
        <v>1985</v>
      </c>
      <c r="G114" s="46" t="s">
        <v>1984</v>
      </c>
      <c r="H114" s="46" t="s">
        <v>755</v>
      </c>
      <c r="I114" s="46" t="s">
        <v>1925</v>
      </c>
      <c r="J114" s="46" t="s">
        <v>1884</v>
      </c>
      <c r="K114" s="46" t="s">
        <v>1883</v>
      </c>
      <c r="L114" s="46" t="s">
        <v>1924</v>
      </c>
      <c r="M114" s="46" t="s">
        <v>14</v>
      </c>
      <c r="N114" s="46" t="s">
        <v>14</v>
      </c>
      <c r="O114" s="46" t="s">
        <v>457</v>
      </c>
      <c r="P114" s="46" t="s">
        <v>1907</v>
      </c>
      <c r="Q114" s="46" t="s">
        <v>1929</v>
      </c>
      <c r="R114" s="39">
        <v>0</v>
      </c>
      <c r="S114" s="39">
        <v>0</v>
      </c>
      <c r="T114" s="39">
        <v>0</v>
      </c>
      <c r="U114" s="39">
        <v>0</v>
      </c>
      <c r="V114" s="39">
        <v>0</v>
      </c>
      <c r="W114" s="39">
        <v>0</v>
      </c>
      <c r="X114" s="39">
        <v>0</v>
      </c>
      <c r="Y114" s="39">
        <v>0</v>
      </c>
      <c r="Z114" s="39">
        <v>0</v>
      </c>
      <c r="AA114" s="1">
        <f t="shared" si="1"/>
        <v>1</v>
      </c>
    </row>
    <row r="115" spans="1:27" ht="15.75" thickBot="1" x14ac:dyDescent="0.3">
      <c r="A115" s="44">
        <v>19006174</v>
      </c>
      <c r="B115" s="46" t="s">
        <v>1890</v>
      </c>
      <c r="C115" s="46" t="s">
        <v>2371</v>
      </c>
      <c r="D115" s="47" t="s">
        <v>1888</v>
      </c>
      <c r="E115" s="45">
        <v>42394</v>
      </c>
      <c r="F115" s="46" t="s">
        <v>1887</v>
      </c>
      <c r="G115" s="46" t="s">
        <v>1886</v>
      </c>
      <c r="H115" s="46" t="s">
        <v>910</v>
      </c>
      <c r="I115" s="46" t="s">
        <v>1885</v>
      </c>
      <c r="J115" s="46" t="s">
        <v>1884</v>
      </c>
      <c r="K115" s="46" t="s">
        <v>1883</v>
      </c>
      <c r="L115" s="46" t="s">
        <v>1882</v>
      </c>
      <c r="M115" s="46" t="s">
        <v>18</v>
      </c>
      <c r="N115" s="46" t="s">
        <v>18</v>
      </c>
      <c r="O115" s="46" t="s">
        <v>911</v>
      </c>
      <c r="P115" s="46" t="s">
        <v>2122</v>
      </c>
      <c r="Q115" s="46" t="s">
        <v>2121</v>
      </c>
      <c r="R115" s="39">
        <v>0</v>
      </c>
      <c r="S115" s="39">
        <v>0</v>
      </c>
      <c r="T115" s="39">
        <v>0</v>
      </c>
      <c r="U115" s="39">
        <v>0</v>
      </c>
      <c r="V115" s="39">
        <v>0</v>
      </c>
      <c r="W115" s="39">
        <v>0</v>
      </c>
      <c r="X115" s="39">
        <v>0</v>
      </c>
      <c r="Y115" s="39">
        <v>0</v>
      </c>
      <c r="Z115" s="39">
        <v>0</v>
      </c>
      <c r="AA115" s="1">
        <f t="shared" si="1"/>
        <v>1</v>
      </c>
    </row>
    <row r="116" spans="1:27" ht="15.75" thickBot="1" x14ac:dyDescent="0.3">
      <c r="A116" s="44">
        <v>19005750</v>
      </c>
      <c r="B116" s="46" t="s">
        <v>43</v>
      </c>
      <c r="C116" s="46" t="s">
        <v>2370</v>
      </c>
      <c r="D116" s="47"/>
      <c r="E116" s="45">
        <v>42394</v>
      </c>
      <c r="F116" s="46" t="s">
        <v>1962</v>
      </c>
      <c r="G116" s="46" t="s">
        <v>1961</v>
      </c>
      <c r="H116" s="46" t="s">
        <v>1008</v>
      </c>
      <c r="I116" s="46" t="s">
        <v>1885</v>
      </c>
      <c r="J116" s="46" t="s">
        <v>1960</v>
      </c>
      <c r="K116" s="46" t="s">
        <v>1883</v>
      </c>
      <c r="L116" s="46" t="s">
        <v>1956</v>
      </c>
      <c r="M116" s="46" t="s">
        <v>1987</v>
      </c>
      <c r="N116" s="46" t="s">
        <v>1987</v>
      </c>
      <c r="O116" s="46" t="s">
        <v>616</v>
      </c>
      <c r="P116" s="46" t="s">
        <v>1171</v>
      </c>
      <c r="Q116" s="46" t="s">
        <v>1986</v>
      </c>
      <c r="R116" s="39">
        <v>0</v>
      </c>
      <c r="S116" s="39">
        <v>0</v>
      </c>
      <c r="T116" s="39">
        <v>0</v>
      </c>
      <c r="U116" s="39">
        <v>0</v>
      </c>
      <c r="V116" s="39">
        <v>0</v>
      </c>
      <c r="W116" s="39">
        <v>0</v>
      </c>
      <c r="X116" s="39">
        <v>0</v>
      </c>
      <c r="Y116" s="39">
        <v>0</v>
      </c>
      <c r="Z116" s="39">
        <v>0</v>
      </c>
      <c r="AA116" s="1">
        <f t="shared" si="1"/>
        <v>1</v>
      </c>
    </row>
    <row r="117" spans="1:27" ht="15.75" thickBot="1" x14ac:dyDescent="0.3">
      <c r="A117" s="44">
        <v>19044000</v>
      </c>
      <c r="B117" s="46" t="s">
        <v>43</v>
      </c>
      <c r="C117" s="46" t="s">
        <v>2231</v>
      </c>
      <c r="D117" s="47"/>
      <c r="E117" s="45">
        <v>42398</v>
      </c>
      <c r="F117" s="46" t="s">
        <v>1901</v>
      </c>
      <c r="G117" s="46" t="s">
        <v>1900</v>
      </c>
      <c r="H117" s="46" t="s">
        <v>1508</v>
      </c>
      <c r="I117" s="46" t="s">
        <v>1899</v>
      </c>
      <c r="J117" s="46" t="s">
        <v>1884</v>
      </c>
      <c r="K117" s="46" t="s">
        <v>1883</v>
      </c>
      <c r="L117" s="46" t="s">
        <v>1924</v>
      </c>
      <c r="M117" s="46" t="s">
        <v>8</v>
      </c>
      <c r="N117" s="46" t="s">
        <v>8</v>
      </c>
      <c r="O117" s="46" t="s">
        <v>1973</v>
      </c>
      <c r="P117" s="46" t="s">
        <v>1972</v>
      </c>
      <c r="Q117" s="46" t="s">
        <v>22</v>
      </c>
      <c r="R117" s="39">
        <v>0</v>
      </c>
      <c r="S117" s="39">
        <v>0</v>
      </c>
      <c r="T117" s="39">
        <v>0</v>
      </c>
      <c r="U117" s="39">
        <v>0</v>
      </c>
      <c r="V117" s="39">
        <v>0</v>
      </c>
      <c r="W117" s="39">
        <v>0</v>
      </c>
      <c r="X117" s="39">
        <v>0</v>
      </c>
      <c r="Y117" s="39">
        <v>0</v>
      </c>
      <c r="Z117" s="39">
        <v>0</v>
      </c>
      <c r="AA117" s="1">
        <f t="shared" si="1"/>
        <v>1</v>
      </c>
    </row>
    <row r="118" spans="1:27" ht="15.75" thickBot="1" x14ac:dyDescent="0.3">
      <c r="A118" s="44">
        <v>19043707</v>
      </c>
      <c r="B118" s="46" t="s">
        <v>43</v>
      </c>
      <c r="C118" s="46" t="s">
        <v>2369</v>
      </c>
      <c r="D118" s="47"/>
      <c r="E118" s="45">
        <v>42398</v>
      </c>
      <c r="F118" s="46" t="s">
        <v>2217</v>
      </c>
      <c r="G118" s="46" t="s">
        <v>2216</v>
      </c>
      <c r="H118" s="46" t="s">
        <v>2215</v>
      </c>
      <c r="I118" s="46" t="s">
        <v>2214</v>
      </c>
      <c r="J118" s="46" t="s">
        <v>2213</v>
      </c>
      <c r="K118" s="46" t="s">
        <v>1883</v>
      </c>
      <c r="L118" s="46" t="s">
        <v>1924</v>
      </c>
      <c r="M118" s="46" t="s">
        <v>10</v>
      </c>
      <c r="N118" s="46" t="s">
        <v>10</v>
      </c>
      <c r="O118" s="46" t="s">
        <v>1989</v>
      </c>
      <c r="P118" s="46" t="s">
        <v>2124</v>
      </c>
      <c r="Q118" s="46" t="s">
        <v>10</v>
      </c>
      <c r="R118" s="39">
        <v>0</v>
      </c>
      <c r="S118" s="39">
        <v>0</v>
      </c>
      <c r="T118" s="39">
        <v>0</v>
      </c>
      <c r="U118" s="39">
        <v>0</v>
      </c>
      <c r="V118" s="39">
        <v>0</v>
      </c>
      <c r="W118" s="39">
        <v>0</v>
      </c>
      <c r="X118" s="39">
        <v>0</v>
      </c>
      <c r="Y118" s="39">
        <v>0</v>
      </c>
      <c r="Z118" s="39">
        <v>0</v>
      </c>
      <c r="AA118" s="1">
        <f t="shared" si="1"/>
        <v>1</v>
      </c>
    </row>
    <row r="119" spans="1:27" ht="15.75" thickBot="1" x14ac:dyDescent="0.3">
      <c r="A119" s="44">
        <v>19048704</v>
      </c>
      <c r="B119" s="46" t="s">
        <v>1890</v>
      </c>
      <c r="C119" s="46" t="s">
        <v>1897</v>
      </c>
      <c r="D119" s="47" t="s">
        <v>1888</v>
      </c>
      <c r="E119" s="45">
        <v>42398</v>
      </c>
      <c r="F119" s="46" t="s">
        <v>1901</v>
      </c>
      <c r="G119" s="46" t="s">
        <v>1900</v>
      </c>
      <c r="H119" s="46" t="s">
        <v>1508</v>
      </c>
      <c r="I119" s="46" t="s">
        <v>1899</v>
      </c>
      <c r="J119" s="46" t="s">
        <v>1884</v>
      </c>
      <c r="K119" s="46" t="s">
        <v>1883</v>
      </c>
      <c r="L119" s="46" t="s">
        <v>1882</v>
      </c>
      <c r="M119" s="46" t="s">
        <v>17</v>
      </c>
      <c r="N119" s="46" t="s">
        <v>17</v>
      </c>
      <c r="O119" s="46" t="s">
        <v>1881</v>
      </c>
      <c r="P119" s="46" t="s">
        <v>1880</v>
      </c>
      <c r="Q119" s="46" t="s">
        <v>17</v>
      </c>
      <c r="R119" s="39">
        <v>0</v>
      </c>
      <c r="S119" s="39">
        <v>0</v>
      </c>
      <c r="T119" s="39">
        <v>0</v>
      </c>
      <c r="U119" s="39">
        <v>0</v>
      </c>
      <c r="V119" s="39">
        <v>0</v>
      </c>
      <c r="W119" s="39">
        <v>0</v>
      </c>
      <c r="X119" s="39">
        <v>0</v>
      </c>
      <c r="Y119" s="39">
        <v>0</v>
      </c>
      <c r="Z119" s="39">
        <v>0</v>
      </c>
      <c r="AA119" s="1">
        <f t="shared" si="1"/>
        <v>1</v>
      </c>
    </row>
    <row r="120" spans="1:27" ht="15.75" thickBot="1" x14ac:dyDescent="0.3">
      <c r="A120" s="44">
        <v>18866109</v>
      </c>
      <c r="B120" s="46" t="s">
        <v>1890</v>
      </c>
      <c r="C120" s="46" t="s">
        <v>1911</v>
      </c>
      <c r="D120" s="47" t="s">
        <v>1888</v>
      </c>
      <c r="E120" s="45">
        <v>42374</v>
      </c>
      <c r="F120" s="46" t="s">
        <v>1893</v>
      </c>
      <c r="G120" s="46" t="s">
        <v>1892</v>
      </c>
      <c r="H120" s="46" t="s">
        <v>1395</v>
      </c>
      <c r="I120" s="46" t="s">
        <v>1885</v>
      </c>
      <c r="J120" s="46" t="s">
        <v>1891</v>
      </c>
      <c r="K120" s="46" t="s">
        <v>1883</v>
      </c>
      <c r="L120" s="46" t="s">
        <v>26</v>
      </c>
      <c r="M120" s="46" t="s">
        <v>14</v>
      </c>
      <c r="N120" s="46" t="s">
        <v>14</v>
      </c>
      <c r="O120" s="46" t="s">
        <v>457</v>
      </c>
      <c r="P120" s="46" t="s">
        <v>1907</v>
      </c>
      <c r="Q120" s="46" t="s">
        <v>1906</v>
      </c>
      <c r="R120" s="39">
        <v>0</v>
      </c>
      <c r="S120" s="39">
        <v>0</v>
      </c>
      <c r="T120" s="39">
        <v>0</v>
      </c>
      <c r="U120" s="39">
        <v>0</v>
      </c>
      <c r="V120" s="39">
        <v>0</v>
      </c>
      <c r="W120" s="39">
        <v>0</v>
      </c>
      <c r="X120" s="39">
        <v>0</v>
      </c>
      <c r="Y120" s="39">
        <v>0</v>
      </c>
      <c r="Z120" s="39">
        <v>0</v>
      </c>
      <c r="AA120" s="1">
        <f t="shared" si="1"/>
        <v>1</v>
      </c>
    </row>
    <row r="121" spans="1:27" ht="15.75" thickBot="1" x14ac:dyDescent="0.3">
      <c r="A121" s="44">
        <v>18861399</v>
      </c>
      <c r="B121" s="46" t="s">
        <v>43</v>
      </c>
      <c r="C121" s="46" t="s">
        <v>2368</v>
      </c>
      <c r="D121" s="47"/>
      <c r="E121" s="45">
        <v>42373</v>
      </c>
      <c r="F121" s="46" t="s">
        <v>1910</v>
      </c>
      <c r="G121" s="46" t="s">
        <v>1909</v>
      </c>
      <c r="H121" s="46" t="s">
        <v>901</v>
      </c>
      <c r="I121" s="46" t="s">
        <v>1908</v>
      </c>
      <c r="J121" s="46" t="s">
        <v>399</v>
      </c>
      <c r="K121" s="46" t="s">
        <v>1883</v>
      </c>
      <c r="L121" s="46" t="s">
        <v>1898</v>
      </c>
      <c r="M121" s="46" t="s">
        <v>2367</v>
      </c>
      <c r="N121" s="46" t="s">
        <v>25</v>
      </c>
      <c r="O121" s="46" t="s">
        <v>399</v>
      </c>
      <c r="P121" s="46" t="s">
        <v>1571</v>
      </c>
      <c r="Q121" s="46" t="s">
        <v>2014</v>
      </c>
      <c r="R121" s="39">
        <v>0</v>
      </c>
      <c r="S121" s="39">
        <v>0</v>
      </c>
      <c r="T121" s="39">
        <v>0</v>
      </c>
      <c r="U121" s="39">
        <v>0</v>
      </c>
      <c r="V121" s="39">
        <v>0</v>
      </c>
      <c r="W121" s="39">
        <v>0</v>
      </c>
      <c r="X121" s="39">
        <v>0</v>
      </c>
      <c r="Y121" s="39">
        <v>0</v>
      </c>
      <c r="Z121" s="39">
        <v>0</v>
      </c>
      <c r="AA121" s="1">
        <f t="shared" si="1"/>
        <v>1</v>
      </c>
    </row>
    <row r="122" spans="1:27" ht="15.75" thickBot="1" x14ac:dyDescent="0.3">
      <c r="A122" s="44">
        <v>19033520</v>
      </c>
      <c r="B122" s="46" t="s">
        <v>43</v>
      </c>
      <c r="C122" s="46" t="s">
        <v>2195</v>
      </c>
      <c r="D122" s="47"/>
      <c r="E122" s="45">
        <v>42397</v>
      </c>
      <c r="F122" s="46" t="s">
        <v>1980</v>
      </c>
      <c r="G122" s="46" t="s">
        <v>1979</v>
      </c>
      <c r="H122" s="46" t="s">
        <v>592</v>
      </c>
      <c r="I122" s="46" t="s">
        <v>1894</v>
      </c>
      <c r="J122" s="46" t="s">
        <v>1884</v>
      </c>
      <c r="K122" s="46" t="s">
        <v>1883</v>
      </c>
      <c r="L122" s="46" t="s">
        <v>1898</v>
      </c>
      <c r="M122" s="46" t="s">
        <v>17</v>
      </c>
      <c r="N122" s="46" t="s">
        <v>17</v>
      </c>
      <c r="O122" s="46" t="s">
        <v>399</v>
      </c>
      <c r="P122" s="46" t="s">
        <v>1880</v>
      </c>
      <c r="Q122" s="46" t="s">
        <v>17</v>
      </c>
      <c r="R122" s="39">
        <v>0</v>
      </c>
      <c r="S122" s="39">
        <v>0</v>
      </c>
      <c r="T122" s="39">
        <v>0</v>
      </c>
      <c r="U122" s="39">
        <v>0</v>
      </c>
      <c r="V122" s="39">
        <v>0</v>
      </c>
      <c r="W122" s="39">
        <v>0</v>
      </c>
      <c r="X122" s="39">
        <v>0</v>
      </c>
      <c r="Y122" s="39">
        <v>0</v>
      </c>
      <c r="Z122" s="39">
        <v>0</v>
      </c>
      <c r="AA122" s="1">
        <f t="shared" si="1"/>
        <v>1</v>
      </c>
    </row>
    <row r="123" spans="1:27" ht="15.75" thickBot="1" x14ac:dyDescent="0.3">
      <c r="A123" s="44">
        <v>19033441</v>
      </c>
      <c r="B123" s="46" t="s">
        <v>43</v>
      </c>
      <c r="C123" s="46" t="s">
        <v>2366</v>
      </c>
      <c r="D123" s="47"/>
      <c r="E123" s="45">
        <v>42397</v>
      </c>
      <c r="F123" s="46" t="s">
        <v>1980</v>
      </c>
      <c r="G123" s="46" t="s">
        <v>1979</v>
      </c>
      <c r="H123" s="46" t="s">
        <v>592</v>
      </c>
      <c r="I123" s="46" t="s">
        <v>1894</v>
      </c>
      <c r="J123" s="46" t="s">
        <v>1884</v>
      </c>
      <c r="K123" s="46" t="s">
        <v>1883</v>
      </c>
      <c r="L123" s="46" t="s">
        <v>1956</v>
      </c>
      <c r="M123" s="46" t="s">
        <v>1987</v>
      </c>
      <c r="N123" s="46" t="s">
        <v>1987</v>
      </c>
      <c r="O123" s="46" t="s">
        <v>616</v>
      </c>
      <c r="P123" s="46" t="s">
        <v>1171</v>
      </c>
      <c r="Q123" s="46" t="s">
        <v>1986</v>
      </c>
      <c r="R123" s="39">
        <v>0</v>
      </c>
      <c r="S123" s="39">
        <v>0</v>
      </c>
      <c r="T123" s="39">
        <v>0</v>
      </c>
      <c r="U123" s="39">
        <v>0</v>
      </c>
      <c r="V123" s="39">
        <v>0</v>
      </c>
      <c r="W123" s="39">
        <v>0</v>
      </c>
      <c r="X123" s="39">
        <v>0</v>
      </c>
      <c r="Y123" s="39">
        <v>0</v>
      </c>
      <c r="Z123" s="39">
        <v>0</v>
      </c>
      <c r="AA123" s="1">
        <f t="shared" si="1"/>
        <v>1</v>
      </c>
    </row>
    <row r="124" spans="1:27" ht="15.75" thickBot="1" x14ac:dyDescent="0.3">
      <c r="A124" s="44">
        <v>19033532</v>
      </c>
      <c r="B124" s="46" t="s">
        <v>43</v>
      </c>
      <c r="C124" s="46" t="s">
        <v>2194</v>
      </c>
      <c r="D124" s="47"/>
      <c r="E124" s="45">
        <v>42397</v>
      </c>
      <c r="F124" s="46" t="s">
        <v>1887</v>
      </c>
      <c r="G124" s="46" t="s">
        <v>1886</v>
      </c>
      <c r="H124" s="46" t="s">
        <v>910</v>
      </c>
      <c r="I124" s="46" t="s">
        <v>1885</v>
      </c>
      <c r="J124" s="46" t="s">
        <v>1884</v>
      </c>
      <c r="K124" s="46" t="s">
        <v>1883</v>
      </c>
      <c r="L124" s="46" t="s">
        <v>1898</v>
      </c>
      <c r="M124" s="46" t="s">
        <v>17</v>
      </c>
      <c r="N124" s="46" t="s">
        <v>17</v>
      </c>
      <c r="O124" s="46" t="s">
        <v>399</v>
      </c>
      <c r="P124" s="46" t="s">
        <v>1880</v>
      </c>
      <c r="Q124" s="46" t="s">
        <v>17</v>
      </c>
      <c r="R124" s="39">
        <v>0</v>
      </c>
      <c r="S124" s="39">
        <v>0</v>
      </c>
      <c r="T124" s="39">
        <v>0</v>
      </c>
      <c r="U124" s="39">
        <v>0</v>
      </c>
      <c r="V124" s="39">
        <v>0</v>
      </c>
      <c r="W124" s="39">
        <v>0</v>
      </c>
      <c r="X124" s="39">
        <v>0</v>
      </c>
      <c r="Y124" s="39">
        <v>0</v>
      </c>
      <c r="Z124" s="39">
        <v>0</v>
      </c>
      <c r="AA124" s="1">
        <f t="shared" si="1"/>
        <v>1</v>
      </c>
    </row>
    <row r="125" spans="1:27" s="8" customFormat="1" ht="15.75" thickBot="1" x14ac:dyDescent="0.3">
      <c r="A125" s="40">
        <v>19039340</v>
      </c>
      <c r="B125" s="42" t="s">
        <v>1890</v>
      </c>
      <c r="C125" s="42" t="s">
        <v>1944</v>
      </c>
      <c r="D125" s="43" t="s">
        <v>1888</v>
      </c>
      <c r="E125" s="41">
        <v>42398</v>
      </c>
      <c r="F125" s="42" t="s">
        <v>2108</v>
      </c>
      <c r="G125" s="42" t="s">
        <v>2107</v>
      </c>
      <c r="H125" s="42" t="s">
        <v>2106</v>
      </c>
      <c r="I125" s="42" t="s">
        <v>2105</v>
      </c>
      <c r="J125" s="42" t="s">
        <v>1884</v>
      </c>
      <c r="K125" s="42" t="s">
        <v>1883</v>
      </c>
      <c r="L125" s="42" t="s">
        <v>1882</v>
      </c>
      <c r="M125" s="42" t="s">
        <v>20</v>
      </c>
      <c r="N125" s="42" t="s">
        <v>20</v>
      </c>
      <c r="O125" s="42" t="s">
        <v>399</v>
      </c>
      <c r="P125" s="42" t="s">
        <v>1940</v>
      </c>
      <c r="Q125" s="42" t="s">
        <v>1939</v>
      </c>
      <c r="R125" s="39">
        <v>0</v>
      </c>
      <c r="S125" s="39">
        <v>0</v>
      </c>
      <c r="T125" s="39">
        <v>0</v>
      </c>
      <c r="U125" s="39">
        <v>0</v>
      </c>
      <c r="V125" s="39">
        <v>0</v>
      </c>
      <c r="W125" s="39">
        <v>0</v>
      </c>
      <c r="X125" s="39">
        <v>0</v>
      </c>
      <c r="Y125" s="39">
        <v>0</v>
      </c>
      <c r="Z125" s="39">
        <v>0</v>
      </c>
      <c r="AA125" s="1">
        <f t="shared" si="1"/>
        <v>1</v>
      </c>
    </row>
    <row r="126" spans="1:27" ht="15.75" thickBot="1" x14ac:dyDescent="0.3">
      <c r="A126" s="44">
        <v>19033540</v>
      </c>
      <c r="B126" s="46" t="s">
        <v>43</v>
      </c>
      <c r="C126" s="46" t="s">
        <v>2230</v>
      </c>
      <c r="D126" s="47"/>
      <c r="E126" s="45">
        <v>42397</v>
      </c>
      <c r="F126" s="46" t="s">
        <v>1901</v>
      </c>
      <c r="G126" s="46" t="s">
        <v>1900</v>
      </c>
      <c r="H126" s="46" t="s">
        <v>1508</v>
      </c>
      <c r="I126" s="46" t="s">
        <v>1899</v>
      </c>
      <c r="J126" s="46" t="s">
        <v>1884</v>
      </c>
      <c r="K126" s="46" t="s">
        <v>1883</v>
      </c>
      <c r="L126" s="46" t="s">
        <v>1898</v>
      </c>
      <c r="M126" s="46" t="s">
        <v>17</v>
      </c>
      <c r="N126" s="46" t="s">
        <v>17</v>
      </c>
      <c r="O126" s="46" t="s">
        <v>399</v>
      </c>
      <c r="P126" s="46" t="s">
        <v>1880</v>
      </c>
      <c r="Q126" s="46" t="s">
        <v>17</v>
      </c>
      <c r="R126" s="39">
        <v>0</v>
      </c>
      <c r="S126" s="39">
        <v>0</v>
      </c>
      <c r="T126" s="39">
        <v>0</v>
      </c>
      <c r="U126" s="39">
        <v>0</v>
      </c>
      <c r="V126" s="39">
        <v>0</v>
      </c>
      <c r="W126" s="39">
        <v>0</v>
      </c>
      <c r="X126" s="39">
        <v>0</v>
      </c>
      <c r="Y126" s="39">
        <v>0</v>
      </c>
      <c r="Z126" s="39">
        <v>0</v>
      </c>
      <c r="AA126" s="1">
        <f t="shared" si="1"/>
        <v>1</v>
      </c>
    </row>
    <row r="127" spans="1:27" ht="15.75" thickBot="1" x14ac:dyDescent="0.3">
      <c r="A127" s="44">
        <v>19007131</v>
      </c>
      <c r="B127" s="46" t="s">
        <v>43</v>
      </c>
      <c r="C127" s="46" t="s">
        <v>2365</v>
      </c>
      <c r="D127" s="47"/>
      <c r="E127" s="45">
        <v>42394</v>
      </c>
      <c r="F127" s="46" t="s">
        <v>1910</v>
      </c>
      <c r="G127" s="46" t="s">
        <v>1909</v>
      </c>
      <c r="H127" s="46" t="s">
        <v>901</v>
      </c>
      <c r="I127" s="46" t="s">
        <v>1908</v>
      </c>
      <c r="J127" s="46" t="s">
        <v>399</v>
      </c>
      <c r="K127" s="46" t="s">
        <v>1883</v>
      </c>
      <c r="L127" s="46" t="s">
        <v>1924</v>
      </c>
      <c r="M127" s="46" t="s">
        <v>14</v>
      </c>
      <c r="N127" s="46" t="s">
        <v>14</v>
      </c>
      <c r="O127" s="46" t="s">
        <v>457</v>
      </c>
      <c r="P127" s="46" t="s">
        <v>1907</v>
      </c>
      <c r="Q127" s="46" t="s">
        <v>1929</v>
      </c>
      <c r="R127" s="39">
        <v>0</v>
      </c>
      <c r="S127" s="39">
        <v>0</v>
      </c>
      <c r="T127" s="39">
        <v>0</v>
      </c>
      <c r="U127" s="39">
        <v>0</v>
      </c>
      <c r="V127" s="39">
        <v>0</v>
      </c>
      <c r="W127" s="39">
        <v>0</v>
      </c>
      <c r="X127" s="39">
        <v>0</v>
      </c>
      <c r="Y127" s="39">
        <v>0</v>
      </c>
      <c r="Z127" s="39">
        <v>0</v>
      </c>
      <c r="AA127" s="1">
        <f t="shared" si="1"/>
        <v>1</v>
      </c>
    </row>
    <row r="128" spans="1:27" ht="15.75" thickBot="1" x14ac:dyDescent="0.3">
      <c r="A128" s="44">
        <v>18937795</v>
      </c>
      <c r="B128" s="46" t="s">
        <v>43</v>
      </c>
      <c r="C128" s="46" t="s">
        <v>2364</v>
      </c>
      <c r="D128" s="47"/>
      <c r="E128" s="45">
        <v>42383</v>
      </c>
      <c r="F128" s="46" t="s">
        <v>1914</v>
      </c>
      <c r="G128" s="46" t="s">
        <v>1913</v>
      </c>
      <c r="H128" s="46" t="s">
        <v>1912</v>
      </c>
      <c r="I128" s="46" t="s">
        <v>1899</v>
      </c>
      <c r="J128" s="46" t="s">
        <v>1891</v>
      </c>
      <c r="K128" s="46" t="s">
        <v>1883</v>
      </c>
      <c r="L128" s="46" t="s">
        <v>1924</v>
      </c>
      <c r="M128" s="46" t="s">
        <v>14</v>
      </c>
      <c r="N128" s="46" t="s">
        <v>14</v>
      </c>
      <c r="O128" s="46" t="s">
        <v>457</v>
      </c>
      <c r="P128" s="46" t="s">
        <v>1907</v>
      </c>
      <c r="Q128" s="46" t="s">
        <v>1929</v>
      </c>
      <c r="R128" s="39">
        <v>0</v>
      </c>
      <c r="S128" s="39">
        <v>0</v>
      </c>
      <c r="T128" s="39">
        <v>0</v>
      </c>
      <c r="U128" s="39">
        <v>0</v>
      </c>
      <c r="V128" s="39">
        <v>0</v>
      </c>
      <c r="W128" s="39">
        <v>0</v>
      </c>
      <c r="X128" s="39">
        <v>0</v>
      </c>
      <c r="Y128" s="39">
        <v>0</v>
      </c>
      <c r="Z128" s="39">
        <v>0</v>
      </c>
      <c r="AA128" s="1">
        <f t="shared" si="1"/>
        <v>1</v>
      </c>
    </row>
    <row r="129" spans="1:27" ht="15.75" thickBot="1" x14ac:dyDescent="0.3">
      <c r="A129" s="44">
        <v>18935302</v>
      </c>
      <c r="B129" s="46" t="s">
        <v>1890</v>
      </c>
      <c r="C129" s="46" t="s">
        <v>1964</v>
      </c>
      <c r="D129" s="47" t="s">
        <v>1888</v>
      </c>
      <c r="E129" s="45">
        <v>42383</v>
      </c>
      <c r="F129" s="46" t="s">
        <v>1935</v>
      </c>
      <c r="G129" s="46" t="s">
        <v>1934</v>
      </c>
      <c r="H129" s="46" t="s">
        <v>715</v>
      </c>
      <c r="I129" s="46" t="s">
        <v>1903</v>
      </c>
      <c r="J129" s="46" t="s">
        <v>1884</v>
      </c>
      <c r="K129" s="46" t="s">
        <v>1883</v>
      </c>
      <c r="L129" s="46" t="s">
        <v>1882</v>
      </c>
      <c r="M129" s="46" t="s">
        <v>16</v>
      </c>
      <c r="N129" s="46" t="s">
        <v>16</v>
      </c>
      <c r="O129" s="46" t="s">
        <v>399</v>
      </c>
      <c r="P129" s="46" t="s">
        <v>1948</v>
      </c>
      <c r="Q129" s="46" t="s">
        <v>1947</v>
      </c>
      <c r="R129" s="39">
        <v>0</v>
      </c>
      <c r="S129" s="39">
        <v>0</v>
      </c>
      <c r="T129" s="39">
        <v>0</v>
      </c>
      <c r="U129" s="39">
        <v>0</v>
      </c>
      <c r="V129" s="39">
        <v>0</v>
      </c>
      <c r="W129" s="39">
        <v>0</v>
      </c>
      <c r="X129" s="39">
        <v>0</v>
      </c>
      <c r="Y129" s="39">
        <v>0</v>
      </c>
      <c r="Z129" s="39">
        <v>0</v>
      </c>
      <c r="AA129" s="1">
        <f t="shared" si="1"/>
        <v>1</v>
      </c>
    </row>
    <row r="130" spans="1:27" ht="15.75" thickBot="1" x14ac:dyDescent="0.3">
      <c r="A130" s="44">
        <v>18938174</v>
      </c>
      <c r="B130" s="46" t="s">
        <v>43</v>
      </c>
      <c r="C130" s="46" t="s">
        <v>2031</v>
      </c>
      <c r="D130" s="47"/>
      <c r="E130" s="45">
        <v>42383</v>
      </c>
      <c r="F130" s="46" t="s">
        <v>1887</v>
      </c>
      <c r="G130" s="46" t="s">
        <v>1886</v>
      </c>
      <c r="H130" s="46" t="s">
        <v>910</v>
      </c>
      <c r="I130" s="46" t="s">
        <v>1885</v>
      </c>
      <c r="J130" s="46" t="s">
        <v>1884</v>
      </c>
      <c r="K130" s="46" t="s">
        <v>1883</v>
      </c>
      <c r="L130" s="46" t="s">
        <v>1882</v>
      </c>
      <c r="M130" s="46" t="s">
        <v>25</v>
      </c>
      <c r="N130" s="46" t="s">
        <v>25</v>
      </c>
      <c r="O130" s="46" t="s">
        <v>399</v>
      </c>
      <c r="P130" s="46" t="s">
        <v>1571</v>
      </c>
      <c r="Q130" s="46" t="s">
        <v>2030</v>
      </c>
      <c r="R130" s="39">
        <v>0</v>
      </c>
      <c r="S130" s="39">
        <v>0</v>
      </c>
      <c r="T130" s="39">
        <v>0</v>
      </c>
      <c r="U130" s="39">
        <v>0</v>
      </c>
      <c r="V130" s="39">
        <v>0</v>
      </c>
      <c r="W130" s="39">
        <v>0</v>
      </c>
      <c r="X130" s="39">
        <v>0</v>
      </c>
      <c r="Y130" s="39">
        <v>0</v>
      </c>
      <c r="Z130" s="39">
        <v>0</v>
      </c>
      <c r="AA130" s="1">
        <f t="shared" si="1"/>
        <v>1</v>
      </c>
    </row>
    <row r="131" spans="1:27" ht="15.75" thickBot="1" x14ac:dyDescent="0.3">
      <c r="A131" s="44">
        <v>18947130</v>
      </c>
      <c r="B131" s="46" t="s">
        <v>43</v>
      </c>
      <c r="C131" s="46" t="s">
        <v>2247</v>
      </c>
      <c r="D131" s="47"/>
      <c r="E131" s="45">
        <v>42384</v>
      </c>
      <c r="F131" s="46" t="s">
        <v>1887</v>
      </c>
      <c r="G131" s="46" t="s">
        <v>1886</v>
      </c>
      <c r="H131" s="46" t="s">
        <v>910</v>
      </c>
      <c r="I131" s="46" t="s">
        <v>1885</v>
      </c>
      <c r="J131" s="46" t="s">
        <v>1884</v>
      </c>
      <c r="K131" s="46" t="s">
        <v>1883</v>
      </c>
      <c r="L131" s="46" t="s">
        <v>1924</v>
      </c>
      <c r="M131" s="46" t="s">
        <v>14</v>
      </c>
      <c r="N131" s="46" t="s">
        <v>14</v>
      </c>
      <c r="O131" s="46" t="s">
        <v>457</v>
      </c>
      <c r="P131" s="46" t="s">
        <v>1907</v>
      </c>
      <c r="Q131" s="46" t="s">
        <v>1929</v>
      </c>
      <c r="R131" s="39">
        <v>0</v>
      </c>
      <c r="S131" s="39">
        <v>0</v>
      </c>
      <c r="T131" s="39">
        <v>0</v>
      </c>
      <c r="U131" s="39">
        <v>0</v>
      </c>
      <c r="V131" s="39">
        <v>0</v>
      </c>
      <c r="W131" s="39">
        <v>0</v>
      </c>
      <c r="X131" s="39">
        <v>0</v>
      </c>
      <c r="Y131" s="39">
        <v>0</v>
      </c>
      <c r="Z131" s="39">
        <v>0</v>
      </c>
      <c r="AA131" s="1">
        <f t="shared" ref="AA131:AA194" si="2">MONTH(E131)</f>
        <v>1</v>
      </c>
    </row>
    <row r="132" spans="1:27" ht="15.75" thickBot="1" x14ac:dyDescent="0.3">
      <c r="A132" s="44">
        <v>18938245</v>
      </c>
      <c r="B132" s="46" t="s">
        <v>43</v>
      </c>
      <c r="C132" s="46" t="s">
        <v>2363</v>
      </c>
      <c r="D132" s="47"/>
      <c r="E132" s="45">
        <v>42383</v>
      </c>
      <c r="F132" s="46" t="s">
        <v>1887</v>
      </c>
      <c r="G132" s="46" t="s">
        <v>1886</v>
      </c>
      <c r="H132" s="46" t="s">
        <v>910</v>
      </c>
      <c r="I132" s="46" t="s">
        <v>1885</v>
      </c>
      <c r="J132" s="46" t="s">
        <v>1884</v>
      </c>
      <c r="K132" s="46" t="s">
        <v>1883</v>
      </c>
      <c r="L132" s="46" t="s">
        <v>1882</v>
      </c>
      <c r="M132" s="46" t="s">
        <v>25</v>
      </c>
      <c r="N132" s="46" t="s">
        <v>25</v>
      </c>
      <c r="O132" s="46" t="s">
        <v>399</v>
      </c>
      <c r="P132" s="46" t="s">
        <v>1571</v>
      </c>
      <c r="Q132" s="46" t="s">
        <v>2362</v>
      </c>
      <c r="R132" s="39">
        <v>0</v>
      </c>
      <c r="S132" s="39">
        <v>0</v>
      </c>
      <c r="T132" s="39">
        <v>0</v>
      </c>
      <c r="U132" s="39">
        <v>0</v>
      </c>
      <c r="V132" s="39">
        <v>0</v>
      </c>
      <c r="W132" s="39">
        <v>0</v>
      </c>
      <c r="X132" s="39">
        <v>0</v>
      </c>
      <c r="Y132" s="39">
        <v>0</v>
      </c>
      <c r="Z132" s="39">
        <v>0</v>
      </c>
      <c r="AA132" s="1">
        <f t="shared" si="2"/>
        <v>1</v>
      </c>
    </row>
    <row r="133" spans="1:27" ht="15.75" thickBot="1" x14ac:dyDescent="0.3">
      <c r="A133" s="44">
        <v>18918881</v>
      </c>
      <c r="B133" s="46" t="s">
        <v>43</v>
      </c>
      <c r="C133" s="46" t="s">
        <v>2361</v>
      </c>
      <c r="D133" s="47"/>
      <c r="E133" s="45">
        <v>42381</v>
      </c>
      <c r="F133" s="46" t="s">
        <v>1910</v>
      </c>
      <c r="G133" s="46" t="s">
        <v>1909</v>
      </c>
      <c r="H133" s="46" t="s">
        <v>901</v>
      </c>
      <c r="I133" s="46" t="s">
        <v>1908</v>
      </c>
      <c r="J133" s="46" t="s">
        <v>399</v>
      </c>
      <c r="K133" s="46" t="s">
        <v>1883</v>
      </c>
      <c r="L133" s="46" t="s">
        <v>1924</v>
      </c>
      <c r="M133" s="46" t="s">
        <v>14</v>
      </c>
      <c r="N133" s="46" t="s">
        <v>14</v>
      </c>
      <c r="O133" s="46" t="s">
        <v>457</v>
      </c>
      <c r="P133" s="46" t="s">
        <v>1907</v>
      </c>
      <c r="Q133" s="46" t="s">
        <v>1929</v>
      </c>
      <c r="R133" s="39">
        <v>0</v>
      </c>
      <c r="S133" s="39">
        <v>0</v>
      </c>
      <c r="T133" s="39">
        <v>0</v>
      </c>
      <c r="U133" s="39">
        <v>0</v>
      </c>
      <c r="V133" s="39">
        <v>0</v>
      </c>
      <c r="W133" s="39">
        <v>0</v>
      </c>
      <c r="X133" s="39">
        <v>0</v>
      </c>
      <c r="Y133" s="39">
        <v>0</v>
      </c>
      <c r="Z133" s="39">
        <v>0</v>
      </c>
      <c r="AA133" s="1">
        <f t="shared" si="2"/>
        <v>1</v>
      </c>
    </row>
    <row r="134" spans="1:27" s="8" customFormat="1" ht="15.75" thickBot="1" x14ac:dyDescent="0.3">
      <c r="A134" s="40">
        <v>18916093</v>
      </c>
      <c r="B134" s="42" t="s">
        <v>43</v>
      </c>
      <c r="C134" s="42" t="s">
        <v>2360</v>
      </c>
      <c r="D134" s="43"/>
      <c r="E134" s="41">
        <v>42381</v>
      </c>
      <c r="F134" s="42" t="s">
        <v>1893</v>
      </c>
      <c r="G134" s="42" t="s">
        <v>1892</v>
      </c>
      <c r="H134" s="42" t="s">
        <v>1395</v>
      </c>
      <c r="I134" s="42" t="s">
        <v>1885</v>
      </c>
      <c r="J134" s="42" t="s">
        <v>1891</v>
      </c>
      <c r="K134" s="42" t="s">
        <v>1883</v>
      </c>
      <c r="L134" s="42" t="s">
        <v>1994</v>
      </c>
      <c r="M134" s="42" t="s">
        <v>20</v>
      </c>
      <c r="N134" s="42" t="s">
        <v>20</v>
      </c>
      <c r="O134" s="42" t="s">
        <v>399</v>
      </c>
      <c r="P134" s="42" t="s">
        <v>2359</v>
      </c>
      <c r="Q134" s="42" t="s">
        <v>2358</v>
      </c>
      <c r="R134" s="39">
        <v>0</v>
      </c>
      <c r="S134" s="39">
        <v>0</v>
      </c>
      <c r="T134" s="39">
        <v>0</v>
      </c>
      <c r="U134" s="39">
        <v>0</v>
      </c>
      <c r="V134" s="39">
        <v>0</v>
      </c>
      <c r="W134" s="39">
        <v>0</v>
      </c>
      <c r="X134" s="39">
        <v>0</v>
      </c>
      <c r="Y134" s="39">
        <v>0</v>
      </c>
      <c r="Z134" s="39">
        <v>0</v>
      </c>
      <c r="AA134" s="1">
        <f t="shared" si="2"/>
        <v>1</v>
      </c>
    </row>
    <row r="135" spans="1:27" ht="15.75" thickBot="1" x14ac:dyDescent="0.3">
      <c r="A135" s="44">
        <v>18927184</v>
      </c>
      <c r="B135" s="46" t="s">
        <v>43</v>
      </c>
      <c r="C135" s="46" t="s">
        <v>2047</v>
      </c>
      <c r="D135" s="47"/>
      <c r="E135" s="45">
        <v>42382</v>
      </c>
      <c r="F135" s="46" t="s">
        <v>1910</v>
      </c>
      <c r="G135" s="46" t="s">
        <v>1909</v>
      </c>
      <c r="H135" s="46" t="s">
        <v>901</v>
      </c>
      <c r="I135" s="46" t="s">
        <v>1908</v>
      </c>
      <c r="J135" s="46" t="s">
        <v>399</v>
      </c>
      <c r="K135" s="46" t="s">
        <v>1883</v>
      </c>
      <c r="L135" s="46" t="s">
        <v>1882</v>
      </c>
      <c r="M135" s="46" t="s">
        <v>25</v>
      </c>
      <c r="N135" s="46" t="s">
        <v>25</v>
      </c>
      <c r="O135" s="46" t="s">
        <v>399</v>
      </c>
      <c r="P135" s="46" t="s">
        <v>1571</v>
      </c>
      <c r="Q135" s="46" t="s">
        <v>2046</v>
      </c>
      <c r="R135" s="39">
        <v>0</v>
      </c>
      <c r="S135" s="39">
        <v>0</v>
      </c>
      <c r="T135" s="39">
        <v>0</v>
      </c>
      <c r="U135" s="39">
        <v>0</v>
      </c>
      <c r="V135" s="39">
        <v>0</v>
      </c>
      <c r="W135" s="39">
        <v>0</v>
      </c>
      <c r="X135" s="39">
        <v>0</v>
      </c>
      <c r="Y135" s="39">
        <v>0</v>
      </c>
      <c r="Z135" s="39">
        <v>0</v>
      </c>
      <c r="AA135" s="1">
        <f t="shared" si="2"/>
        <v>1</v>
      </c>
    </row>
    <row r="136" spans="1:27" ht="15.75" thickBot="1" x14ac:dyDescent="0.3">
      <c r="A136" s="44">
        <v>18935240</v>
      </c>
      <c r="B136" s="46" t="s">
        <v>1890</v>
      </c>
      <c r="C136" s="46" t="s">
        <v>1951</v>
      </c>
      <c r="D136" s="47" t="s">
        <v>1888</v>
      </c>
      <c r="E136" s="45">
        <v>42383</v>
      </c>
      <c r="F136" s="46" t="s">
        <v>1962</v>
      </c>
      <c r="G136" s="46" t="s">
        <v>1961</v>
      </c>
      <c r="H136" s="46" t="s">
        <v>1008</v>
      </c>
      <c r="I136" s="46" t="s">
        <v>1885</v>
      </c>
      <c r="J136" s="46" t="s">
        <v>1960</v>
      </c>
      <c r="K136" s="46" t="s">
        <v>1883</v>
      </c>
      <c r="L136" s="46" t="s">
        <v>1898</v>
      </c>
      <c r="M136" s="46" t="s">
        <v>17</v>
      </c>
      <c r="N136" s="46" t="s">
        <v>17</v>
      </c>
      <c r="O136" s="46" t="s">
        <v>399</v>
      </c>
      <c r="P136" s="46" t="s">
        <v>1880</v>
      </c>
      <c r="Q136" s="46" t="s">
        <v>17</v>
      </c>
      <c r="R136" s="39">
        <v>0</v>
      </c>
      <c r="S136" s="39">
        <v>0</v>
      </c>
      <c r="T136" s="39">
        <v>0</v>
      </c>
      <c r="U136" s="39">
        <v>0</v>
      </c>
      <c r="V136" s="39">
        <v>0</v>
      </c>
      <c r="W136" s="39">
        <v>0</v>
      </c>
      <c r="X136" s="39">
        <v>0</v>
      </c>
      <c r="Y136" s="39">
        <v>0</v>
      </c>
      <c r="Z136" s="39">
        <v>0</v>
      </c>
      <c r="AA136" s="1">
        <f t="shared" si="2"/>
        <v>1</v>
      </c>
    </row>
    <row r="137" spans="1:27" ht="15.75" thickBot="1" x14ac:dyDescent="0.3">
      <c r="A137" s="44">
        <v>18929847</v>
      </c>
      <c r="B137" s="46" t="s">
        <v>43</v>
      </c>
      <c r="C137" s="46" t="s">
        <v>2090</v>
      </c>
      <c r="D137" s="47"/>
      <c r="E137" s="45">
        <v>42383</v>
      </c>
      <c r="F137" s="46" t="s">
        <v>1980</v>
      </c>
      <c r="G137" s="46" t="s">
        <v>1979</v>
      </c>
      <c r="H137" s="46" t="s">
        <v>592</v>
      </c>
      <c r="I137" s="46" t="s">
        <v>1894</v>
      </c>
      <c r="J137" s="46" t="s">
        <v>1884</v>
      </c>
      <c r="K137" s="46" t="s">
        <v>2075</v>
      </c>
      <c r="L137" s="46" t="s">
        <v>2074</v>
      </c>
      <c r="M137" s="46" t="s">
        <v>1955</v>
      </c>
      <c r="N137" s="46" t="s">
        <v>2088</v>
      </c>
      <c r="O137" s="46" t="s">
        <v>399</v>
      </c>
      <c r="P137" s="46" t="s">
        <v>2089</v>
      </c>
      <c r="Q137" s="46" t="s">
        <v>2088</v>
      </c>
      <c r="R137" s="39">
        <v>0</v>
      </c>
      <c r="S137" s="39">
        <v>0</v>
      </c>
      <c r="T137" s="39">
        <v>0</v>
      </c>
      <c r="U137" s="39">
        <v>0</v>
      </c>
      <c r="V137" s="39">
        <v>0</v>
      </c>
      <c r="W137" s="39">
        <v>0</v>
      </c>
      <c r="X137" s="39">
        <v>0</v>
      </c>
      <c r="Y137" s="39">
        <v>0</v>
      </c>
      <c r="Z137" s="39">
        <v>0</v>
      </c>
      <c r="AA137" s="1">
        <f t="shared" si="2"/>
        <v>1</v>
      </c>
    </row>
    <row r="138" spans="1:27" ht="15.75" thickBot="1" x14ac:dyDescent="0.3">
      <c r="A138" s="44">
        <v>19005152</v>
      </c>
      <c r="B138" s="46" t="s">
        <v>43</v>
      </c>
      <c r="C138" s="46" t="s">
        <v>2357</v>
      </c>
      <c r="D138" s="47"/>
      <c r="E138" s="45">
        <v>42394</v>
      </c>
      <c r="F138" s="46" t="s">
        <v>1935</v>
      </c>
      <c r="G138" s="46" t="s">
        <v>1934</v>
      </c>
      <c r="H138" s="46" t="s">
        <v>715</v>
      </c>
      <c r="I138" s="46" t="s">
        <v>1903</v>
      </c>
      <c r="J138" s="46" t="s">
        <v>1884</v>
      </c>
      <c r="K138" s="46" t="s">
        <v>1957</v>
      </c>
      <c r="L138" s="46" t="s">
        <v>1956</v>
      </c>
      <c r="M138" s="46" t="s">
        <v>1955</v>
      </c>
      <c r="N138" s="46" t="s">
        <v>1953</v>
      </c>
      <c r="O138" s="46" t="s">
        <v>399</v>
      </c>
      <c r="P138" s="46" t="s">
        <v>1954</v>
      </c>
      <c r="Q138" s="46" t="s">
        <v>1953</v>
      </c>
      <c r="R138" s="39">
        <v>0</v>
      </c>
      <c r="S138" s="39">
        <v>0</v>
      </c>
      <c r="T138" s="39">
        <v>0</v>
      </c>
      <c r="U138" s="39">
        <v>0</v>
      </c>
      <c r="V138" s="39">
        <v>0</v>
      </c>
      <c r="W138" s="39">
        <v>0</v>
      </c>
      <c r="X138" s="39">
        <v>0</v>
      </c>
      <c r="Y138" s="39">
        <v>0</v>
      </c>
      <c r="Z138" s="39">
        <v>0</v>
      </c>
      <c r="AA138" s="1">
        <f t="shared" si="2"/>
        <v>1</v>
      </c>
    </row>
    <row r="139" spans="1:27" ht="15.75" thickBot="1" x14ac:dyDescent="0.3">
      <c r="A139" s="44">
        <v>19002793</v>
      </c>
      <c r="B139" s="46" t="s">
        <v>1890</v>
      </c>
      <c r="C139" s="46" t="s">
        <v>1936</v>
      </c>
      <c r="D139" s="47" t="s">
        <v>1888</v>
      </c>
      <c r="E139" s="45">
        <v>42394</v>
      </c>
      <c r="F139" s="46" t="s">
        <v>2055</v>
      </c>
      <c r="G139" s="46" t="s">
        <v>2054</v>
      </c>
      <c r="H139" s="46" t="s">
        <v>1373</v>
      </c>
      <c r="I139" s="46" t="s">
        <v>1941</v>
      </c>
      <c r="J139" s="46" t="s">
        <v>1891</v>
      </c>
      <c r="K139" s="46" t="s">
        <v>1883</v>
      </c>
      <c r="L139" s="46" t="s">
        <v>1924</v>
      </c>
      <c r="M139" s="46" t="s">
        <v>14</v>
      </c>
      <c r="N139" s="46" t="s">
        <v>14</v>
      </c>
      <c r="O139" s="46" t="s">
        <v>457</v>
      </c>
      <c r="P139" s="46" t="s">
        <v>1907</v>
      </c>
      <c r="Q139" s="46" t="s">
        <v>1929</v>
      </c>
      <c r="R139" s="39">
        <v>0</v>
      </c>
      <c r="S139" s="39">
        <v>0</v>
      </c>
      <c r="T139" s="39">
        <v>0</v>
      </c>
      <c r="U139" s="39">
        <v>0</v>
      </c>
      <c r="V139" s="39">
        <v>0</v>
      </c>
      <c r="W139" s="39">
        <v>0</v>
      </c>
      <c r="X139" s="39">
        <v>0</v>
      </c>
      <c r="Y139" s="39">
        <v>0</v>
      </c>
      <c r="Z139" s="39">
        <v>0</v>
      </c>
      <c r="AA139" s="1">
        <f t="shared" si="2"/>
        <v>1</v>
      </c>
    </row>
    <row r="140" spans="1:27" ht="15.75" thickBot="1" x14ac:dyDescent="0.3">
      <c r="A140" s="44">
        <v>19015809</v>
      </c>
      <c r="B140" s="46" t="s">
        <v>43</v>
      </c>
      <c r="C140" s="46" t="s">
        <v>2356</v>
      </c>
      <c r="D140" s="47"/>
      <c r="E140" s="45">
        <v>42395</v>
      </c>
      <c r="F140" s="46" t="s">
        <v>1980</v>
      </c>
      <c r="G140" s="46" t="s">
        <v>1979</v>
      </c>
      <c r="H140" s="46" t="s">
        <v>592</v>
      </c>
      <c r="I140" s="46" t="s">
        <v>1894</v>
      </c>
      <c r="J140" s="46" t="s">
        <v>1884</v>
      </c>
      <c r="K140" s="46" t="s">
        <v>1883</v>
      </c>
      <c r="L140" s="46" t="s">
        <v>1882</v>
      </c>
      <c r="M140" s="46" t="s">
        <v>25</v>
      </c>
      <c r="N140" s="46" t="s">
        <v>25</v>
      </c>
      <c r="O140" s="46" t="s">
        <v>399</v>
      </c>
      <c r="P140" s="46" t="s">
        <v>1571</v>
      </c>
      <c r="Q140" s="46" t="s">
        <v>2355</v>
      </c>
      <c r="R140" s="39">
        <v>0</v>
      </c>
      <c r="S140" s="39">
        <v>0</v>
      </c>
      <c r="T140" s="39">
        <v>0</v>
      </c>
      <c r="U140" s="39">
        <v>0</v>
      </c>
      <c r="V140" s="39">
        <v>0</v>
      </c>
      <c r="W140" s="39">
        <v>0</v>
      </c>
      <c r="X140" s="39">
        <v>0</v>
      </c>
      <c r="Y140" s="39">
        <v>0</v>
      </c>
      <c r="Z140" s="39">
        <v>0</v>
      </c>
      <c r="AA140" s="1">
        <f t="shared" si="2"/>
        <v>1</v>
      </c>
    </row>
    <row r="141" spans="1:27" s="8" customFormat="1" ht="15.75" thickBot="1" x14ac:dyDescent="0.3">
      <c r="A141" s="40">
        <v>19024435</v>
      </c>
      <c r="B141" s="42" t="s">
        <v>43</v>
      </c>
      <c r="C141" s="42" t="s">
        <v>2337</v>
      </c>
      <c r="D141" s="43"/>
      <c r="E141" s="41">
        <v>42396</v>
      </c>
      <c r="F141" s="42" t="s">
        <v>2053</v>
      </c>
      <c r="G141" s="42" t="s">
        <v>2052</v>
      </c>
      <c r="H141" s="42" t="s">
        <v>928</v>
      </c>
      <c r="I141" s="42" t="s">
        <v>2051</v>
      </c>
      <c r="J141" s="42" t="s">
        <v>1884</v>
      </c>
      <c r="K141" s="42" t="s">
        <v>1883</v>
      </c>
      <c r="L141" s="42" t="s">
        <v>1882</v>
      </c>
      <c r="M141" s="42" t="s">
        <v>2336</v>
      </c>
      <c r="N141" s="42" t="s">
        <v>20</v>
      </c>
      <c r="O141" s="42" t="s">
        <v>2335</v>
      </c>
      <c r="P141" s="42" t="s">
        <v>2334</v>
      </c>
      <c r="Q141" s="42" t="s">
        <v>2333</v>
      </c>
      <c r="R141" s="39">
        <v>0</v>
      </c>
      <c r="S141" s="39">
        <v>0</v>
      </c>
      <c r="T141" s="39">
        <v>0</v>
      </c>
      <c r="U141" s="39">
        <v>0</v>
      </c>
      <c r="V141" s="39">
        <v>0</v>
      </c>
      <c r="W141" s="39">
        <v>0</v>
      </c>
      <c r="X141" s="39">
        <v>0</v>
      </c>
      <c r="Y141" s="39">
        <v>0</v>
      </c>
      <c r="Z141" s="39">
        <v>0</v>
      </c>
      <c r="AA141" s="1">
        <f t="shared" si="2"/>
        <v>1</v>
      </c>
    </row>
    <row r="142" spans="1:27" ht="15.75" thickBot="1" x14ac:dyDescent="0.3">
      <c r="A142" s="44">
        <v>19017157</v>
      </c>
      <c r="B142" s="46" t="s">
        <v>43</v>
      </c>
      <c r="C142" s="46" t="s">
        <v>2354</v>
      </c>
      <c r="D142" s="47"/>
      <c r="E142" s="45">
        <v>42395</v>
      </c>
      <c r="F142" s="46" t="s">
        <v>1914</v>
      </c>
      <c r="G142" s="46" t="s">
        <v>1913</v>
      </c>
      <c r="H142" s="46" t="s">
        <v>1912</v>
      </c>
      <c r="I142" s="46" t="s">
        <v>1899</v>
      </c>
      <c r="J142" s="46" t="s">
        <v>1891</v>
      </c>
      <c r="K142" s="46" t="s">
        <v>1883</v>
      </c>
      <c r="L142" s="46" t="s">
        <v>1924</v>
      </c>
      <c r="M142" s="46" t="s">
        <v>14</v>
      </c>
      <c r="N142" s="46" t="s">
        <v>14</v>
      </c>
      <c r="O142" s="46" t="s">
        <v>457</v>
      </c>
      <c r="P142" s="46" t="s">
        <v>1907</v>
      </c>
      <c r="Q142" s="46" t="s">
        <v>1929</v>
      </c>
      <c r="R142" s="39">
        <v>0</v>
      </c>
      <c r="S142" s="39">
        <v>0</v>
      </c>
      <c r="T142" s="39">
        <v>0</v>
      </c>
      <c r="U142" s="39">
        <v>0</v>
      </c>
      <c r="V142" s="39">
        <v>0</v>
      </c>
      <c r="W142" s="39">
        <v>0</v>
      </c>
      <c r="X142" s="39">
        <v>0</v>
      </c>
      <c r="Y142" s="39">
        <v>0</v>
      </c>
      <c r="Z142" s="39">
        <v>0</v>
      </c>
      <c r="AA142" s="1">
        <f t="shared" si="2"/>
        <v>1</v>
      </c>
    </row>
    <row r="143" spans="1:27" ht="15.75" thickBot="1" x14ac:dyDescent="0.3">
      <c r="A143" s="44">
        <v>18955402</v>
      </c>
      <c r="B143" s="46" t="s">
        <v>43</v>
      </c>
      <c r="C143" s="46" t="s">
        <v>2078</v>
      </c>
      <c r="D143" s="47"/>
      <c r="E143" s="45">
        <v>42387</v>
      </c>
      <c r="F143" s="46" t="s">
        <v>1927</v>
      </c>
      <c r="G143" s="46" t="s">
        <v>1926</v>
      </c>
      <c r="H143" s="46" t="s">
        <v>642</v>
      </c>
      <c r="I143" s="46" t="s">
        <v>1925</v>
      </c>
      <c r="J143" s="46" t="s">
        <v>1891</v>
      </c>
      <c r="K143" s="46" t="s">
        <v>1883</v>
      </c>
      <c r="L143" s="46" t="s">
        <v>1924</v>
      </c>
      <c r="M143" s="46" t="s">
        <v>9</v>
      </c>
      <c r="N143" s="46" t="s">
        <v>9</v>
      </c>
      <c r="O143" s="46" t="s">
        <v>1026</v>
      </c>
      <c r="P143" s="46" t="s">
        <v>2004</v>
      </c>
      <c r="Q143" s="46" t="s">
        <v>2003</v>
      </c>
      <c r="R143" s="39">
        <v>0</v>
      </c>
      <c r="S143" s="39">
        <v>0</v>
      </c>
      <c r="T143" s="39">
        <v>0</v>
      </c>
      <c r="U143" s="39">
        <v>0</v>
      </c>
      <c r="V143" s="39">
        <v>0</v>
      </c>
      <c r="W143" s="39">
        <v>0</v>
      </c>
      <c r="X143" s="39">
        <v>0</v>
      </c>
      <c r="Y143" s="39">
        <v>0</v>
      </c>
      <c r="Z143" s="39">
        <v>0</v>
      </c>
      <c r="AA143" s="1">
        <f t="shared" si="2"/>
        <v>1</v>
      </c>
    </row>
    <row r="144" spans="1:27" ht="15.75" thickBot="1" x14ac:dyDescent="0.3">
      <c r="A144" s="44">
        <v>18954954</v>
      </c>
      <c r="B144" s="46" t="s">
        <v>43</v>
      </c>
      <c r="C144" s="46" t="s">
        <v>2097</v>
      </c>
      <c r="D144" s="47"/>
      <c r="E144" s="45">
        <v>42387</v>
      </c>
      <c r="F144" s="46" t="s">
        <v>1985</v>
      </c>
      <c r="G144" s="46" t="s">
        <v>1984</v>
      </c>
      <c r="H144" s="46" t="s">
        <v>755</v>
      </c>
      <c r="I144" s="46" t="s">
        <v>1925</v>
      </c>
      <c r="J144" s="46" t="s">
        <v>1884</v>
      </c>
      <c r="K144" s="46" t="s">
        <v>1883</v>
      </c>
      <c r="L144" s="46" t="s">
        <v>1924</v>
      </c>
      <c r="M144" s="46" t="s">
        <v>2096</v>
      </c>
      <c r="N144" s="46" t="s">
        <v>2096</v>
      </c>
      <c r="O144" s="46" t="s">
        <v>2095</v>
      </c>
      <c r="P144" s="46" t="s">
        <v>2094</v>
      </c>
      <c r="Q144" s="46" t="s">
        <v>21</v>
      </c>
      <c r="R144" s="39">
        <v>0</v>
      </c>
      <c r="S144" s="39">
        <v>0</v>
      </c>
      <c r="T144" s="39">
        <v>0</v>
      </c>
      <c r="U144" s="39">
        <v>0</v>
      </c>
      <c r="V144" s="39">
        <v>0</v>
      </c>
      <c r="W144" s="39">
        <v>0</v>
      </c>
      <c r="X144" s="39">
        <v>0</v>
      </c>
      <c r="Y144" s="39">
        <v>0</v>
      </c>
      <c r="Z144" s="39">
        <v>0</v>
      </c>
      <c r="AA144" s="1">
        <f t="shared" si="2"/>
        <v>1</v>
      </c>
    </row>
    <row r="145" spans="1:27" ht="15.75" thickBot="1" x14ac:dyDescent="0.3">
      <c r="A145" s="44">
        <v>18955937</v>
      </c>
      <c r="B145" s="46" t="s">
        <v>43</v>
      </c>
      <c r="C145" s="46" t="s">
        <v>2353</v>
      </c>
      <c r="D145" s="47"/>
      <c r="E145" s="45">
        <v>42387</v>
      </c>
      <c r="F145" s="46" t="s">
        <v>1980</v>
      </c>
      <c r="G145" s="46" t="s">
        <v>1979</v>
      </c>
      <c r="H145" s="46" t="s">
        <v>592</v>
      </c>
      <c r="I145" s="46" t="s">
        <v>1894</v>
      </c>
      <c r="J145" s="46" t="s">
        <v>1884</v>
      </c>
      <c r="K145" s="46" t="s">
        <v>1883</v>
      </c>
      <c r="L145" s="46" t="s">
        <v>1956</v>
      </c>
      <c r="M145" s="46" t="s">
        <v>1987</v>
      </c>
      <c r="N145" s="46" t="s">
        <v>1987</v>
      </c>
      <c r="O145" s="46" t="s">
        <v>616</v>
      </c>
      <c r="P145" s="46" t="s">
        <v>1171</v>
      </c>
      <c r="Q145" s="46" t="s">
        <v>1986</v>
      </c>
      <c r="R145" s="39">
        <v>0</v>
      </c>
      <c r="S145" s="39">
        <v>0</v>
      </c>
      <c r="T145" s="39">
        <v>0</v>
      </c>
      <c r="U145" s="39">
        <v>0</v>
      </c>
      <c r="V145" s="39">
        <v>0</v>
      </c>
      <c r="W145" s="39">
        <v>0</v>
      </c>
      <c r="X145" s="39">
        <v>0</v>
      </c>
      <c r="Y145" s="39">
        <v>0</v>
      </c>
      <c r="Z145" s="39">
        <v>0</v>
      </c>
      <c r="AA145" s="1">
        <f t="shared" si="2"/>
        <v>1</v>
      </c>
    </row>
    <row r="146" spans="1:27" ht="15.75" thickBot="1" x14ac:dyDescent="0.3">
      <c r="A146" s="44">
        <v>19001960</v>
      </c>
      <c r="B146" s="46" t="s">
        <v>1890</v>
      </c>
      <c r="C146" s="46" t="s">
        <v>2002</v>
      </c>
      <c r="D146" s="47" t="s">
        <v>1888</v>
      </c>
      <c r="E146" s="45">
        <v>42394</v>
      </c>
      <c r="F146" s="46" t="s">
        <v>2053</v>
      </c>
      <c r="G146" s="46" t="s">
        <v>2052</v>
      </c>
      <c r="H146" s="46" t="s">
        <v>928</v>
      </c>
      <c r="I146" s="46" t="s">
        <v>2051</v>
      </c>
      <c r="J146" s="46" t="s">
        <v>1884</v>
      </c>
      <c r="K146" s="46" t="s">
        <v>1883</v>
      </c>
      <c r="L146" s="46" t="s">
        <v>1924</v>
      </c>
      <c r="M146" s="46" t="s">
        <v>14</v>
      </c>
      <c r="N146" s="46" t="s">
        <v>14</v>
      </c>
      <c r="O146" s="46" t="s">
        <v>457</v>
      </c>
      <c r="P146" s="46" t="s">
        <v>1907</v>
      </c>
      <c r="Q146" s="46" t="s">
        <v>1929</v>
      </c>
      <c r="R146" s="39">
        <v>0</v>
      </c>
      <c r="S146" s="39">
        <v>0</v>
      </c>
      <c r="T146" s="39">
        <v>0</v>
      </c>
      <c r="U146" s="39">
        <v>0</v>
      </c>
      <c r="V146" s="39">
        <v>0</v>
      </c>
      <c r="W146" s="39">
        <v>0</v>
      </c>
      <c r="X146" s="39">
        <v>0</v>
      </c>
      <c r="Y146" s="39">
        <v>0</v>
      </c>
      <c r="Z146" s="39">
        <v>0</v>
      </c>
      <c r="AA146" s="1">
        <f t="shared" si="2"/>
        <v>1</v>
      </c>
    </row>
    <row r="147" spans="1:27" ht="15.75" thickBot="1" x14ac:dyDescent="0.3">
      <c r="A147" s="44">
        <v>18965580</v>
      </c>
      <c r="B147" s="46" t="s">
        <v>43</v>
      </c>
      <c r="C147" s="46" t="s">
        <v>2352</v>
      </c>
      <c r="D147" s="47"/>
      <c r="E147" s="45">
        <v>42388</v>
      </c>
      <c r="F147" s="46" t="s">
        <v>1910</v>
      </c>
      <c r="G147" s="46" t="s">
        <v>1909</v>
      </c>
      <c r="H147" s="46" t="s">
        <v>901</v>
      </c>
      <c r="I147" s="46" t="s">
        <v>1908</v>
      </c>
      <c r="J147" s="46" t="s">
        <v>399</v>
      </c>
      <c r="K147" s="46" t="s">
        <v>1883</v>
      </c>
      <c r="L147" s="46" t="s">
        <v>1882</v>
      </c>
      <c r="M147" s="46" t="s">
        <v>19</v>
      </c>
      <c r="N147" s="46" t="s">
        <v>19</v>
      </c>
      <c r="O147" s="46" t="s">
        <v>2012</v>
      </c>
      <c r="P147" s="46" t="s">
        <v>2011</v>
      </c>
      <c r="Q147" s="46" t="s">
        <v>2010</v>
      </c>
      <c r="R147" s="39">
        <v>0</v>
      </c>
      <c r="S147" s="39">
        <v>0</v>
      </c>
      <c r="T147" s="39">
        <v>0</v>
      </c>
      <c r="U147" s="39">
        <v>0</v>
      </c>
      <c r="V147" s="39">
        <v>0</v>
      </c>
      <c r="W147" s="39">
        <v>0</v>
      </c>
      <c r="X147" s="39">
        <v>0</v>
      </c>
      <c r="Y147" s="39">
        <v>0</v>
      </c>
      <c r="Z147" s="39">
        <v>0</v>
      </c>
      <c r="AA147" s="1">
        <f t="shared" si="2"/>
        <v>1</v>
      </c>
    </row>
    <row r="148" spans="1:27" ht="15.75" thickBot="1" x14ac:dyDescent="0.3">
      <c r="A148" s="44">
        <v>18909003</v>
      </c>
      <c r="B148" s="46" t="s">
        <v>43</v>
      </c>
      <c r="C148" s="46" t="s">
        <v>2282</v>
      </c>
      <c r="D148" s="47"/>
      <c r="E148" s="45">
        <v>42380</v>
      </c>
      <c r="F148" s="46" t="s">
        <v>1910</v>
      </c>
      <c r="G148" s="46" t="s">
        <v>1909</v>
      </c>
      <c r="H148" s="46" t="s">
        <v>901</v>
      </c>
      <c r="I148" s="46" t="s">
        <v>1908</v>
      </c>
      <c r="J148" s="46" t="s">
        <v>399</v>
      </c>
      <c r="K148" s="46" t="s">
        <v>1883</v>
      </c>
      <c r="L148" s="46" t="s">
        <v>1924</v>
      </c>
      <c r="M148" s="46" t="s">
        <v>14</v>
      </c>
      <c r="N148" s="46" t="s">
        <v>14</v>
      </c>
      <c r="O148" s="46" t="s">
        <v>457</v>
      </c>
      <c r="P148" s="46" t="s">
        <v>1907</v>
      </c>
      <c r="Q148" s="46" t="s">
        <v>1929</v>
      </c>
      <c r="R148" s="39">
        <v>0</v>
      </c>
      <c r="S148" s="39">
        <v>0</v>
      </c>
      <c r="T148" s="39">
        <v>0</v>
      </c>
      <c r="U148" s="39">
        <v>0</v>
      </c>
      <c r="V148" s="39">
        <v>0</v>
      </c>
      <c r="W148" s="39">
        <v>0</v>
      </c>
      <c r="X148" s="39">
        <v>0</v>
      </c>
      <c r="Y148" s="39">
        <v>0</v>
      </c>
      <c r="Z148" s="39">
        <v>0</v>
      </c>
      <c r="AA148" s="1">
        <f t="shared" si="2"/>
        <v>1</v>
      </c>
    </row>
    <row r="149" spans="1:27" ht="15.75" thickBot="1" x14ac:dyDescent="0.3">
      <c r="A149" s="44">
        <v>19045876</v>
      </c>
      <c r="B149" s="46" t="s">
        <v>43</v>
      </c>
      <c r="C149" s="46" t="s">
        <v>2351</v>
      </c>
      <c r="D149" s="47"/>
      <c r="E149" s="45">
        <v>42398</v>
      </c>
      <c r="F149" s="46" t="s">
        <v>1980</v>
      </c>
      <c r="G149" s="46" t="s">
        <v>1979</v>
      </c>
      <c r="H149" s="46" t="s">
        <v>592</v>
      </c>
      <c r="I149" s="46" t="s">
        <v>1894</v>
      </c>
      <c r="J149" s="46" t="s">
        <v>1884</v>
      </c>
      <c r="K149" s="46" t="s">
        <v>1883</v>
      </c>
      <c r="L149" s="46" t="s">
        <v>1882</v>
      </c>
      <c r="M149" s="46" t="s">
        <v>25</v>
      </c>
      <c r="N149" s="46" t="s">
        <v>25</v>
      </c>
      <c r="O149" s="46" t="s">
        <v>399</v>
      </c>
      <c r="P149" s="46" t="s">
        <v>1571</v>
      </c>
      <c r="Q149" s="46" t="s">
        <v>2041</v>
      </c>
      <c r="R149" s="39">
        <v>0</v>
      </c>
      <c r="S149" s="39">
        <v>0</v>
      </c>
      <c r="T149" s="39">
        <v>0</v>
      </c>
      <c r="U149" s="39">
        <v>0</v>
      </c>
      <c r="V149" s="39">
        <v>0</v>
      </c>
      <c r="W149" s="39">
        <v>0</v>
      </c>
      <c r="X149" s="39">
        <v>0</v>
      </c>
      <c r="Y149" s="39">
        <v>0</v>
      </c>
      <c r="Z149" s="39">
        <v>0</v>
      </c>
      <c r="AA149" s="1">
        <f t="shared" si="2"/>
        <v>1</v>
      </c>
    </row>
    <row r="150" spans="1:27" ht="15.75" thickBot="1" x14ac:dyDescent="0.3">
      <c r="A150" s="44">
        <v>19031516</v>
      </c>
      <c r="B150" s="46" t="s">
        <v>1890</v>
      </c>
      <c r="C150" s="46" t="s">
        <v>1949</v>
      </c>
      <c r="D150" s="47" t="s">
        <v>1888</v>
      </c>
      <c r="E150" s="45">
        <v>42397</v>
      </c>
      <c r="F150" s="46" t="s">
        <v>1962</v>
      </c>
      <c r="G150" s="46" t="s">
        <v>1961</v>
      </c>
      <c r="H150" s="46" t="s">
        <v>1008</v>
      </c>
      <c r="I150" s="46" t="s">
        <v>1885</v>
      </c>
      <c r="J150" s="46" t="s">
        <v>1960</v>
      </c>
      <c r="K150" s="46" t="s">
        <v>1883</v>
      </c>
      <c r="L150" s="46" t="s">
        <v>1882</v>
      </c>
      <c r="M150" s="46" t="s">
        <v>16</v>
      </c>
      <c r="N150" s="46" t="s">
        <v>16</v>
      </c>
      <c r="O150" s="46" t="s">
        <v>399</v>
      </c>
      <c r="P150" s="46" t="s">
        <v>1948</v>
      </c>
      <c r="Q150" s="46" t="s">
        <v>1947</v>
      </c>
      <c r="R150" s="39">
        <v>0</v>
      </c>
      <c r="S150" s="39">
        <v>0</v>
      </c>
      <c r="T150" s="39">
        <v>0</v>
      </c>
      <c r="U150" s="39">
        <v>0</v>
      </c>
      <c r="V150" s="39">
        <v>0</v>
      </c>
      <c r="W150" s="39">
        <v>0</v>
      </c>
      <c r="X150" s="39">
        <v>0</v>
      </c>
      <c r="Y150" s="39">
        <v>0</v>
      </c>
      <c r="Z150" s="39">
        <v>0</v>
      </c>
      <c r="AA150" s="1">
        <f t="shared" si="2"/>
        <v>1</v>
      </c>
    </row>
    <row r="151" spans="1:27" ht="15.75" thickBot="1" x14ac:dyDescent="0.3">
      <c r="A151" s="44">
        <v>19047710</v>
      </c>
      <c r="B151" s="46" t="s">
        <v>43</v>
      </c>
      <c r="C151" s="46" t="s">
        <v>2062</v>
      </c>
      <c r="D151" s="47"/>
      <c r="E151" s="45">
        <v>42398</v>
      </c>
      <c r="F151" s="46" t="s">
        <v>2055</v>
      </c>
      <c r="G151" s="46" t="s">
        <v>2054</v>
      </c>
      <c r="H151" s="46" t="s">
        <v>1373</v>
      </c>
      <c r="I151" s="46" t="s">
        <v>1941</v>
      </c>
      <c r="J151" s="46" t="s">
        <v>1891</v>
      </c>
      <c r="K151" s="46" t="s">
        <v>1883</v>
      </c>
      <c r="L151" s="46" t="s">
        <v>1924</v>
      </c>
      <c r="M151" s="46" t="s">
        <v>14</v>
      </c>
      <c r="N151" s="46" t="s">
        <v>14</v>
      </c>
      <c r="O151" s="46" t="s">
        <v>457</v>
      </c>
      <c r="P151" s="46" t="s">
        <v>1907</v>
      </c>
      <c r="Q151" s="46" t="s">
        <v>1929</v>
      </c>
      <c r="R151" s="39">
        <v>0</v>
      </c>
      <c r="S151" s="39">
        <v>0</v>
      </c>
      <c r="T151" s="39">
        <v>0</v>
      </c>
      <c r="U151" s="39">
        <v>0</v>
      </c>
      <c r="V151" s="39">
        <v>0</v>
      </c>
      <c r="W151" s="39">
        <v>0</v>
      </c>
      <c r="X151" s="39">
        <v>0</v>
      </c>
      <c r="Y151" s="39">
        <v>0</v>
      </c>
      <c r="Z151" s="39">
        <v>0</v>
      </c>
      <c r="AA151" s="1">
        <f t="shared" si="2"/>
        <v>1</v>
      </c>
    </row>
    <row r="152" spans="1:27" ht="15.75" thickBot="1" x14ac:dyDescent="0.3">
      <c r="A152" s="44">
        <v>19048946</v>
      </c>
      <c r="B152" s="46" t="s">
        <v>1890</v>
      </c>
      <c r="C152" s="46" t="s">
        <v>1889</v>
      </c>
      <c r="D152" s="47" t="s">
        <v>1888</v>
      </c>
      <c r="E152" s="45">
        <v>42398</v>
      </c>
      <c r="F152" s="46" t="s">
        <v>1887</v>
      </c>
      <c r="G152" s="46" t="s">
        <v>1886</v>
      </c>
      <c r="H152" s="46" t="s">
        <v>910</v>
      </c>
      <c r="I152" s="46" t="s">
        <v>1885</v>
      </c>
      <c r="J152" s="46" t="s">
        <v>1884</v>
      </c>
      <c r="K152" s="46" t="s">
        <v>1883</v>
      </c>
      <c r="L152" s="46" t="s">
        <v>1882</v>
      </c>
      <c r="M152" s="46" t="s">
        <v>17</v>
      </c>
      <c r="N152" s="46" t="s">
        <v>17</v>
      </c>
      <c r="O152" s="46" t="s">
        <v>1881</v>
      </c>
      <c r="P152" s="46" t="s">
        <v>1880</v>
      </c>
      <c r="Q152" s="46" t="s">
        <v>17</v>
      </c>
      <c r="R152" s="39">
        <v>0</v>
      </c>
      <c r="S152" s="39">
        <v>0</v>
      </c>
      <c r="T152" s="39">
        <v>0</v>
      </c>
      <c r="U152" s="39">
        <v>0</v>
      </c>
      <c r="V152" s="39">
        <v>0</v>
      </c>
      <c r="W152" s="39">
        <v>0</v>
      </c>
      <c r="X152" s="39">
        <v>0</v>
      </c>
      <c r="Y152" s="39">
        <v>0</v>
      </c>
      <c r="Z152" s="39">
        <v>0</v>
      </c>
      <c r="AA152" s="1">
        <f t="shared" si="2"/>
        <v>1</v>
      </c>
    </row>
    <row r="153" spans="1:27" ht="15.75" thickBot="1" x14ac:dyDescent="0.3">
      <c r="A153" s="44">
        <v>19048906</v>
      </c>
      <c r="B153" s="46" t="s">
        <v>1890</v>
      </c>
      <c r="C153" s="46" t="s">
        <v>1889</v>
      </c>
      <c r="D153" s="47" t="s">
        <v>1888</v>
      </c>
      <c r="E153" s="45">
        <v>42398</v>
      </c>
      <c r="F153" s="46" t="s">
        <v>1980</v>
      </c>
      <c r="G153" s="46" t="s">
        <v>1979</v>
      </c>
      <c r="H153" s="46" t="s">
        <v>592</v>
      </c>
      <c r="I153" s="46" t="s">
        <v>1894</v>
      </c>
      <c r="J153" s="46" t="s">
        <v>1884</v>
      </c>
      <c r="K153" s="46" t="s">
        <v>1883</v>
      </c>
      <c r="L153" s="46" t="s">
        <v>1882</v>
      </c>
      <c r="M153" s="46" t="s">
        <v>17</v>
      </c>
      <c r="N153" s="46" t="s">
        <v>17</v>
      </c>
      <c r="O153" s="46" t="s">
        <v>1881</v>
      </c>
      <c r="P153" s="46" t="s">
        <v>1880</v>
      </c>
      <c r="Q153" s="46" t="s">
        <v>17</v>
      </c>
      <c r="R153" s="39">
        <v>0</v>
      </c>
      <c r="S153" s="39">
        <v>0</v>
      </c>
      <c r="T153" s="39">
        <v>0</v>
      </c>
      <c r="U153" s="39">
        <v>0</v>
      </c>
      <c r="V153" s="39">
        <v>0</v>
      </c>
      <c r="W153" s="39">
        <v>0</v>
      </c>
      <c r="X153" s="39">
        <v>0</v>
      </c>
      <c r="Y153" s="39">
        <v>0</v>
      </c>
      <c r="Z153" s="39">
        <v>0</v>
      </c>
      <c r="AA153" s="1">
        <f t="shared" si="2"/>
        <v>1</v>
      </c>
    </row>
    <row r="154" spans="1:27" ht="15.75" thickBot="1" x14ac:dyDescent="0.3">
      <c r="A154" s="44">
        <v>19017082</v>
      </c>
      <c r="B154" s="46" t="s">
        <v>43</v>
      </c>
      <c r="C154" s="46" t="s">
        <v>1933</v>
      </c>
      <c r="D154" s="47"/>
      <c r="E154" s="45">
        <v>42395</v>
      </c>
      <c r="F154" s="46" t="s">
        <v>1896</v>
      </c>
      <c r="G154" s="46" t="s">
        <v>1895</v>
      </c>
      <c r="H154" s="46" t="s">
        <v>462</v>
      </c>
      <c r="I154" s="46" t="s">
        <v>1894</v>
      </c>
      <c r="J154" s="46" t="s">
        <v>1891</v>
      </c>
      <c r="K154" s="46" t="s">
        <v>1883</v>
      </c>
      <c r="L154" s="46" t="s">
        <v>1924</v>
      </c>
      <c r="M154" s="46" t="s">
        <v>14</v>
      </c>
      <c r="N154" s="46" t="s">
        <v>14</v>
      </c>
      <c r="O154" s="46" t="s">
        <v>457</v>
      </c>
      <c r="P154" s="46" t="s">
        <v>1907</v>
      </c>
      <c r="Q154" s="46" t="s">
        <v>1929</v>
      </c>
      <c r="R154" s="39">
        <v>0</v>
      </c>
      <c r="S154" s="39">
        <v>0</v>
      </c>
      <c r="T154" s="39">
        <v>0</v>
      </c>
      <c r="U154" s="39">
        <v>0</v>
      </c>
      <c r="V154" s="39">
        <v>0</v>
      </c>
      <c r="W154" s="39">
        <v>0</v>
      </c>
      <c r="X154" s="39">
        <v>0</v>
      </c>
      <c r="Y154" s="39">
        <v>0</v>
      </c>
      <c r="Z154" s="39">
        <v>0</v>
      </c>
      <c r="AA154" s="1">
        <f t="shared" si="2"/>
        <v>1</v>
      </c>
    </row>
    <row r="155" spans="1:27" ht="15.75" thickBot="1" x14ac:dyDescent="0.3">
      <c r="A155" s="44">
        <v>19010603</v>
      </c>
      <c r="B155" s="46" t="s">
        <v>1890</v>
      </c>
      <c r="C155" s="46" t="s">
        <v>2350</v>
      </c>
      <c r="D155" s="47" t="s">
        <v>1888</v>
      </c>
      <c r="E155" s="45">
        <v>42395</v>
      </c>
      <c r="F155" s="46" t="s">
        <v>1920</v>
      </c>
      <c r="G155" s="46" t="s">
        <v>1919</v>
      </c>
      <c r="H155" s="46" t="s">
        <v>1918</v>
      </c>
      <c r="I155" s="46" t="s">
        <v>1917</v>
      </c>
      <c r="J155" s="46" t="s">
        <v>1916</v>
      </c>
      <c r="K155" s="46" t="s">
        <v>1883</v>
      </c>
      <c r="L155" s="46" t="s">
        <v>1924</v>
      </c>
      <c r="M155" s="46" t="s">
        <v>14</v>
      </c>
      <c r="N155" s="46" t="s">
        <v>14</v>
      </c>
      <c r="O155" s="46" t="s">
        <v>457</v>
      </c>
      <c r="P155" s="46" t="s">
        <v>1907</v>
      </c>
      <c r="Q155" s="46" t="s">
        <v>1929</v>
      </c>
      <c r="R155" s="39">
        <v>0</v>
      </c>
      <c r="S155" s="39">
        <v>0</v>
      </c>
      <c r="T155" s="39">
        <v>0</v>
      </c>
      <c r="U155" s="39">
        <v>0</v>
      </c>
      <c r="V155" s="39">
        <v>0</v>
      </c>
      <c r="W155" s="39">
        <v>0</v>
      </c>
      <c r="X155" s="39">
        <v>0</v>
      </c>
      <c r="Y155" s="39">
        <v>0</v>
      </c>
      <c r="Z155" s="39">
        <v>0</v>
      </c>
      <c r="AA155" s="1">
        <f t="shared" si="2"/>
        <v>1</v>
      </c>
    </row>
    <row r="156" spans="1:27" ht="15.75" thickBot="1" x14ac:dyDescent="0.3">
      <c r="A156" s="44">
        <v>19017126</v>
      </c>
      <c r="B156" s="46" t="s">
        <v>43</v>
      </c>
      <c r="C156" s="46" t="s">
        <v>2182</v>
      </c>
      <c r="D156" s="47"/>
      <c r="E156" s="45">
        <v>42395</v>
      </c>
      <c r="F156" s="46" t="s">
        <v>1985</v>
      </c>
      <c r="G156" s="46" t="s">
        <v>1984</v>
      </c>
      <c r="H156" s="46" t="s">
        <v>755</v>
      </c>
      <c r="I156" s="46" t="s">
        <v>1925</v>
      </c>
      <c r="J156" s="46" t="s">
        <v>1884</v>
      </c>
      <c r="K156" s="46" t="s">
        <v>1883</v>
      </c>
      <c r="L156" s="46" t="s">
        <v>1924</v>
      </c>
      <c r="M156" s="46" t="s">
        <v>14</v>
      </c>
      <c r="N156" s="46" t="s">
        <v>14</v>
      </c>
      <c r="O156" s="46" t="s">
        <v>457</v>
      </c>
      <c r="P156" s="46" t="s">
        <v>1907</v>
      </c>
      <c r="Q156" s="46" t="s">
        <v>1929</v>
      </c>
      <c r="R156" s="39">
        <v>0</v>
      </c>
      <c r="S156" s="39">
        <v>0</v>
      </c>
      <c r="T156" s="39">
        <v>0</v>
      </c>
      <c r="U156" s="39">
        <v>0</v>
      </c>
      <c r="V156" s="39">
        <v>0</v>
      </c>
      <c r="W156" s="39">
        <v>0</v>
      </c>
      <c r="X156" s="39">
        <v>0</v>
      </c>
      <c r="Y156" s="39">
        <v>0</v>
      </c>
      <c r="Z156" s="39">
        <v>0</v>
      </c>
      <c r="AA156" s="1">
        <f t="shared" si="2"/>
        <v>1</v>
      </c>
    </row>
    <row r="157" spans="1:27" ht="15.75" thickBot="1" x14ac:dyDescent="0.3">
      <c r="A157" s="44">
        <v>19031492</v>
      </c>
      <c r="B157" s="46" t="s">
        <v>1890</v>
      </c>
      <c r="C157" s="46" t="s">
        <v>1949</v>
      </c>
      <c r="D157" s="47" t="s">
        <v>1888</v>
      </c>
      <c r="E157" s="45">
        <v>42397</v>
      </c>
      <c r="F157" s="46" t="s">
        <v>1910</v>
      </c>
      <c r="G157" s="46" t="s">
        <v>1909</v>
      </c>
      <c r="H157" s="46" t="s">
        <v>901</v>
      </c>
      <c r="I157" s="46" t="s">
        <v>1908</v>
      </c>
      <c r="J157" s="46" t="s">
        <v>399</v>
      </c>
      <c r="K157" s="46" t="s">
        <v>1883</v>
      </c>
      <c r="L157" s="46" t="s">
        <v>1882</v>
      </c>
      <c r="M157" s="46" t="s">
        <v>16</v>
      </c>
      <c r="N157" s="46" t="s">
        <v>16</v>
      </c>
      <c r="O157" s="46" t="s">
        <v>399</v>
      </c>
      <c r="P157" s="46" t="s">
        <v>1948</v>
      </c>
      <c r="Q157" s="46" t="s">
        <v>1947</v>
      </c>
      <c r="R157" s="39">
        <v>0</v>
      </c>
      <c r="S157" s="39">
        <v>0</v>
      </c>
      <c r="T157" s="39">
        <v>0</v>
      </c>
      <c r="U157" s="39">
        <v>0</v>
      </c>
      <c r="V157" s="39">
        <v>0</v>
      </c>
      <c r="W157" s="39">
        <v>0</v>
      </c>
      <c r="X157" s="39">
        <v>0</v>
      </c>
      <c r="Y157" s="39">
        <v>0</v>
      </c>
      <c r="Z157" s="39">
        <v>0</v>
      </c>
      <c r="AA157" s="1">
        <f t="shared" si="2"/>
        <v>1</v>
      </c>
    </row>
    <row r="158" spans="1:27" s="8" customFormat="1" ht="15.75" thickBot="1" x14ac:dyDescent="0.3">
      <c r="A158" s="40">
        <v>19023589</v>
      </c>
      <c r="B158" s="42" t="s">
        <v>43</v>
      </c>
      <c r="C158" s="42" t="s">
        <v>2349</v>
      </c>
      <c r="D158" s="43"/>
      <c r="E158" s="41">
        <v>42396</v>
      </c>
      <c r="F158" s="42" t="s">
        <v>1980</v>
      </c>
      <c r="G158" s="42" t="s">
        <v>1979</v>
      </c>
      <c r="H158" s="42" t="s">
        <v>592</v>
      </c>
      <c r="I158" s="42" t="s">
        <v>1894</v>
      </c>
      <c r="J158" s="42" t="s">
        <v>1884</v>
      </c>
      <c r="K158" s="42" t="s">
        <v>1883</v>
      </c>
      <c r="L158" s="42" t="s">
        <v>2074</v>
      </c>
      <c r="M158" s="42" t="s">
        <v>2311</v>
      </c>
      <c r="N158" s="42" t="s">
        <v>2309</v>
      </c>
      <c r="O158" s="42" t="s">
        <v>399</v>
      </c>
      <c r="P158" s="42" t="s">
        <v>2310</v>
      </c>
      <c r="Q158" s="42" t="s">
        <v>2309</v>
      </c>
      <c r="R158" s="39">
        <v>0</v>
      </c>
      <c r="S158" s="39">
        <v>0</v>
      </c>
      <c r="T158" s="39">
        <v>0</v>
      </c>
      <c r="U158" s="39">
        <v>0</v>
      </c>
      <c r="V158" s="39">
        <v>0</v>
      </c>
      <c r="W158" s="39">
        <v>0</v>
      </c>
      <c r="X158" s="39">
        <v>0</v>
      </c>
      <c r="Y158" s="39">
        <v>0</v>
      </c>
      <c r="Z158" s="39">
        <v>0</v>
      </c>
      <c r="AA158" s="1">
        <f t="shared" si="2"/>
        <v>1</v>
      </c>
    </row>
    <row r="159" spans="1:27" ht="15.75" thickBot="1" x14ac:dyDescent="0.3">
      <c r="A159" s="44">
        <v>18884688</v>
      </c>
      <c r="B159" s="46" t="s">
        <v>43</v>
      </c>
      <c r="C159" s="46" t="s">
        <v>2348</v>
      </c>
      <c r="D159" s="47"/>
      <c r="E159" s="45">
        <v>42376</v>
      </c>
      <c r="F159" s="46" t="s">
        <v>1910</v>
      </c>
      <c r="G159" s="46" t="s">
        <v>1909</v>
      </c>
      <c r="H159" s="46" t="s">
        <v>901</v>
      </c>
      <c r="I159" s="46" t="s">
        <v>1908</v>
      </c>
      <c r="J159" s="46" t="s">
        <v>399</v>
      </c>
      <c r="K159" s="46" t="s">
        <v>1883</v>
      </c>
      <c r="L159" s="46" t="s">
        <v>1882</v>
      </c>
      <c r="M159" s="46" t="s">
        <v>25</v>
      </c>
      <c r="N159" s="46" t="s">
        <v>25</v>
      </c>
      <c r="O159" s="46" t="s">
        <v>399</v>
      </c>
      <c r="P159" s="46" t="s">
        <v>1571</v>
      </c>
      <c r="Q159" s="46" t="s">
        <v>2030</v>
      </c>
      <c r="R159" s="39">
        <v>0</v>
      </c>
      <c r="S159" s="39">
        <v>0</v>
      </c>
      <c r="T159" s="39">
        <v>0</v>
      </c>
      <c r="U159" s="39">
        <v>0</v>
      </c>
      <c r="V159" s="39">
        <v>0</v>
      </c>
      <c r="W159" s="39">
        <v>0</v>
      </c>
      <c r="X159" s="39">
        <v>0</v>
      </c>
      <c r="Y159" s="39">
        <v>0</v>
      </c>
      <c r="Z159" s="39">
        <v>0</v>
      </c>
      <c r="AA159" s="1">
        <f t="shared" si="2"/>
        <v>1</v>
      </c>
    </row>
    <row r="160" spans="1:27" ht="15.75" thickBot="1" x14ac:dyDescent="0.3">
      <c r="A160" s="44">
        <v>18884093</v>
      </c>
      <c r="B160" s="46" t="s">
        <v>43</v>
      </c>
      <c r="C160" s="46" t="s">
        <v>2347</v>
      </c>
      <c r="D160" s="47"/>
      <c r="E160" s="45">
        <v>42376</v>
      </c>
      <c r="F160" s="46" t="s">
        <v>1905</v>
      </c>
      <c r="G160" s="46" t="s">
        <v>1904</v>
      </c>
      <c r="H160" s="46" t="s">
        <v>1474</v>
      </c>
      <c r="I160" s="46" t="s">
        <v>1903</v>
      </c>
      <c r="J160" s="46" t="s">
        <v>1891</v>
      </c>
      <c r="K160" s="46" t="s">
        <v>1883</v>
      </c>
      <c r="L160" s="46" t="s">
        <v>26</v>
      </c>
      <c r="M160" s="46" t="s">
        <v>2346</v>
      </c>
      <c r="N160" s="46" t="s">
        <v>2344</v>
      </c>
      <c r="O160" s="46" t="s">
        <v>399</v>
      </c>
      <c r="P160" s="46" t="s">
        <v>2345</v>
      </c>
      <c r="Q160" s="46" t="s">
        <v>2344</v>
      </c>
      <c r="R160" s="39">
        <v>0</v>
      </c>
      <c r="S160" s="39">
        <v>0</v>
      </c>
      <c r="T160" s="39">
        <v>0</v>
      </c>
      <c r="U160" s="39">
        <v>0</v>
      </c>
      <c r="V160" s="39">
        <v>0</v>
      </c>
      <c r="W160" s="39">
        <v>0</v>
      </c>
      <c r="X160" s="39">
        <v>0</v>
      </c>
      <c r="Y160" s="39">
        <v>0</v>
      </c>
      <c r="Z160" s="39">
        <v>0</v>
      </c>
      <c r="AA160" s="1">
        <f t="shared" si="2"/>
        <v>1</v>
      </c>
    </row>
    <row r="161" spans="1:27" ht="15.75" thickBot="1" x14ac:dyDescent="0.3">
      <c r="A161" s="44">
        <v>18894584</v>
      </c>
      <c r="B161" s="46" t="s">
        <v>43</v>
      </c>
      <c r="C161" s="46" t="s">
        <v>2119</v>
      </c>
      <c r="D161" s="47"/>
      <c r="E161" s="45">
        <v>42377</v>
      </c>
      <c r="F161" s="46" t="s">
        <v>1901</v>
      </c>
      <c r="G161" s="46" t="s">
        <v>1900</v>
      </c>
      <c r="H161" s="46" t="s">
        <v>1508</v>
      </c>
      <c r="I161" s="46" t="s">
        <v>1899</v>
      </c>
      <c r="J161" s="46" t="s">
        <v>1884</v>
      </c>
      <c r="K161" s="46" t="s">
        <v>1883</v>
      </c>
      <c r="L161" s="46" t="s">
        <v>1898</v>
      </c>
      <c r="M161" s="46" t="s">
        <v>17</v>
      </c>
      <c r="N161" s="46" t="s">
        <v>17</v>
      </c>
      <c r="O161" s="46" t="s">
        <v>399</v>
      </c>
      <c r="P161" s="46" t="s">
        <v>1880</v>
      </c>
      <c r="Q161" s="46" t="s">
        <v>17</v>
      </c>
      <c r="R161" s="39">
        <v>0</v>
      </c>
      <c r="S161" s="39">
        <v>0</v>
      </c>
      <c r="T161" s="39">
        <v>0</v>
      </c>
      <c r="U161" s="39">
        <v>0</v>
      </c>
      <c r="V161" s="39">
        <v>0</v>
      </c>
      <c r="W161" s="39">
        <v>0</v>
      </c>
      <c r="X161" s="39">
        <v>0</v>
      </c>
      <c r="Y161" s="39">
        <v>0</v>
      </c>
      <c r="Z161" s="39">
        <v>0</v>
      </c>
      <c r="AA161" s="1">
        <f t="shared" si="2"/>
        <v>1</v>
      </c>
    </row>
    <row r="162" spans="1:27" ht="15.75" thickBot="1" x14ac:dyDescent="0.3">
      <c r="A162" s="44">
        <v>18908884</v>
      </c>
      <c r="B162" s="46" t="s">
        <v>43</v>
      </c>
      <c r="C162" s="46" t="s">
        <v>2258</v>
      </c>
      <c r="D162" s="47"/>
      <c r="E162" s="45">
        <v>42380</v>
      </c>
      <c r="F162" s="46" t="s">
        <v>1914</v>
      </c>
      <c r="G162" s="46" t="s">
        <v>1913</v>
      </c>
      <c r="H162" s="46" t="s">
        <v>1912</v>
      </c>
      <c r="I162" s="46" t="s">
        <v>1899</v>
      </c>
      <c r="J162" s="46" t="s">
        <v>1891</v>
      </c>
      <c r="K162" s="46" t="s">
        <v>1883</v>
      </c>
      <c r="L162" s="46" t="s">
        <v>1924</v>
      </c>
      <c r="M162" s="46" t="s">
        <v>14</v>
      </c>
      <c r="N162" s="46" t="s">
        <v>14</v>
      </c>
      <c r="O162" s="46" t="s">
        <v>457</v>
      </c>
      <c r="P162" s="46" t="s">
        <v>1907</v>
      </c>
      <c r="Q162" s="46" t="s">
        <v>1929</v>
      </c>
      <c r="R162" s="39">
        <v>0</v>
      </c>
      <c r="S162" s="39">
        <v>0</v>
      </c>
      <c r="T162" s="39">
        <v>0</v>
      </c>
      <c r="U162" s="39">
        <v>0</v>
      </c>
      <c r="V162" s="39">
        <v>0</v>
      </c>
      <c r="W162" s="39">
        <v>0</v>
      </c>
      <c r="X162" s="39">
        <v>0</v>
      </c>
      <c r="Y162" s="39">
        <v>0</v>
      </c>
      <c r="Z162" s="39">
        <v>0</v>
      </c>
      <c r="AA162" s="1">
        <f t="shared" si="2"/>
        <v>1</v>
      </c>
    </row>
    <row r="163" spans="1:27" ht="15.75" thickBot="1" x14ac:dyDescent="0.3">
      <c r="A163" s="44">
        <v>18908749</v>
      </c>
      <c r="B163" s="46" t="s">
        <v>43</v>
      </c>
      <c r="C163" s="46" t="s">
        <v>2050</v>
      </c>
      <c r="D163" s="47"/>
      <c r="E163" s="45">
        <v>42380</v>
      </c>
      <c r="F163" s="46" t="s">
        <v>1887</v>
      </c>
      <c r="G163" s="46" t="s">
        <v>1886</v>
      </c>
      <c r="H163" s="46" t="s">
        <v>910</v>
      </c>
      <c r="I163" s="46" t="s">
        <v>1885</v>
      </c>
      <c r="J163" s="46" t="s">
        <v>1884</v>
      </c>
      <c r="K163" s="46" t="s">
        <v>1883</v>
      </c>
      <c r="L163" s="46" t="s">
        <v>1924</v>
      </c>
      <c r="M163" s="46" t="s">
        <v>14</v>
      </c>
      <c r="N163" s="46" t="s">
        <v>14</v>
      </c>
      <c r="O163" s="46" t="s">
        <v>457</v>
      </c>
      <c r="P163" s="46" t="s">
        <v>1907</v>
      </c>
      <c r="Q163" s="46" t="s">
        <v>1929</v>
      </c>
      <c r="R163" s="39">
        <v>0</v>
      </c>
      <c r="S163" s="39">
        <v>0</v>
      </c>
      <c r="T163" s="39">
        <v>0</v>
      </c>
      <c r="U163" s="39">
        <v>0</v>
      </c>
      <c r="V163" s="39">
        <v>0</v>
      </c>
      <c r="W163" s="39">
        <v>0</v>
      </c>
      <c r="X163" s="39">
        <v>0</v>
      </c>
      <c r="Y163" s="39">
        <v>0</v>
      </c>
      <c r="Z163" s="39">
        <v>0</v>
      </c>
      <c r="AA163" s="1">
        <f t="shared" si="2"/>
        <v>1</v>
      </c>
    </row>
    <row r="164" spans="1:27" ht="15.75" thickBot="1" x14ac:dyDescent="0.3">
      <c r="A164" s="44">
        <v>18865249</v>
      </c>
      <c r="B164" s="46" t="s">
        <v>1890</v>
      </c>
      <c r="C164" s="46" t="s">
        <v>1915</v>
      </c>
      <c r="D164" s="47" t="s">
        <v>1888</v>
      </c>
      <c r="E164" s="45">
        <v>42374</v>
      </c>
      <c r="F164" s="46" t="s">
        <v>1896</v>
      </c>
      <c r="G164" s="46" t="s">
        <v>1895</v>
      </c>
      <c r="H164" s="46" t="s">
        <v>462</v>
      </c>
      <c r="I164" s="46" t="s">
        <v>1894</v>
      </c>
      <c r="J164" s="46" t="s">
        <v>1891</v>
      </c>
      <c r="K164" s="46" t="s">
        <v>1883</v>
      </c>
      <c r="L164" s="46" t="s">
        <v>26</v>
      </c>
      <c r="M164" s="46" t="s">
        <v>14</v>
      </c>
      <c r="N164" s="46" t="s">
        <v>14</v>
      </c>
      <c r="O164" s="46" t="s">
        <v>457</v>
      </c>
      <c r="P164" s="46" t="s">
        <v>1907</v>
      </c>
      <c r="Q164" s="46" t="s">
        <v>1906</v>
      </c>
      <c r="R164" s="39">
        <v>0</v>
      </c>
      <c r="S164" s="39">
        <v>0</v>
      </c>
      <c r="T164" s="39">
        <v>0</v>
      </c>
      <c r="U164" s="39">
        <v>0</v>
      </c>
      <c r="V164" s="39">
        <v>0</v>
      </c>
      <c r="W164" s="39">
        <v>0</v>
      </c>
      <c r="X164" s="39">
        <v>0</v>
      </c>
      <c r="Y164" s="39">
        <v>0</v>
      </c>
      <c r="Z164" s="39">
        <v>0</v>
      </c>
      <c r="AA164" s="1">
        <f t="shared" si="2"/>
        <v>1</v>
      </c>
    </row>
    <row r="165" spans="1:27" ht="15.75" thickBot="1" x14ac:dyDescent="0.3">
      <c r="A165" s="44">
        <v>18861579</v>
      </c>
      <c r="B165" s="46" t="s">
        <v>43</v>
      </c>
      <c r="C165" s="46" t="s">
        <v>2126</v>
      </c>
      <c r="D165" s="47"/>
      <c r="E165" s="45">
        <v>42373</v>
      </c>
      <c r="F165" s="46" t="s">
        <v>1896</v>
      </c>
      <c r="G165" s="46" t="s">
        <v>1895</v>
      </c>
      <c r="H165" s="46" t="s">
        <v>462</v>
      </c>
      <c r="I165" s="46" t="s">
        <v>1894</v>
      </c>
      <c r="J165" s="46" t="s">
        <v>1891</v>
      </c>
      <c r="K165" s="46" t="s">
        <v>1883</v>
      </c>
      <c r="L165" s="46" t="s">
        <v>26</v>
      </c>
      <c r="M165" s="46" t="s">
        <v>14</v>
      </c>
      <c r="N165" s="46" t="s">
        <v>14</v>
      </c>
      <c r="O165" s="46" t="s">
        <v>457</v>
      </c>
      <c r="P165" s="46" t="s">
        <v>1907</v>
      </c>
      <c r="Q165" s="46" t="s">
        <v>1906</v>
      </c>
      <c r="R165" s="39">
        <v>0</v>
      </c>
      <c r="S165" s="39">
        <v>0</v>
      </c>
      <c r="T165" s="39">
        <v>0</v>
      </c>
      <c r="U165" s="39">
        <v>0</v>
      </c>
      <c r="V165" s="39">
        <v>0</v>
      </c>
      <c r="W165" s="39">
        <v>0</v>
      </c>
      <c r="X165" s="39">
        <v>0</v>
      </c>
      <c r="Y165" s="39">
        <v>0</v>
      </c>
      <c r="Z165" s="39">
        <v>0</v>
      </c>
      <c r="AA165" s="1">
        <f t="shared" si="2"/>
        <v>1</v>
      </c>
    </row>
    <row r="166" spans="1:27" ht="15.75" thickBot="1" x14ac:dyDescent="0.3">
      <c r="A166" s="44">
        <v>18866099</v>
      </c>
      <c r="B166" s="46" t="s">
        <v>1890</v>
      </c>
      <c r="C166" s="46" t="s">
        <v>1911</v>
      </c>
      <c r="D166" s="47" t="s">
        <v>1888</v>
      </c>
      <c r="E166" s="45">
        <v>42374</v>
      </c>
      <c r="F166" s="46" t="s">
        <v>1893</v>
      </c>
      <c r="G166" s="46" t="s">
        <v>1892</v>
      </c>
      <c r="H166" s="46" t="s">
        <v>1395</v>
      </c>
      <c r="I166" s="46" t="s">
        <v>1885</v>
      </c>
      <c r="J166" s="46" t="s">
        <v>1891</v>
      </c>
      <c r="K166" s="46" t="s">
        <v>1883</v>
      </c>
      <c r="L166" s="46" t="s">
        <v>26</v>
      </c>
      <c r="M166" s="46" t="s">
        <v>14</v>
      </c>
      <c r="N166" s="46" t="s">
        <v>14</v>
      </c>
      <c r="O166" s="46" t="s">
        <v>457</v>
      </c>
      <c r="P166" s="46" t="s">
        <v>1907</v>
      </c>
      <c r="Q166" s="46" t="s">
        <v>1906</v>
      </c>
      <c r="R166" s="39">
        <v>0</v>
      </c>
      <c r="S166" s="39">
        <v>0</v>
      </c>
      <c r="T166" s="39">
        <v>0</v>
      </c>
      <c r="U166" s="39">
        <v>0</v>
      </c>
      <c r="V166" s="39">
        <v>0</v>
      </c>
      <c r="W166" s="39">
        <v>0</v>
      </c>
      <c r="X166" s="39">
        <v>0</v>
      </c>
      <c r="Y166" s="39">
        <v>0</v>
      </c>
      <c r="Z166" s="39">
        <v>0</v>
      </c>
      <c r="AA166" s="1">
        <f t="shared" si="2"/>
        <v>1</v>
      </c>
    </row>
    <row r="167" spans="1:27" ht="15.75" thickBot="1" x14ac:dyDescent="0.3">
      <c r="A167" s="44">
        <v>18884022</v>
      </c>
      <c r="B167" s="46" t="s">
        <v>43</v>
      </c>
      <c r="C167" s="46" t="s">
        <v>1983</v>
      </c>
      <c r="D167" s="47"/>
      <c r="E167" s="45">
        <v>42376</v>
      </c>
      <c r="F167" s="46" t="s">
        <v>2343</v>
      </c>
      <c r="G167" s="46" t="s">
        <v>2342</v>
      </c>
      <c r="H167" s="46" t="s">
        <v>966</v>
      </c>
      <c r="I167" s="46" t="s">
        <v>2341</v>
      </c>
      <c r="J167" s="46" t="s">
        <v>2340</v>
      </c>
      <c r="K167" s="46" t="s">
        <v>1883</v>
      </c>
      <c r="L167" s="46" t="s">
        <v>1924</v>
      </c>
      <c r="M167" s="46" t="s">
        <v>8</v>
      </c>
      <c r="N167" s="46" t="s">
        <v>8</v>
      </c>
      <c r="O167" s="46" t="s">
        <v>1973</v>
      </c>
      <c r="P167" s="46" t="s">
        <v>1972</v>
      </c>
      <c r="Q167" s="46" t="s">
        <v>22</v>
      </c>
      <c r="R167" s="39">
        <v>0</v>
      </c>
      <c r="S167" s="39">
        <v>0</v>
      </c>
      <c r="T167" s="39">
        <v>0</v>
      </c>
      <c r="U167" s="39">
        <v>0</v>
      </c>
      <c r="V167" s="39">
        <v>0</v>
      </c>
      <c r="W167" s="39">
        <v>0</v>
      </c>
      <c r="X167" s="39">
        <v>0</v>
      </c>
      <c r="Y167" s="39">
        <v>0</v>
      </c>
      <c r="Z167" s="39">
        <v>0</v>
      </c>
      <c r="AA167" s="1">
        <f t="shared" si="2"/>
        <v>1</v>
      </c>
    </row>
    <row r="168" spans="1:27" ht="15.75" thickBot="1" x14ac:dyDescent="0.3">
      <c r="A168" s="44">
        <v>18876480</v>
      </c>
      <c r="B168" s="46" t="s">
        <v>43</v>
      </c>
      <c r="C168" s="46" t="s">
        <v>1971</v>
      </c>
      <c r="D168" s="47"/>
      <c r="E168" s="45">
        <v>42375</v>
      </c>
      <c r="F168" s="46" t="s">
        <v>1910</v>
      </c>
      <c r="G168" s="46" t="s">
        <v>1909</v>
      </c>
      <c r="H168" s="46" t="s">
        <v>901</v>
      </c>
      <c r="I168" s="46" t="s">
        <v>1908</v>
      </c>
      <c r="J168" s="46" t="s">
        <v>399</v>
      </c>
      <c r="K168" s="46" t="s">
        <v>1883</v>
      </c>
      <c r="L168" s="46" t="s">
        <v>1898</v>
      </c>
      <c r="M168" s="46" t="s">
        <v>17</v>
      </c>
      <c r="N168" s="46" t="s">
        <v>17</v>
      </c>
      <c r="O168" s="46" t="s">
        <v>399</v>
      </c>
      <c r="P168" s="46" t="s">
        <v>1880</v>
      </c>
      <c r="Q168" s="46" t="s">
        <v>17</v>
      </c>
      <c r="R168" s="39">
        <v>0</v>
      </c>
      <c r="S168" s="39">
        <v>0</v>
      </c>
      <c r="T168" s="39">
        <v>0</v>
      </c>
      <c r="U168" s="39">
        <v>0</v>
      </c>
      <c r="V168" s="39">
        <v>0</v>
      </c>
      <c r="W168" s="39">
        <v>0</v>
      </c>
      <c r="X168" s="39">
        <v>0</v>
      </c>
      <c r="Y168" s="39">
        <v>0</v>
      </c>
      <c r="Z168" s="39">
        <v>0</v>
      </c>
      <c r="AA168" s="1">
        <f t="shared" si="2"/>
        <v>1</v>
      </c>
    </row>
    <row r="169" spans="1:27" ht="15.75" thickBot="1" x14ac:dyDescent="0.3">
      <c r="A169" s="44">
        <v>18958176</v>
      </c>
      <c r="B169" s="46" t="s">
        <v>43</v>
      </c>
      <c r="C169" s="46" t="s">
        <v>2205</v>
      </c>
      <c r="D169" s="47"/>
      <c r="E169" s="45">
        <v>42387</v>
      </c>
      <c r="F169" s="46" t="s">
        <v>1887</v>
      </c>
      <c r="G169" s="46" t="s">
        <v>1886</v>
      </c>
      <c r="H169" s="46" t="s">
        <v>910</v>
      </c>
      <c r="I169" s="46" t="s">
        <v>1885</v>
      </c>
      <c r="J169" s="46" t="s">
        <v>1884</v>
      </c>
      <c r="K169" s="46" t="s">
        <v>1883</v>
      </c>
      <c r="L169" s="46" t="s">
        <v>1924</v>
      </c>
      <c r="M169" s="46" t="s">
        <v>14</v>
      </c>
      <c r="N169" s="46" t="s">
        <v>14</v>
      </c>
      <c r="O169" s="46" t="s">
        <v>457</v>
      </c>
      <c r="P169" s="46" t="s">
        <v>1907</v>
      </c>
      <c r="Q169" s="46" t="s">
        <v>1929</v>
      </c>
      <c r="R169" s="39">
        <v>0</v>
      </c>
      <c r="S169" s="39">
        <v>0</v>
      </c>
      <c r="T169" s="39">
        <v>0</v>
      </c>
      <c r="U169" s="39">
        <v>0</v>
      </c>
      <c r="V169" s="39">
        <v>0</v>
      </c>
      <c r="W169" s="39">
        <v>0</v>
      </c>
      <c r="X169" s="39">
        <v>0</v>
      </c>
      <c r="Y169" s="39">
        <v>0</v>
      </c>
      <c r="Z169" s="39">
        <v>0</v>
      </c>
      <c r="AA169" s="1">
        <f t="shared" si="2"/>
        <v>1</v>
      </c>
    </row>
    <row r="170" spans="1:27" ht="15.75" thickBot="1" x14ac:dyDescent="0.3">
      <c r="A170" s="44">
        <v>18954952</v>
      </c>
      <c r="B170" s="46" t="s">
        <v>43</v>
      </c>
      <c r="C170" s="46" t="s">
        <v>2097</v>
      </c>
      <c r="D170" s="47"/>
      <c r="E170" s="45">
        <v>42387</v>
      </c>
      <c r="F170" s="46" t="s">
        <v>1896</v>
      </c>
      <c r="G170" s="46" t="s">
        <v>1895</v>
      </c>
      <c r="H170" s="46" t="s">
        <v>462</v>
      </c>
      <c r="I170" s="46" t="s">
        <v>1894</v>
      </c>
      <c r="J170" s="46" t="s">
        <v>1891</v>
      </c>
      <c r="K170" s="46" t="s">
        <v>1883</v>
      </c>
      <c r="L170" s="46" t="s">
        <v>1924</v>
      </c>
      <c r="M170" s="46" t="s">
        <v>2096</v>
      </c>
      <c r="N170" s="46" t="s">
        <v>2096</v>
      </c>
      <c r="O170" s="46" t="s">
        <v>2095</v>
      </c>
      <c r="P170" s="46" t="s">
        <v>2094</v>
      </c>
      <c r="Q170" s="46" t="s">
        <v>21</v>
      </c>
      <c r="R170" s="39">
        <v>0</v>
      </c>
      <c r="S170" s="39">
        <v>0</v>
      </c>
      <c r="T170" s="39">
        <v>0</v>
      </c>
      <c r="U170" s="39">
        <v>0</v>
      </c>
      <c r="V170" s="39">
        <v>0</v>
      </c>
      <c r="W170" s="39">
        <v>0</v>
      </c>
      <c r="X170" s="39">
        <v>0</v>
      </c>
      <c r="Y170" s="39">
        <v>0</v>
      </c>
      <c r="Z170" s="39">
        <v>0</v>
      </c>
      <c r="AA170" s="1">
        <f t="shared" si="2"/>
        <v>1</v>
      </c>
    </row>
    <row r="171" spans="1:27" ht="15.75" thickBot="1" x14ac:dyDescent="0.3">
      <c r="A171" s="44">
        <v>18960044</v>
      </c>
      <c r="B171" s="46" t="s">
        <v>43</v>
      </c>
      <c r="C171" s="46" t="s">
        <v>2246</v>
      </c>
      <c r="D171" s="47"/>
      <c r="E171" s="45">
        <v>42388</v>
      </c>
      <c r="F171" s="46" t="s">
        <v>1943</v>
      </c>
      <c r="G171" s="46" t="s">
        <v>1942</v>
      </c>
      <c r="H171" s="46" t="s">
        <v>1193</v>
      </c>
      <c r="I171" s="46" t="s">
        <v>1941</v>
      </c>
      <c r="J171" s="46" t="s">
        <v>1884</v>
      </c>
      <c r="K171" s="46" t="s">
        <v>2075</v>
      </c>
      <c r="L171" s="46" t="s">
        <v>2074</v>
      </c>
      <c r="M171" s="46" t="s">
        <v>1955</v>
      </c>
      <c r="N171" s="46" t="s">
        <v>2245</v>
      </c>
      <c r="O171" s="46" t="s">
        <v>399</v>
      </c>
      <c r="P171" s="46" t="s">
        <v>1050</v>
      </c>
      <c r="Q171" s="46" t="s">
        <v>2245</v>
      </c>
      <c r="R171" s="39">
        <v>0</v>
      </c>
      <c r="S171" s="39">
        <v>0</v>
      </c>
      <c r="T171" s="39">
        <v>0</v>
      </c>
      <c r="U171" s="39">
        <v>0</v>
      </c>
      <c r="V171" s="39">
        <v>0</v>
      </c>
      <c r="W171" s="39">
        <v>0</v>
      </c>
      <c r="X171" s="39">
        <v>0</v>
      </c>
      <c r="Y171" s="39">
        <v>0</v>
      </c>
      <c r="Z171" s="39">
        <v>0</v>
      </c>
      <c r="AA171" s="1">
        <f t="shared" si="2"/>
        <v>1</v>
      </c>
    </row>
    <row r="172" spans="1:27" ht="15.75" thickBot="1" x14ac:dyDescent="0.3">
      <c r="A172" s="44">
        <v>18984944</v>
      </c>
      <c r="B172" s="46" t="s">
        <v>43</v>
      </c>
      <c r="C172" s="46" t="s">
        <v>2339</v>
      </c>
      <c r="D172" s="47"/>
      <c r="E172" s="45">
        <v>42390</v>
      </c>
      <c r="F172" s="46" t="s">
        <v>1935</v>
      </c>
      <c r="G172" s="46" t="s">
        <v>1934</v>
      </c>
      <c r="H172" s="46" t="s">
        <v>715</v>
      </c>
      <c r="I172" s="46" t="s">
        <v>1903</v>
      </c>
      <c r="J172" s="46" t="s">
        <v>1884</v>
      </c>
      <c r="K172" s="46" t="s">
        <v>1883</v>
      </c>
      <c r="L172" s="46" t="s">
        <v>1956</v>
      </c>
      <c r="M172" s="46" t="s">
        <v>1987</v>
      </c>
      <c r="N172" s="46" t="s">
        <v>1987</v>
      </c>
      <c r="O172" s="46" t="s">
        <v>616</v>
      </c>
      <c r="P172" s="46" t="s">
        <v>1171</v>
      </c>
      <c r="Q172" s="46" t="s">
        <v>1986</v>
      </c>
      <c r="R172" s="39">
        <v>0</v>
      </c>
      <c r="S172" s="39">
        <v>0</v>
      </c>
      <c r="T172" s="39">
        <v>0</v>
      </c>
      <c r="U172" s="39">
        <v>0</v>
      </c>
      <c r="V172" s="39">
        <v>0</v>
      </c>
      <c r="W172" s="39">
        <v>0</v>
      </c>
      <c r="X172" s="39">
        <v>0</v>
      </c>
      <c r="Y172" s="39">
        <v>0</v>
      </c>
      <c r="Z172" s="39">
        <v>0</v>
      </c>
      <c r="AA172" s="1">
        <f t="shared" si="2"/>
        <v>1</v>
      </c>
    </row>
    <row r="173" spans="1:27" ht="15.75" thickBot="1" x14ac:dyDescent="0.3">
      <c r="A173" s="44">
        <v>18964502</v>
      </c>
      <c r="B173" s="46" t="s">
        <v>1890</v>
      </c>
      <c r="C173" s="46" t="s">
        <v>2069</v>
      </c>
      <c r="D173" s="47" t="s">
        <v>1888</v>
      </c>
      <c r="E173" s="45">
        <v>42388</v>
      </c>
      <c r="F173" s="46" t="s">
        <v>1910</v>
      </c>
      <c r="G173" s="46" t="s">
        <v>1909</v>
      </c>
      <c r="H173" s="46" t="s">
        <v>901</v>
      </c>
      <c r="I173" s="46" t="s">
        <v>1908</v>
      </c>
      <c r="J173" s="46" t="s">
        <v>399</v>
      </c>
      <c r="K173" s="46" t="s">
        <v>1883</v>
      </c>
      <c r="L173" s="46" t="s">
        <v>1898</v>
      </c>
      <c r="M173" s="46" t="s">
        <v>16</v>
      </c>
      <c r="N173" s="46" t="s">
        <v>16</v>
      </c>
      <c r="O173" s="46" t="s">
        <v>2068</v>
      </c>
      <c r="P173" s="46" t="s">
        <v>1948</v>
      </c>
      <c r="Q173" s="46" t="s">
        <v>2067</v>
      </c>
      <c r="R173" s="39">
        <v>0</v>
      </c>
      <c r="S173" s="39">
        <v>0</v>
      </c>
      <c r="T173" s="39">
        <v>0</v>
      </c>
      <c r="U173" s="39">
        <v>0</v>
      </c>
      <c r="V173" s="39">
        <v>0</v>
      </c>
      <c r="W173" s="39">
        <v>0</v>
      </c>
      <c r="X173" s="39">
        <v>0</v>
      </c>
      <c r="Y173" s="39">
        <v>0</v>
      </c>
      <c r="Z173" s="39">
        <v>0</v>
      </c>
      <c r="AA173" s="1">
        <f t="shared" si="2"/>
        <v>1</v>
      </c>
    </row>
    <row r="174" spans="1:27" ht="15.75" thickBot="1" x14ac:dyDescent="0.3">
      <c r="A174" s="44">
        <v>18935226</v>
      </c>
      <c r="B174" s="46" t="s">
        <v>1890</v>
      </c>
      <c r="C174" s="46" t="s">
        <v>1951</v>
      </c>
      <c r="D174" s="47" t="s">
        <v>1888</v>
      </c>
      <c r="E174" s="45">
        <v>42383</v>
      </c>
      <c r="F174" s="46" t="s">
        <v>1980</v>
      </c>
      <c r="G174" s="46" t="s">
        <v>1979</v>
      </c>
      <c r="H174" s="46" t="s">
        <v>592</v>
      </c>
      <c r="I174" s="46" t="s">
        <v>1894</v>
      </c>
      <c r="J174" s="46" t="s">
        <v>1884</v>
      </c>
      <c r="K174" s="46" t="s">
        <v>1883</v>
      </c>
      <c r="L174" s="46" t="s">
        <v>1898</v>
      </c>
      <c r="M174" s="46" t="s">
        <v>17</v>
      </c>
      <c r="N174" s="46" t="s">
        <v>17</v>
      </c>
      <c r="O174" s="46" t="s">
        <v>399</v>
      </c>
      <c r="P174" s="46" t="s">
        <v>1880</v>
      </c>
      <c r="Q174" s="46" t="s">
        <v>17</v>
      </c>
      <c r="R174" s="39">
        <v>0</v>
      </c>
      <c r="S174" s="39">
        <v>0</v>
      </c>
      <c r="T174" s="39">
        <v>0</v>
      </c>
      <c r="U174" s="39">
        <v>0</v>
      </c>
      <c r="V174" s="39">
        <v>0</v>
      </c>
      <c r="W174" s="39">
        <v>0</v>
      </c>
      <c r="X174" s="39">
        <v>0</v>
      </c>
      <c r="Y174" s="39">
        <v>0</v>
      </c>
      <c r="Z174" s="39">
        <v>0</v>
      </c>
      <c r="AA174" s="1">
        <f t="shared" si="2"/>
        <v>1</v>
      </c>
    </row>
    <row r="175" spans="1:27" ht="15.75" thickBot="1" x14ac:dyDescent="0.3">
      <c r="A175" s="44">
        <v>18935087</v>
      </c>
      <c r="B175" s="46" t="s">
        <v>1890</v>
      </c>
      <c r="C175" s="46" t="s">
        <v>2338</v>
      </c>
      <c r="D175" s="47" t="s">
        <v>1888</v>
      </c>
      <c r="E175" s="45">
        <v>42383</v>
      </c>
      <c r="F175" s="46" t="s">
        <v>1980</v>
      </c>
      <c r="G175" s="46" t="s">
        <v>1979</v>
      </c>
      <c r="H175" s="46" t="s">
        <v>592</v>
      </c>
      <c r="I175" s="46" t="s">
        <v>1894</v>
      </c>
      <c r="J175" s="46" t="s">
        <v>1884</v>
      </c>
      <c r="K175" s="46" t="s">
        <v>1883</v>
      </c>
      <c r="L175" s="46" t="s">
        <v>1898</v>
      </c>
      <c r="M175" s="46" t="s">
        <v>17</v>
      </c>
      <c r="N175" s="46" t="s">
        <v>17</v>
      </c>
      <c r="O175" s="46" t="s">
        <v>399</v>
      </c>
      <c r="P175" s="46" t="s">
        <v>1880</v>
      </c>
      <c r="Q175" s="46" t="s">
        <v>17</v>
      </c>
      <c r="R175" s="39">
        <v>0</v>
      </c>
      <c r="S175" s="39">
        <v>0</v>
      </c>
      <c r="T175" s="39">
        <v>0</v>
      </c>
      <c r="U175" s="39">
        <v>0</v>
      </c>
      <c r="V175" s="39">
        <v>0</v>
      </c>
      <c r="W175" s="39">
        <v>0</v>
      </c>
      <c r="X175" s="39">
        <v>0</v>
      </c>
      <c r="Y175" s="39">
        <v>0</v>
      </c>
      <c r="Z175" s="39">
        <v>0</v>
      </c>
      <c r="AA175" s="1">
        <f t="shared" si="2"/>
        <v>1</v>
      </c>
    </row>
    <row r="176" spans="1:27" ht="15.75" thickBot="1" x14ac:dyDescent="0.3">
      <c r="A176" s="44">
        <v>18935284</v>
      </c>
      <c r="B176" s="46" t="s">
        <v>1890</v>
      </c>
      <c r="C176" s="46" t="s">
        <v>1964</v>
      </c>
      <c r="D176" s="47" t="s">
        <v>1888</v>
      </c>
      <c r="E176" s="45">
        <v>42383</v>
      </c>
      <c r="F176" s="46" t="s">
        <v>1910</v>
      </c>
      <c r="G176" s="46" t="s">
        <v>1909</v>
      </c>
      <c r="H176" s="46" t="s">
        <v>901</v>
      </c>
      <c r="I176" s="46" t="s">
        <v>1908</v>
      </c>
      <c r="J176" s="46" t="s">
        <v>399</v>
      </c>
      <c r="K176" s="46" t="s">
        <v>1883</v>
      </c>
      <c r="L176" s="46" t="s">
        <v>1882</v>
      </c>
      <c r="M176" s="46" t="s">
        <v>16</v>
      </c>
      <c r="N176" s="46" t="s">
        <v>16</v>
      </c>
      <c r="O176" s="46" t="s">
        <v>399</v>
      </c>
      <c r="P176" s="46" t="s">
        <v>1948</v>
      </c>
      <c r="Q176" s="46" t="s">
        <v>1947</v>
      </c>
      <c r="R176" s="39">
        <v>0</v>
      </c>
      <c r="S176" s="39">
        <v>0</v>
      </c>
      <c r="T176" s="39">
        <v>0</v>
      </c>
      <c r="U176" s="39">
        <v>0</v>
      </c>
      <c r="V176" s="39">
        <v>0</v>
      </c>
      <c r="W176" s="39">
        <v>0</v>
      </c>
      <c r="X176" s="39">
        <v>0</v>
      </c>
      <c r="Y176" s="39">
        <v>0</v>
      </c>
      <c r="Z176" s="39">
        <v>0</v>
      </c>
      <c r="AA176" s="1">
        <f t="shared" si="2"/>
        <v>1</v>
      </c>
    </row>
    <row r="177" spans="1:27" ht="15.75" thickBot="1" x14ac:dyDescent="0.3">
      <c r="A177" s="44">
        <v>18936869</v>
      </c>
      <c r="B177" s="46" t="s">
        <v>43</v>
      </c>
      <c r="C177" s="46" t="s">
        <v>2234</v>
      </c>
      <c r="D177" s="47"/>
      <c r="E177" s="45">
        <v>42383</v>
      </c>
      <c r="F177" s="46" t="s">
        <v>1962</v>
      </c>
      <c r="G177" s="46" t="s">
        <v>1961</v>
      </c>
      <c r="H177" s="46" t="s">
        <v>1008</v>
      </c>
      <c r="I177" s="46" t="s">
        <v>1885</v>
      </c>
      <c r="J177" s="46" t="s">
        <v>1960</v>
      </c>
      <c r="K177" s="46" t="s">
        <v>1883</v>
      </c>
      <c r="L177" s="46" t="s">
        <v>1956</v>
      </c>
      <c r="M177" s="46" t="s">
        <v>1987</v>
      </c>
      <c r="N177" s="46" t="s">
        <v>1987</v>
      </c>
      <c r="O177" s="46" t="s">
        <v>616</v>
      </c>
      <c r="P177" s="46" t="s">
        <v>1171</v>
      </c>
      <c r="Q177" s="46" t="s">
        <v>1986</v>
      </c>
      <c r="R177" s="39">
        <v>0</v>
      </c>
      <c r="S177" s="39">
        <v>0</v>
      </c>
      <c r="T177" s="39">
        <v>0</v>
      </c>
      <c r="U177" s="39">
        <v>0</v>
      </c>
      <c r="V177" s="39">
        <v>0</v>
      </c>
      <c r="W177" s="39">
        <v>0</v>
      </c>
      <c r="X177" s="39">
        <v>0</v>
      </c>
      <c r="Y177" s="39">
        <v>0</v>
      </c>
      <c r="Z177" s="39">
        <v>0</v>
      </c>
      <c r="AA177" s="1">
        <f t="shared" si="2"/>
        <v>1</v>
      </c>
    </row>
    <row r="178" spans="1:27" ht="15.75" thickBot="1" x14ac:dyDescent="0.3">
      <c r="A178" s="44">
        <v>18935306</v>
      </c>
      <c r="B178" s="46" t="s">
        <v>1890</v>
      </c>
      <c r="C178" s="46" t="s">
        <v>1964</v>
      </c>
      <c r="D178" s="47" t="s">
        <v>1888</v>
      </c>
      <c r="E178" s="45">
        <v>42383</v>
      </c>
      <c r="F178" s="46" t="s">
        <v>1962</v>
      </c>
      <c r="G178" s="46" t="s">
        <v>1961</v>
      </c>
      <c r="H178" s="46" t="s">
        <v>1008</v>
      </c>
      <c r="I178" s="46" t="s">
        <v>1885</v>
      </c>
      <c r="J178" s="46" t="s">
        <v>1960</v>
      </c>
      <c r="K178" s="46" t="s">
        <v>1883</v>
      </c>
      <c r="L178" s="46" t="s">
        <v>1882</v>
      </c>
      <c r="M178" s="46" t="s">
        <v>16</v>
      </c>
      <c r="N178" s="46" t="s">
        <v>16</v>
      </c>
      <c r="O178" s="46" t="s">
        <v>399</v>
      </c>
      <c r="P178" s="46" t="s">
        <v>1948</v>
      </c>
      <c r="Q178" s="46" t="s">
        <v>1947</v>
      </c>
      <c r="R178" s="39">
        <v>0</v>
      </c>
      <c r="S178" s="39">
        <v>0</v>
      </c>
      <c r="T178" s="39">
        <v>0</v>
      </c>
      <c r="U178" s="39">
        <v>0</v>
      </c>
      <c r="V178" s="39">
        <v>0</v>
      </c>
      <c r="W178" s="39">
        <v>0</v>
      </c>
      <c r="X178" s="39">
        <v>0</v>
      </c>
      <c r="Y178" s="39">
        <v>0</v>
      </c>
      <c r="Z178" s="39">
        <v>0</v>
      </c>
      <c r="AA178" s="1">
        <f t="shared" si="2"/>
        <v>1</v>
      </c>
    </row>
    <row r="179" spans="1:27" s="8" customFormat="1" ht="15.75" thickBot="1" x14ac:dyDescent="0.3">
      <c r="A179" s="40">
        <v>19005681</v>
      </c>
      <c r="B179" s="42" t="s">
        <v>43</v>
      </c>
      <c r="C179" s="42" t="s">
        <v>2312</v>
      </c>
      <c r="D179" s="43"/>
      <c r="E179" s="41">
        <v>42394</v>
      </c>
      <c r="F179" s="42" t="s">
        <v>1893</v>
      </c>
      <c r="G179" s="42" t="s">
        <v>1892</v>
      </c>
      <c r="H179" s="42" t="s">
        <v>1395</v>
      </c>
      <c r="I179" s="42" t="s">
        <v>1885</v>
      </c>
      <c r="J179" s="42" t="s">
        <v>1891</v>
      </c>
      <c r="K179" s="42" t="s">
        <v>1883</v>
      </c>
      <c r="L179" s="42" t="s">
        <v>2074</v>
      </c>
      <c r="M179" s="42" t="s">
        <v>2311</v>
      </c>
      <c r="N179" s="42" t="s">
        <v>2309</v>
      </c>
      <c r="O179" s="42" t="s">
        <v>399</v>
      </c>
      <c r="P179" s="42" t="s">
        <v>2310</v>
      </c>
      <c r="Q179" s="42" t="s">
        <v>2309</v>
      </c>
      <c r="R179" s="39">
        <v>0</v>
      </c>
      <c r="S179" s="39">
        <v>0</v>
      </c>
      <c r="T179" s="39">
        <v>0</v>
      </c>
      <c r="U179" s="39">
        <v>0</v>
      </c>
      <c r="V179" s="39">
        <v>0</v>
      </c>
      <c r="W179" s="39">
        <v>0</v>
      </c>
      <c r="X179" s="39">
        <v>0</v>
      </c>
      <c r="Y179" s="39">
        <v>0</v>
      </c>
      <c r="Z179" s="39">
        <v>0</v>
      </c>
      <c r="AA179" s="1">
        <f t="shared" si="2"/>
        <v>1</v>
      </c>
    </row>
    <row r="180" spans="1:27" ht="15.75" thickBot="1" x14ac:dyDescent="0.3">
      <c r="A180" s="44">
        <v>19002781</v>
      </c>
      <c r="B180" s="46" t="s">
        <v>1890</v>
      </c>
      <c r="C180" s="46" t="s">
        <v>1936</v>
      </c>
      <c r="D180" s="47" t="s">
        <v>1888</v>
      </c>
      <c r="E180" s="45">
        <v>42394</v>
      </c>
      <c r="F180" s="46" t="s">
        <v>1905</v>
      </c>
      <c r="G180" s="46" t="s">
        <v>1904</v>
      </c>
      <c r="H180" s="46" t="s">
        <v>1474</v>
      </c>
      <c r="I180" s="46" t="s">
        <v>1903</v>
      </c>
      <c r="J180" s="46" t="s">
        <v>1891</v>
      </c>
      <c r="K180" s="46" t="s">
        <v>1883</v>
      </c>
      <c r="L180" s="46" t="s">
        <v>1924</v>
      </c>
      <c r="M180" s="46" t="s">
        <v>14</v>
      </c>
      <c r="N180" s="46" t="s">
        <v>14</v>
      </c>
      <c r="O180" s="46" t="s">
        <v>457</v>
      </c>
      <c r="P180" s="46" t="s">
        <v>1907</v>
      </c>
      <c r="Q180" s="46" t="s">
        <v>1929</v>
      </c>
      <c r="R180" s="39">
        <v>0</v>
      </c>
      <c r="S180" s="39">
        <v>0</v>
      </c>
      <c r="T180" s="39">
        <v>0</v>
      </c>
      <c r="U180" s="39">
        <v>0</v>
      </c>
      <c r="V180" s="39">
        <v>0</v>
      </c>
      <c r="W180" s="39">
        <v>0</v>
      </c>
      <c r="X180" s="39">
        <v>0</v>
      </c>
      <c r="Y180" s="39">
        <v>0</v>
      </c>
      <c r="Z180" s="39">
        <v>0</v>
      </c>
      <c r="AA180" s="1">
        <f t="shared" si="2"/>
        <v>1</v>
      </c>
    </row>
    <row r="181" spans="1:27" ht="15.75" thickBot="1" x14ac:dyDescent="0.3">
      <c r="A181" s="44">
        <v>19015503</v>
      </c>
      <c r="B181" s="46" t="s">
        <v>43</v>
      </c>
      <c r="C181" s="46" t="s">
        <v>2313</v>
      </c>
      <c r="D181" s="47"/>
      <c r="E181" s="45">
        <v>42395</v>
      </c>
      <c r="F181" s="46" t="s">
        <v>2007</v>
      </c>
      <c r="G181" s="46" t="s">
        <v>2006</v>
      </c>
      <c r="H181" s="46" t="s">
        <v>851</v>
      </c>
      <c r="I181" s="46" t="s">
        <v>945</v>
      </c>
      <c r="J181" s="46" t="s">
        <v>2005</v>
      </c>
      <c r="K181" s="46" t="s">
        <v>1883</v>
      </c>
      <c r="L181" s="46" t="s">
        <v>1924</v>
      </c>
      <c r="M181" s="46" t="s">
        <v>14</v>
      </c>
      <c r="N181" s="46" t="s">
        <v>14</v>
      </c>
      <c r="O181" s="46" t="s">
        <v>457</v>
      </c>
      <c r="P181" s="46" t="s">
        <v>1907</v>
      </c>
      <c r="Q181" s="46" t="s">
        <v>1929</v>
      </c>
      <c r="R181" s="39">
        <v>0</v>
      </c>
      <c r="S181" s="39">
        <v>0</v>
      </c>
      <c r="T181" s="39">
        <v>0</v>
      </c>
      <c r="U181" s="39">
        <v>0</v>
      </c>
      <c r="V181" s="39">
        <v>0</v>
      </c>
      <c r="W181" s="39">
        <v>0</v>
      </c>
      <c r="X181" s="39">
        <v>0</v>
      </c>
      <c r="Y181" s="39">
        <v>0</v>
      </c>
      <c r="Z181" s="39">
        <v>0</v>
      </c>
      <c r="AA181" s="1">
        <f t="shared" si="2"/>
        <v>1</v>
      </c>
    </row>
    <row r="182" spans="1:27" ht="15.75" thickBot="1" x14ac:dyDescent="0.3">
      <c r="A182" s="44">
        <v>19031496</v>
      </c>
      <c r="B182" s="46" t="s">
        <v>1890</v>
      </c>
      <c r="C182" s="46" t="s">
        <v>1949</v>
      </c>
      <c r="D182" s="47" t="s">
        <v>1888</v>
      </c>
      <c r="E182" s="45">
        <v>42397</v>
      </c>
      <c r="F182" s="46" t="s">
        <v>1887</v>
      </c>
      <c r="G182" s="46" t="s">
        <v>1886</v>
      </c>
      <c r="H182" s="46" t="s">
        <v>910</v>
      </c>
      <c r="I182" s="46" t="s">
        <v>1885</v>
      </c>
      <c r="J182" s="46" t="s">
        <v>1884</v>
      </c>
      <c r="K182" s="46" t="s">
        <v>1883</v>
      </c>
      <c r="L182" s="46" t="s">
        <v>1882</v>
      </c>
      <c r="M182" s="46" t="s">
        <v>16</v>
      </c>
      <c r="N182" s="46" t="s">
        <v>16</v>
      </c>
      <c r="O182" s="46" t="s">
        <v>399</v>
      </c>
      <c r="P182" s="46" t="s">
        <v>1948</v>
      </c>
      <c r="Q182" s="46" t="s">
        <v>1947</v>
      </c>
      <c r="R182" s="39">
        <v>0</v>
      </c>
      <c r="S182" s="39">
        <v>0</v>
      </c>
      <c r="T182" s="39">
        <v>0</v>
      </c>
      <c r="U182" s="39">
        <v>0</v>
      </c>
      <c r="V182" s="39">
        <v>0</v>
      </c>
      <c r="W182" s="39">
        <v>0</v>
      </c>
      <c r="X182" s="39">
        <v>0</v>
      </c>
      <c r="Y182" s="39">
        <v>0</v>
      </c>
      <c r="Z182" s="39">
        <v>0</v>
      </c>
      <c r="AA182" s="1">
        <f t="shared" si="2"/>
        <v>1</v>
      </c>
    </row>
    <row r="183" spans="1:27" s="8" customFormat="1" ht="15.75" thickBot="1" x14ac:dyDescent="0.3">
      <c r="A183" s="40">
        <v>19024409</v>
      </c>
      <c r="B183" s="42" t="s">
        <v>43</v>
      </c>
      <c r="C183" s="42" t="s">
        <v>2337</v>
      </c>
      <c r="D183" s="43"/>
      <c r="E183" s="41">
        <v>42396</v>
      </c>
      <c r="F183" s="42" t="s">
        <v>1910</v>
      </c>
      <c r="G183" s="42" t="s">
        <v>1909</v>
      </c>
      <c r="H183" s="42" t="s">
        <v>901</v>
      </c>
      <c r="I183" s="42" t="s">
        <v>1908</v>
      </c>
      <c r="J183" s="42" t="s">
        <v>399</v>
      </c>
      <c r="K183" s="42" t="s">
        <v>1883</v>
      </c>
      <c r="L183" s="42" t="s">
        <v>1882</v>
      </c>
      <c r="M183" s="42" t="s">
        <v>2336</v>
      </c>
      <c r="N183" s="42" t="s">
        <v>20</v>
      </c>
      <c r="O183" s="42" t="s">
        <v>2335</v>
      </c>
      <c r="P183" s="42" t="s">
        <v>2334</v>
      </c>
      <c r="Q183" s="42" t="s">
        <v>2333</v>
      </c>
      <c r="R183" s="39">
        <v>0</v>
      </c>
      <c r="S183" s="39">
        <v>0</v>
      </c>
      <c r="T183" s="39">
        <v>0</v>
      </c>
      <c r="U183" s="39">
        <v>0</v>
      </c>
      <c r="V183" s="39">
        <v>0</v>
      </c>
      <c r="W183" s="39">
        <v>0</v>
      </c>
      <c r="X183" s="39">
        <v>0</v>
      </c>
      <c r="Y183" s="39">
        <v>0</v>
      </c>
      <c r="Z183" s="39">
        <v>0</v>
      </c>
      <c r="AA183" s="1">
        <f t="shared" si="2"/>
        <v>1</v>
      </c>
    </row>
    <row r="184" spans="1:27" ht="15.75" thickBot="1" x14ac:dyDescent="0.3">
      <c r="A184" s="44">
        <v>19002624</v>
      </c>
      <c r="B184" s="46" t="s">
        <v>1890</v>
      </c>
      <c r="C184" s="46" t="s">
        <v>2021</v>
      </c>
      <c r="D184" s="47" t="s">
        <v>1888</v>
      </c>
      <c r="E184" s="45">
        <v>42394</v>
      </c>
      <c r="F184" s="46" t="s">
        <v>1985</v>
      </c>
      <c r="G184" s="46" t="s">
        <v>1984</v>
      </c>
      <c r="H184" s="46" t="s">
        <v>755</v>
      </c>
      <c r="I184" s="46" t="s">
        <v>1925</v>
      </c>
      <c r="J184" s="46" t="s">
        <v>1884</v>
      </c>
      <c r="K184" s="46" t="s">
        <v>1883</v>
      </c>
      <c r="L184" s="46" t="s">
        <v>1924</v>
      </c>
      <c r="M184" s="46" t="s">
        <v>14</v>
      </c>
      <c r="N184" s="46" t="s">
        <v>14</v>
      </c>
      <c r="O184" s="46" t="s">
        <v>457</v>
      </c>
      <c r="P184" s="46" t="s">
        <v>1907</v>
      </c>
      <c r="Q184" s="46" t="s">
        <v>1929</v>
      </c>
      <c r="R184" s="39">
        <v>0</v>
      </c>
      <c r="S184" s="39">
        <v>0</v>
      </c>
      <c r="T184" s="39">
        <v>0</v>
      </c>
      <c r="U184" s="39">
        <v>0</v>
      </c>
      <c r="V184" s="39">
        <v>0</v>
      </c>
      <c r="W184" s="39">
        <v>0</v>
      </c>
      <c r="X184" s="39">
        <v>0</v>
      </c>
      <c r="Y184" s="39">
        <v>0</v>
      </c>
      <c r="Z184" s="39">
        <v>0</v>
      </c>
      <c r="AA184" s="1">
        <f t="shared" si="2"/>
        <v>1</v>
      </c>
    </row>
    <row r="185" spans="1:27" ht="15.75" thickBot="1" x14ac:dyDescent="0.3">
      <c r="A185" s="44">
        <v>18999536</v>
      </c>
      <c r="B185" s="46" t="s">
        <v>43</v>
      </c>
      <c r="C185" s="46" t="s">
        <v>2332</v>
      </c>
      <c r="D185" s="47"/>
      <c r="E185" s="45">
        <v>42391</v>
      </c>
      <c r="F185" s="46" t="s">
        <v>1927</v>
      </c>
      <c r="G185" s="46" t="s">
        <v>1926</v>
      </c>
      <c r="H185" s="46" t="s">
        <v>642</v>
      </c>
      <c r="I185" s="46" t="s">
        <v>1925</v>
      </c>
      <c r="J185" s="46" t="s">
        <v>1891</v>
      </c>
      <c r="K185" s="46" t="s">
        <v>1883</v>
      </c>
      <c r="L185" s="46" t="s">
        <v>1924</v>
      </c>
      <c r="M185" s="46" t="s">
        <v>14</v>
      </c>
      <c r="N185" s="46" t="s">
        <v>14</v>
      </c>
      <c r="O185" s="46" t="s">
        <v>457</v>
      </c>
      <c r="P185" s="46" t="s">
        <v>1907</v>
      </c>
      <c r="Q185" s="46" t="s">
        <v>1929</v>
      </c>
      <c r="R185" s="39">
        <v>0</v>
      </c>
      <c r="S185" s="39">
        <v>0</v>
      </c>
      <c r="T185" s="39">
        <v>0</v>
      </c>
      <c r="U185" s="39">
        <v>0</v>
      </c>
      <c r="V185" s="39">
        <v>0</v>
      </c>
      <c r="W185" s="39">
        <v>0</v>
      </c>
      <c r="X185" s="39">
        <v>0</v>
      </c>
      <c r="Y185" s="39">
        <v>0</v>
      </c>
      <c r="Z185" s="39">
        <v>0</v>
      </c>
      <c r="AA185" s="1">
        <f t="shared" si="2"/>
        <v>1</v>
      </c>
    </row>
    <row r="186" spans="1:27" ht="15.75" thickBot="1" x14ac:dyDescent="0.3">
      <c r="A186" s="44">
        <v>19002630</v>
      </c>
      <c r="B186" s="46" t="s">
        <v>1890</v>
      </c>
      <c r="C186" s="46" t="s">
        <v>2021</v>
      </c>
      <c r="D186" s="47" t="s">
        <v>1888</v>
      </c>
      <c r="E186" s="45">
        <v>42394</v>
      </c>
      <c r="F186" s="46" t="s">
        <v>2055</v>
      </c>
      <c r="G186" s="46" t="s">
        <v>2054</v>
      </c>
      <c r="H186" s="46" t="s">
        <v>1373</v>
      </c>
      <c r="I186" s="46" t="s">
        <v>1941</v>
      </c>
      <c r="J186" s="46" t="s">
        <v>1891</v>
      </c>
      <c r="K186" s="46" t="s">
        <v>1883</v>
      </c>
      <c r="L186" s="46" t="s">
        <v>1924</v>
      </c>
      <c r="M186" s="46" t="s">
        <v>14</v>
      </c>
      <c r="N186" s="46" t="s">
        <v>14</v>
      </c>
      <c r="O186" s="46" t="s">
        <v>457</v>
      </c>
      <c r="P186" s="46" t="s">
        <v>1907</v>
      </c>
      <c r="Q186" s="46" t="s">
        <v>1929</v>
      </c>
      <c r="R186" s="39">
        <v>0</v>
      </c>
      <c r="S186" s="39">
        <v>0</v>
      </c>
      <c r="T186" s="39">
        <v>0</v>
      </c>
      <c r="U186" s="39">
        <v>0</v>
      </c>
      <c r="V186" s="39">
        <v>0</v>
      </c>
      <c r="W186" s="39">
        <v>0</v>
      </c>
      <c r="X186" s="39">
        <v>0</v>
      </c>
      <c r="Y186" s="39">
        <v>0</v>
      </c>
      <c r="Z186" s="39">
        <v>0</v>
      </c>
      <c r="AA186" s="1">
        <f t="shared" si="2"/>
        <v>1</v>
      </c>
    </row>
    <row r="187" spans="1:27" ht="15.75" thickBot="1" x14ac:dyDescent="0.3">
      <c r="A187" s="44">
        <v>19002769</v>
      </c>
      <c r="B187" s="46" t="s">
        <v>1890</v>
      </c>
      <c r="C187" s="46" t="s">
        <v>1936</v>
      </c>
      <c r="D187" s="47" t="s">
        <v>1888</v>
      </c>
      <c r="E187" s="45">
        <v>42394</v>
      </c>
      <c r="F187" s="46" t="s">
        <v>1920</v>
      </c>
      <c r="G187" s="46" t="s">
        <v>1919</v>
      </c>
      <c r="H187" s="46" t="s">
        <v>1918</v>
      </c>
      <c r="I187" s="46" t="s">
        <v>1917</v>
      </c>
      <c r="J187" s="46" t="s">
        <v>1916</v>
      </c>
      <c r="K187" s="46" t="s">
        <v>1883</v>
      </c>
      <c r="L187" s="46" t="s">
        <v>1924</v>
      </c>
      <c r="M187" s="46" t="s">
        <v>14</v>
      </c>
      <c r="N187" s="46" t="s">
        <v>14</v>
      </c>
      <c r="O187" s="46" t="s">
        <v>457</v>
      </c>
      <c r="P187" s="46" t="s">
        <v>1907</v>
      </c>
      <c r="Q187" s="46" t="s">
        <v>1929</v>
      </c>
      <c r="R187" s="39">
        <v>0</v>
      </c>
      <c r="S187" s="39">
        <v>0</v>
      </c>
      <c r="T187" s="39">
        <v>0</v>
      </c>
      <c r="U187" s="39">
        <v>0</v>
      </c>
      <c r="V187" s="39">
        <v>0</v>
      </c>
      <c r="W187" s="39">
        <v>0</v>
      </c>
      <c r="X187" s="39">
        <v>0</v>
      </c>
      <c r="Y187" s="39">
        <v>0</v>
      </c>
      <c r="Z187" s="39">
        <v>0</v>
      </c>
      <c r="AA187" s="1">
        <f t="shared" si="2"/>
        <v>1</v>
      </c>
    </row>
    <row r="188" spans="1:27" ht="15.75" thickBot="1" x14ac:dyDescent="0.3">
      <c r="A188" s="44">
        <v>19002634</v>
      </c>
      <c r="B188" s="46" t="s">
        <v>1890</v>
      </c>
      <c r="C188" s="46" t="s">
        <v>2021</v>
      </c>
      <c r="D188" s="47" t="s">
        <v>1888</v>
      </c>
      <c r="E188" s="45">
        <v>42394</v>
      </c>
      <c r="F188" s="46" t="s">
        <v>1910</v>
      </c>
      <c r="G188" s="46" t="s">
        <v>1909</v>
      </c>
      <c r="H188" s="46" t="s">
        <v>901</v>
      </c>
      <c r="I188" s="46" t="s">
        <v>1908</v>
      </c>
      <c r="J188" s="46" t="s">
        <v>399</v>
      </c>
      <c r="K188" s="46" t="s">
        <v>1883</v>
      </c>
      <c r="L188" s="46" t="s">
        <v>1924</v>
      </c>
      <c r="M188" s="46" t="s">
        <v>14</v>
      </c>
      <c r="N188" s="46" t="s">
        <v>14</v>
      </c>
      <c r="O188" s="46" t="s">
        <v>457</v>
      </c>
      <c r="P188" s="46" t="s">
        <v>1907</v>
      </c>
      <c r="Q188" s="46" t="s">
        <v>1929</v>
      </c>
      <c r="R188" s="39">
        <v>0</v>
      </c>
      <c r="S188" s="39">
        <v>0</v>
      </c>
      <c r="T188" s="39">
        <v>0</v>
      </c>
      <c r="U188" s="39">
        <v>0</v>
      </c>
      <c r="V188" s="39">
        <v>0</v>
      </c>
      <c r="W188" s="39">
        <v>0</v>
      </c>
      <c r="X188" s="39">
        <v>0</v>
      </c>
      <c r="Y188" s="39">
        <v>0</v>
      </c>
      <c r="Z188" s="39">
        <v>0</v>
      </c>
      <c r="AA188" s="1">
        <f t="shared" si="2"/>
        <v>1</v>
      </c>
    </row>
    <row r="189" spans="1:27" ht="15.75" thickBot="1" x14ac:dyDescent="0.3">
      <c r="A189" s="44">
        <v>18926818</v>
      </c>
      <c r="B189" s="46" t="s">
        <v>43</v>
      </c>
      <c r="C189" s="46" t="s">
        <v>2331</v>
      </c>
      <c r="D189" s="47"/>
      <c r="E189" s="45">
        <v>42382</v>
      </c>
      <c r="F189" s="46" t="s">
        <v>1985</v>
      </c>
      <c r="G189" s="46" t="s">
        <v>1984</v>
      </c>
      <c r="H189" s="46" t="s">
        <v>755</v>
      </c>
      <c r="I189" s="46" t="s">
        <v>1925</v>
      </c>
      <c r="J189" s="46" t="s">
        <v>1884</v>
      </c>
      <c r="K189" s="46" t="s">
        <v>1883</v>
      </c>
      <c r="L189" s="46" t="s">
        <v>1924</v>
      </c>
      <c r="M189" s="46" t="s">
        <v>14</v>
      </c>
      <c r="N189" s="46" t="s">
        <v>14</v>
      </c>
      <c r="O189" s="46" t="s">
        <v>457</v>
      </c>
      <c r="P189" s="46" t="s">
        <v>1907</v>
      </c>
      <c r="Q189" s="46" t="s">
        <v>1929</v>
      </c>
      <c r="R189" s="39">
        <v>0</v>
      </c>
      <c r="S189" s="39">
        <v>0</v>
      </c>
      <c r="T189" s="39">
        <v>0</v>
      </c>
      <c r="U189" s="39">
        <v>0</v>
      </c>
      <c r="V189" s="39">
        <v>0</v>
      </c>
      <c r="W189" s="39">
        <v>0</v>
      </c>
      <c r="X189" s="39">
        <v>0</v>
      </c>
      <c r="Y189" s="39">
        <v>0</v>
      </c>
      <c r="Z189" s="39">
        <v>0</v>
      </c>
      <c r="AA189" s="1">
        <f t="shared" si="2"/>
        <v>1</v>
      </c>
    </row>
    <row r="190" spans="1:27" ht="15.75" thickBot="1" x14ac:dyDescent="0.3">
      <c r="A190" s="44">
        <v>18884271</v>
      </c>
      <c r="B190" s="46" t="s">
        <v>43</v>
      </c>
      <c r="C190" s="46" t="s">
        <v>2022</v>
      </c>
      <c r="D190" s="47"/>
      <c r="E190" s="45">
        <v>42376</v>
      </c>
      <c r="F190" s="46" t="s">
        <v>1896</v>
      </c>
      <c r="G190" s="46" t="s">
        <v>1895</v>
      </c>
      <c r="H190" s="46" t="s">
        <v>462</v>
      </c>
      <c r="I190" s="46" t="s">
        <v>1894</v>
      </c>
      <c r="J190" s="46" t="s">
        <v>1891</v>
      </c>
      <c r="K190" s="46" t="s">
        <v>1883</v>
      </c>
      <c r="L190" s="46" t="s">
        <v>1898</v>
      </c>
      <c r="M190" s="46" t="s">
        <v>17</v>
      </c>
      <c r="N190" s="46" t="s">
        <v>17</v>
      </c>
      <c r="O190" s="46" t="s">
        <v>399</v>
      </c>
      <c r="P190" s="46" t="s">
        <v>1880</v>
      </c>
      <c r="Q190" s="46" t="s">
        <v>17</v>
      </c>
      <c r="R190" s="39">
        <v>0</v>
      </c>
      <c r="S190" s="39">
        <v>0</v>
      </c>
      <c r="T190" s="39">
        <v>0</v>
      </c>
      <c r="U190" s="39">
        <v>0</v>
      </c>
      <c r="V190" s="39">
        <v>0</v>
      </c>
      <c r="W190" s="39">
        <v>0</v>
      </c>
      <c r="X190" s="39">
        <v>0</v>
      </c>
      <c r="Y190" s="39">
        <v>0</v>
      </c>
      <c r="Z190" s="39">
        <v>0</v>
      </c>
      <c r="AA190" s="1">
        <f t="shared" si="2"/>
        <v>1</v>
      </c>
    </row>
    <row r="191" spans="1:27" ht="15.75" thickBot="1" x14ac:dyDescent="0.3">
      <c r="A191" s="44">
        <v>18884024</v>
      </c>
      <c r="B191" s="46" t="s">
        <v>43</v>
      </c>
      <c r="C191" s="46" t="s">
        <v>1983</v>
      </c>
      <c r="D191" s="47"/>
      <c r="E191" s="45">
        <v>42376</v>
      </c>
      <c r="F191" s="46" t="s">
        <v>2242</v>
      </c>
      <c r="G191" s="46" t="s">
        <v>2241</v>
      </c>
      <c r="H191" s="46" t="s">
        <v>843</v>
      </c>
      <c r="I191" s="46" t="s">
        <v>2240</v>
      </c>
      <c r="J191" s="46" t="s">
        <v>2239</v>
      </c>
      <c r="K191" s="46" t="s">
        <v>1883</v>
      </c>
      <c r="L191" s="46" t="s">
        <v>1924</v>
      </c>
      <c r="M191" s="46" t="s">
        <v>8</v>
      </c>
      <c r="N191" s="46" t="s">
        <v>8</v>
      </c>
      <c r="O191" s="46" t="s">
        <v>1973</v>
      </c>
      <c r="P191" s="46" t="s">
        <v>1972</v>
      </c>
      <c r="Q191" s="46" t="s">
        <v>22</v>
      </c>
      <c r="R191" s="39">
        <v>0</v>
      </c>
      <c r="S191" s="39">
        <v>0</v>
      </c>
      <c r="T191" s="39">
        <v>0</v>
      </c>
      <c r="U191" s="39">
        <v>0</v>
      </c>
      <c r="V191" s="39">
        <v>0</v>
      </c>
      <c r="W191" s="39">
        <v>0</v>
      </c>
      <c r="X191" s="39">
        <v>0</v>
      </c>
      <c r="Y191" s="39">
        <v>0</v>
      </c>
      <c r="Z191" s="39">
        <v>0</v>
      </c>
      <c r="AA191" s="1">
        <f t="shared" si="2"/>
        <v>1</v>
      </c>
    </row>
    <row r="192" spans="1:27" ht="15.75" thickBot="1" x14ac:dyDescent="0.3">
      <c r="A192" s="44">
        <v>18884330</v>
      </c>
      <c r="B192" s="46" t="s">
        <v>43</v>
      </c>
      <c r="C192" s="46" t="s">
        <v>2224</v>
      </c>
      <c r="D192" s="47"/>
      <c r="E192" s="45">
        <v>42376</v>
      </c>
      <c r="F192" s="46" t="s">
        <v>1962</v>
      </c>
      <c r="G192" s="46" t="s">
        <v>1961</v>
      </c>
      <c r="H192" s="46" t="s">
        <v>1008</v>
      </c>
      <c r="I192" s="46" t="s">
        <v>1885</v>
      </c>
      <c r="J192" s="46" t="s">
        <v>1960</v>
      </c>
      <c r="K192" s="46" t="s">
        <v>1883</v>
      </c>
      <c r="L192" s="46" t="s">
        <v>1898</v>
      </c>
      <c r="M192" s="46" t="s">
        <v>17</v>
      </c>
      <c r="N192" s="46" t="s">
        <v>17</v>
      </c>
      <c r="O192" s="46" t="s">
        <v>399</v>
      </c>
      <c r="P192" s="46" t="s">
        <v>1880</v>
      </c>
      <c r="Q192" s="46" t="s">
        <v>17</v>
      </c>
      <c r="R192" s="39">
        <v>0</v>
      </c>
      <c r="S192" s="39">
        <v>0</v>
      </c>
      <c r="T192" s="39">
        <v>0</v>
      </c>
      <c r="U192" s="39">
        <v>0</v>
      </c>
      <c r="V192" s="39">
        <v>0</v>
      </c>
      <c r="W192" s="39">
        <v>0</v>
      </c>
      <c r="X192" s="39">
        <v>0</v>
      </c>
      <c r="Y192" s="39">
        <v>0</v>
      </c>
      <c r="Z192" s="39">
        <v>0</v>
      </c>
      <c r="AA192" s="1">
        <f t="shared" si="2"/>
        <v>1</v>
      </c>
    </row>
    <row r="193" spans="1:27" ht="15.75" thickBot="1" x14ac:dyDescent="0.3">
      <c r="A193" s="44">
        <v>18890209</v>
      </c>
      <c r="B193" s="46" t="s">
        <v>1890</v>
      </c>
      <c r="C193" s="46" t="s">
        <v>1982</v>
      </c>
      <c r="D193" s="47" t="s">
        <v>1888</v>
      </c>
      <c r="E193" s="45">
        <v>42377</v>
      </c>
      <c r="F193" s="46" t="s">
        <v>1914</v>
      </c>
      <c r="G193" s="46" t="s">
        <v>1913</v>
      </c>
      <c r="H193" s="46" t="s">
        <v>1912</v>
      </c>
      <c r="I193" s="46" t="s">
        <v>1899</v>
      </c>
      <c r="J193" s="46" t="s">
        <v>1891</v>
      </c>
      <c r="K193" s="46" t="s">
        <v>1883</v>
      </c>
      <c r="L193" s="46" t="s">
        <v>26</v>
      </c>
      <c r="M193" s="46" t="s">
        <v>14</v>
      </c>
      <c r="N193" s="46" t="s">
        <v>14</v>
      </c>
      <c r="O193" s="46" t="s">
        <v>457</v>
      </c>
      <c r="P193" s="46" t="s">
        <v>1907</v>
      </c>
      <c r="Q193" s="46" t="s">
        <v>1906</v>
      </c>
      <c r="R193" s="39">
        <v>0</v>
      </c>
      <c r="S193" s="39">
        <v>0</v>
      </c>
      <c r="T193" s="39">
        <v>0</v>
      </c>
      <c r="U193" s="39">
        <v>0</v>
      </c>
      <c r="V193" s="39">
        <v>0</v>
      </c>
      <c r="W193" s="39">
        <v>0</v>
      </c>
      <c r="X193" s="39">
        <v>0</v>
      </c>
      <c r="Y193" s="39">
        <v>0</v>
      </c>
      <c r="Z193" s="39">
        <v>0</v>
      </c>
      <c r="AA193" s="1">
        <f t="shared" si="2"/>
        <v>1</v>
      </c>
    </row>
    <row r="194" spans="1:27" ht="15.75" thickBot="1" x14ac:dyDescent="0.3">
      <c r="A194" s="44">
        <v>18884810</v>
      </c>
      <c r="B194" s="46" t="s">
        <v>43</v>
      </c>
      <c r="C194" s="46" t="s">
        <v>2330</v>
      </c>
      <c r="D194" s="47"/>
      <c r="E194" s="45">
        <v>42376</v>
      </c>
      <c r="F194" s="46" t="s">
        <v>2064</v>
      </c>
      <c r="G194" s="46" t="s">
        <v>2063</v>
      </c>
      <c r="H194" s="46" t="s">
        <v>1087</v>
      </c>
      <c r="I194" s="46" t="s">
        <v>1930</v>
      </c>
      <c r="J194" s="46" t="s">
        <v>1884</v>
      </c>
      <c r="K194" s="46" t="s">
        <v>1883</v>
      </c>
      <c r="L194" s="46" t="s">
        <v>1882</v>
      </c>
      <c r="M194" s="46" t="s">
        <v>25</v>
      </c>
      <c r="N194" s="46" t="s">
        <v>25</v>
      </c>
      <c r="O194" s="46" t="s">
        <v>399</v>
      </c>
      <c r="P194" s="46" t="s">
        <v>1571</v>
      </c>
      <c r="Q194" s="46" t="s">
        <v>2014</v>
      </c>
      <c r="R194" s="39">
        <v>0</v>
      </c>
      <c r="S194" s="39">
        <v>0</v>
      </c>
      <c r="T194" s="39">
        <v>0</v>
      </c>
      <c r="U194" s="39">
        <v>0</v>
      </c>
      <c r="V194" s="39">
        <v>0</v>
      </c>
      <c r="W194" s="39">
        <v>0</v>
      </c>
      <c r="X194" s="39">
        <v>0</v>
      </c>
      <c r="Y194" s="39">
        <v>0</v>
      </c>
      <c r="Z194" s="39">
        <v>0</v>
      </c>
      <c r="AA194" s="1">
        <f t="shared" si="2"/>
        <v>1</v>
      </c>
    </row>
    <row r="195" spans="1:27" ht="15.75" thickBot="1" x14ac:dyDescent="0.3">
      <c r="A195" s="44">
        <v>19045334</v>
      </c>
      <c r="B195" s="46" t="s">
        <v>43</v>
      </c>
      <c r="C195" s="46" t="s">
        <v>1902</v>
      </c>
      <c r="D195" s="47"/>
      <c r="E195" s="45">
        <v>42398</v>
      </c>
      <c r="F195" s="46" t="s">
        <v>1896</v>
      </c>
      <c r="G195" s="46" t="s">
        <v>1895</v>
      </c>
      <c r="H195" s="46" t="s">
        <v>462</v>
      </c>
      <c r="I195" s="46" t="s">
        <v>1894</v>
      </c>
      <c r="J195" s="46" t="s">
        <v>1891</v>
      </c>
      <c r="K195" s="46" t="s">
        <v>1883</v>
      </c>
      <c r="L195" s="46" t="s">
        <v>1898</v>
      </c>
      <c r="M195" s="46" t="s">
        <v>17</v>
      </c>
      <c r="N195" s="46" t="s">
        <v>17</v>
      </c>
      <c r="O195" s="46" t="s">
        <v>399</v>
      </c>
      <c r="P195" s="46" t="s">
        <v>1880</v>
      </c>
      <c r="Q195" s="46" t="s">
        <v>17</v>
      </c>
      <c r="R195" s="39">
        <v>0</v>
      </c>
      <c r="S195" s="39">
        <v>0</v>
      </c>
      <c r="T195" s="39">
        <v>0</v>
      </c>
      <c r="U195" s="39">
        <v>0</v>
      </c>
      <c r="V195" s="39">
        <v>0</v>
      </c>
      <c r="W195" s="39">
        <v>0</v>
      </c>
      <c r="X195" s="39">
        <v>0</v>
      </c>
      <c r="Y195" s="39">
        <v>0</v>
      </c>
      <c r="Z195" s="39">
        <v>0</v>
      </c>
      <c r="AA195" s="1">
        <f t="shared" ref="AA195:AA258" si="3">MONTH(E195)</f>
        <v>1</v>
      </c>
    </row>
    <row r="196" spans="1:27" ht="15.75" thickBot="1" x14ac:dyDescent="0.3">
      <c r="A196" s="44">
        <v>19044002</v>
      </c>
      <c r="B196" s="46" t="s">
        <v>43</v>
      </c>
      <c r="C196" s="46" t="s">
        <v>2231</v>
      </c>
      <c r="D196" s="47"/>
      <c r="E196" s="45">
        <v>42398</v>
      </c>
      <c r="F196" s="46" t="s">
        <v>1943</v>
      </c>
      <c r="G196" s="46" t="s">
        <v>1942</v>
      </c>
      <c r="H196" s="46" t="s">
        <v>1193</v>
      </c>
      <c r="I196" s="46" t="s">
        <v>1941</v>
      </c>
      <c r="J196" s="46" t="s">
        <v>1884</v>
      </c>
      <c r="K196" s="46" t="s">
        <v>1883</v>
      </c>
      <c r="L196" s="46" t="s">
        <v>1924</v>
      </c>
      <c r="M196" s="46" t="s">
        <v>8</v>
      </c>
      <c r="N196" s="46" t="s">
        <v>8</v>
      </c>
      <c r="O196" s="46" t="s">
        <v>1973</v>
      </c>
      <c r="P196" s="46" t="s">
        <v>1972</v>
      </c>
      <c r="Q196" s="46" t="s">
        <v>22</v>
      </c>
      <c r="R196" s="39">
        <v>0</v>
      </c>
      <c r="S196" s="39">
        <v>0</v>
      </c>
      <c r="T196" s="39">
        <v>0</v>
      </c>
      <c r="U196" s="39">
        <v>0</v>
      </c>
      <c r="V196" s="39">
        <v>0</v>
      </c>
      <c r="W196" s="39">
        <v>0</v>
      </c>
      <c r="X196" s="39">
        <v>0</v>
      </c>
      <c r="Y196" s="39">
        <v>0</v>
      </c>
      <c r="Z196" s="39">
        <v>0</v>
      </c>
      <c r="AA196" s="1">
        <f t="shared" si="3"/>
        <v>1</v>
      </c>
    </row>
    <row r="197" spans="1:27" ht="15.75" thickBot="1" x14ac:dyDescent="0.3">
      <c r="A197" s="44">
        <v>19048997</v>
      </c>
      <c r="B197" s="46" t="s">
        <v>1890</v>
      </c>
      <c r="C197" s="46" t="s">
        <v>1889</v>
      </c>
      <c r="D197" s="47" t="s">
        <v>1888</v>
      </c>
      <c r="E197" s="45">
        <v>42398</v>
      </c>
      <c r="F197" s="46" t="s">
        <v>1887</v>
      </c>
      <c r="G197" s="46" t="s">
        <v>1886</v>
      </c>
      <c r="H197" s="46" t="s">
        <v>910</v>
      </c>
      <c r="I197" s="46" t="s">
        <v>1885</v>
      </c>
      <c r="J197" s="46" t="s">
        <v>1884</v>
      </c>
      <c r="K197" s="46" t="s">
        <v>1883</v>
      </c>
      <c r="L197" s="46" t="s">
        <v>1882</v>
      </c>
      <c r="M197" s="46" t="s">
        <v>17</v>
      </c>
      <c r="N197" s="46" t="s">
        <v>17</v>
      </c>
      <c r="O197" s="46" t="s">
        <v>1881</v>
      </c>
      <c r="P197" s="46" t="s">
        <v>1880</v>
      </c>
      <c r="Q197" s="46" t="s">
        <v>17</v>
      </c>
      <c r="R197" s="39">
        <v>0</v>
      </c>
      <c r="S197" s="39">
        <v>0</v>
      </c>
      <c r="T197" s="39">
        <v>0</v>
      </c>
      <c r="U197" s="39">
        <v>0</v>
      </c>
      <c r="V197" s="39">
        <v>0</v>
      </c>
      <c r="W197" s="39">
        <v>0</v>
      </c>
      <c r="X197" s="39">
        <v>0</v>
      </c>
      <c r="Y197" s="39">
        <v>0</v>
      </c>
      <c r="Z197" s="39">
        <v>0</v>
      </c>
      <c r="AA197" s="1">
        <f t="shared" si="3"/>
        <v>1</v>
      </c>
    </row>
    <row r="198" spans="1:27" ht="15.75" thickBot="1" x14ac:dyDescent="0.3">
      <c r="A198" s="44">
        <v>18866097</v>
      </c>
      <c r="B198" s="46" t="s">
        <v>1890</v>
      </c>
      <c r="C198" s="46" t="s">
        <v>1911</v>
      </c>
      <c r="D198" s="47" t="s">
        <v>1888</v>
      </c>
      <c r="E198" s="45">
        <v>42374</v>
      </c>
      <c r="F198" s="46" t="s">
        <v>1985</v>
      </c>
      <c r="G198" s="46" t="s">
        <v>1984</v>
      </c>
      <c r="H198" s="46" t="s">
        <v>755</v>
      </c>
      <c r="I198" s="46" t="s">
        <v>1925</v>
      </c>
      <c r="J198" s="46" t="s">
        <v>1884</v>
      </c>
      <c r="K198" s="46" t="s">
        <v>1883</v>
      </c>
      <c r="L198" s="46" t="s">
        <v>26</v>
      </c>
      <c r="M198" s="46" t="s">
        <v>14</v>
      </c>
      <c r="N198" s="46" t="s">
        <v>14</v>
      </c>
      <c r="O198" s="46" t="s">
        <v>457</v>
      </c>
      <c r="P198" s="46" t="s">
        <v>1907</v>
      </c>
      <c r="Q198" s="46" t="s">
        <v>1906</v>
      </c>
      <c r="R198" s="39">
        <v>0</v>
      </c>
      <c r="S198" s="39">
        <v>0</v>
      </c>
      <c r="T198" s="39">
        <v>0</v>
      </c>
      <c r="U198" s="39">
        <v>0</v>
      </c>
      <c r="V198" s="39">
        <v>0</v>
      </c>
      <c r="W198" s="39">
        <v>0</v>
      </c>
      <c r="X198" s="39">
        <v>0</v>
      </c>
      <c r="Y198" s="39">
        <v>0</v>
      </c>
      <c r="Z198" s="39">
        <v>0</v>
      </c>
      <c r="AA198" s="1">
        <f t="shared" si="3"/>
        <v>1</v>
      </c>
    </row>
    <row r="199" spans="1:27" ht="15.75" thickBot="1" x14ac:dyDescent="0.3">
      <c r="A199" s="44">
        <v>18865849</v>
      </c>
      <c r="B199" s="46" t="s">
        <v>1890</v>
      </c>
      <c r="C199" s="46" t="s">
        <v>2329</v>
      </c>
      <c r="D199" s="47" t="s">
        <v>1888</v>
      </c>
      <c r="E199" s="45">
        <v>42374</v>
      </c>
      <c r="F199" s="46" t="s">
        <v>1910</v>
      </c>
      <c r="G199" s="46" t="s">
        <v>1909</v>
      </c>
      <c r="H199" s="46" t="s">
        <v>901</v>
      </c>
      <c r="I199" s="46" t="s">
        <v>1908</v>
      </c>
      <c r="J199" s="46" t="s">
        <v>399</v>
      </c>
      <c r="K199" s="46" t="s">
        <v>1883</v>
      </c>
      <c r="L199" s="46" t="s">
        <v>1898</v>
      </c>
      <c r="M199" s="46" t="s">
        <v>19</v>
      </c>
      <c r="N199" s="46" t="s">
        <v>19</v>
      </c>
      <c r="O199" s="46" t="s">
        <v>2149</v>
      </c>
      <c r="P199" s="46" t="s">
        <v>2148</v>
      </c>
      <c r="Q199" s="46" t="s">
        <v>2147</v>
      </c>
      <c r="R199" s="39">
        <v>0</v>
      </c>
      <c r="S199" s="39">
        <v>0</v>
      </c>
      <c r="T199" s="39">
        <v>0</v>
      </c>
      <c r="U199" s="39">
        <v>0</v>
      </c>
      <c r="V199" s="39">
        <v>0</v>
      </c>
      <c r="W199" s="39">
        <v>0</v>
      </c>
      <c r="X199" s="39">
        <v>0</v>
      </c>
      <c r="Y199" s="39">
        <v>0</v>
      </c>
      <c r="Z199" s="39">
        <v>0</v>
      </c>
      <c r="AA199" s="1">
        <f t="shared" si="3"/>
        <v>1</v>
      </c>
    </row>
    <row r="200" spans="1:27" ht="15.75" thickBot="1" x14ac:dyDescent="0.3">
      <c r="A200" s="44">
        <v>18919307</v>
      </c>
      <c r="B200" s="46" t="s">
        <v>43</v>
      </c>
      <c r="C200" s="46" t="s">
        <v>2328</v>
      </c>
      <c r="D200" s="47"/>
      <c r="E200" s="45">
        <v>42381</v>
      </c>
      <c r="F200" s="46" t="s">
        <v>1893</v>
      </c>
      <c r="G200" s="46" t="s">
        <v>1892</v>
      </c>
      <c r="H200" s="46" t="s">
        <v>1395</v>
      </c>
      <c r="I200" s="46" t="s">
        <v>1885</v>
      </c>
      <c r="J200" s="46" t="s">
        <v>1891</v>
      </c>
      <c r="K200" s="46" t="s">
        <v>1883</v>
      </c>
      <c r="L200" s="46" t="s">
        <v>1924</v>
      </c>
      <c r="M200" s="46" t="s">
        <v>14</v>
      </c>
      <c r="N200" s="46" t="s">
        <v>14</v>
      </c>
      <c r="O200" s="46" t="s">
        <v>457</v>
      </c>
      <c r="P200" s="46" t="s">
        <v>1907</v>
      </c>
      <c r="Q200" s="46" t="s">
        <v>1929</v>
      </c>
      <c r="R200" s="39">
        <v>0</v>
      </c>
      <c r="S200" s="39">
        <v>0</v>
      </c>
      <c r="T200" s="39">
        <v>0</v>
      </c>
      <c r="U200" s="39">
        <v>0</v>
      </c>
      <c r="V200" s="39">
        <v>0</v>
      </c>
      <c r="W200" s="39">
        <v>0</v>
      </c>
      <c r="X200" s="39">
        <v>0</v>
      </c>
      <c r="Y200" s="39">
        <v>0</v>
      </c>
      <c r="Z200" s="39">
        <v>0</v>
      </c>
      <c r="AA200" s="1">
        <f t="shared" si="3"/>
        <v>1</v>
      </c>
    </row>
    <row r="201" spans="1:27" ht="15.75" thickBot="1" x14ac:dyDescent="0.3">
      <c r="A201" s="44">
        <v>18918576</v>
      </c>
      <c r="B201" s="46" t="s">
        <v>43</v>
      </c>
      <c r="C201" s="46" t="s">
        <v>2327</v>
      </c>
      <c r="D201" s="47"/>
      <c r="E201" s="45">
        <v>42381</v>
      </c>
      <c r="F201" s="46" t="s">
        <v>1932</v>
      </c>
      <c r="G201" s="46" t="s">
        <v>1931</v>
      </c>
      <c r="H201" s="46" t="s">
        <v>886</v>
      </c>
      <c r="I201" s="46" t="s">
        <v>1930</v>
      </c>
      <c r="J201" s="46" t="s">
        <v>1891</v>
      </c>
      <c r="K201" s="46" t="s">
        <v>1883</v>
      </c>
      <c r="L201" s="46" t="s">
        <v>1924</v>
      </c>
      <c r="M201" s="46" t="s">
        <v>14</v>
      </c>
      <c r="N201" s="46" t="s">
        <v>14</v>
      </c>
      <c r="O201" s="46" t="s">
        <v>457</v>
      </c>
      <c r="P201" s="46" t="s">
        <v>1907</v>
      </c>
      <c r="Q201" s="46" t="s">
        <v>1929</v>
      </c>
      <c r="R201" s="39">
        <v>0</v>
      </c>
      <c r="S201" s="39">
        <v>0</v>
      </c>
      <c r="T201" s="39">
        <v>0</v>
      </c>
      <c r="U201" s="39">
        <v>0</v>
      </c>
      <c r="V201" s="39">
        <v>0</v>
      </c>
      <c r="W201" s="39">
        <v>0</v>
      </c>
      <c r="X201" s="39">
        <v>0</v>
      </c>
      <c r="Y201" s="39">
        <v>0</v>
      </c>
      <c r="Z201" s="39">
        <v>0</v>
      </c>
      <c r="AA201" s="1">
        <f t="shared" si="3"/>
        <v>1</v>
      </c>
    </row>
    <row r="202" spans="1:27" s="8" customFormat="1" ht="15.75" thickBot="1" x14ac:dyDescent="0.3">
      <c r="A202" s="40">
        <v>18919416</v>
      </c>
      <c r="B202" s="42" t="s">
        <v>1890</v>
      </c>
      <c r="C202" s="42" t="s">
        <v>2326</v>
      </c>
      <c r="D202" s="43" t="s">
        <v>1888</v>
      </c>
      <c r="E202" s="41">
        <v>42381</v>
      </c>
      <c r="F202" s="42" t="s">
        <v>2108</v>
      </c>
      <c r="G202" s="42" t="s">
        <v>2107</v>
      </c>
      <c r="H202" s="42" t="s">
        <v>2106</v>
      </c>
      <c r="I202" s="42" t="s">
        <v>2105</v>
      </c>
      <c r="J202" s="42" t="s">
        <v>1884</v>
      </c>
      <c r="K202" s="42" t="s">
        <v>1883</v>
      </c>
      <c r="L202" s="42" t="s">
        <v>1994</v>
      </c>
      <c r="M202" s="42" t="s">
        <v>20</v>
      </c>
      <c r="N202" s="42" t="s">
        <v>20</v>
      </c>
      <c r="O202" s="42" t="s">
        <v>399</v>
      </c>
      <c r="P202" s="42" t="s">
        <v>2325</v>
      </c>
      <c r="Q202" s="42" t="s">
        <v>2324</v>
      </c>
      <c r="R202" s="39">
        <v>0</v>
      </c>
      <c r="S202" s="39">
        <v>0</v>
      </c>
      <c r="T202" s="39">
        <v>0</v>
      </c>
      <c r="U202" s="39">
        <v>0</v>
      </c>
      <c r="V202" s="39">
        <v>0</v>
      </c>
      <c r="W202" s="39">
        <v>0</v>
      </c>
      <c r="X202" s="39">
        <v>0</v>
      </c>
      <c r="Y202" s="39">
        <v>0</v>
      </c>
      <c r="Z202" s="39">
        <v>0</v>
      </c>
      <c r="AA202" s="1">
        <f t="shared" si="3"/>
        <v>1</v>
      </c>
    </row>
    <row r="203" spans="1:27" ht="15.75" thickBot="1" x14ac:dyDescent="0.3">
      <c r="A203" s="44">
        <v>18926084</v>
      </c>
      <c r="B203" s="46" t="s">
        <v>43</v>
      </c>
      <c r="C203" s="46" t="s">
        <v>2045</v>
      </c>
      <c r="D203" s="47"/>
      <c r="E203" s="45">
        <v>42382</v>
      </c>
      <c r="F203" s="46" t="s">
        <v>1914</v>
      </c>
      <c r="G203" s="46" t="s">
        <v>1913</v>
      </c>
      <c r="H203" s="46" t="s">
        <v>1912</v>
      </c>
      <c r="I203" s="46" t="s">
        <v>1899</v>
      </c>
      <c r="J203" s="46" t="s">
        <v>1891</v>
      </c>
      <c r="K203" s="46" t="s">
        <v>1883</v>
      </c>
      <c r="L203" s="46" t="s">
        <v>1956</v>
      </c>
      <c r="M203" s="46" t="s">
        <v>1987</v>
      </c>
      <c r="N203" s="46" t="s">
        <v>1987</v>
      </c>
      <c r="O203" s="46" t="s">
        <v>616</v>
      </c>
      <c r="P203" s="46" t="s">
        <v>1171</v>
      </c>
      <c r="Q203" s="46" t="s">
        <v>1986</v>
      </c>
      <c r="R203" s="39">
        <v>0</v>
      </c>
      <c r="S203" s="39">
        <v>0</v>
      </c>
      <c r="T203" s="39">
        <v>0</v>
      </c>
      <c r="U203" s="39">
        <v>0</v>
      </c>
      <c r="V203" s="39">
        <v>0</v>
      </c>
      <c r="W203" s="39">
        <v>0</v>
      </c>
      <c r="X203" s="39">
        <v>0</v>
      </c>
      <c r="Y203" s="39">
        <v>0</v>
      </c>
      <c r="Z203" s="39">
        <v>0</v>
      </c>
      <c r="AA203" s="1">
        <f t="shared" si="3"/>
        <v>1</v>
      </c>
    </row>
    <row r="204" spans="1:27" ht="15.75" thickBot="1" x14ac:dyDescent="0.3">
      <c r="A204" s="44">
        <v>18925480</v>
      </c>
      <c r="B204" s="46" t="s">
        <v>43</v>
      </c>
      <c r="C204" s="46" t="s">
        <v>2323</v>
      </c>
      <c r="D204" s="47"/>
      <c r="E204" s="45">
        <v>42382</v>
      </c>
      <c r="F204" s="46" t="s">
        <v>1935</v>
      </c>
      <c r="G204" s="46" t="s">
        <v>1934</v>
      </c>
      <c r="H204" s="46" t="s">
        <v>715</v>
      </c>
      <c r="I204" s="46" t="s">
        <v>1903</v>
      </c>
      <c r="J204" s="46" t="s">
        <v>1884</v>
      </c>
      <c r="K204" s="46" t="s">
        <v>1883</v>
      </c>
      <c r="L204" s="46" t="s">
        <v>1924</v>
      </c>
      <c r="M204" s="46" t="s">
        <v>14</v>
      </c>
      <c r="N204" s="46" t="s">
        <v>14</v>
      </c>
      <c r="O204" s="46" t="s">
        <v>457</v>
      </c>
      <c r="P204" s="46" t="s">
        <v>1907</v>
      </c>
      <c r="Q204" s="46" t="s">
        <v>1929</v>
      </c>
      <c r="R204" s="39">
        <v>0</v>
      </c>
      <c r="S204" s="39">
        <v>0</v>
      </c>
      <c r="T204" s="39">
        <v>0</v>
      </c>
      <c r="U204" s="39">
        <v>0</v>
      </c>
      <c r="V204" s="39">
        <v>0</v>
      </c>
      <c r="W204" s="39">
        <v>0</v>
      </c>
      <c r="X204" s="39">
        <v>0</v>
      </c>
      <c r="Y204" s="39">
        <v>0</v>
      </c>
      <c r="Z204" s="39">
        <v>0</v>
      </c>
      <c r="AA204" s="1">
        <f t="shared" si="3"/>
        <v>1</v>
      </c>
    </row>
    <row r="205" spans="1:27" ht="15.75" thickBot="1" x14ac:dyDescent="0.3">
      <c r="A205" s="44">
        <v>18890223</v>
      </c>
      <c r="B205" s="46" t="s">
        <v>1890</v>
      </c>
      <c r="C205" s="46" t="s">
        <v>1982</v>
      </c>
      <c r="D205" s="47" t="s">
        <v>1888</v>
      </c>
      <c r="E205" s="45">
        <v>42377</v>
      </c>
      <c r="F205" s="46" t="s">
        <v>1920</v>
      </c>
      <c r="G205" s="46" t="s">
        <v>1919</v>
      </c>
      <c r="H205" s="46" t="s">
        <v>1918</v>
      </c>
      <c r="I205" s="46" t="s">
        <v>1917</v>
      </c>
      <c r="J205" s="46" t="s">
        <v>1916</v>
      </c>
      <c r="K205" s="46" t="s">
        <v>1883</v>
      </c>
      <c r="L205" s="46" t="s">
        <v>26</v>
      </c>
      <c r="M205" s="46" t="s">
        <v>14</v>
      </c>
      <c r="N205" s="46" t="s">
        <v>14</v>
      </c>
      <c r="O205" s="46" t="s">
        <v>457</v>
      </c>
      <c r="P205" s="46" t="s">
        <v>1907</v>
      </c>
      <c r="Q205" s="46" t="s">
        <v>1906</v>
      </c>
      <c r="R205" s="39">
        <v>0</v>
      </c>
      <c r="S205" s="39">
        <v>0</v>
      </c>
      <c r="T205" s="39">
        <v>0</v>
      </c>
      <c r="U205" s="39">
        <v>0</v>
      </c>
      <c r="V205" s="39">
        <v>0</v>
      </c>
      <c r="W205" s="39">
        <v>0</v>
      </c>
      <c r="X205" s="39">
        <v>0</v>
      </c>
      <c r="Y205" s="39">
        <v>0</v>
      </c>
      <c r="Z205" s="39">
        <v>0</v>
      </c>
      <c r="AA205" s="1">
        <f t="shared" si="3"/>
        <v>1</v>
      </c>
    </row>
    <row r="206" spans="1:27" ht="15.75" thickBot="1" x14ac:dyDescent="0.3">
      <c r="A206" s="44">
        <v>18890215</v>
      </c>
      <c r="B206" s="46" t="s">
        <v>1890</v>
      </c>
      <c r="C206" s="46" t="s">
        <v>1982</v>
      </c>
      <c r="D206" s="47" t="s">
        <v>1888</v>
      </c>
      <c r="E206" s="45">
        <v>42377</v>
      </c>
      <c r="F206" s="46" t="s">
        <v>1887</v>
      </c>
      <c r="G206" s="46" t="s">
        <v>1886</v>
      </c>
      <c r="H206" s="46" t="s">
        <v>910</v>
      </c>
      <c r="I206" s="46" t="s">
        <v>1885</v>
      </c>
      <c r="J206" s="46" t="s">
        <v>1884</v>
      </c>
      <c r="K206" s="46" t="s">
        <v>1883</v>
      </c>
      <c r="L206" s="46" t="s">
        <v>26</v>
      </c>
      <c r="M206" s="46" t="s">
        <v>14</v>
      </c>
      <c r="N206" s="46" t="s">
        <v>14</v>
      </c>
      <c r="O206" s="46" t="s">
        <v>457</v>
      </c>
      <c r="P206" s="46" t="s">
        <v>1907</v>
      </c>
      <c r="Q206" s="46" t="s">
        <v>1906</v>
      </c>
      <c r="R206" s="39">
        <v>0</v>
      </c>
      <c r="S206" s="39">
        <v>0</v>
      </c>
      <c r="T206" s="39">
        <v>0</v>
      </c>
      <c r="U206" s="39">
        <v>0</v>
      </c>
      <c r="V206" s="39">
        <v>0</v>
      </c>
      <c r="W206" s="39">
        <v>0</v>
      </c>
      <c r="X206" s="39">
        <v>0</v>
      </c>
      <c r="Y206" s="39">
        <v>0</v>
      </c>
      <c r="Z206" s="39">
        <v>0</v>
      </c>
      <c r="AA206" s="1">
        <f t="shared" si="3"/>
        <v>1</v>
      </c>
    </row>
    <row r="207" spans="1:27" ht="15.75" thickBot="1" x14ac:dyDescent="0.3">
      <c r="A207" s="44">
        <v>18910383</v>
      </c>
      <c r="B207" s="46" t="s">
        <v>43</v>
      </c>
      <c r="C207" s="46" t="s">
        <v>2135</v>
      </c>
      <c r="D207" s="47"/>
      <c r="E207" s="45">
        <v>42380</v>
      </c>
      <c r="F207" s="46" t="s">
        <v>1896</v>
      </c>
      <c r="G207" s="46" t="s">
        <v>1895</v>
      </c>
      <c r="H207" s="46" t="s">
        <v>462</v>
      </c>
      <c r="I207" s="46" t="s">
        <v>1894</v>
      </c>
      <c r="J207" s="46" t="s">
        <v>1891</v>
      </c>
      <c r="K207" s="46" t="s">
        <v>1883</v>
      </c>
      <c r="L207" s="46" t="s">
        <v>1924</v>
      </c>
      <c r="M207" s="46" t="s">
        <v>14</v>
      </c>
      <c r="N207" s="46" t="s">
        <v>14</v>
      </c>
      <c r="O207" s="46" t="s">
        <v>457</v>
      </c>
      <c r="P207" s="46" t="s">
        <v>1907</v>
      </c>
      <c r="Q207" s="46" t="s">
        <v>1929</v>
      </c>
      <c r="R207" s="39">
        <v>0</v>
      </c>
      <c r="S207" s="39">
        <v>0</v>
      </c>
      <c r="T207" s="39">
        <v>0</v>
      </c>
      <c r="U207" s="39">
        <v>0</v>
      </c>
      <c r="V207" s="39">
        <v>0</v>
      </c>
      <c r="W207" s="39">
        <v>0</v>
      </c>
      <c r="X207" s="39">
        <v>0</v>
      </c>
      <c r="Y207" s="39">
        <v>0</v>
      </c>
      <c r="Z207" s="39">
        <v>0</v>
      </c>
      <c r="AA207" s="1">
        <f t="shared" si="3"/>
        <v>1</v>
      </c>
    </row>
    <row r="208" spans="1:27" ht="15.75" thickBot="1" x14ac:dyDescent="0.3">
      <c r="A208" s="44">
        <v>18917102</v>
      </c>
      <c r="B208" s="46" t="s">
        <v>43</v>
      </c>
      <c r="C208" s="46" t="s">
        <v>1978</v>
      </c>
      <c r="D208" s="47"/>
      <c r="E208" s="45">
        <v>42381</v>
      </c>
      <c r="F208" s="46" t="s">
        <v>2134</v>
      </c>
      <c r="G208" s="46" t="s">
        <v>2133</v>
      </c>
      <c r="H208" s="46" t="s">
        <v>947</v>
      </c>
      <c r="I208" s="46" t="s">
        <v>2132</v>
      </c>
      <c r="J208" s="46" t="s">
        <v>399</v>
      </c>
      <c r="K208" s="46" t="s">
        <v>1883</v>
      </c>
      <c r="L208" s="46" t="s">
        <v>1924</v>
      </c>
      <c r="M208" s="46" t="s">
        <v>8</v>
      </c>
      <c r="N208" s="46" t="s">
        <v>8</v>
      </c>
      <c r="O208" s="46" t="s">
        <v>1973</v>
      </c>
      <c r="P208" s="46" t="s">
        <v>1972</v>
      </c>
      <c r="Q208" s="46" t="s">
        <v>22</v>
      </c>
      <c r="R208" s="39">
        <v>0</v>
      </c>
      <c r="S208" s="39">
        <v>0</v>
      </c>
      <c r="T208" s="39">
        <v>0</v>
      </c>
      <c r="U208" s="39">
        <v>0</v>
      </c>
      <c r="V208" s="39">
        <v>0</v>
      </c>
      <c r="W208" s="39">
        <v>0</v>
      </c>
      <c r="X208" s="39">
        <v>0</v>
      </c>
      <c r="Y208" s="39">
        <v>0</v>
      </c>
      <c r="Z208" s="39">
        <v>0</v>
      </c>
      <c r="AA208" s="1">
        <f t="shared" si="3"/>
        <v>1</v>
      </c>
    </row>
    <row r="209" spans="1:27" ht="15.75" thickBot="1" x14ac:dyDescent="0.3">
      <c r="A209" s="44">
        <v>18915777</v>
      </c>
      <c r="B209" s="46" t="s">
        <v>43</v>
      </c>
      <c r="C209" s="46" t="s">
        <v>2125</v>
      </c>
      <c r="D209" s="47"/>
      <c r="E209" s="45">
        <v>42381</v>
      </c>
      <c r="F209" s="46" t="s">
        <v>2007</v>
      </c>
      <c r="G209" s="46" t="s">
        <v>2006</v>
      </c>
      <c r="H209" s="46" t="s">
        <v>851</v>
      </c>
      <c r="I209" s="46" t="s">
        <v>945</v>
      </c>
      <c r="J209" s="46" t="s">
        <v>2005</v>
      </c>
      <c r="K209" s="46" t="s">
        <v>1883</v>
      </c>
      <c r="L209" s="46" t="s">
        <v>1924</v>
      </c>
      <c r="M209" s="46" t="s">
        <v>10</v>
      </c>
      <c r="N209" s="46" t="s">
        <v>10</v>
      </c>
      <c r="O209" s="46" t="s">
        <v>1989</v>
      </c>
      <c r="P209" s="46" t="s">
        <v>2124</v>
      </c>
      <c r="Q209" s="46" t="s">
        <v>10</v>
      </c>
      <c r="R209" s="39">
        <v>0</v>
      </c>
      <c r="S209" s="39">
        <v>0</v>
      </c>
      <c r="T209" s="39">
        <v>0</v>
      </c>
      <c r="U209" s="39">
        <v>0</v>
      </c>
      <c r="V209" s="39">
        <v>0</v>
      </c>
      <c r="W209" s="39">
        <v>0</v>
      </c>
      <c r="X209" s="39">
        <v>0</v>
      </c>
      <c r="Y209" s="39">
        <v>0</v>
      </c>
      <c r="Z209" s="39">
        <v>0</v>
      </c>
      <c r="AA209" s="1">
        <f t="shared" si="3"/>
        <v>1</v>
      </c>
    </row>
    <row r="210" spans="1:27" ht="15.75" thickBot="1" x14ac:dyDescent="0.3">
      <c r="A210" s="44">
        <v>19031506</v>
      </c>
      <c r="B210" s="46" t="s">
        <v>1890</v>
      </c>
      <c r="C210" s="46" t="s">
        <v>1949</v>
      </c>
      <c r="D210" s="47" t="s">
        <v>1888</v>
      </c>
      <c r="E210" s="45">
        <v>42397</v>
      </c>
      <c r="F210" s="46" t="s">
        <v>1910</v>
      </c>
      <c r="G210" s="46" t="s">
        <v>1909</v>
      </c>
      <c r="H210" s="46" t="s">
        <v>901</v>
      </c>
      <c r="I210" s="46" t="s">
        <v>1908</v>
      </c>
      <c r="J210" s="46" t="s">
        <v>399</v>
      </c>
      <c r="K210" s="46" t="s">
        <v>1883</v>
      </c>
      <c r="L210" s="46" t="s">
        <v>1882</v>
      </c>
      <c r="M210" s="46" t="s">
        <v>16</v>
      </c>
      <c r="N210" s="46" t="s">
        <v>16</v>
      </c>
      <c r="O210" s="46" t="s">
        <v>399</v>
      </c>
      <c r="P210" s="46" t="s">
        <v>1948</v>
      </c>
      <c r="Q210" s="46" t="s">
        <v>1947</v>
      </c>
      <c r="R210" s="39">
        <v>0</v>
      </c>
      <c r="S210" s="39">
        <v>0</v>
      </c>
      <c r="T210" s="39">
        <v>0</v>
      </c>
      <c r="U210" s="39">
        <v>0</v>
      </c>
      <c r="V210" s="39">
        <v>0</v>
      </c>
      <c r="W210" s="39">
        <v>0</v>
      </c>
      <c r="X210" s="39">
        <v>0</v>
      </c>
      <c r="Y210" s="39">
        <v>0</v>
      </c>
      <c r="Z210" s="39">
        <v>0</v>
      </c>
      <c r="AA210" s="1">
        <f t="shared" si="3"/>
        <v>1</v>
      </c>
    </row>
    <row r="211" spans="1:27" ht="15.75" thickBot="1" x14ac:dyDescent="0.3">
      <c r="A211" s="44">
        <v>18974942</v>
      </c>
      <c r="B211" s="46" t="s">
        <v>43</v>
      </c>
      <c r="C211" s="46" t="s">
        <v>2277</v>
      </c>
      <c r="D211" s="47"/>
      <c r="E211" s="45">
        <v>42389</v>
      </c>
      <c r="F211" s="46" t="s">
        <v>1914</v>
      </c>
      <c r="G211" s="46" t="s">
        <v>1913</v>
      </c>
      <c r="H211" s="46" t="s">
        <v>1912</v>
      </c>
      <c r="I211" s="46" t="s">
        <v>1899</v>
      </c>
      <c r="J211" s="46" t="s">
        <v>1891</v>
      </c>
      <c r="K211" s="46" t="s">
        <v>1883</v>
      </c>
      <c r="L211" s="46" t="s">
        <v>1924</v>
      </c>
      <c r="M211" s="46" t="s">
        <v>9</v>
      </c>
      <c r="N211" s="46" t="s">
        <v>9</v>
      </c>
      <c r="O211" s="46" t="s">
        <v>1026</v>
      </c>
      <c r="P211" s="46" t="s">
        <v>2004</v>
      </c>
      <c r="Q211" s="46" t="s">
        <v>2003</v>
      </c>
      <c r="R211" s="39">
        <v>0</v>
      </c>
      <c r="S211" s="39">
        <v>0</v>
      </c>
      <c r="T211" s="39">
        <v>0</v>
      </c>
      <c r="U211" s="39">
        <v>0</v>
      </c>
      <c r="V211" s="39">
        <v>0</v>
      </c>
      <c r="W211" s="39">
        <v>0</v>
      </c>
      <c r="X211" s="39">
        <v>0</v>
      </c>
      <c r="Y211" s="39">
        <v>0</v>
      </c>
      <c r="Z211" s="39">
        <v>0</v>
      </c>
      <c r="AA211" s="1">
        <f t="shared" si="3"/>
        <v>1</v>
      </c>
    </row>
    <row r="212" spans="1:27" ht="15.75" thickBot="1" x14ac:dyDescent="0.3">
      <c r="A212" s="44">
        <v>18968811</v>
      </c>
      <c r="B212" s="46" t="s">
        <v>43</v>
      </c>
      <c r="C212" s="46" t="s">
        <v>2029</v>
      </c>
      <c r="D212" s="47"/>
      <c r="E212" s="45">
        <v>42388</v>
      </c>
      <c r="F212" s="46" t="s">
        <v>1887</v>
      </c>
      <c r="G212" s="46" t="s">
        <v>1886</v>
      </c>
      <c r="H212" s="46" t="s">
        <v>910</v>
      </c>
      <c r="I212" s="46" t="s">
        <v>1885</v>
      </c>
      <c r="J212" s="46" t="s">
        <v>1884</v>
      </c>
      <c r="K212" s="46" t="s">
        <v>1883</v>
      </c>
      <c r="L212" s="46" t="s">
        <v>1924</v>
      </c>
      <c r="M212" s="46" t="s">
        <v>14</v>
      </c>
      <c r="N212" s="46" t="s">
        <v>14</v>
      </c>
      <c r="O212" s="46" t="s">
        <v>457</v>
      </c>
      <c r="P212" s="46" t="s">
        <v>1907</v>
      </c>
      <c r="Q212" s="46" t="s">
        <v>1929</v>
      </c>
      <c r="R212" s="39">
        <v>0</v>
      </c>
      <c r="S212" s="39">
        <v>0</v>
      </c>
      <c r="T212" s="39">
        <v>0</v>
      </c>
      <c r="U212" s="39">
        <v>0</v>
      </c>
      <c r="V212" s="39">
        <v>0</v>
      </c>
      <c r="W212" s="39">
        <v>0</v>
      </c>
      <c r="X212" s="39">
        <v>0</v>
      </c>
      <c r="Y212" s="39">
        <v>0</v>
      </c>
      <c r="Z212" s="39">
        <v>0</v>
      </c>
      <c r="AA212" s="1">
        <f t="shared" si="3"/>
        <v>1</v>
      </c>
    </row>
    <row r="213" spans="1:27" ht="15.75" thickBot="1" x14ac:dyDescent="0.3">
      <c r="A213" s="44">
        <v>18975232</v>
      </c>
      <c r="B213" s="46" t="s">
        <v>43</v>
      </c>
      <c r="C213" s="46" t="s">
        <v>2008</v>
      </c>
      <c r="D213" s="47"/>
      <c r="E213" s="45">
        <v>42389</v>
      </c>
      <c r="F213" s="46" t="s">
        <v>2217</v>
      </c>
      <c r="G213" s="46" t="s">
        <v>2216</v>
      </c>
      <c r="H213" s="46" t="s">
        <v>2215</v>
      </c>
      <c r="I213" s="46" t="s">
        <v>2214</v>
      </c>
      <c r="J213" s="46" t="s">
        <v>2213</v>
      </c>
      <c r="K213" s="46" t="s">
        <v>1883</v>
      </c>
      <c r="L213" s="46" t="s">
        <v>1924</v>
      </c>
      <c r="M213" s="46" t="s">
        <v>9</v>
      </c>
      <c r="N213" s="46" t="s">
        <v>9</v>
      </c>
      <c r="O213" s="46" t="s">
        <v>1026</v>
      </c>
      <c r="P213" s="46" t="s">
        <v>2004</v>
      </c>
      <c r="Q213" s="46" t="s">
        <v>2003</v>
      </c>
      <c r="R213" s="39">
        <v>0</v>
      </c>
      <c r="S213" s="39">
        <v>0</v>
      </c>
      <c r="T213" s="39">
        <v>0</v>
      </c>
      <c r="U213" s="39">
        <v>0</v>
      </c>
      <c r="V213" s="39">
        <v>0</v>
      </c>
      <c r="W213" s="39">
        <v>0</v>
      </c>
      <c r="X213" s="39">
        <v>0</v>
      </c>
      <c r="Y213" s="39">
        <v>0</v>
      </c>
      <c r="Z213" s="39">
        <v>0</v>
      </c>
      <c r="AA213" s="1">
        <f t="shared" si="3"/>
        <v>1</v>
      </c>
    </row>
    <row r="214" spans="1:27" ht="15.75" thickBot="1" x14ac:dyDescent="0.3">
      <c r="A214" s="44">
        <v>19001892</v>
      </c>
      <c r="B214" s="46" t="s">
        <v>1890</v>
      </c>
      <c r="C214" s="46" t="s">
        <v>2039</v>
      </c>
      <c r="D214" s="47" t="s">
        <v>1888</v>
      </c>
      <c r="E214" s="45">
        <v>42394</v>
      </c>
      <c r="F214" s="46" t="s">
        <v>1901</v>
      </c>
      <c r="G214" s="46" t="s">
        <v>1900</v>
      </c>
      <c r="H214" s="46" t="s">
        <v>1508</v>
      </c>
      <c r="I214" s="46" t="s">
        <v>1899</v>
      </c>
      <c r="J214" s="46" t="s">
        <v>1884</v>
      </c>
      <c r="K214" s="46" t="s">
        <v>1883</v>
      </c>
      <c r="L214" s="46" t="s">
        <v>1924</v>
      </c>
      <c r="M214" s="46" t="s">
        <v>14</v>
      </c>
      <c r="N214" s="46" t="s">
        <v>14</v>
      </c>
      <c r="O214" s="46" t="s">
        <v>457</v>
      </c>
      <c r="P214" s="46" t="s">
        <v>1907</v>
      </c>
      <c r="Q214" s="46" t="s">
        <v>1929</v>
      </c>
      <c r="R214" s="39">
        <v>0</v>
      </c>
      <c r="S214" s="39">
        <v>0</v>
      </c>
      <c r="T214" s="39">
        <v>0</v>
      </c>
      <c r="U214" s="39">
        <v>0</v>
      </c>
      <c r="V214" s="39">
        <v>0</v>
      </c>
      <c r="W214" s="39">
        <v>0</v>
      </c>
      <c r="X214" s="39">
        <v>0</v>
      </c>
      <c r="Y214" s="39">
        <v>0</v>
      </c>
      <c r="Z214" s="39">
        <v>0</v>
      </c>
      <c r="AA214" s="1">
        <f t="shared" si="3"/>
        <v>1</v>
      </c>
    </row>
    <row r="215" spans="1:27" ht="15.75" thickBot="1" x14ac:dyDescent="0.3">
      <c r="A215" s="44">
        <v>18998537</v>
      </c>
      <c r="B215" s="46" t="s">
        <v>43</v>
      </c>
      <c r="C215" s="46" t="s">
        <v>2152</v>
      </c>
      <c r="D215" s="47"/>
      <c r="E215" s="45">
        <v>42391</v>
      </c>
      <c r="F215" s="46" t="s">
        <v>1887</v>
      </c>
      <c r="G215" s="46" t="s">
        <v>1886</v>
      </c>
      <c r="H215" s="46" t="s">
        <v>910</v>
      </c>
      <c r="I215" s="46" t="s">
        <v>1885</v>
      </c>
      <c r="J215" s="46" t="s">
        <v>1884</v>
      </c>
      <c r="K215" s="46" t="s">
        <v>1883</v>
      </c>
      <c r="L215" s="46" t="s">
        <v>1924</v>
      </c>
      <c r="M215" s="46" t="s">
        <v>14</v>
      </c>
      <c r="N215" s="46" t="s">
        <v>14</v>
      </c>
      <c r="O215" s="46" t="s">
        <v>457</v>
      </c>
      <c r="P215" s="46" t="s">
        <v>1907</v>
      </c>
      <c r="Q215" s="46" t="s">
        <v>1929</v>
      </c>
      <c r="R215" s="39">
        <v>0</v>
      </c>
      <c r="S215" s="39">
        <v>0</v>
      </c>
      <c r="T215" s="39">
        <v>0</v>
      </c>
      <c r="U215" s="39">
        <v>0</v>
      </c>
      <c r="V215" s="39">
        <v>0</v>
      </c>
      <c r="W215" s="39">
        <v>0</v>
      </c>
      <c r="X215" s="39">
        <v>0</v>
      </c>
      <c r="Y215" s="39">
        <v>0</v>
      </c>
      <c r="Z215" s="39">
        <v>0</v>
      </c>
      <c r="AA215" s="1">
        <f t="shared" si="3"/>
        <v>1</v>
      </c>
    </row>
    <row r="216" spans="1:27" ht="15.75" thickBot="1" x14ac:dyDescent="0.3">
      <c r="A216" s="44">
        <v>18937420</v>
      </c>
      <c r="B216" s="46" t="s">
        <v>43</v>
      </c>
      <c r="C216" s="46" t="s">
        <v>1959</v>
      </c>
      <c r="D216" s="47"/>
      <c r="E216" s="45">
        <v>42383</v>
      </c>
      <c r="F216" s="46" t="s">
        <v>1980</v>
      </c>
      <c r="G216" s="46" t="s">
        <v>1979</v>
      </c>
      <c r="H216" s="46" t="s">
        <v>592</v>
      </c>
      <c r="I216" s="46" t="s">
        <v>1894</v>
      </c>
      <c r="J216" s="46" t="s">
        <v>1884</v>
      </c>
      <c r="K216" s="46" t="s">
        <v>1883</v>
      </c>
      <c r="L216" s="46" t="s">
        <v>1898</v>
      </c>
      <c r="M216" s="46" t="s">
        <v>17</v>
      </c>
      <c r="N216" s="46" t="s">
        <v>17</v>
      </c>
      <c r="O216" s="46" t="s">
        <v>399</v>
      </c>
      <c r="P216" s="46" t="s">
        <v>1880</v>
      </c>
      <c r="Q216" s="46" t="s">
        <v>17</v>
      </c>
      <c r="R216" s="39">
        <v>0</v>
      </c>
      <c r="S216" s="39">
        <v>0</v>
      </c>
      <c r="T216" s="39">
        <v>0</v>
      </c>
      <c r="U216" s="39">
        <v>0</v>
      </c>
      <c r="V216" s="39">
        <v>0</v>
      </c>
      <c r="W216" s="39">
        <v>0</v>
      </c>
      <c r="X216" s="39">
        <v>0</v>
      </c>
      <c r="Y216" s="39">
        <v>0</v>
      </c>
      <c r="Z216" s="39">
        <v>0</v>
      </c>
      <c r="AA216" s="1">
        <f t="shared" si="3"/>
        <v>1</v>
      </c>
    </row>
    <row r="217" spans="1:27" ht="15.75" thickBot="1" x14ac:dyDescent="0.3">
      <c r="A217" s="44">
        <v>18935345</v>
      </c>
      <c r="B217" s="46" t="s">
        <v>1890</v>
      </c>
      <c r="C217" s="46" t="s">
        <v>2165</v>
      </c>
      <c r="D217" s="47" t="s">
        <v>1888</v>
      </c>
      <c r="E217" s="45">
        <v>42383</v>
      </c>
      <c r="F217" s="46" t="s">
        <v>1910</v>
      </c>
      <c r="G217" s="46" t="s">
        <v>1909</v>
      </c>
      <c r="H217" s="46" t="s">
        <v>901</v>
      </c>
      <c r="I217" s="46" t="s">
        <v>1908</v>
      </c>
      <c r="J217" s="46" t="s">
        <v>399</v>
      </c>
      <c r="K217" s="46" t="s">
        <v>1883</v>
      </c>
      <c r="L217" s="46" t="s">
        <v>1882</v>
      </c>
      <c r="M217" s="46" t="s">
        <v>16</v>
      </c>
      <c r="N217" s="46" t="s">
        <v>16</v>
      </c>
      <c r="O217" s="46" t="s">
        <v>399</v>
      </c>
      <c r="P217" s="46" t="s">
        <v>1948</v>
      </c>
      <c r="Q217" s="46" t="s">
        <v>1947</v>
      </c>
      <c r="R217" s="39">
        <v>0</v>
      </c>
      <c r="S217" s="39">
        <v>0</v>
      </c>
      <c r="T217" s="39">
        <v>0</v>
      </c>
      <c r="U217" s="39">
        <v>0</v>
      </c>
      <c r="V217" s="39">
        <v>0</v>
      </c>
      <c r="W217" s="39">
        <v>0</v>
      </c>
      <c r="X217" s="39">
        <v>0</v>
      </c>
      <c r="Y217" s="39">
        <v>0</v>
      </c>
      <c r="Z217" s="39">
        <v>0</v>
      </c>
      <c r="AA217" s="1">
        <f t="shared" si="3"/>
        <v>1</v>
      </c>
    </row>
    <row r="218" spans="1:27" ht="15.75" thickBot="1" x14ac:dyDescent="0.3">
      <c r="A218" s="44">
        <v>18940035</v>
      </c>
      <c r="B218" s="46" t="s">
        <v>43</v>
      </c>
      <c r="C218" s="46" t="s">
        <v>2322</v>
      </c>
      <c r="D218" s="47"/>
      <c r="E218" s="45">
        <v>42383</v>
      </c>
      <c r="F218" s="46" t="s">
        <v>1969</v>
      </c>
      <c r="G218" s="46" t="s">
        <v>1968</v>
      </c>
      <c r="H218" s="46" t="s">
        <v>1047</v>
      </c>
      <c r="I218" s="46" t="s">
        <v>1967</v>
      </c>
      <c r="J218" s="46" t="s">
        <v>1891</v>
      </c>
      <c r="K218" s="46" t="s">
        <v>1883</v>
      </c>
      <c r="L218" s="46" t="s">
        <v>1924</v>
      </c>
      <c r="M218" s="46" t="s">
        <v>14</v>
      </c>
      <c r="N218" s="46" t="s">
        <v>14</v>
      </c>
      <c r="O218" s="46" t="s">
        <v>457</v>
      </c>
      <c r="P218" s="46" t="s">
        <v>1907</v>
      </c>
      <c r="Q218" s="46" t="s">
        <v>1929</v>
      </c>
      <c r="R218" s="39">
        <v>0</v>
      </c>
      <c r="S218" s="39">
        <v>0</v>
      </c>
      <c r="T218" s="39">
        <v>0</v>
      </c>
      <c r="U218" s="39">
        <v>0</v>
      </c>
      <c r="V218" s="39">
        <v>0</v>
      </c>
      <c r="W218" s="39">
        <v>0</v>
      </c>
      <c r="X218" s="39">
        <v>0</v>
      </c>
      <c r="Y218" s="39">
        <v>0</v>
      </c>
      <c r="Z218" s="39">
        <v>0</v>
      </c>
      <c r="AA218" s="1">
        <f t="shared" si="3"/>
        <v>1</v>
      </c>
    </row>
    <row r="219" spans="1:27" ht="15.75" thickBot="1" x14ac:dyDescent="0.3">
      <c r="A219" s="44">
        <v>18964516</v>
      </c>
      <c r="B219" s="46" t="s">
        <v>1890</v>
      </c>
      <c r="C219" s="46" t="s">
        <v>2069</v>
      </c>
      <c r="D219" s="47" t="s">
        <v>1888</v>
      </c>
      <c r="E219" s="45">
        <v>42388</v>
      </c>
      <c r="F219" s="46" t="s">
        <v>1887</v>
      </c>
      <c r="G219" s="46" t="s">
        <v>1886</v>
      </c>
      <c r="H219" s="46" t="s">
        <v>910</v>
      </c>
      <c r="I219" s="46" t="s">
        <v>1885</v>
      </c>
      <c r="J219" s="46" t="s">
        <v>1884</v>
      </c>
      <c r="K219" s="46" t="s">
        <v>1883</v>
      </c>
      <c r="L219" s="46" t="s">
        <v>1898</v>
      </c>
      <c r="M219" s="46" t="s">
        <v>16</v>
      </c>
      <c r="N219" s="46" t="s">
        <v>16</v>
      </c>
      <c r="O219" s="46" t="s">
        <v>2068</v>
      </c>
      <c r="P219" s="46" t="s">
        <v>1948</v>
      </c>
      <c r="Q219" s="46" t="s">
        <v>2067</v>
      </c>
      <c r="R219" s="39">
        <v>0</v>
      </c>
      <c r="S219" s="39">
        <v>0</v>
      </c>
      <c r="T219" s="39">
        <v>0</v>
      </c>
      <c r="U219" s="39">
        <v>0</v>
      </c>
      <c r="V219" s="39">
        <v>0</v>
      </c>
      <c r="W219" s="39">
        <v>0</v>
      </c>
      <c r="X219" s="39">
        <v>0</v>
      </c>
      <c r="Y219" s="39">
        <v>0</v>
      </c>
      <c r="Z219" s="39">
        <v>0</v>
      </c>
      <c r="AA219" s="1">
        <f t="shared" si="3"/>
        <v>1</v>
      </c>
    </row>
    <row r="220" spans="1:27" ht="15.75" thickBot="1" x14ac:dyDescent="0.3">
      <c r="A220" s="44">
        <v>18958303</v>
      </c>
      <c r="B220" s="46" t="s">
        <v>43</v>
      </c>
      <c r="C220" s="46" t="s">
        <v>2321</v>
      </c>
      <c r="D220" s="47"/>
      <c r="E220" s="45">
        <v>42387</v>
      </c>
      <c r="F220" s="46" t="s">
        <v>1927</v>
      </c>
      <c r="G220" s="46" t="s">
        <v>1926</v>
      </c>
      <c r="H220" s="46" t="s">
        <v>642</v>
      </c>
      <c r="I220" s="46" t="s">
        <v>1925</v>
      </c>
      <c r="J220" s="46" t="s">
        <v>1891</v>
      </c>
      <c r="K220" s="46" t="s">
        <v>1883</v>
      </c>
      <c r="L220" s="46" t="s">
        <v>1924</v>
      </c>
      <c r="M220" s="46" t="s">
        <v>14</v>
      </c>
      <c r="N220" s="46" t="s">
        <v>14</v>
      </c>
      <c r="O220" s="46" t="s">
        <v>457</v>
      </c>
      <c r="P220" s="46" t="s">
        <v>1907</v>
      </c>
      <c r="Q220" s="46" t="s">
        <v>1929</v>
      </c>
      <c r="R220" s="39">
        <v>0</v>
      </c>
      <c r="S220" s="39">
        <v>0</v>
      </c>
      <c r="T220" s="39">
        <v>0</v>
      </c>
      <c r="U220" s="39">
        <v>0</v>
      </c>
      <c r="V220" s="39">
        <v>0</v>
      </c>
      <c r="W220" s="39">
        <v>0</v>
      </c>
      <c r="X220" s="39">
        <v>0</v>
      </c>
      <c r="Y220" s="39">
        <v>0</v>
      </c>
      <c r="Z220" s="39">
        <v>0</v>
      </c>
      <c r="AA220" s="1">
        <f t="shared" si="3"/>
        <v>1</v>
      </c>
    </row>
    <row r="221" spans="1:27" ht="15.75" thickBot="1" x14ac:dyDescent="0.3">
      <c r="A221" s="44">
        <v>19015816</v>
      </c>
      <c r="B221" s="46" t="s">
        <v>43</v>
      </c>
      <c r="C221" s="46" t="s">
        <v>2320</v>
      </c>
      <c r="D221" s="47"/>
      <c r="E221" s="45">
        <v>42395</v>
      </c>
      <c r="F221" s="46" t="s">
        <v>1980</v>
      </c>
      <c r="G221" s="46" t="s">
        <v>1979</v>
      </c>
      <c r="H221" s="46" t="s">
        <v>592</v>
      </c>
      <c r="I221" s="46" t="s">
        <v>1894</v>
      </c>
      <c r="J221" s="46" t="s">
        <v>1884</v>
      </c>
      <c r="K221" s="46" t="s">
        <v>1883</v>
      </c>
      <c r="L221" s="46" t="s">
        <v>1882</v>
      </c>
      <c r="M221" s="46" t="s">
        <v>25</v>
      </c>
      <c r="N221" s="46" t="s">
        <v>25</v>
      </c>
      <c r="O221" s="46" t="s">
        <v>399</v>
      </c>
      <c r="P221" s="46" t="s">
        <v>1571</v>
      </c>
      <c r="Q221" s="46" t="s">
        <v>2319</v>
      </c>
      <c r="R221" s="39">
        <v>0</v>
      </c>
      <c r="S221" s="39">
        <v>0</v>
      </c>
      <c r="T221" s="39">
        <v>0</v>
      </c>
      <c r="U221" s="39">
        <v>0</v>
      </c>
      <c r="V221" s="39">
        <v>0</v>
      </c>
      <c r="W221" s="39">
        <v>0</v>
      </c>
      <c r="X221" s="39">
        <v>0</v>
      </c>
      <c r="Y221" s="39">
        <v>0</v>
      </c>
      <c r="Z221" s="39">
        <v>0</v>
      </c>
      <c r="AA221" s="1">
        <f t="shared" si="3"/>
        <v>1</v>
      </c>
    </row>
    <row r="222" spans="1:27" ht="15.75" thickBot="1" x14ac:dyDescent="0.3">
      <c r="A222" s="44">
        <v>19015718</v>
      </c>
      <c r="B222" s="46" t="s">
        <v>43</v>
      </c>
      <c r="C222" s="46" t="s">
        <v>2318</v>
      </c>
      <c r="D222" s="47"/>
      <c r="E222" s="45">
        <v>42395</v>
      </c>
      <c r="F222" s="46" t="s">
        <v>1980</v>
      </c>
      <c r="G222" s="46" t="s">
        <v>1979</v>
      </c>
      <c r="H222" s="46" t="s">
        <v>592</v>
      </c>
      <c r="I222" s="46" t="s">
        <v>1894</v>
      </c>
      <c r="J222" s="46" t="s">
        <v>1884</v>
      </c>
      <c r="K222" s="46" t="s">
        <v>1883</v>
      </c>
      <c r="L222" s="46" t="s">
        <v>1882</v>
      </c>
      <c r="M222" s="46" t="s">
        <v>25</v>
      </c>
      <c r="N222" s="46" t="s">
        <v>25</v>
      </c>
      <c r="O222" s="46" t="s">
        <v>399</v>
      </c>
      <c r="P222" s="46" t="s">
        <v>1571</v>
      </c>
      <c r="Q222" s="46" t="s">
        <v>2027</v>
      </c>
      <c r="R222" s="39">
        <v>0</v>
      </c>
      <c r="S222" s="39">
        <v>0</v>
      </c>
      <c r="T222" s="39">
        <v>0</v>
      </c>
      <c r="U222" s="39">
        <v>0</v>
      </c>
      <c r="V222" s="39">
        <v>0</v>
      </c>
      <c r="W222" s="39">
        <v>0</v>
      </c>
      <c r="X222" s="39">
        <v>0</v>
      </c>
      <c r="Y222" s="39">
        <v>0</v>
      </c>
      <c r="Z222" s="39">
        <v>0</v>
      </c>
      <c r="AA222" s="1">
        <f t="shared" si="3"/>
        <v>1</v>
      </c>
    </row>
    <row r="223" spans="1:27" ht="15.75" thickBot="1" x14ac:dyDescent="0.3">
      <c r="A223" s="44">
        <v>19031504</v>
      </c>
      <c r="B223" s="46" t="s">
        <v>1890</v>
      </c>
      <c r="C223" s="46" t="s">
        <v>1949</v>
      </c>
      <c r="D223" s="47" t="s">
        <v>1888</v>
      </c>
      <c r="E223" s="45">
        <v>42397</v>
      </c>
      <c r="F223" s="46" t="s">
        <v>1910</v>
      </c>
      <c r="G223" s="46" t="s">
        <v>1909</v>
      </c>
      <c r="H223" s="46" t="s">
        <v>901</v>
      </c>
      <c r="I223" s="46" t="s">
        <v>1908</v>
      </c>
      <c r="J223" s="46" t="s">
        <v>399</v>
      </c>
      <c r="K223" s="46" t="s">
        <v>1883</v>
      </c>
      <c r="L223" s="46" t="s">
        <v>1882</v>
      </c>
      <c r="M223" s="46" t="s">
        <v>16</v>
      </c>
      <c r="N223" s="46" t="s">
        <v>16</v>
      </c>
      <c r="O223" s="46" t="s">
        <v>399</v>
      </c>
      <c r="P223" s="46" t="s">
        <v>1948</v>
      </c>
      <c r="Q223" s="46" t="s">
        <v>1947</v>
      </c>
      <c r="R223" s="39">
        <v>0</v>
      </c>
      <c r="S223" s="39">
        <v>0</v>
      </c>
      <c r="T223" s="39">
        <v>0</v>
      </c>
      <c r="U223" s="39">
        <v>0</v>
      </c>
      <c r="V223" s="39">
        <v>0</v>
      </c>
      <c r="W223" s="39">
        <v>0</v>
      </c>
      <c r="X223" s="39">
        <v>0</v>
      </c>
      <c r="Y223" s="39">
        <v>0</v>
      </c>
      <c r="Z223" s="39">
        <v>0</v>
      </c>
      <c r="AA223" s="1">
        <f t="shared" si="3"/>
        <v>1</v>
      </c>
    </row>
    <row r="224" spans="1:27" ht="15.75" thickBot="1" x14ac:dyDescent="0.3">
      <c r="A224" s="44">
        <v>19043996</v>
      </c>
      <c r="B224" s="46" t="s">
        <v>43</v>
      </c>
      <c r="C224" s="46" t="s">
        <v>2231</v>
      </c>
      <c r="D224" s="47"/>
      <c r="E224" s="45">
        <v>42398</v>
      </c>
      <c r="F224" s="46" t="s">
        <v>2317</v>
      </c>
      <c r="G224" s="46" t="s">
        <v>2316</v>
      </c>
      <c r="H224" s="46" t="s">
        <v>2315</v>
      </c>
      <c r="I224" s="46" t="s">
        <v>2314</v>
      </c>
      <c r="J224" s="46" t="s">
        <v>2297</v>
      </c>
      <c r="K224" s="46" t="s">
        <v>1883</v>
      </c>
      <c r="L224" s="46" t="s">
        <v>1924</v>
      </c>
      <c r="M224" s="46" t="s">
        <v>8</v>
      </c>
      <c r="N224" s="46" t="s">
        <v>8</v>
      </c>
      <c r="O224" s="46" t="s">
        <v>1973</v>
      </c>
      <c r="P224" s="46" t="s">
        <v>1972</v>
      </c>
      <c r="Q224" s="46" t="s">
        <v>22</v>
      </c>
      <c r="R224" s="39">
        <v>0</v>
      </c>
      <c r="S224" s="39">
        <v>0</v>
      </c>
      <c r="T224" s="39">
        <v>0</v>
      </c>
      <c r="U224" s="39">
        <v>0</v>
      </c>
      <c r="V224" s="39">
        <v>0</v>
      </c>
      <c r="W224" s="39">
        <v>0</v>
      </c>
      <c r="X224" s="39">
        <v>0</v>
      </c>
      <c r="Y224" s="39">
        <v>0</v>
      </c>
      <c r="Z224" s="39">
        <v>0</v>
      </c>
      <c r="AA224" s="1">
        <f t="shared" si="3"/>
        <v>1</v>
      </c>
    </row>
    <row r="225" spans="1:27" ht="15.75" thickBot="1" x14ac:dyDescent="0.3">
      <c r="A225" s="44">
        <v>19032692</v>
      </c>
      <c r="B225" s="46" t="s">
        <v>43</v>
      </c>
      <c r="C225" s="46" t="s">
        <v>2267</v>
      </c>
      <c r="D225" s="47"/>
      <c r="E225" s="45">
        <v>42397</v>
      </c>
      <c r="F225" s="46" t="s">
        <v>2007</v>
      </c>
      <c r="G225" s="46" t="s">
        <v>2006</v>
      </c>
      <c r="H225" s="46" t="s">
        <v>851</v>
      </c>
      <c r="I225" s="46" t="s">
        <v>945</v>
      </c>
      <c r="J225" s="46" t="s">
        <v>2005</v>
      </c>
      <c r="K225" s="46" t="s">
        <v>1883</v>
      </c>
      <c r="L225" s="46" t="s">
        <v>1924</v>
      </c>
      <c r="M225" s="46" t="s">
        <v>14</v>
      </c>
      <c r="N225" s="46" t="s">
        <v>14</v>
      </c>
      <c r="O225" s="46" t="s">
        <v>457</v>
      </c>
      <c r="P225" s="46" t="s">
        <v>1907</v>
      </c>
      <c r="Q225" s="46" t="s">
        <v>1929</v>
      </c>
      <c r="R225" s="39">
        <v>0</v>
      </c>
      <c r="S225" s="39">
        <v>0</v>
      </c>
      <c r="T225" s="39">
        <v>0</v>
      </c>
      <c r="U225" s="39">
        <v>0</v>
      </c>
      <c r="V225" s="39">
        <v>0</v>
      </c>
      <c r="W225" s="39">
        <v>0</v>
      </c>
      <c r="X225" s="39">
        <v>0</v>
      </c>
      <c r="Y225" s="39">
        <v>0</v>
      </c>
      <c r="Z225" s="39">
        <v>0</v>
      </c>
      <c r="AA225" s="1">
        <f t="shared" si="3"/>
        <v>1</v>
      </c>
    </row>
    <row r="226" spans="1:27" ht="15.75" thickBot="1" x14ac:dyDescent="0.3">
      <c r="A226" s="44">
        <v>19001985</v>
      </c>
      <c r="B226" s="46" t="s">
        <v>1890</v>
      </c>
      <c r="C226" s="46" t="s">
        <v>2072</v>
      </c>
      <c r="D226" s="47" t="s">
        <v>1888</v>
      </c>
      <c r="E226" s="45">
        <v>42394</v>
      </c>
      <c r="F226" s="46" t="s">
        <v>1920</v>
      </c>
      <c r="G226" s="46" t="s">
        <v>1919</v>
      </c>
      <c r="H226" s="46" t="s">
        <v>1918</v>
      </c>
      <c r="I226" s="46" t="s">
        <v>1917</v>
      </c>
      <c r="J226" s="46" t="s">
        <v>1916</v>
      </c>
      <c r="K226" s="46" t="s">
        <v>1883</v>
      </c>
      <c r="L226" s="46" t="s">
        <v>26</v>
      </c>
      <c r="M226" s="46" t="s">
        <v>14</v>
      </c>
      <c r="N226" s="46" t="s">
        <v>14</v>
      </c>
      <c r="O226" s="46" t="s">
        <v>457</v>
      </c>
      <c r="P226" s="46" t="s">
        <v>1907</v>
      </c>
      <c r="Q226" s="46" t="s">
        <v>1906</v>
      </c>
      <c r="R226" s="39">
        <v>0</v>
      </c>
      <c r="S226" s="39">
        <v>0</v>
      </c>
      <c r="T226" s="39">
        <v>0</v>
      </c>
      <c r="U226" s="39">
        <v>0</v>
      </c>
      <c r="V226" s="39">
        <v>0</v>
      </c>
      <c r="W226" s="39">
        <v>0</v>
      </c>
      <c r="X226" s="39">
        <v>0</v>
      </c>
      <c r="Y226" s="39">
        <v>0</v>
      </c>
      <c r="Z226" s="39">
        <v>0</v>
      </c>
      <c r="AA226" s="1">
        <f t="shared" si="3"/>
        <v>1</v>
      </c>
    </row>
    <row r="227" spans="1:27" ht="15.75" thickBot="1" x14ac:dyDescent="0.3">
      <c r="A227" s="44">
        <v>19001981</v>
      </c>
      <c r="B227" s="46" t="s">
        <v>1890</v>
      </c>
      <c r="C227" s="46" t="s">
        <v>2072</v>
      </c>
      <c r="D227" s="47" t="s">
        <v>1888</v>
      </c>
      <c r="E227" s="45">
        <v>42394</v>
      </c>
      <c r="F227" s="46" t="s">
        <v>1932</v>
      </c>
      <c r="G227" s="46" t="s">
        <v>1931</v>
      </c>
      <c r="H227" s="46" t="s">
        <v>886</v>
      </c>
      <c r="I227" s="46" t="s">
        <v>1930</v>
      </c>
      <c r="J227" s="46" t="s">
        <v>1891</v>
      </c>
      <c r="K227" s="46" t="s">
        <v>1883</v>
      </c>
      <c r="L227" s="46" t="s">
        <v>26</v>
      </c>
      <c r="M227" s="46" t="s">
        <v>14</v>
      </c>
      <c r="N227" s="46" t="s">
        <v>14</v>
      </c>
      <c r="O227" s="46" t="s">
        <v>457</v>
      </c>
      <c r="P227" s="46" t="s">
        <v>1907</v>
      </c>
      <c r="Q227" s="46" t="s">
        <v>1906</v>
      </c>
      <c r="R227" s="39">
        <v>0</v>
      </c>
      <c r="S227" s="39">
        <v>0</v>
      </c>
      <c r="T227" s="39">
        <v>0</v>
      </c>
      <c r="U227" s="39">
        <v>0</v>
      </c>
      <c r="V227" s="39">
        <v>0</v>
      </c>
      <c r="W227" s="39">
        <v>0</v>
      </c>
      <c r="X227" s="39">
        <v>0</v>
      </c>
      <c r="Y227" s="39">
        <v>0</v>
      </c>
      <c r="Z227" s="39">
        <v>0</v>
      </c>
      <c r="AA227" s="1">
        <f t="shared" si="3"/>
        <v>1</v>
      </c>
    </row>
    <row r="228" spans="1:27" ht="15.75" thickBot="1" x14ac:dyDescent="0.3">
      <c r="A228" s="44">
        <v>19002632</v>
      </c>
      <c r="B228" s="46" t="s">
        <v>1890</v>
      </c>
      <c r="C228" s="46" t="s">
        <v>2021</v>
      </c>
      <c r="D228" s="47" t="s">
        <v>1888</v>
      </c>
      <c r="E228" s="45">
        <v>42394</v>
      </c>
      <c r="F228" s="46" t="s">
        <v>1910</v>
      </c>
      <c r="G228" s="46" t="s">
        <v>1909</v>
      </c>
      <c r="H228" s="46" t="s">
        <v>901</v>
      </c>
      <c r="I228" s="46" t="s">
        <v>1908</v>
      </c>
      <c r="J228" s="46" t="s">
        <v>399</v>
      </c>
      <c r="K228" s="46" t="s">
        <v>1883</v>
      </c>
      <c r="L228" s="46" t="s">
        <v>1924</v>
      </c>
      <c r="M228" s="46" t="s">
        <v>14</v>
      </c>
      <c r="N228" s="46" t="s">
        <v>14</v>
      </c>
      <c r="O228" s="46" t="s">
        <v>457</v>
      </c>
      <c r="P228" s="46" t="s">
        <v>1907</v>
      </c>
      <c r="Q228" s="46" t="s">
        <v>1929</v>
      </c>
      <c r="R228" s="39">
        <v>0</v>
      </c>
      <c r="S228" s="39">
        <v>0</v>
      </c>
      <c r="T228" s="39">
        <v>0</v>
      </c>
      <c r="U228" s="39">
        <v>0</v>
      </c>
      <c r="V228" s="39">
        <v>0</v>
      </c>
      <c r="W228" s="39">
        <v>0</v>
      </c>
      <c r="X228" s="39">
        <v>0</v>
      </c>
      <c r="Y228" s="39">
        <v>0</v>
      </c>
      <c r="Z228" s="39">
        <v>0</v>
      </c>
      <c r="AA228" s="1">
        <f t="shared" si="3"/>
        <v>1</v>
      </c>
    </row>
    <row r="229" spans="1:27" ht="15.75" thickBot="1" x14ac:dyDescent="0.3">
      <c r="A229" s="44">
        <v>19015499</v>
      </c>
      <c r="B229" s="46" t="s">
        <v>43</v>
      </c>
      <c r="C229" s="46" t="s">
        <v>2313</v>
      </c>
      <c r="D229" s="47"/>
      <c r="E229" s="45">
        <v>42395</v>
      </c>
      <c r="F229" s="46" t="s">
        <v>1935</v>
      </c>
      <c r="G229" s="46" t="s">
        <v>1934</v>
      </c>
      <c r="H229" s="46" t="s">
        <v>715</v>
      </c>
      <c r="I229" s="46" t="s">
        <v>1903</v>
      </c>
      <c r="J229" s="46" t="s">
        <v>1884</v>
      </c>
      <c r="K229" s="46" t="s">
        <v>1883</v>
      </c>
      <c r="L229" s="46" t="s">
        <v>1924</v>
      </c>
      <c r="M229" s="46" t="s">
        <v>14</v>
      </c>
      <c r="N229" s="46" t="s">
        <v>14</v>
      </c>
      <c r="O229" s="46" t="s">
        <v>457</v>
      </c>
      <c r="P229" s="46" t="s">
        <v>1907</v>
      </c>
      <c r="Q229" s="46" t="s">
        <v>1929</v>
      </c>
      <c r="R229" s="39">
        <v>0</v>
      </c>
      <c r="S229" s="39">
        <v>0</v>
      </c>
      <c r="T229" s="39">
        <v>0</v>
      </c>
      <c r="U229" s="39">
        <v>0</v>
      </c>
      <c r="V229" s="39">
        <v>0</v>
      </c>
      <c r="W229" s="39">
        <v>0</v>
      </c>
      <c r="X229" s="39">
        <v>0</v>
      </c>
      <c r="Y229" s="39">
        <v>0</v>
      </c>
      <c r="Z229" s="39">
        <v>0</v>
      </c>
      <c r="AA229" s="1">
        <f t="shared" si="3"/>
        <v>1</v>
      </c>
    </row>
    <row r="230" spans="1:27" s="8" customFormat="1" ht="15.75" thickBot="1" x14ac:dyDescent="0.3">
      <c r="A230" s="40">
        <v>19005679</v>
      </c>
      <c r="B230" s="42" t="s">
        <v>43</v>
      </c>
      <c r="C230" s="42" t="s">
        <v>2312</v>
      </c>
      <c r="D230" s="43"/>
      <c r="E230" s="41">
        <v>42394</v>
      </c>
      <c r="F230" s="42" t="s">
        <v>1887</v>
      </c>
      <c r="G230" s="42" t="s">
        <v>1886</v>
      </c>
      <c r="H230" s="42" t="s">
        <v>910</v>
      </c>
      <c r="I230" s="42" t="s">
        <v>1885</v>
      </c>
      <c r="J230" s="42" t="s">
        <v>1884</v>
      </c>
      <c r="K230" s="42" t="s">
        <v>1883</v>
      </c>
      <c r="L230" s="42" t="s">
        <v>2074</v>
      </c>
      <c r="M230" s="42" t="s">
        <v>2311</v>
      </c>
      <c r="N230" s="42" t="s">
        <v>2309</v>
      </c>
      <c r="O230" s="42" t="s">
        <v>399</v>
      </c>
      <c r="P230" s="42" t="s">
        <v>2310</v>
      </c>
      <c r="Q230" s="42" t="s">
        <v>2309</v>
      </c>
      <c r="R230" s="39">
        <v>0</v>
      </c>
      <c r="S230" s="39">
        <v>0</v>
      </c>
      <c r="T230" s="39">
        <v>0</v>
      </c>
      <c r="U230" s="39">
        <v>0</v>
      </c>
      <c r="V230" s="39">
        <v>0</v>
      </c>
      <c r="W230" s="39">
        <v>0</v>
      </c>
      <c r="X230" s="39">
        <v>0</v>
      </c>
      <c r="Y230" s="39">
        <v>0</v>
      </c>
      <c r="Z230" s="39">
        <v>0</v>
      </c>
      <c r="AA230" s="1">
        <f t="shared" si="3"/>
        <v>1</v>
      </c>
    </row>
    <row r="231" spans="1:27" ht="15.75" thickBot="1" x14ac:dyDescent="0.3">
      <c r="A231" s="44">
        <v>18935130</v>
      </c>
      <c r="B231" s="46" t="s">
        <v>1890</v>
      </c>
      <c r="C231" s="46" t="s">
        <v>1950</v>
      </c>
      <c r="D231" s="47" t="s">
        <v>1888</v>
      </c>
      <c r="E231" s="45">
        <v>42383</v>
      </c>
      <c r="F231" s="46" t="s">
        <v>1893</v>
      </c>
      <c r="G231" s="46" t="s">
        <v>1892</v>
      </c>
      <c r="H231" s="46" t="s">
        <v>1395</v>
      </c>
      <c r="I231" s="46" t="s">
        <v>1885</v>
      </c>
      <c r="J231" s="46" t="s">
        <v>1891</v>
      </c>
      <c r="K231" s="46" t="s">
        <v>1883</v>
      </c>
      <c r="L231" s="46" t="s">
        <v>1898</v>
      </c>
      <c r="M231" s="46" t="s">
        <v>17</v>
      </c>
      <c r="N231" s="46" t="s">
        <v>17</v>
      </c>
      <c r="O231" s="46" t="s">
        <v>399</v>
      </c>
      <c r="P231" s="46" t="s">
        <v>1880</v>
      </c>
      <c r="Q231" s="46" t="s">
        <v>17</v>
      </c>
      <c r="R231" s="39">
        <v>0</v>
      </c>
      <c r="S231" s="39">
        <v>0</v>
      </c>
      <c r="T231" s="39">
        <v>0</v>
      </c>
      <c r="U231" s="39">
        <v>0</v>
      </c>
      <c r="V231" s="39">
        <v>0</v>
      </c>
      <c r="W231" s="39">
        <v>0</v>
      </c>
      <c r="X231" s="39">
        <v>0</v>
      </c>
      <c r="Y231" s="39">
        <v>0</v>
      </c>
      <c r="Z231" s="39">
        <v>0</v>
      </c>
      <c r="AA231" s="1">
        <f t="shared" si="3"/>
        <v>1</v>
      </c>
    </row>
    <row r="232" spans="1:27" ht="15.75" thickBot="1" x14ac:dyDescent="0.3">
      <c r="A232" s="44">
        <v>19048918</v>
      </c>
      <c r="B232" s="46" t="s">
        <v>1890</v>
      </c>
      <c r="C232" s="46" t="s">
        <v>1889</v>
      </c>
      <c r="D232" s="47" t="s">
        <v>1888</v>
      </c>
      <c r="E232" s="45">
        <v>42398</v>
      </c>
      <c r="F232" s="46" t="s">
        <v>1943</v>
      </c>
      <c r="G232" s="46" t="s">
        <v>1942</v>
      </c>
      <c r="H232" s="46" t="s">
        <v>1193</v>
      </c>
      <c r="I232" s="46" t="s">
        <v>1941</v>
      </c>
      <c r="J232" s="46" t="s">
        <v>1884</v>
      </c>
      <c r="K232" s="46" t="s">
        <v>1883</v>
      </c>
      <c r="L232" s="46" t="s">
        <v>1882</v>
      </c>
      <c r="M232" s="46" t="s">
        <v>17</v>
      </c>
      <c r="N232" s="46" t="s">
        <v>17</v>
      </c>
      <c r="O232" s="46" t="s">
        <v>1881</v>
      </c>
      <c r="P232" s="46" t="s">
        <v>1880</v>
      </c>
      <c r="Q232" s="46" t="s">
        <v>17</v>
      </c>
      <c r="R232" s="39">
        <v>0</v>
      </c>
      <c r="S232" s="39">
        <v>0</v>
      </c>
      <c r="T232" s="39">
        <v>0</v>
      </c>
      <c r="U232" s="39">
        <v>0</v>
      </c>
      <c r="V232" s="39">
        <v>0</v>
      </c>
      <c r="W232" s="39">
        <v>0</v>
      </c>
      <c r="X232" s="39">
        <v>0</v>
      </c>
      <c r="Y232" s="39">
        <v>0</v>
      </c>
      <c r="Z232" s="39">
        <v>0</v>
      </c>
      <c r="AA232" s="1">
        <f t="shared" si="3"/>
        <v>1</v>
      </c>
    </row>
    <row r="233" spans="1:27" ht="15.75" thickBot="1" x14ac:dyDescent="0.3">
      <c r="A233" s="44">
        <v>19048720</v>
      </c>
      <c r="B233" s="46" t="s">
        <v>1890</v>
      </c>
      <c r="C233" s="46" t="s">
        <v>1897</v>
      </c>
      <c r="D233" s="47" t="s">
        <v>1888</v>
      </c>
      <c r="E233" s="45">
        <v>42398</v>
      </c>
      <c r="F233" s="46" t="s">
        <v>1962</v>
      </c>
      <c r="G233" s="46" t="s">
        <v>1961</v>
      </c>
      <c r="H233" s="46" t="s">
        <v>1008</v>
      </c>
      <c r="I233" s="46" t="s">
        <v>1885</v>
      </c>
      <c r="J233" s="46" t="s">
        <v>1960</v>
      </c>
      <c r="K233" s="46" t="s">
        <v>1883</v>
      </c>
      <c r="L233" s="46" t="s">
        <v>1882</v>
      </c>
      <c r="M233" s="46" t="s">
        <v>17</v>
      </c>
      <c r="N233" s="46" t="s">
        <v>17</v>
      </c>
      <c r="O233" s="46" t="s">
        <v>1881</v>
      </c>
      <c r="P233" s="46" t="s">
        <v>1880</v>
      </c>
      <c r="Q233" s="46" t="s">
        <v>17</v>
      </c>
      <c r="R233" s="39">
        <v>0</v>
      </c>
      <c r="S233" s="39">
        <v>0</v>
      </c>
      <c r="T233" s="39">
        <v>0</v>
      </c>
      <c r="U233" s="39">
        <v>0</v>
      </c>
      <c r="V233" s="39">
        <v>0</v>
      </c>
      <c r="W233" s="39">
        <v>0</v>
      </c>
      <c r="X233" s="39">
        <v>0</v>
      </c>
      <c r="Y233" s="39">
        <v>0</v>
      </c>
      <c r="Z233" s="39">
        <v>0</v>
      </c>
      <c r="AA233" s="1">
        <f t="shared" si="3"/>
        <v>1</v>
      </c>
    </row>
    <row r="234" spans="1:27" ht="15.75" thickBot="1" x14ac:dyDescent="0.3">
      <c r="A234" s="44">
        <v>18861546</v>
      </c>
      <c r="B234" s="46" t="s">
        <v>43</v>
      </c>
      <c r="C234" s="46" t="s">
        <v>2308</v>
      </c>
      <c r="D234" s="47"/>
      <c r="E234" s="45">
        <v>42373</v>
      </c>
      <c r="F234" s="46" t="s">
        <v>1896</v>
      </c>
      <c r="G234" s="46" t="s">
        <v>1895</v>
      </c>
      <c r="H234" s="46" t="s">
        <v>462</v>
      </c>
      <c r="I234" s="46" t="s">
        <v>1894</v>
      </c>
      <c r="J234" s="46" t="s">
        <v>1891</v>
      </c>
      <c r="K234" s="46" t="s">
        <v>1883</v>
      </c>
      <c r="L234" s="46" t="s">
        <v>26</v>
      </c>
      <c r="M234" s="46" t="s">
        <v>14</v>
      </c>
      <c r="N234" s="46" t="s">
        <v>14</v>
      </c>
      <c r="O234" s="46" t="s">
        <v>457</v>
      </c>
      <c r="P234" s="46" t="s">
        <v>1907</v>
      </c>
      <c r="Q234" s="46" t="s">
        <v>1906</v>
      </c>
      <c r="R234" s="39">
        <v>0</v>
      </c>
      <c r="S234" s="39">
        <v>0</v>
      </c>
      <c r="T234" s="39">
        <v>0</v>
      </c>
      <c r="U234" s="39">
        <v>0</v>
      </c>
      <c r="V234" s="39">
        <v>0</v>
      </c>
      <c r="W234" s="39">
        <v>0</v>
      </c>
      <c r="X234" s="39">
        <v>0</v>
      </c>
      <c r="Y234" s="39">
        <v>0</v>
      </c>
      <c r="Z234" s="39">
        <v>0</v>
      </c>
      <c r="AA234" s="1">
        <f t="shared" si="3"/>
        <v>1</v>
      </c>
    </row>
    <row r="235" spans="1:27" ht="15.75" thickBot="1" x14ac:dyDescent="0.3">
      <c r="A235" s="44">
        <v>18865261</v>
      </c>
      <c r="B235" s="46" t="s">
        <v>1890</v>
      </c>
      <c r="C235" s="46" t="s">
        <v>1915</v>
      </c>
      <c r="D235" s="47" t="s">
        <v>1888</v>
      </c>
      <c r="E235" s="45">
        <v>42374</v>
      </c>
      <c r="F235" s="46" t="s">
        <v>1893</v>
      </c>
      <c r="G235" s="46" t="s">
        <v>1892</v>
      </c>
      <c r="H235" s="46" t="s">
        <v>1395</v>
      </c>
      <c r="I235" s="46" t="s">
        <v>1885</v>
      </c>
      <c r="J235" s="46" t="s">
        <v>1891</v>
      </c>
      <c r="K235" s="46" t="s">
        <v>1883</v>
      </c>
      <c r="L235" s="46" t="s">
        <v>26</v>
      </c>
      <c r="M235" s="46" t="s">
        <v>14</v>
      </c>
      <c r="N235" s="46" t="s">
        <v>14</v>
      </c>
      <c r="O235" s="46" t="s">
        <v>457</v>
      </c>
      <c r="P235" s="46" t="s">
        <v>1907</v>
      </c>
      <c r="Q235" s="46" t="s">
        <v>1906</v>
      </c>
      <c r="R235" s="39">
        <v>0</v>
      </c>
      <c r="S235" s="39">
        <v>0</v>
      </c>
      <c r="T235" s="39">
        <v>0</v>
      </c>
      <c r="U235" s="39">
        <v>0</v>
      </c>
      <c r="V235" s="39">
        <v>0</v>
      </c>
      <c r="W235" s="39">
        <v>0</v>
      </c>
      <c r="X235" s="39">
        <v>0</v>
      </c>
      <c r="Y235" s="39">
        <v>0</v>
      </c>
      <c r="Z235" s="39">
        <v>0</v>
      </c>
      <c r="AA235" s="1">
        <f t="shared" si="3"/>
        <v>1</v>
      </c>
    </row>
    <row r="236" spans="1:27" ht="15.75" thickBot="1" x14ac:dyDescent="0.3">
      <c r="A236" s="44">
        <v>18865259</v>
      </c>
      <c r="B236" s="46" t="s">
        <v>1890</v>
      </c>
      <c r="C236" s="46" t="s">
        <v>1915</v>
      </c>
      <c r="D236" s="47" t="s">
        <v>1888</v>
      </c>
      <c r="E236" s="45">
        <v>42374</v>
      </c>
      <c r="F236" s="46" t="s">
        <v>1910</v>
      </c>
      <c r="G236" s="46" t="s">
        <v>1909</v>
      </c>
      <c r="H236" s="46" t="s">
        <v>901</v>
      </c>
      <c r="I236" s="46" t="s">
        <v>1908</v>
      </c>
      <c r="J236" s="46" t="s">
        <v>399</v>
      </c>
      <c r="K236" s="46" t="s">
        <v>1883</v>
      </c>
      <c r="L236" s="46" t="s">
        <v>26</v>
      </c>
      <c r="M236" s="46" t="s">
        <v>14</v>
      </c>
      <c r="N236" s="46" t="s">
        <v>14</v>
      </c>
      <c r="O236" s="46" t="s">
        <v>457</v>
      </c>
      <c r="P236" s="46" t="s">
        <v>1907</v>
      </c>
      <c r="Q236" s="46" t="s">
        <v>1906</v>
      </c>
      <c r="R236" s="39">
        <v>0</v>
      </c>
      <c r="S236" s="39">
        <v>0</v>
      </c>
      <c r="T236" s="39">
        <v>0</v>
      </c>
      <c r="U236" s="39">
        <v>0</v>
      </c>
      <c r="V236" s="39">
        <v>0</v>
      </c>
      <c r="W236" s="39">
        <v>0</v>
      </c>
      <c r="X236" s="39">
        <v>0</v>
      </c>
      <c r="Y236" s="39">
        <v>0</v>
      </c>
      <c r="Z236" s="39">
        <v>0</v>
      </c>
      <c r="AA236" s="1">
        <f t="shared" si="3"/>
        <v>1</v>
      </c>
    </row>
    <row r="237" spans="1:27" ht="15.75" thickBot="1" x14ac:dyDescent="0.3">
      <c r="A237" s="44">
        <v>19033538</v>
      </c>
      <c r="B237" s="46" t="s">
        <v>43</v>
      </c>
      <c r="C237" s="46" t="s">
        <v>2230</v>
      </c>
      <c r="D237" s="47"/>
      <c r="E237" s="45">
        <v>42397</v>
      </c>
      <c r="F237" s="46" t="s">
        <v>1896</v>
      </c>
      <c r="G237" s="46" t="s">
        <v>1895</v>
      </c>
      <c r="H237" s="46" t="s">
        <v>462</v>
      </c>
      <c r="I237" s="46" t="s">
        <v>1894</v>
      </c>
      <c r="J237" s="46" t="s">
        <v>1891</v>
      </c>
      <c r="K237" s="46" t="s">
        <v>1883</v>
      </c>
      <c r="L237" s="46" t="s">
        <v>1898</v>
      </c>
      <c r="M237" s="46" t="s">
        <v>17</v>
      </c>
      <c r="N237" s="46" t="s">
        <v>17</v>
      </c>
      <c r="O237" s="46" t="s">
        <v>399</v>
      </c>
      <c r="P237" s="46" t="s">
        <v>1880</v>
      </c>
      <c r="Q237" s="46" t="s">
        <v>17</v>
      </c>
      <c r="R237" s="39">
        <v>0</v>
      </c>
      <c r="S237" s="39">
        <v>0</v>
      </c>
      <c r="T237" s="39">
        <v>0</v>
      </c>
      <c r="U237" s="39">
        <v>0</v>
      </c>
      <c r="V237" s="39">
        <v>0</v>
      </c>
      <c r="W237" s="39">
        <v>0</v>
      </c>
      <c r="X237" s="39">
        <v>0</v>
      </c>
      <c r="Y237" s="39">
        <v>0</v>
      </c>
      <c r="Z237" s="39">
        <v>0</v>
      </c>
      <c r="AA237" s="1">
        <f t="shared" si="3"/>
        <v>1</v>
      </c>
    </row>
    <row r="238" spans="1:27" ht="15.75" thickBot="1" x14ac:dyDescent="0.3">
      <c r="A238" s="44">
        <v>19031925</v>
      </c>
      <c r="B238" s="46" t="s">
        <v>1890</v>
      </c>
      <c r="C238" s="46" t="s">
        <v>1945</v>
      </c>
      <c r="D238" s="47" t="s">
        <v>1888</v>
      </c>
      <c r="E238" s="45">
        <v>42397</v>
      </c>
      <c r="F238" s="46" t="s">
        <v>1935</v>
      </c>
      <c r="G238" s="46" t="s">
        <v>1934</v>
      </c>
      <c r="H238" s="46" t="s">
        <v>715</v>
      </c>
      <c r="I238" s="46" t="s">
        <v>1903</v>
      </c>
      <c r="J238" s="46" t="s">
        <v>1884</v>
      </c>
      <c r="K238" s="46" t="s">
        <v>1883</v>
      </c>
      <c r="L238" s="46" t="s">
        <v>1924</v>
      </c>
      <c r="M238" s="46" t="s">
        <v>14</v>
      </c>
      <c r="N238" s="46" t="s">
        <v>14</v>
      </c>
      <c r="O238" s="46" t="s">
        <v>457</v>
      </c>
      <c r="P238" s="46" t="s">
        <v>1907</v>
      </c>
      <c r="Q238" s="46" t="s">
        <v>1929</v>
      </c>
      <c r="R238" s="39">
        <v>0</v>
      </c>
      <c r="S238" s="39">
        <v>0</v>
      </c>
      <c r="T238" s="39">
        <v>0</v>
      </c>
      <c r="U238" s="39">
        <v>0</v>
      </c>
      <c r="V238" s="39">
        <v>0</v>
      </c>
      <c r="W238" s="39">
        <v>0</v>
      </c>
      <c r="X238" s="39">
        <v>0</v>
      </c>
      <c r="Y238" s="39">
        <v>0</v>
      </c>
      <c r="Z238" s="39">
        <v>0</v>
      </c>
      <c r="AA238" s="1">
        <f t="shared" si="3"/>
        <v>1</v>
      </c>
    </row>
    <row r="239" spans="1:27" ht="15.75" thickBot="1" x14ac:dyDescent="0.3">
      <c r="A239" s="44">
        <v>19033546</v>
      </c>
      <c r="B239" s="46" t="s">
        <v>43</v>
      </c>
      <c r="C239" s="46" t="s">
        <v>2307</v>
      </c>
      <c r="D239" s="47"/>
      <c r="E239" s="45">
        <v>42397</v>
      </c>
      <c r="F239" s="46" t="s">
        <v>1980</v>
      </c>
      <c r="G239" s="46" t="s">
        <v>1979</v>
      </c>
      <c r="H239" s="46" t="s">
        <v>592</v>
      </c>
      <c r="I239" s="46" t="s">
        <v>1894</v>
      </c>
      <c r="J239" s="46" t="s">
        <v>1884</v>
      </c>
      <c r="K239" s="46" t="s">
        <v>1883</v>
      </c>
      <c r="L239" s="46" t="s">
        <v>1898</v>
      </c>
      <c r="M239" s="46" t="s">
        <v>17</v>
      </c>
      <c r="N239" s="46" t="s">
        <v>17</v>
      </c>
      <c r="O239" s="46" t="s">
        <v>399</v>
      </c>
      <c r="P239" s="46" t="s">
        <v>1880</v>
      </c>
      <c r="Q239" s="46" t="s">
        <v>17</v>
      </c>
      <c r="R239" s="39">
        <v>0</v>
      </c>
      <c r="S239" s="39">
        <v>0</v>
      </c>
      <c r="T239" s="39">
        <v>0</v>
      </c>
      <c r="U239" s="39">
        <v>0</v>
      </c>
      <c r="V239" s="39">
        <v>0</v>
      </c>
      <c r="W239" s="39">
        <v>0</v>
      </c>
      <c r="X239" s="39">
        <v>0</v>
      </c>
      <c r="Y239" s="39">
        <v>0</v>
      </c>
      <c r="Z239" s="39">
        <v>0</v>
      </c>
      <c r="AA239" s="1">
        <f t="shared" si="3"/>
        <v>1</v>
      </c>
    </row>
    <row r="240" spans="1:27" ht="15.75" thickBot="1" x14ac:dyDescent="0.3">
      <c r="A240" s="44">
        <v>19044004</v>
      </c>
      <c r="B240" s="46" t="s">
        <v>43</v>
      </c>
      <c r="C240" s="46" t="s">
        <v>2231</v>
      </c>
      <c r="D240" s="47"/>
      <c r="E240" s="45">
        <v>42398</v>
      </c>
      <c r="F240" s="46" t="s">
        <v>2306</v>
      </c>
      <c r="G240" s="46" t="s">
        <v>2305</v>
      </c>
      <c r="H240" s="46" t="s">
        <v>733</v>
      </c>
      <c r="I240" s="46" t="s">
        <v>2304</v>
      </c>
      <c r="J240" s="46" t="s">
        <v>2303</v>
      </c>
      <c r="K240" s="46" t="s">
        <v>1883</v>
      </c>
      <c r="L240" s="46" t="s">
        <v>1924</v>
      </c>
      <c r="M240" s="46" t="s">
        <v>8</v>
      </c>
      <c r="N240" s="46" t="s">
        <v>8</v>
      </c>
      <c r="O240" s="46" t="s">
        <v>1973</v>
      </c>
      <c r="P240" s="46" t="s">
        <v>1972</v>
      </c>
      <c r="Q240" s="46" t="s">
        <v>22</v>
      </c>
      <c r="R240" s="39">
        <v>0</v>
      </c>
      <c r="S240" s="39">
        <v>0</v>
      </c>
      <c r="T240" s="39">
        <v>0</v>
      </c>
      <c r="U240" s="39">
        <v>0</v>
      </c>
      <c r="V240" s="39">
        <v>0</v>
      </c>
      <c r="W240" s="39">
        <v>0</v>
      </c>
      <c r="X240" s="39">
        <v>0</v>
      </c>
      <c r="Y240" s="39">
        <v>0</v>
      </c>
      <c r="Z240" s="39">
        <v>0</v>
      </c>
      <c r="AA240" s="1">
        <f t="shared" si="3"/>
        <v>1</v>
      </c>
    </row>
    <row r="241" spans="1:27" s="8" customFormat="1" ht="15.75" thickBot="1" x14ac:dyDescent="0.3">
      <c r="A241" s="40">
        <v>19039336</v>
      </c>
      <c r="B241" s="42" t="s">
        <v>1890</v>
      </c>
      <c r="C241" s="42" t="s">
        <v>1944</v>
      </c>
      <c r="D241" s="43" t="s">
        <v>1888</v>
      </c>
      <c r="E241" s="41">
        <v>42398</v>
      </c>
      <c r="F241" s="42" t="s">
        <v>1887</v>
      </c>
      <c r="G241" s="42" t="s">
        <v>1886</v>
      </c>
      <c r="H241" s="42" t="s">
        <v>910</v>
      </c>
      <c r="I241" s="42" t="s">
        <v>1885</v>
      </c>
      <c r="J241" s="42" t="s">
        <v>1884</v>
      </c>
      <c r="K241" s="42" t="s">
        <v>1883</v>
      </c>
      <c r="L241" s="42" t="s">
        <v>1882</v>
      </c>
      <c r="M241" s="42" t="s">
        <v>20</v>
      </c>
      <c r="N241" s="42" t="s">
        <v>20</v>
      </c>
      <c r="O241" s="42" t="s">
        <v>399</v>
      </c>
      <c r="P241" s="42" t="s">
        <v>1940</v>
      </c>
      <c r="Q241" s="42" t="s">
        <v>1939</v>
      </c>
      <c r="R241" s="39">
        <v>0</v>
      </c>
      <c r="S241" s="39">
        <v>0</v>
      </c>
      <c r="T241" s="39">
        <v>0</v>
      </c>
      <c r="U241" s="39">
        <v>0</v>
      </c>
      <c r="V241" s="39">
        <v>0</v>
      </c>
      <c r="W241" s="39">
        <v>0</v>
      </c>
      <c r="X241" s="39">
        <v>0</v>
      </c>
      <c r="Y241" s="39">
        <v>0</v>
      </c>
      <c r="Z241" s="39">
        <v>0</v>
      </c>
      <c r="AA241" s="1">
        <f t="shared" si="3"/>
        <v>1</v>
      </c>
    </row>
    <row r="242" spans="1:27" ht="15.75" thickBot="1" x14ac:dyDescent="0.3">
      <c r="A242" s="44">
        <v>18890221</v>
      </c>
      <c r="B242" s="46" t="s">
        <v>1890</v>
      </c>
      <c r="C242" s="46" t="s">
        <v>1982</v>
      </c>
      <c r="D242" s="47" t="s">
        <v>1888</v>
      </c>
      <c r="E242" s="45">
        <v>42377</v>
      </c>
      <c r="F242" s="46" t="s">
        <v>1920</v>
      </c>
      <c r="G242" s="46" t="s">
        <v>1919</v>
      </c>
      <c r="H242" s="46" t="s">
        <v>1918</v>
      </c>
      <c r="I242" s="46" t="s">
        <v>1917</v>
      </c>
      <c r="J242" s="46" t="s">
        <v>1916</v>
      </c>
      <c r="K242" s="46" t="s">
        <v>1883</v>
      </c>
      <c r="L242" s="46" t="s">
        <v>26</v>
      </c>
      <c r="M242" s="46" t="s">
        <v>14</v>
      </c>
      <c r="N242" s="46" t="s">
        <v>14</v>
      </c>
      <c r="O242" s="46" t="s">
        <v>457</v>
      </c>
      <c r="P242" s="46" t="s">
        <v>1907</v>
      </c>
      <c r="Q242" s="46" t="s">
        <v>1906</v>
      </c>
      <c r="R242" s="39">
        <v>0</v>
      </c>
      <c r="S242" s="39">
        <v>0</v>
      </c>
      <c r="T242" s="39">
        <v>0</v>
      </c>
      <c r="U242" s="39">
        <v>0</v>
      </c>
      <c r="V242" s="39">
        <v>0</v>
      </c>
      <c r="W242" s="39">
        <v>0</v>
      </c>
      <c r="X242" s="39">
        <v>0</v>
      </c>
      <c r="Y242" s="39">
        <v>0</v>
      </c>
      <c r="Z242" s="39">
        <v>0</v>
      </c>
      <c r="AA242" s="1">
        <f t="shared" si="3"/>
        <v>1</v>
      </c>
    </row>
    <row r="243" spans="1:27" ht="15.75" thickBot="1" x14ac:dyDescent="0.3">
      <c r="A243" s="44">
        <v>18884782</v>
      </c>
      <c r="B243" s="46" t="s">
        <v>43</v>
      </c>
      <c r="C243" s="46" t="s">
        <v>2229</v>
      </c>
      <c r="D243" s="47"/>
      <c r="E243" s="45">
        <v>42376</v>
      </c>
      <c r="F243" s="46" t="s">
        <v>1887</v>
      </c>
      <c r="G243" s="46" t="s">
        <v>1886</v>
      </c>
      <c r="H243" s="46" t="s">
        <v>910</v>
      </c>
      <c r="I243" s="46" t="s">
        <v>1885</v>
      </c>
      <c r="J243" s="46" t="s">
        <v>1884</v>
      </c>
      <c r="K243" s="46" t="s">
        <v>1883</v>
      </c>
      <c r="L243" s="46" t="s">
        <v>1882</v>
      </c>
      <c r="M243" s="46" t="s">
        <v>25</v>
      </c>
      <c r="N243" s="46" t="s">
        <v>25</v>
      </c>
      <c r="O243" s="46" t="s">
        <v>399</v>
      </c>
      <c r="P243" s="46" t="s">
        <v>1571</v>
      </c>
      <c r="Q243" s="46" t="s">
        <v>2228</v>
      </c>
      <c r="R243" s="39">
        <v>0</v>
      </c>
      <c r="S243" s="39">
        <v>0</v>
      </c>
      <c r="T243" s="39">
        <v>0</v>
      </c>
      <c r="U243" s="39">
        <v>0</v>
      </c>
      <c r="V243" s="39">
        <v>0</v>
      </c>
      <c r="W243" s="39">
        <v>0</v>
      </c>
      <c r="X243" s="39">
        <v>0</v>
      </c>
      <c r="Y243" s="39">
        <v>0</v>
      </c>
      <c r="Z243" s="39">
        <v>0</v>
      </c>
      <c r="AA243" s="1">
        <f t="shared" si="3"/>
        <v>1</v>
      </c>
    </row>
    <row r="244" spans="1:27" ht="15.75" thickBot="1" x14ac:dyDescent="0.3">
      <c r="A244" s="44">
        <v>18917100</v>
      </c>
      <c r="B244" s="46" t="s">
        <v>43</v>
      </c>
      <c r="C244" s="46" t="s">
        <v>1978</v>
      </c>
      <c r="D244" s="47"/>
      <c r="E244" s="45">
        <v>42381</v>
      </c>
      <c r="F244" s="46" t="s">
        <v>1910</v>
      </c>
      <c r="G244" s="46" t="s">
        <v>1909</v>
      </c>
      <c r="H244" s="46" t="s">
        <v>901</v>
      </c>
      <c r="I244" s="46" t="s">
        <v>1908</v>
      </c>
      <c r="J244" s="46" t="s">
        <v>399</v>
      </c>
      <c r="K244" s="46" t="s">
        <v>1883</v>
      </c>
      <c r="L244" s="46" t="s">
        <v>1924</v>
      </c>
      <c r="M244" s="46" t="s">
        <v>8</v>
      </c>
      <c r="N244" s="46" t="s">
        <v>8</v>
      </c>
      <c r="O244" s="46" t="s">
        <v>1973</v>
      </c>
      <c r="P244" s="46" t="s">
        <v>1972</v>
      </c>
      <c r="Q244" s="46" t="s">
        <v>22</v>
      </c>
      <c r="R244" s="39">
        <v>0</v>
      </c>
      <c r="S244" s="39">
        <v>0</v>
      </c>
      <c r="T244" s="39">
        <v>0</v>
      </c>
      <c r="U244" s="39">
        <v>0</v>
      </c>
      <c r="V244" s="39">
        <v>0</v>
      </c>
      <c r="W244" s="39">
        <v>0</v>
      </c>
      <c r="X244" s="39">
        <v>0</v>
      </c>
      <c r="Y244" s="39">
        <v>0</v>
      </c>
      <c r="Z244" s="39">
        <v>0</v>
      </c>
      <c r="AA244" s="1">
        <f t="shared" si="3"/>
        <v>1</v>
      </c>
    </row>
    <row r="245" spans="1:27" ht="15.75" thickBot="1" x14ac:dyDescent="0.3">
      <c r="A245" s="44">
        <v>18927153</v>
      </c>
      <c r="B245" s="46" t="s">
        <v>43</v>
      </c>
      <c r="C245" s="46" t="s">
        <v>2257</v>
      </c>
      <c r="D245" s="47"/>
      <c r="E245" s="45">
        <v>42382</v>
      </c>
      <c r="F245" s="46" t="s">
        <v>1910</v>
      </c>
      <c r="G245" s="46" t="s">
        <v>1909</v>
      </c>
      <c r="H245" s="46" t="s">
        <v>901</v>
      </c>
      <c r="I245" s="46" t="s">
        <v>1908</v>
      </c>
      <c r="J245" s="46" t="s">
        <v>399</v>
      </c>
      <c r="K245" s="46" t="s">
        <v>1883</v>
      </c>
      <c r="L245" s="46" t="s">
        <v>1882</v>
      </c>
      <c r="M245" s="46" t="s">
        <v>25</v>
      </c>
      <c r="N245" s="46" t="s">
        <v>25</v>
      </c>
      <c r="O245" s="46" t="s">
        <v>1573</v>
      </c>
      <c r="P245" s="46" t="s">
        <v>1571</v>
      </c>
      <c r="Q245" s="46" t="s">
        <v>2243</v>
      </c>
      <c r="R245" s="39">
        <v>0</v>
      </c>
      <c r="S245" s="39">
        <v>0</v>
      </c>
      <c r="T245" s="39">
        <v>0</v>
      </c>
      <c r="U245" s="39">
        <v>0</v>
      </c>
      <c r="V245" s="39">
        <v>0</v>
      </c>
      <c r="W245" s="39">
        <v>0</v>
      </c>
      <c r="X245" s="39">
        <v>0</v>
      </c>
      <c r="Y245" s="39">
        <v>0</v>
      </c>
      <c r="Z245" s="39">
        <v>0</v>
      </c>
      <c r="AA245" s="1">
        <f t="shared" si="3"/>
        <v>1</v>
      </c>
    </row>
    <row r="246" spans="1:27" ht="15.75" thickBot="1" x14ac:dyDescent="0.3">
      <c r="A246" s="44">
        <v>18918727</v>
      </c>
      <c r="B246" s="46" t="s">
        <v>43</v>
      </c>
      <c r="C246" s="46" t="s">
        <v>1952</v>
      </c>
      <c r="D246" s="47"/>
      <c r="E246" s="45">
        <v>42381</v>
      </c>
      <c r="F246" s="46" t="s">
        <v>1914</v>
      </c>
      <c r="G246" s="46" t="s">
        <v>1913</v>
      </c>
      <c r="H246" s="46" t="s">
        <v>1912</v>
      </c>
      <c r="I246" s="46" t="s">
        <v>1899</v>
      </c>
      <c r="J246" s="46" t="s">
        <v>1891</v>
      </c>
      <c r="K246" s="46" t="s">
        <v>1883</v>
      </c>
      <c r="L246" s="46" t="s">
        <v>1924</v>
      </c>
      <c r="M246" s="46" t="s">
        <v>14</v>
      </c>
      <c r="N246" s="46" t="s">
        <v>14</v>
      </c>
      <c r="O246" s="46" t="s">
        <v>457</v>
      </c>
      <c r="P246" s="46" t="s">
        <v>1907</v>
      </c>
      <c r="Q246" s="46" t="s">
        <v>1929</v>
      </c>
      <c r="R246" s="39">
        <v>0</v>
      </c>
      <c r="S246" s="39">
        <v>0</v>
      </c>
      <c r="T246" s="39">
        <v>0</v>
      </c>
      <c r="U246" s="39">
        <v>0</v>
      </c>
      <c r="V246" s="39">
        <v>0</v>
      </c>
      <c r="W246" s="39">
        <v>0</v>
      </c>
      <c r="X246" s="39">
        <v>0</v>
      </c>
      <c r="Y246" s="39">
        <v>0</v>
      </c>
      <c r="Z246" s="39">
        <v>0</v>
      </c>
      <c r="AA246" s="1">
        <f t="shared" si="3"/>
        <v>1</v>
      </c>
    </row>
    <row r="247" spans="1:27" s="8" customFormat="1" ht="15.75" thickBot="1" x14ac:dyDescent="0.3">
      <c r="A247" s="40">
        <v>18875247</v>
      </c>
      <c r="B247" s="42" t="s">
        <v>1890</v>
      </c>
      <c r="C247" s="42" t="s">
        <v>2302</v>
      </c>
      <c r="D247" s="43" t="s">
        <v>1888</v>
      </c>
      <c r="E247" s="41">
        <v>42375</v>
      </c>
      <c r="F247" s="42" t="s">
        <v>1910</v>
      </c>
      <c r="G247" s="42" t="s">
        <v>1909</v>
      </c>
      <c r="H247" s="42" t="s">
        <v>901</v>
      </c>
      <c r="I247" s="42" t="s">
        <v>1908</v>
      </c>
      <c r="J247" s="42" t="s">
        <v>399</v>
      </c>
      <c r="K247" s="42" t="s">
        <v>1883</v>
      </c>
      <c r="L247" s="42" t="s">
        <v>1994</v>
      </c>
      <c r="M247" s="42" t="s">
        <v>20</v>
      </c>
      <c r="N247" s="42" t="s">
        <v>20</v>
      </c>
      <c r="O247" s="42" t="s">
        <v>399</v>
      </c>
      <c r="P247" s="42" t="s">
        <v>2185</v>
      </c>
      <c r="Q247" s="42" t="s">
        <v>2184</v>
      </c>
      <c r="R247" s="39">
        <v>0</v>
      </c>
      <c r="S247" s="39">
        <v>0</v>
      </c>
      <c r="T247" s="39">
        <v>0</v>
      </c>
      <c r="U247" s="39">
        <v>0</v>
      </c>
      <c r="V247" s="39">
        <v>0</v>
      </c>
      <c r="W247" s="39">
        <v>0</v>
      </c>
      <c r="X247" s="39">
        <v>0</v>
      </c>
      <c r="Y247" s="39">
        <v>0</v>
      </c>
      <c r="Z247" s="39">
        <v>0</v>
      </c>
      <c r="AA247" s="1">
        <f t="shared" si="3"/>
        <v>1</v>
      </c>
    </row>
    <row r="248" spans="1:27" ht="15.75" thickBot="1" x14ac:dyDescent="0.3">
      <c r="A248" s="44">
        <v>18866101</v>
      </c>
      <c r="B248" s="46" t="s">
        <v>1890</v>
      </c>
      <c r="C248" s="46" t="s">
        <v>1911</v>
      </c>
      <c r="D248" s="47" t="s">
        <v>1888</v>
      </c>
      <c r="E248" s="45">
        <v>42374</v>
      </c>
      <c r="F248" s="46" t="s">
        <v>1901</v>
      </c>
      <c r="G248" s="46" t="s">
        <v>1900</v>
      </c>
      <c r="H248" s="46" t="s">
        <v>1508</v>
      </c>
      <c r="I248" s="46" t="s">
        <v>1899</v>
      </c>
      <c r="J248" s="46" t="s">
        <v>1884</v>
      </c>
      <c r="K248" s="46" t="s">
        <v>1883</v>
      </c>
      <c r="L248" s="46" t="s">
        <v>26</v>
      </c>
      <c r="M248" s="46" t="s">
        <v>14</v>
      </c>
      <c r="N248" s="46" t="s">
        <v>14</v>
      </c>
      <c r="O248" s="46" t="s">
        <v>457</v>
      </c>
      <c r="P248" s="46" t="s">
        <v>1907</v>
      </c>
      <c r="Q248" s="46" t="s">
        <v>1906</v>
      </c>
      <c r="R248" s="39">
        <v>0</v>
      </c>
      <c r="S248" s="39">
        <v>0</v>
      </c>
      <c r="T248" s="39">
        <v>0</v>
      </c>
      <c r="U248" s="39">
        <v>0</v>
      </c>
      <c r="V248" s="39">
        <v>0</v>
      </c>
      <c r="W248" s="39">
        <v>0</v>
      </c>
      <c r="X248" s="39">
        <v>0</v>
      </c>
      <c r="Y248" s="39">
        <v>0</v>
      </c>
      <c r="Z248" s="39">
        <v>0</v>
      </c>
      <c r="AA248" s="1">
        <f t="shared" si="3"/>
        <v>1</v>
      </c>
    </row>
    <row r="249" spans="1:27" ht="15.75" thickBot="1" x14ac:dyDescent="0.3">
      <c r="A249" s="44">
        <v>18876468</v>
      </c>
      <c r="B249" s="46" t="s">
        <v>43</v>
      </c>
      <c r="C249" s="46" t="s">
        <v>1971</v>
      </c>
      <c r="D249" s="47"/>
      <c r="E249" s="45">
        <v>42375</v>
      </c>
      <c r="F249" s="46" t="s">
        <v>1980</v>
      </c>
      <c r="G249" s="46" t="s">
        <v>1979</v>
      </c>
      <c r="H249" s="46" t="s">
        <v>592</v>
      </c>
      <c r="I249" s="46" t="s">
        <v>1894</v>
      </c>
      <c r="J249" s="46" t="s">
        <v>1884</v>
      </c>
      <c r="K249" s="46" t="s">
        <v>1883</v>
      </c>
      <c r="L249" s="46" t="s">
        <v>1898</v>
      </c>
      <c r="M249" s="46" t="s">
        <v>17</v>
      </c>
      <c r="N249" s="46" t="s">
        <v>17</v>
      </c>
      <c r="O249" s="46" t="s">
        <v>399</v>
      </c>
      <c r="P249" s="46" t="s">
        <v>1880</v>
      </c>
      <c r="Q249" s="46" t="s">
        <v>17</v>
      </c>
      <c r="R249" s="39">
        <v>0</v>
      </c>
      <c r="S249" s="39">
        <v>0</v>
      </c>
      <c r="T249" s="39">
        <v>0</v>
      </c>
      <c r="U249" s="39">
        <v>0</v>
      </c>
      <c r="V249" s="39">
        <v>0</v>
      </c>
      <c r="W249" s="39">
        <v>0</v>
      </c>
      <c r="X249" s="39">
        <v>0</v>
      </c>
      <c r="Y249" s="39">
        <v>0</v>
      </c>
      <c r="Z249" s="39">
        <v>0</v>
      </c>
      <c r="AA249" s="1">
        <f t="shared" si="3"/>
        <v>1</v>
      </c>
    </row>
    <row r="250" spans="1:27" ht="15.75" thickBot="1" x14ac:dyDescent="0.3">
      <c r="A250" s="44">
        <v>18884628</v>
      </c>
      <c r="B250" s="46" t="s">
        <v>43</v>
      </c>
      <c r="C250" s="46" t="s">
        <v>2227</v>
      </c>
      <c r="D250" s="47"/>
      <c r="E250" s="45">
        <v>42376</v>
      </c>
      <c r="F250" s="46" t="s">
        <v>1887</v>
      </c>
      <c r="G250" s="46" t="s">
        <v>1886</v>
      </c>
      <c r="H250" s="46" t="s">
        <v>910</v>
      </c>
      <c r="I250" s="46" t="s">
        <v>1885</v>
      </c>
      <c r="J250" s="46" t="s">
        <v>1884</v>
      </c>
      <c r="K250" s="46" t="s">
        <v>1883</v>
      </c>
      <c r="L250" s="46" t="s">
        <v>1882</v>
      </c>
      <c r="M250" s="46" t="s">
        <v>25</v>
      </c>
      <c r="N250" s="46" t="s">
        <v>25</v>
      </c>
      <c r="O250" s="46" t="s">
        <v>399</v>
      </c>
      <c r="P250" s="46" t="s">
        <v>1571</v>
      </c>
      <c r="Q250" s="46" t="s">
        <v>2027</v>
      </c>
      <c r="R250" s="39">
        <v>0</v>
      </c>
      <c r="S250" s="39">
        <v>0</v>
      </c>
      <c r="T250" s="39">
        <v>0</v>
      </c>
      <c r="U250" s="39">
        <v>0</v>
      </c>
      <c r="V250" s="39">
        <v>0</v>
      </c>
      <c r="W250" s="39">
        <v>0</v>
      </c>
      <c r="X250" s="39">
        <v>0</v>
      </c>
      <c r="Y250" s="39">
        <v>0</v>
      </c>
      <c r="Z250" s="39">
        <v>0</v>
      </c>
      <c r="AA250" s="1">
        <f t="shared" si="3"/>
        <v>1</v>
      </c>
    </row>
    <row r="251" spans="1:27" ht="15.75" thickBot="1" x14ac:dyDescent="0.3">
      <c r="A251" s="44">
        <v>18876472</v>
      </c>
      <c r="B251" s="46" t="s">
        <v>43</v>
      </c>
      <c r="C251" s="46" t="s">
        <v>1971</v>
      </c>
      <c r="D251" s="47"/>
      <c r="E251" s="45">
        <v>42375</v>
      </c>
      <c r="F251" s="46" t="s">
        <v>1901</v>
      </c>
      <c r="G251" s="46" t="s">
        <v>1900</v>
      </c>
      <c r="H251" s="46" t="s">
        <v>1508</v>
      </c>
      <c r="I251" s="46" t="s">
        <v>1899</v>
      </c>
      <c r="J251" s="46" t="s">
        <v>1884</v>
      </c>
      <c r="K251" s="46" t="s">
        <v>1883</v>
      </c>
      <c r="L251" s="46" t="s">
        <v>1898</v>
      </c>
      <c r="M251" s="46" t="s">
        <v>17</v>
      </c>
      <c r="N251" s="46" t="s">
        <v>17</v>
      </c>
      <c r="O251" s="46" t="s">
        <v>399</v>
      </c>
      <c r="P251" s="46" t="s">
        <v>1880</v>
      </c>
      <c r="Q251" s="46" t="s">
        <v>17</v>
      </c>
      <c r="R251" s="39">
        <v>0</v>
      </c>
      <c r="S251" s="39">
        <v>0</v>
      </c>
      <c r="T251" s="39">
        <v>0</v>
      </c>
      <c r="U251" s="39">
        <v>0</v>
      </c>
      <c r="V251" s="39">
        <v>0</v>
      </c>
      <c r="W251" s="39">
        <v>0</v>
      </c>
      <c r="X251" s="39">
        <v>0</v>
      </c>
      <c r="Y251" s="39">
        <v>0</v>
      </c>
      <c r="Z251" s="39">
        <v>0</v>
      </c>
      <c r="AA251" s="1">
        <f t="shared" si="3"/>
        <v>1</v>
      </c>
    </row>
    <row r="252" spans="1:27" ht="15.75" thickBot="1" x14ac:dyDescent="0.3">
      <c r="A252" s="44">
        <v>19033528</v>
      </c>
      <c r="B252" s="46" t="s">
        <v>43</v>
      </c>
      <c r="C252" s="46" t="s">
        <v>2194</v>
      </c>
      <c r="D252" s="47"/>
      <c r="E252" s="45">
        <v>42397</v>
      </c>
      <c r="F252" s="46" t="s">
        <v>1896</v>
      </c>
      <c r="G252" s="46" t="s">
        <v>1895</v>
      </c>
      <c r="H252" s="46" t="s">
        <v>462</v>
      </c>
      <c r="I252" s="46" t="s">
        <v>1894</v>
      </c>
      <c r="J252" s="46" t="s">
        <v>1891</v>
      </c>
      <c r="K252" s="46" t="s">
        <v>1883</v>
      </c>
      <c r="L252" s="46" t="s">
        <v>1898</v>
      </c>
      <c r="M252" s="46" t="s">
        <v>17</v>
      </c>
      <c r="N252" s="46" t="s">
        <v>17</v>
      </c>
      <c r="O252" s="46" t="s">
        <v>399</v>
      </c>
      <c r="P252" s="46" t="s">
        <v>1880</v>
      </c>
      <c r="Q252" s="46" t="s">
        <v>17</v>
      </c>
      <c r="R252" s="39">
        <v>0</v>
      </c>
      <c r="S252" s="39">
        <v>0</v>
      </c>
      <c r="T252" s="39">
        <v>0</v>
      </c>
      <c r="U252" s="39">
        <v>0</v>
      </c>
      <c r="V252" s="39">
        <v>0</v>
      </c>
      <c r="W252" s="39">
        <v>0</v>
      </c>
      <c r="X252" s="39">
        <v>0</v>
      </c>
      <c r="Y252" s="39">
        <v>0</v>
      </c>
      <c r="Z252" s="39">
        <v>0</v>
      </c>
      <c r="AA252" s="1">
        <f t="shared" si="3"/>
        <v>1</v>
      </c>
    </row>
    <row r="253" spans="1:27" ht="15.75" thickBot="1" x14ac:dyDescent="0.3">
      <c r="A253" s="44">
        <v>18955546</v>
      </c>
      <c r="B253" s="46" t="s">
        <v>43</v>
      </c>
      <c r="C253" s="46" t="s">
        <v>2037</v>
      </c>
      <c r="D253" s="47"/>
      <c r="E253" s="45">
        <v>42387</v>
      </c>
      <c r="F253" s="46" t="s">
        <v>2301</v>
      </c>
      <c r="G253" s="46" t="s">
        <v>2300</v>
      </c>
      <c r="H253" s="46" t="s">
        <v>2299</v>
      </c>
      <c r="I253" s="46" t="s">
        <v>2298</v>
      </c>
      <c r="J253" s="46" t="s">
        <v>2297</v>
      </c>
      <c r="K253" s="46" t="s">
        <v>1883</v>
      </c>
      <c r="L253" s="46" t="s">
        <v>1924</v>
      </c>
      <c r="M253" s="46" t="s">
        <v>9</v>
      </c>
      <c r="N253" s="46" t="s">
        <v>9</v>
      </c>
      <c r="O253" s="46" t="s">
        <v>1026</v>
      </c>
      <c r="P253" s="46" t="s">
        <v>2004</v>
      </c>
      <c r="Q253" s="46" t="s">
        <v>2003</v>
      </c>
      <c r="R253" s="39">
        <v>0</v>
      </c>
      <c r="S253" s="39">
        <v>0</v>
      </c>
      <c r="T253" s="39">
        <v>0</v>
      </c>
      <c r="U253" s="39">
        <v>0</v>
      </c>
      <c r="V253" s="39">
        <v>0</v>
      </c>
      <c r="W253" s="39">
        <v>0</v>
      </c>
      <c r="X253" s="39">
        <v>0</v>
      </c>
      <c r="Y253" s="39">
        <v>0</v>
      </c>
      <c r="Z253" s="39">
        <v>0</v>
      </c>
      <c r="AA253" s="1">
        <f t="shared" si="3"/>
        <v>1</v>
      </c>
    </row>
    <row r="254" spans="1:27" ht="15.75" thickBot="1" x14ac:dyDescent="0.3">
      <c r="A254" s="44">
        <v>18947187</v>
      </c>
      <c r="B254" s="46" t="s">
        <v>43</v>
      </c>
      <c r="C254" s="46" t="s">
        <v>2077</v>
      </c>
      <c r="D254" s="47"/>
      <c r="E254" s="45">
        <v>42384</v>
      </c>
      <c r="F254" s="46" t="s">
        <v>1969</v>
      </c>
      <c r="G254" s="46" t="s">
        <v>1968</v>
      </c>
      <c r="H254" s="46" t="s">
        <v>1047</v>
      </c>
      <c r="I254" s="46" t="s">
        <v>1967</v>
      </c>
      <c r="J254" s="46" t="s">
        <v>1891</v>
      </c>
      <c r="K254" s="46" t="s">
        <v>1883</v>
      </c>
      <c r="L254" s="46" t="s">
        <v>1924</v>
      </c>
      <c r="M254" s="46" t="s">
        <v>14</v>
      </c>
      <c r="N254" s="46" t="s">
        <v>14</v>
      </c>
      <c r="O254" s="46" t="s">
        <v>457</v>
      </c>
      <c r="P254" s="46" t="s">
        <v>1907</v>
      </c>
      <c r="Q254" s="46" t="s">
        <v>1929</v>
      </c>
      <c r="R254" s="39">
        <v>0</v>
      </c>
      <c r="S254" s="39">
        <v>0</v>
      </c>
      <c r="T254" s="39">
        <v>0</v>
      </c>
      <c r="U254" s="39">
        <v>0</v>
      </c>
      <c r="V254" s="39">
        <v>0</v>
      </c>
      <c r="W254" s="39">
        <v>0</v>
      </c>
      <c r="X254" s="39">
        <v>0</v>
      </c>
      <c r="Y254" s="39">
        <v>0</v>
      </c>
      <c r="Z254" s="39">
        <v>0</v>
      </c>
      <c r="AA254" s="1">
        <f t="shared" si="3"/>
        <v>1</v>
      </c>
    </row>
    <row r="255" spans="1:27" ht="15.75" thickBot="1" x14ac:dyDescent="0.3">
      <c r="A255" s="44">
        <v>18955751</v>
      </c>
      <c r="B255" s="46" t="s">
        <v>43</v>
      </c>
      <c r="C255" s="46" t="s">
        <v>2296</v>
      </c>
      <c r="D255" s="47"/>
      <c r="E255" s="45">
        <v>42387</v>
      </c>
      <c r="F255" s="46" t="s">
        <v>1896</v>
      </c>
      <c r="G255" s="46" t="s">
        <v>1895</v>
      </c>
      <c r="H255" s="46" t="s">
        <v>462</v>
      </c>
      <c r="I255" s="46" t="s">
        <v>1894</v>
      </c>
      <c r="J255" s="46" t="s">
        <v>1891</v>
      </c>
      <c r="K255" s="46" t="s">
        <v>1883</v>
      </c>
      <c r="L255" s="46" t="s">
        <v>1956</v>
      </c>
      <c r="M255" s="46" t="s">
        <v>1987</v>
      </c>
      <c r="N255" s="46" t="s">
        <v>1987</v>
      </c>
      <c r="O255" s="46" t="s">
        <v>616</v>
      </c>
      <c r="P255" s="46" t="s">
        <v>1171</v>
      </c>
      <c r="Q255" s="46" t="s">
        <v>1986</v>
      </c>
      <c r="R255" s="39">
        <v>0</v>
      </c>
      <c r="S255" s="39">
        <v>0</v>
      </c>
      <c r="T255" s="39">
        <v>0</v>
      </c>
      <c r="U255" s="39">
        <v>0</v>
      </c>
      <c r="V255" s="39">
        <v>0</v>
      </c>
      <c r="W255" s="39">
        <v>0</v>
      </c>
      <c r="X255" s="39">
        <v>0</v>
      </c>
      <c r="Y255" s="39">
        <v>0</v>
      </c>
      <c r="Z255" s="39">
        <v>0</v>
      </c>
      <c r="AA255" s="1">
        <f t="shared" si="3"/>
        <v>1</v>
      </c>
    </row>
    <row r="256" spans="1:27" s="8" customFormat="1" ht="15.75" thickBot="1" x14ac:dyDescent="0.3">
      <c r="A256" s="40">
        <v>18965476</v>
      </c>
      <c r="B256" s="42" t="s">
        <v>43</v>
      </c>
      <c r="C256" s="42" t="s">
        <v>2117</v>
      </c>
      <c r="D256" s="43"/>
      <c r="E256" s="41">
        <v>42388</v>
      </c>
      <c r="F256" s="42" t="s">
        <v>1943</v>
      </c>
      <c r="G256" s="42" t="s">
        <v>1942</v>
      </c>
      <c r="H256" s="42" t="s">
        <v>1193</v>
      </c>
      <c r="I256" s="42" t="s">
        <v>1941</v>
      </c>
      <c r="J256" s="42" t="s">
        <v>1884</v>
      </c>
      <c r="K256" s="42" t="s">
        <v>1883</v>
      </c>
      <c r="L256" s="42" t="s">
        <v>1994</v>
      </c>
      <c r="M256" s="42" t="s">
        <v>20</v>
      </c>
      <c r="N256" s="42" t="s">
        <v>20</v>
      </c>
      <c r="O256" s="42" t="s">
        <v>399</v>
      </c>
      <c r="P256" s="42" t="s">
        <v>2116</v>
      </c>
      <c r="Q256" s="42" t="s">
        <v>2115</v>
      </c>
      <c r="R256" s="39">
        <v>0</v>
      </c>
      <c r="S256" s="39">
        <v>0</v>
      </c>
      <c r="T256" s="39">
        <v>0</v>
      </c>
      <c r="U256" s="39">
        <v>0</v>
      </c>
      <c r="V256" s="39">
        <v>0</v>
      </c>
      <c r="W256" s="39">
        <v>0</v>
      </c>
      <c r="X256" s="39">
        <v>0</v>
      </c>
      <c r="Y256" s="39">
        <v>0</v>
      </c>
      <c r="Z256" s="39">
        <v>0</v>
      </c>
      <c r="AA256" s="1">
        <f t="shared" si="3"/>
        <v>1</v>
      </c>
    </row>
    <row r="257" spans="1:27" ht="15.75" thickBot="1" x14ac:dyDescent="0.3">
      <c r="A257" s="44">
        <v>18964498</v>
      </c>
      <c r="B257" s="46" t="s">
        <v>1890</v>
      </c>
      <c r="C257" s="46" t="s">
        <v>2069</v>
      </c>
      <c r="D257" s="47" t="s">
        <v>1888</v>
      </c>
      <c r="E257" s="45">
        <v>42388</v>
      </c>
      <c r="F257" s="46" t="s">
        <v>2055</v>
      </c>
      <c r="G257" s="46" t="s">
        <v>2054</v>
      </c>
      <c r="H257" s="46" t="s">
        <v>1373</v>
      </c>
      <c r="I257" s="46" t="s">
        <v>1941</v>
      </c>
      <c r="J257" s="46" t="s">
        <v>1891</v>
      </c>
      <c r="K257" s="46" t="s">
        <v>1883</v>
      </c>
      <c r="L257" s="46" t="s">
        <v>1898</v>
      </c>
      <c r="M257" s="46" t="s">
        <v>16</v>
      </c>
      <c r="N257" s="46" t="s">
        <v>16</v>
      </c>
      <c r="O257" s="46" t="s">
        <v>2068</v>
      </c>
      <c r="P257" s="46" t="s">
        <v>1948</v>
      </c>
      <c r="Q257" s="46" t="s">
        <v>2067</v>
      </c>
      <c r="R257" s="39">
        <v>0</v>
      </c>
      <c r="S257" s="39">
        <v>0</v>
      </c>
      <c r="T257" s="39">
        <v>0</v>
      </c>
      <c r="U257" s="39">
        <v>0</v>
      </c>
      <c r="V257" s="39">
        <v>0</v>
      </c>
      <c r="W257" s="39">
        <v>0</v>
      </c>
      <c r="X257" s="39">
        <v>0</v>
      </c>
      <c r="Y257" s="39">
        <v>0</v>
      </c>
      <c r="Z257" s="39">
        <v>0</v>
      </c>
      <c r="AA257" s="1">
        <f t="shared" si="3"/>
        <v>1</v>
      </c>
    </row>
    <row r="258" spans="1:27" ht="15.75" thickBot="1" x14ac:dyDescent="0.3">
      <c r="A258" s="44">
        <v>18929841</v>
      </c>
      <c r="B258" s="46" t="s">
        <v>43</v>
      </c>
      <c r="C258" s="46" t="s">
        <v>2090</v>
      </c>
      <c r="D258" s="47"/>
      <c r="E258" s="45">
        <v>42383</v>
      </c>
      <c r="F258" s="46" t="s">
        <v>1893</v>
      </c>
      <c r="G258" s="46" t="s">
        <v>1892</v>
      </c>
      <c r="H258" s="46" t="s">
        <v>1395</v>
      </c>
      <c r="I258" s="46" t="s">
        <v>1885</v>
      </c>
      <c r="J258" s="46" t="s">
        <v>1891</v>
      </c>
      <c r="K258" s="46" t="s">
        <v>2075</v>
      </c>
      <c r="L258" s="46" t="s">
        <v>2074</v>
      </c>
      <c r="M258" s="46" t="s">
        <v>1955</v>
      </c>
      <c r="N258" s="46" t="s">
        <v>2088</v>
      </c>
      <c r="O258" s="46" t="s">
        <v>399</v>
      </c>
      <c r="P258" s="46" t="s">
        <v>2089</v>
      </c>
      <c r="Q258" s="46" t="s">
        <v>2088</v>
      </c>
      <c r="R258" s="39">
        <v>0</v>
      </c>
      <c r="S258" s="39">
        <v>0</v>
      </c>
      <c r="T258" s="39">
        <v>0</v>
      </c>
      <c r="U258" s="39">
        <v>0</v>
      </c>
      <c r="V258" s="39">
        <v>0</v>
      </c>
      <c r="W258" s="39">
        <v>0</v>
      </c>
      <c r="X258" s="39">
        <v>0</v>
      </c>
      <c r="Y258" s="39">
        <v>0</v>
      </c>
      <c r="Z258" s="39">
        <v>0</v>
      </c>
      <c r="AA258" s="1">
        <f t="shared" si="3"/>
        <v>1</v>
      </c>
    </row>
    <row r="259" spans="1:27" ht="15.75" thickBot="1" x14ac:dyDescent="0.3">
      <c r="A259" s="44">
        <v>18929839</v>
      </c>
      <c r="B259" s="46" t="s">
        <v>43</v>
      </c>
      <c r="C259" s="46" t="s">
        <v>2090</v>
      </c>
      <c r="D259" s="47"/>
      <c r="E259" s="45">
        <v>42383</v>
      </c>
      <c r="F259" s="46" t="s">
        <v>2053</v>
      </c>
      <c r="G259" s="46" t="s">
        <v>2052</v>
      </c>
      <c r="H259" s="46" t="s">
        <v>928</v>
      </c>
      <c r="I259" s="46" t="s">
        <v>2051</v>
      </c>
      <c r="J259" s="46" t="s">
        <v>1884</v>
      </c>
      <c r="K259" s="46" t="s">
        <v>2075</v>
      </c>
      <c r="L259" s="46" t="s">
        <v>2074</v>
      </c>
      <c r="M259" s="46" t="s">
        <v>1955</v>
      </c>
      <c r="N259" s="46" t="s">
        <v>2088</v>
      </c>
      <c r="O259" s="46" t="s">
        <v>399</v>
      </c>
      <c r="P259" s="46" t="s">
        <v>2089</v>
      </c>
      <c r="Q259" s="46" t="s">
        <v>2088</v>
      </c>
      <c r="R259" s="39">
        <v>0</v>
      </c>
      <c r="S259" s="39">
        <v>0</v>
      </c>
      <c r="T259" s="39">
        <v>0</v>
      </c>
      <c r="U259" s="39">
        <v>0</v>
      </c>
      <c r="V259" s="39">
        <v>0</v>
      </c>
      <c r="W259" s="39">
        <v>0</v>
      </c>
      <c r="X259" s="39">
        <v>0</v>
      </c>
      <c r="Y259" s="39">
        <v>0</v>
      </c>
      <c r="Z259" s="39">
        <v>0</v>
      </c>
      <c r="AA259" s="1">
        <f t="shared" ref="AA259:AA322" si="4">MONTH(E259)</f>
        <v>1</v>
      </c>
    </row>
    <row r="260" spans="1:27" ht="15.75" thickBot="1" x14ac:dyDescent="0.3">
      <c r="A260" s="44">
        <v>18929857</v>
      </c>
      <c r="B260" s="46" t="s">
        <v>43</v>
      </c>
      <c r="C260" s="46" t="s">
        <v>2090</v>
      </c>
      <c r="D260" s="47"/>
      <c r="E260" s="45">
        <v>42383</v>
      </c>
      <c r="F260" s="46" t="s">
        <v>1910</v>
      </c>
      <c r="G260" s="46" t="s">
        <v>1909</v>
      </c>
      <c r="H260" s="46" t="s">
        <v>901</v>
      </c>
      <c r="I260" s="46" t="s">
        <v>1908</v>
      </c>
      <c r="J260" s="46" t="s">
        <v>399</v>
      </c>
      <c r="K260" s="46" t="s">
        <v>2075</v>
      </c>
      <c r="L260" s="46" t="s">
        <v>2074</v>
      </c>
      <c r="M260" s="46" t="s">
        <v>1955</v>
      </c>
      <c r="N260" s="46" t="s">
        <v>2088</v>
      </c>
      <c r="O260" s="46" t="s">
        <v>399</v>
      </c>
      <c r="P260" s="46" t="s">
        <v>2089</v>
      </c>
      <c r="Q260" s="46" t="s">
        <v>2088</v>
      </c>
      <c r="R260" s="39">
        <v>0</v>
      </c>
      <c r="S260" s="39">
        <v>0</v>
      </c>
      <c r="T260" s="39">
        <v>0</v>
      </c>
      <c r="U260" s="39">
        <v>0</v>
      </c>
      <c r="V260" s="39">
        <v>0</v>
      </c>
      <c r="W260" s="39">
        <v>0</v>
      </c>
      <c r="X260" s="39">
        <v>0</v>
      </c>
      <c r="Y260" s="39">
        <v>0</v>
      </c>
      <c r="Z260" s="39">
        <v>0</v>
      </c>
      <c r="AA260" s="1">
        <f t="shared" si="4"/>
        <v>1</v>
      </c>
    </row>
    <row r="261" spans="1:27" ht="15.75" thickBot="1" x14ac:dyDescent="0.3">
      <c r="A261" s="44">
        <v>18945507</v>
      </c>
      <c r="B261" s="46" t="s">
        <v>43</v>
      </c>
      <c r="C261" s="46" t="s">
        <v>2295</v>
      </c>
      <c r="D261" s="47"/>
      <c r="E261" s="45">
        <v>42384</v>
      </c>
      <c r="F261" s="46" t="s">
        <v>1962</v>
      </c>
      <c r="G261" s="46" t="s">
        <v>1961</v>
      </c>
      <c r="H261" s="46" t="s">
        <v>1008</v>
      </c>
      <c r="I261" s="46" t="s">
        <v>1885</v>
      </c>
      <c r="J261" s="46" t="s">
        <v>1960</v>
      </c>
      <c r="K261" s="46" t="s">
        <v>1883</v>
      </c>
      <c r="L261" s="46" t="s">
        <v>1956</v>
      </c>
      <c r="M261" s="46" t="s">
        <v>1987</v>
      </c>
      <c r="N261" s="46" t="s">
        <v>1987</v>
      </c>
      <c r="O261" s="46" t="s">
        <v>616</v>
      </c>
      <c r="P261" s="46" t="s">
        <v>1171</v>
      </c>
      <c r="Q261" s="46" t="s">
        <v>1986</v>
      </c>
      <c r="R261" s="39">
        <v>0</v>
      </c>
      <c r="S261" s="39">
        <v>0</v>
      </c>
      <c r="T261" s="39">
        <v>0</v>
      </c>
      <c r="U261" s="39">
        <v>0</v>
      </c>
      <c r="V261" s="39">
        <v>0</v>
      </c>
      <c r="W261" s="39">
        <v>0</v>
      </c>
      <c r="X261" s="39">
        <v>0</v>
      </c>
      <c r="Y261" s="39">
        <v>0</v>
      </c>
      <c r="Z261" s="39">
        <v>0</v>
      </c>
      <c r="AA261" s="1">
        <f t="shared" si="4"/>
        <v>1</v>
      </c>
    </row>
    <row r="262" spans="1:27" ht="15.75" thickBot="1" x14ac:dyDescent="0.3">
      <c r="A262" s="44">
        <v>18935355</v>
      </c>
      <c r="B262" s="46" t="s">
        <v>1890</v>
      </c>
      <c r="C262" s="46" t="s">
        <v>2165</v>
      </c>
      <c r="D262" s="47" t="s">
        <v>1888</v>
      </c>
      <c r="E262" s="45">
        <v>42383</v>
      </c>
      <c r="F262" s="46" t="s">
        <v>1887</v>
      </c>
      <c r="G262" s="46" t="s">
        <v>1886</v>
      </c>
      <c r="H262" s="46" t="s">
        <v>910</v>
      </c>
      <c r="I262" s="46" t="s">
        <v>1885</v>
      </c>
      <c r="J262" s="46" t="s">
        <v>1884</v>
      </c>
      <c r="K262" s="46" t="s">
        <v>1883</v>
      </c>
      <c r="L262" s="46" t="s">
        <v>1882</v>
      </c>
      <c r="M262" s="46" t="s">
        <v>16</v>
      </c>
      <c r="N262" s="46" t="s">
        <v>16</v>
      </c>
      <c r="O262" s="46" t="s">
        <v>399</v>
      </c>
      <c r="P262" s="46" t="s">
        <v>1948</v>
      </c>
      <c r="Q262" s="46" t="s">
        <v>1947</v>
      </c>
      <c r="R262" s="39">
        <v>0</v>
      </c>
      <c r="S262" s="39">
        <v>0</v>
      </c>
      <c r="T262" s="39">
        <v>0</v>
      </c>
      <c r="U262" s="39">
        <v>0</v>
      </c>
      <c r="V262" s="39">
        <v>0</v>
      </c>
      <c r="W262" s="39">
        <v>0</v>
      </c>
      <c r="X262" s="39">
        <v>0</v>
      </c>
      <c r="Y262" s="39">
        <v>0</v>
      </c>
      <c r="Z262" s="39">
        <v>0</v>
      </c>
      <c r="AA262" s="1">
        <f t="shared" si="4"/>
        <v>1</v>
      </c>
    </row>
    <row r="263" spans="1:27" ht="15.75" thickBot="1" x14ac:dyDescent="0.3">
      <c r="A263" s="44">
        <v>19006200</v>
      </c>
      <c r="B263" s="46" t="s">
        <v>1890</v>
      </c>
      <c r="C263" s="46" t="s">
        <v>2294</v>
      </c>
      <c r="D263" s="47" t="s">
        <v>1888</v>
      </c>
      <c r="E263" s="45">
        <v>42394</v>
      </c>
      <c r="F263" s="46" t="s">
        <v>1887</v>
      </c>
      <c r="G263" s="46" t="s">
        <v>1886</v>
      </c>
      <c r="H263" s="46" t="s">
        <v>910</v>
      </c>
      <c r="I263" s="46" t="s">
        <v>1885</v>
      </c>
      <c r="J263" s="46" t="s">
        <v>1884</v>
      </c>
      <c r="K263" s="46" t="s">
        <v>1883</v>
      </c>
      <c r="L263" s="46" t="s">
        <v>1882</v>
      </c>
      <c r="M263" s="46" t="s">
        <v>18</v>
      </c>
      <c r="N263" s="46" t="s">
        <v>18</v>
      </c>
      <c r="O263" s="46" t="s">
        <v>911</v>
      </c>
      <c r="P263" s="46" t="s">
        <v>2122</v>
      </c>
      <c r="Q263" s="46" t="s">
        <v>2121</v>
      </c>
      <c r="R263" s="39">
        <v>0</v>
      </c>
      <c r="S263" s="39">
        <v>0</v>
      </c>
      <c r="T263" s="39">
        <v>0</v>
      </c>
      <c r="U263" s="39">
        <v>0</v>
      </c>
      <c r="V263" s="39">
        <v>0</v>
      </c>
      <c r="W263" s="39">
        <v>0</v>
      </c>
      <c r="X263" s="39">
        <v>0</v>
      </c>
      <c r="Y263" s="39">
        <v>0</v>
      </c>
      <c r="Z263" s="39">
        <v>0</v>
      </c>
      <c r="AA263" s="1">
        <f t="shared" si="4"/>
        <v>1</v>
      </c>
    </row>
    <row r="264" spans="1:27" ht="15.75" thickBot="1" x14ac:dyDescent="0.3">
      <c r="A264" s="44">
        <v>19002787</v>
      </c>
      <c r="B264" s="46" t="s">
        <v>1890</v>
      </c>
      <c r="C264" s="46" t="s">
        <v>1936</v>
      </c>
      <c r="D264" s="47" t="s">
        <v>1888</v>
      </c>
      <c r="E264" s="45">
        <v>42394</v>
      </c>
      <c r="F264" s="46" t="s">
        <v>1935</v>
      </c>
      <c r="G264" s="46" t="s">
        <v>1934</v>
      </c>
      <c r="H264" s="46" t="s">
        <v>715</v>
      </c>
      <c r="I264" s="46" t="s">
        <v>1903</v>
      </c>
      <c r="J264" s="46" t="s">
        <v>1884</v>
      </c>
      <c r="K264" s="46" t="s">
        <v>1883</v>
      </c>
      <c r="L264" s="46" t="s">
        <v>1924</v>
      </c>
      <c r="M264" s="46" t="s">
        <v>14</v>
      </c>
      <c r="N264" s="46" t="s">
        <v>14</v>
      </c>
      <c r="O264" s="46" t="s">
        <v>457</v>
      </c>
      <c r="P264" s="46" t="s">
        <v>1907</v>
      </c>
      <c r="Q264" s="46" t="s">
        <v>1929</v>
      </c>
      <c r="R264" s="39">
        <v>0</v>
      </c>
      <c r="S264" s="39">
        <v>0</v>
      </c>
      <c r="T264" s="39">
        <v>0</v>
      </c>
      <c r="U264" s="39">
        <v>0</v>
      </c>
      <c r="V264" s="39">
        <v>0</v>
      </c>
      <c r="W264" s="39">
        <v>0</v>
      </c>
      <c r="X264" s="39">
        <v>0</v>
      </c>
      <c r="Y264" s="39">
        <v>0</v>
      </c>
      <c r="Z264" s="39">
        <v>0</v>
      </c>
      <c r="AA264" s="1">
        <f t="shared" si="4"/>
        <v>1</v>
      </c>
    </row>
    <row r="265" spans="1:27" ht="15.75" thickBot="1" x14ac:dyDescent="0.3">
      <c r="A265" s="44">
        <v>19010386</v>
      </c>
      <c r="B265" s="46" t="s">
        <v>1890</v>
      </c>
      <c r="C265" s="46" t="s">
        <v>1928</v>
      </c>
      <c r="D265" s="47" t="s">
        <v>1888</v>
      </c>
      <c r="E265" s="45">
        <v>42395</v>
      </c>
      <c r="F265" s="46" t="s">
        <v>1905</v>
      </c>
      <c r="G265" s="46" t="s">
        <v>1904</v>
      </c>
      <c r="H265" s="46" t="s">
        <v>1474</v>
      </c>
      <c r="I265" s="46" t="s">
        <v>1903</v>
      </c>
      <c r="J265" s="46" t="s">
        <v>1891</v>
      </c>
      <c r="K265" s="46" t="s">
        <v>1883</v>
      </c>
      <c r="L265" s="46" t="s">
        <v>1924</v>
      </c>
      <c r="M265" s="46" t="s">
        <v>30</v>
      </c>
      <c r="N265" s="46" t="s">
        <v>30</v>
      </c>
      <c r="O265" s="46" t="s">
        <v>1923</v>
      </c>
      <c r="P265" s="46" t="s">
        <v>1922</v>
      </c>
      <c r="Q265" s="46" t="s">
        <v>30</v>
      </c>
      <c r="R265" s="39">
        <v>0</v>
      </c>
      <c r="S265" s="39">
        <v>0</v>
      </c>
      <c r="T265" s="39">
        <v>0</v>
      </c>
      <c r="U265" s="39">
        <v>0</v>
      </c>
      <c r="V265" s="39">
        <v>0</v>
      </c>
      <c r="W265" s="39">
        <v>0</v>
      </c>
      <c r="X265" s="39">
        <v>0</v>
      </c>
      <c r="Y265" s="39">
        <v>0</v>
      </c>
      <c r="Z265" s="39">
        <v>0</v>
      </c>
      <c r="AA265" s="1">
        <f t="shared" si="4"/>
        <v>1</v>
      </c>
    </row>
    <row r="266" spans="1:27" ht="15.75" thickBot="1" x14ac:dyDescent="0.3">
      <c r="A266" s="44">
        <v>19015578</v>
      </c>
      <c r="B266" s="46" t="s">
        <v>43</v>
      </c>
      <c r="C266" s="46" t="s">
        <v>2293</v>
      </c>
      <c r="D266" s="47"/>
      <c r="E266" s="45">
        <v>42395</v>
      </c>
      <c r="F266" s="46" t="s">
        <v>1910</v>
      </c>
      <c r="G266" s="46" t="s">
        <v>1909</v>
      </c>
      <c r="H266" s="46" t="s">
        <v>901</v>
      </c>
      <c r="I266" s="46" t="s">
        <v>1908</v>
      </c>
      <c r="J266" s="46" t="s">
        <v>399</v>
      </c>
      <c r="K266" s="46" t="s">
        <v>1883</v>
      </c>
      <c r="L266" s="46" t="s">
        <v>1924</v>
      </c>
      <c r="M266" s="46" t="s">
        <v>14</v>
      </c>
      <c r="N266" s="46" t="s">
        <v>14</v>
      </c>
      <c r="O266" s="46" t="s">
        <v>457</v>
      </c>
      <c r="P266" s="46" t="s">
        <v>1907</v>
      </c>
      <c r="Q266" s="46" t="s">
        <v>1929</v>
      </c>
      <c r="R266" s="39">
        <v>0</v>
      </c>
      <c r="S266" s="39">
        <v>0</v>
      </c>
      <c r="T266" s="39">
        <v>0</v>
      </c>
      <c r="U266" s="39">
        <v>0</v>
      </c>
      <c r="V266" s="39">
        <v>0</v>
      </c>
      <c r="W266" s="39">
        <v>0</v>
      </c>
      <c r="X266" s="39">
        <v>0</v>
      </c>
      <c r="Y266" s="39">
        <v>0</v>
      </c>
      <c r="Z266" s="39">
        <v>0</v>
      </c>
      <c r="AA266" s="1">
        <f t="shared" si="4"/>
        <v>1</v>
      </c>
    </row>
    <row r="267" spans="1:27" ht="15.75" thickBot="1" x14ac:dyDescent="0.3">
      <c r="A267" s="44">
        <v>19015505</v>
      </c>
      <c r="B267" s="46" t="s">
        <v>43</v>
      </c>
      <c r="C267" s="46" t="s">
        <v>2292</v>
      </c>
      <c r="D267" s="47"/>
      <c r="E267" s="45">
        <v>42395</v>
      </c>
      <c r="F267" s="46" t="s">
        <v>1980</v>
      </c>
      <c r="G267" s="46" t="s">
        <v>1979</v>
      </c>
      <c r="H267" s="46" t="s">
        <v>592</v>
      </c>
      <c r="I267" s="46" t="s">
        <v>1894</v>
      </c>
      <c r="J267" s="46" t="s">
        <v>1884</v>
      </c>
      <c r="K267" s="46" t="s">
        <v>1883</v>
      </c>
      <c r="L267" s="46" t="s">
        <v>1924</v>
      </c>
      <c r="M267" s="46" t="s">
        <v>14</v>
      </c>
      <c r="N267" s="46" t="s">
        <v>14</v>
      </c>
      <c r="O267" s="46" t="s">
        <v>457</v>
      </c>
      <c r="P267" s="46" t="s">
        <v>1907</v>
      </c>
      <c r="Q267" s="46" t="s">
        <v>1929</v>
      </c>
      <c r="R267" s="39">
        <v>0</v>
      </c>
      <c r="S267" s="39">
        <v>0</v>
      </c>
      <c r="T267" s="39">
        <v>0</v>
      </c>
      <c r="U267" s="39">
        <v>0</v>
      </c>
      <c r="V267" s="39">
        <v>0</v>
      </c>
      <c r="W267" s="39">
        <v>0</v>
      </c>
      <c r="X267" s="39">
        <v>0</v>
      </c>
      <c r="Y267" s="39">
        <v>0</v>
      </c>
      <c r="Z267" s="39">
        <v>0</v>
      </c>
      <c r="AA267" s="1">
        <f t="shared" si="4"/>
        <v>1</v>
      </c>
    </row>
    <row r="268" spans="1:27" ht="15.75" thickBot="1" x14ac:dyDescent="0.3">
      <c r="A268" s="44">
        <v>19001900</v>
      </c>
      <c r="B268" s="46" t="s">
        <v>1890</v>
      </c>
      <c r="C268" s="46" t="s">
        <v>2039</v>
      </c>
      <c r="D268" s="47" t="s">
        <v>1888</v>
      </c>
      <c r="E268" s="45">
        <v>42394</v>
      </c>
      <c r="F268" s="46" t="s">
        <v>1985</v>
      </c>
      <c r="G268" s="46" t="s">
        <v>1984</v>
      </c>
      <c r="H268" s="46" t="s">
        <v>755</v>
      </c>
      <c r="I268" s="46" t="s">
        <v>1925</v>
      </c>
      <c r="J268" s="46" t="s">
        <v>1884</v>
      </c>
      <c r="K268" s="46" t="s">
        <v>1883</v>
      </c>
      <c r="L268" s="46" t="s">
        <v>1924</v>
      </c>
      <c r="M268" s="46" t="s">
        <v>14</v>
      </c>
      <c r="N268" s="46" t="s">
        <v>14</v>
      </c>
      <c r="O268" s="46" t="s">
        <v>457</v>
      </c>
      <c r="P268" s="46" t="s">
        <v>1907</v>
      </c>
      <c r="Q268" s="46" t="s">
        <v>1929</v>
      </c>
      <c r="R268" s="39">
        <v>0</v>
      </c>
      <c r="S268" s="39">
        <v>0</v>
      </c>
      <c r="T268" s="39">
        <v>0</v>
      </c>
      <c r="U268" s="39">
        <v>0</v>
      </c>
      <c r="V268" s="39">
        <v>0</v>
      </c>
      <c r="W268" s="39">
        <v>0</v>
      </c>
      <c r="X268" s="39">
        <v>0</v>
      </c>
      <c r="Y268" s="39">
        <v>0</v>
      </c>
      <c r="Z268" s="39">
        <v>0</v>
      </c>
      <c r="AA268" s="1">
        <f t="shared" si="4"/>
        <v>1</v>
      </c>
    </row>
    <row r="269" spans="1:27" ht="15.75" thickBot="1" x14ac:dyDescent="0.3">
      <c r="A269" s="44">
        <v>18984215</v>
      </c>
      <c r="B269" s="46" t="s">
        <v>43</v>
      </c>
      <c r="C269" s="46" t="s">
        <v>2161</v>
      </c>
      <c r="D269" s="47"/>
      <c r="E269" s="45">
        <v>42390</v>
      </c>
      <c r="F269" s="46" t="s">
        <v>1980</v>
      </c>
      <c r="G269" s="46" t="s">
        <v>1979</v>
      </c>
      <c r="H269" s="46" t="s">
        <v>592</v>
      </c>
      <c r="I269" s="46" t="s">
        <v>1894</v>
      </c>
      <c r="J269" s="46" t="s">
        <v>1884</v>
      </c>
      <c r="K269" s="46" t="s">
        <v>2075</v>
      </c>
      <c r="L269" s="46" t="s">
        <v>2074</v>
      </c>
      <c r="M269" s="46" t="s">
        <v>1955</v>
      </c>
      <c r="N269" s="46" t="s">
        <v>2088</v>
      </c>
      <c r="O269" s="46" t="s">
        <v>399</v>
      </c>
      <c r="P269" s="46" t="s">
        <v>2089</v>
      </c>
      <c r="Q269" s="46" t="s">
        <v>2088</v>
      </c>
      <c r="R269" s="39">
        <v>0</v>
      </c>
      <c r="S269" s="39">
        <v>0</v>
      </c>
      <c r="T269" s="39">
        <v>0</v>
      </c>
      <c r="U269" s="39">
        <v>0</v>
      </c>
      <c r="V269" s="39">
        <v>0</v>
      </c>
      <c r="W269" s="39">
        <v>0</v>
      </c>
      <c r="X269" s="39">
        <v>0</v>
      </c>
      <c r="Y269" s="39">
        <v>0</v>
      </c>
      <c r="Z269" s="39">
        <v>0</v>
      </c>
      <c r="AA269" s="1">
        <f t="shared" si="4"/>
        <v>1</v>
      </c>
    </row>
    <row r="270" spans="1:27" ht="15.75" thickBot="1" x14ac:dyDescent="0.3">
      <c r="A270" s="44">
        <v>19001956</v>
      </c>
      <c r="B270" s="46" t="s">
        <v>1890</v>
      </c>
      <c r="C270" s="46" t="s">
        <v>2002</v>
      </c>
      <c r="D270" s="47" t="s">
        <v>1888</v>
      </c>
      <c r="E270" s="45">
        <v>42394</v>
      </c>
      <c r="F270" s="46" t="s">
        <v>1914</v>
      </c>
      <c r="G270" s="46" t="s">
        <v>1913</v>
      </c>
      <c r="H270" s="46" t="s">
        <v>1912</v>
      </c>
      <c r="I270" s="46" t="s">
        <v>1899</v>
      </c>
      <c r="J270" s="46" t="s">
        <v>1891</v>
      </c>
      <c r="K270" s="46" t="s">
        <v>1883</v>
      </c>
      <c r="L270" s="46" t="s">
        <v>1924</v>
      </c>
      <c r="M270" s="46" t="s">
        <v>14</v>
      </c>
      <c r="N270" s="46" t="s">
        <v>14</v>
      </c>
      <c r="O270" s="46" t="s">
        <v>457</v>
      </c>
      <c r="P270" s="46" t="s">
        <v>1907</v>
      </c>
      <c r="Q270" s="46" t="s">
        <v>1929</v>
      </c>
      <c r="R270" s="39">
        <v>0</v>
      </c>
      <c r="S270" s="39">
        <v>0</v>
      </c>
      <c r="T270" s="39">
        <v>0</v>
      </c>
      <c r="U270" s="39">
        <v>0</v>
      </c>
      <c r="V270" s="39">
        <v>0</v>
      </c>
      <c r="W270" s="39">
        <v>0</v>
      </c>
      <c r="X270" s="39">
        <v>0</v>
      </c>
      <c r="Y270" s="39">
        <v>0</v>
      </c>
      <c r="Z270" s="39">
        <v>0</v>
      </c>
      <c r="AA270" s="1">
        <f t="shared" si="4"/>
        <v>1</v>
      </c>
    </row>
    <row r="271" spans="1:27" ht="15.75" thickBot="1" x14ac:dyDescent="0.3">
      <c r="A271" s="44">
        <v>19002785</v>
      </c>
      <c r="B271" s="46" t="s">
        <v>1890</v>
      </c>
      <c r="C271" s="46" t="s">
        <v>1936</v>
      </c>
      <c r="D271" s="47" t="s">
        <v>1888</v>
      </c>
      <c r="E271" s="45">
        <v>42394</v>
      </c>
      <c r="F271" s="46" t="s">
        <v>2055</v>
      </c>
      <c r="G271" s="46" t="s">
        <v>2054</v>
      </c>
      <c r="H271" s="46" t="s">
        <v>1373</v>
      </c>
      <c r="I271" s="46" t="s">
        <v>1941</v>
      </c>
      <c r="J271" s="46" t="s">
        <v>1891</v>
      </c>
      <c r="K271" s="46" t="s">
        <v>1883</v>
      </c>
      <c r="L271" s="46" t="s">
        <v>1924</v>
      </c>
      <c r="M271" s="46" t="s">
        <v>14</v>
      </c>
      <c r="N271" s="46" t="s">
        <v>14</v>
      </c>
      <c r="O271" s="46" t="s">
        <v>457</v>
      </c>
      <c r="P271" s="46" t="s">
        <v>1907</v>
      </c>
      <c r="Q271" s="46" t="s">
        <v>1929</v>
      </c>
      <c r="R271" s="39">
        <v>0</v>
      </c>
      <c r="S271" s="39">
        <v>0</v>
      </c>
      <c r="T271" s="39">
        <v>0</v>
      </c>
      <c r="U271" s="39">
        <v>0</v>
      </c>
      <c r="V271" s="39">
        <v>0</v>
      </c>
      <c r="W271" s="39">
        <v>0</v>
      </c>
      <c r="X271" s="39">
        <v>0</v>
      </c>
      <c r="Y271" s="39">
        <v>0</v>
      </c>
      <c r="Z271" s="39">
        <v>0</v>
      </c>
      <c r="AA271" s="1">
        <f t="shared" si="4"/>
        <v>1</v>
      </c>
    </row>
    <row r="272" spans="1:27" ht="15.75" thickBot="1" x14ac:dyDescent="0.3">
      <c r="A272" s="44">
        <v>19001983</v>
      </c>
      <c r="B272" s="46" t="s">
        <v>1890</v>
      </c>
      <c r="C272" s="46" t="s">
        <v>2072</v>
      </c>
      <c r="D272" s="47" t="s">
        <v>1888</v>
      </c>
      <c r="E272" s="45">
        <v>42394</v>
      </c>
      <c r="F272" s="46" t="s">
        <v>1901</v>
      </c>
      <c r="G272" s="46" t="s">
        <v>1900</v>
      </c>
      <c r="H272" s="46" t="s">
        <v>1508</v>
      </c>
      <c r="I272" s="46" t="s">
        <v>1899</v>
      </c>
      <c r="J272" s="46" t="s">
        <v>1884</v>
      </c>
      <c r="K272" s="46" t="s">
        <v>1883</v>
      </c>
      <c r="L272" s="46" t="s">
        <v>26</v>
      </c>
      <c r="M272" s="46" t="s">
        <v>14</v>
      </c>
      <c r="N272" s="46" t="s">
        <v>14</v>
      </c>
      <c r="O272" s="46" t="s">
        <v>457</v>
      </c>
      <c r="P272" s="46" t="s">
        <v>1907</v>
      </c>
      <c r="Q272" s="46" t="s">
        <v>1906</v>
      </c>
      <c r="R272" s="39">
        <v>0</v>
      </c>
      <c r="S272" s="39">
        <v>0</v>
      </c>
      <c r="T272" s="39">
        <v>0</v>
      </c>
      <c r="U272" s="39">
        <v>0</v>
      </c>
      <c r="V272" s="39">
        <v>0</v>
      </c>
      <c r="W272" s="39">
        <v>0</v>
      </c>
      <c r="X272" s="39">
        <v>0</v>
      </c>
      <c r="Y272" s="39">
        <v>0</v>
      </c>
      <c r="Z272" s="39">
        <v>0</v>
      </c>
      <c r="AA272" s="1">
        <f t="shared" si="4"/>
        <v>1</v>
      </c>
    </row>
    <row r="273" spans="1:27" ht="15.75" thickBot="1" x14ac:dyDescent="0.3">
      <c r="A273" s="44">
        <v>18926930</v>
      </c>
      <c r="B273" s="46" t="s">
        <v>43</v>
      </c>
      <c r="C273" s="46" t="s">
        <v>2291</v>
      </c>
      <c r="D273" s="47"/>
      <c r="E273" s="45">
        <v>42382</v>
      </c>
      <c r="F273" s="46" t="s">
        <v>1969</v>
      </c>
      <c r="G273" s="46" t="s">
        <v>1968</v>
      </c>
      <c r="H273" s="46" t="s">
        <v>1047</v>
      </c>
      <c r="I273" s="46" t="s">
        <v>1967</v>
      </c>
      <c r="J273" s="46" t="s">
        <v>1891</v>
      </c>
      <c r="K273" s="46" t="s">
        <v>1883</v>
      </c>
      <c r="L273" s="46" t="s">
        <v>1924</v>
      </c>
      <c r="M273" s="46" t="s">
        <v>14</v>
      </c>
      <c r="N273" s="46" t="s">
        <v>14</v>
      </c>
      <c r="O273" s="46" t="s">
        <v>457</v>
      </c>
      <c r="P273" s="46" t="s">
        <v>1907</v>
      </c>
      <c r="Q273" s="46" t="s">
        <v>1929</v>
      </c>
      <c r="R273" s="39">
        <v>0</v>
      </c>
      <c r="S273" s="39">
        <v>0</v>
      </c>
      <c r="T273" s="39">
        <v>0</v>
      </c>
      <c r="U273" s="39">
        <v>0</v>
      </c>
      <c r="V273" s="39">
        <v>0</v>
      </c>
      <c r="W273" s="39">
        <v>0</v>
      </c>
      <c r="X273" s="39">
        <v>0</v>
      </c>
      <c r="Y273" s="39">
        <v>0</v>
      </c>
      <c r="Z273" s="39">
        <v>0</v>
      </c>
      <c r="AA273" s="1">
        <f t="shared" si="4"/>
        <v>1</v>
      </c>
    </row>
    <row r="274" spans="1:27" ht="15.75" thickBot="1" x14ac:dyDescent="0.3">
      <c r="A274" s="44">
        <v>18867701</v>
      </c>
      <c r="B274" s="46" t="s">
        <v>43</v>
      </c>
      <c r="C274" s="46" t="s">
        <v>2127</v>
      </c>
      <c r="D274" s="47"/>
      <c r="E274" s="45">
        <v>42374</v>
      </c>
      <c r="F274" s="46" t="s">
        <v>1935</v>
      </c>
      <c r="G274" s="46" t="s">
        <v>1934</v>
      </c>
      <c r="H274" s="46" t="s">
        <v>715</v>
      </c>
      <c r="I274" s="46" t="s">
        <v>1903</v>
      </c>
      <c r="J274" s="46" t="s">
        <v>1884</v>
      </c>
      <c r="K274" s="46" t="s">
        <v>1883</v>
      </c>
      <c r="L274" s="46" t="s">
        <v>1898</v>
      </c>
      <c r="M274" s="46" t="s">
        <v>17</v>
      </c>
      <c r="N274" s="46" t="s">
        <v>17</v>
      </c>
      <c r="O274" s="46" t="s">
        <v>399</v>
      </c>
      <c r="P274" s="46" t="s">
        <v>1880</v>
      </c>
      <c r="Q274" s="46" t="s">
        <v>17</v>
      </c>
      <c r="R274" s="39">
        <v>0</v>
      </c>
      <c r="S274" s="39">
        <v>0</v>
      </c>
      <c r="T274" s="39">
        <v>0</v>
      </c>
      <c r="U274" s="39">
        <v>0</v>
      </c>
      <c r="V274" s="39">
        <v>0</v>
      </c>
      <c r="W274" s="39">
        <v>0</v>
      </c>
      <c r="X274" s="39">
        <v>0</v>
      </c>
      <c r="Y274" s="39">
        <v>0</v>
      </c>
      <c r="Z274" s="39">
        <v>0</v>
      </c>
      <c r="AA274" s="1">
        <f t="shared" si="4"/>
        <v>1</v>
      </c>
    </row>
    <row r="275" spans="1:27" ht="15.75" thickBot="1" x14ac:dyDescent="0.3">
      <c r="A275" s="44">
        <v>18866107</v>
      </c>
      <c r="B275" s="46" t="s">
        <v>1890</v>
      </c>
      <c r="C275" s="46" t="s">
        <v>1911</v>
      </c>
      <c r="D275" s="47" t="s">
        <v>1888</v>
      </c>
      <c r="E275" s="45">
        <v>42374</v>
      </c>
      <c r="F275" s="46" t="s">
        <v>1893</v>
      </c>
      <c r="G275" s="46" t="s">
        <v>1892</v>
      </c>
      <c r="H275" s="46" t="s">
        <v>1395</v>
      </c>
      <c r="I275" s="46" t="s">
        <v>1885</v>
      </c>
      <c r="J275" s="46" t="s">
        <v>1891</v>
      </c>
      <c r="K275" s="46" t="s">
        <v>1883</v>
      </c>
      <c r="L275" s="46" t="s">
        <v>26</v>
      </c>
      <c r="M275" s="46" t="s">
        <v>14</v>
      </c>
      <c r="N275" s="46" t="s">
        <v>14</v>
      </c>
      <c r="O275" s="46" t="s">
        <v>457</v>
      </c>
      <c r="P275" s="46" t="s">
        <v>1907</v>
      </c>
      <c r="Q275" s="46" t="s">
        <v>1906</v>
      </c>
      <c r="R275" s="39">
        <v>0</v>
      </c>
      <c r="S275" s="39">
        <v>0</v>
      </c>
      <c r="T275" s="39">
        <v>0</v>
      </c>
      <c r="U275" s="39">
        <v>0</v>
      </c>
      <c r="V275" s="39">
        <v>0</v>
      </c>
      <c r="W275" s="39">
        <v>0</v>
      </c>
      <c r="X275" s="39">
        <v>0</v>
      </c>
      <c r="Y275" s="39">
        <v>0</v>
      </c>
      <c r="Z275" s="39">
        <v>0</v>
      </c>
      <c r="AA275" s="1">
        <f t="shared" si="4"/>
        <v>1</v>
      </c>
    </row>
    <row r="276" spans="1:27" ht="15.75" thickBot="1" x14ac:dyDescent="0.3">
      <c r="A276" s="44">
        <v>18868742</v>
      </c>
      <c r="B276" s="46" t="s">
        <v>43</v>
      </c>
      <c r="C276" s="46" t="s">
        <v>2211</v>
      </c>
      <c r="D276" s="47"/>
      <c r="E276" s="45">
        <v>42374</v>
      </c>
      <c r="F276" s="46" t="s">
        <v>1910</v>
      </c>
      <c r="G276" s="46" t="s">
        <v>1909</v>
      </c>
      <c r="H276" s="46" t="s">
        <v>901</v>
      </c>
      <c r="I276" s="46" t="s">
        <v>1908</v>
      </c>
      <c r="J276" s="46" t="s">
        <v>399</v>
      </c>
      <c r="K276" s="46" t="s">
        <v>1883</v>
      </c>
      <c r="L276" s="46" t="s">
        <v>26</v>
      </c>
      <c r="M276" s="46" t="s">
        <v>14</v>
      </c>
      <c r="N276" s="46" t="s">
        <v>14</v>
      </c>
      <c r="O276" s="46" t="s">
        <v>457</v>
      </c>
      <c r="P276" s="46" t="s">
        <v>1907</v>
      </c>
      <c r="Q276" s="46" t="s">
        <v>1906</v>
      </c>
      <c r="R276" s="39">
        <v>0</v>
      </c>
      <c r="S276" s="39">
        <v>0</v>
      </c>
      <c r="T276" s="39">
        <v>0</v>
      </c>
      <c r="U276" s="39">
        <v>0</v>
      </c>
      <c r="V276" s="39">
        <v>0</v>
      </c>
      <c r="W276" s="39">
        <v>0</v>
      </c>
      <c r="X276" s="39">
        <v>0</v>
      </c>
      <c r="Y276" s="39">
        <v>0</v>
      </c>
      <c r="Z276" s="39">
        <v>0</v>
      </c>
      <c r="AA276" s="1">
        <f t="shared" si="4"/>
        <v>1</v>
      </c>
    </row>
    <row r="277" spans="1:27" ht="15.75" thickBot="1" x14ac:dyDescent="0.3">
      <c r="A277" s="44">
        <v>18874822</v>
      </c>
      <c r="B277" s="46" t="s">
        <v>43</v>
      </c>
      <c r="C277" s="46" t="s">
        <v>2076</v>
      </c>
      <c r="D277" s="47"/>
      <c r="E277" s="45">
        <v>42375</v>
      </c>
      <c r="F277" s="46" t="s">
        <v>1901</v>
      </c>
      <c r="G277" s="46" t="s">
        <v>1900</v>
      </c>
      <c r="H277" s="46" t="s">
        <v>1508</v>
      </c>
      <c r="I277" s="46" t="s">
        <v>1899</v>
      </c>
      <c r="J277" s="46" t="s">
        <v>1884</v>
      </c>
      <c r="K277" s="46" t="s">
        <v>2075</v>
      </c>
      <c r="L277" s="46" t="s">
        <v>2074</v>
      </c>
      <c r="M277" s="46" t="s">
        <v>1955</v>
      </c>
      <c r="N277" s="46" t="s">
        <v>1953</v>
      </c>
      <c r="O277" s="46" t="s">
        <v>2073</v>
      </c>
      <c r="P277" s="46" t="s">
        <v>1954</v>
      </c>
      <c r="Q277" s="46" t="s">
        <v>1953</v>
      </c>
      <c r="R277" s="39">
        <v>0</v>
      </c>
      <c r="S277" s="39">
        <v>0</v>
      </c>
      <c r="T277" s="39">
        <v>0</v>
      </c>
      <c r="U277" s="39">
        <v>0</v>
      </c>
      <c r="V277" s="39">
        <v>0</v>
      </c>
      <c r="W277" s="39">
        <v>0</v>
      </c>
      <c r="X277" s="39">
        <v>0</v>
      </c>
      <c r="Y277" s="39">
        <v>0</v>
      </c>
      <c r="Z277" s="39">
        <v>0</v>
      </c>
      <c r="AA277" s="1">
        <f t="shared" si="4"/>
        <v>1</v>
      </c>
    </row>
    <row r="278" spans="1:27" ht="15.75" thickBot="1" x14ac:dyDescent="0.3">
      <c r="A278" s="44">
        <v>18872138</v>
      </c>
      <c r="B278" s="46" t="s">
        <v>1890</v>
      </c>
      <c r="C278" s="46" t="s">
        <v>2290</v>
      </c>
      <c r="D278" s="47" t="s">
        <v>1888</v>
      </c>
      <c r="E278" s="45">
        <v>42375</v>
      </c>
      <c r="F278" s="46" t="s">
        <v>1887</v>
      </c>
      <c r="G278" s="46" t="s">
        <v>1886</v>
      </c>
      <c r="H278" s="46" t="s">
        <v>910</v>
      </c>
      <c r="I278" s="46" t="s">
        <v>1885</v>
      </c>
      <c r="J278" s="46" t="s">
        <v>1884</v>
      </c>
      <c r="K278" s="46" t="s">
        <v>1883</v>
      </c>
      <c r="L278" s="46" t="s">
        <v>1898</v>
      </c>
      <c r="M278" s="46" t="s">
        <v>18</v>
      </c>
      <c r="N278" s="46" t="s">
        <v>18</v>
      </c>
      <c r="O278" s="46" t="s">
        <v>399</v>
      </c>
      <c r="P278" s="46" t="s">
        <v>2289</v>
      </c>
      <c r="Q278" s="46" t="s">
        <v>2288</v>
      </c>
      <c r="R278" s="39">
        <v>0</v>
      </c>
      <c r="S278" s="39">
        <v>0</v>
      </c>
      <c r="T278" s="39">
        <v>0</v>
      </c>
      <c r="U278" s="39">
        <v>0</v>
      </c>
      <c r="V278" s="39">
        <v>0</v>
      </c>
      <c r="W278" s="39">
        <v>0</v>
      </c>
      <c r="X278" s="39">
        <v>0</v>
      </c>
      <c r="Y278" s="39">
        <v>0</v>
      </c>
      <c r="Z278" s="39">
        <v>0</v>
      </c>
      <c r="AA278" s="1">
        <f t="shared" si="4"/>
        <v>1</v>
      </c>
    </row>
    <row r="279" spans="1:27" ht="15.75" thickBot="1" x14ac:dyDescent="0.3">
      <c r="A279" s="44">
        <v>19032075</v>
      </c>
      <c r="B279" s="46" t="s">
        <v>1890</v>
      </c>
      <c r="C279" s="46" t="s">
        <v>1938</v>
      </c>
      <c r="D279" s="47" t="s">
        <v>1888</v>
      </c>
      <c r="E279" s="45">
        <v>42397</v>
      </c>
      <c r="F279" s="46" t="s">
        <v>1896</v>
      </c>
      <c r="G279" s="46" t="s">
        <v>1895</v>
      </c>
      <c r="H279" s="46" t="s">
        <v>462</v>
      </c>
      <c r="I279" s="46" t="s">
        <v>1894</v>
      </c>
      <c r="J279" s="46" t="s">
        <v>1891</v>
      </c>
      <c r="K279" s="46" t="s">
        <v>1883</v>
      </c>
      <c r="L279" s="46" t="s">
        <v>1924</v>
      </c>
      <c r="M279" s="46" t="s">
        <v>14</v>
      </c>
      <c r="N279" s="46" t="s">
        <v>14</v>
      </c>
      <c r="O279" s="46" t="s">
        <v>457</v>
      </c>
      <c r="P279" s="46" t="s">
        <v>1907</v>
      </c>
      <c r="Q279" s="46" t="s">
        <v>1929</v>
      </c>
      <c r="R279" s="39">
        <v>0</v>
      </c>
      <c r="S279" s="39">
        <v>0</v>
      </c>
      <c r="T279" s="39">
        <v>0</v>
      </c>
      <c r="U279" s="39">
        <v>0</v>
      </c>
      <c r="V279" s="39">
        <v>0</v>
      </c>
      <c r="W279" s="39">
        <v>0</v>
      </c>
      <c r="X279" s="39">
        <v>0</v>
      </c>
      <c r="Y279" s="39">
        <v>0</v>
      </c>
      <c r="Z279" s="39">
        <v>0</v>
      </c>
      <c r="AA279" s="1">
        <f t="shared" si="4"/>
        <v>1</v>
      </c>
    </row>
    <row r="280" spans="1:27" ht="15.75" thickBot="1" x14ac:dyDescent="0.3">
      <c r="A280" s="44">
        <v>19031935</v>
      </c>
      <c r="B280" s="46" t="s">
        <v>1890</v>
      </c>
      <c r="C280" s="46" t="s">
        <v>1945</v>
      </c>
      <c r="D280" s="47" t="s">
        <v>1888</v>
      </c>
      <c r="E280" s="45">
        <v>42397</v>
      </c>
      <c r="F280" s="46" t="s">
        <v>1910</v>
      </c>
      <c r="G280" s="46" t="s">
        <v>1909</v>
      </c>
      <c r="H280" s="46" t="s">
        <v>901</v>
      </c>
      <c r="I280" s="46" t="s">
        <v>1908</v>
      </c>
      <c r="J280" s="46" t="s">
        <v>399</v>
      </c>
      <c r="K280" s="46" t="s">
        <v>1883</v>
      </c>
      <c r="L280" s="46" t="s">
        <v>1924</v>
      </c>
      <c r="M280" s="46" t="s">
        <v>14</v>
      </c>
      <c r="N280" s="46" t="s">
        <v>14</v>
      </c>
      <c r="O280" s="46" t="s">
        <v>457</v>
      </c>
      <c r="P280" s="46" t="s">
        <v>1907</v>
      </c>
      <c r="Q280" s="46" t="s">
        <v>1929</v>
      </c>
      <c r="R280" s="39">
        <v>0</v>
      </c>
      <c r="S280" s="39">
        <v>0</v>
      </c>
      <c r="T280" s="39">
        <v>0</v>
      </c>
      <c r="U280" s="39">
        <v>0</v>
      </c>
      <c r="V280" s="39">
        <v>0</v>
      </c>
      <c r="W280" s="39">
        <v>0</v>
      </c>
      <c r="X280" s="39">
        <v>0</v>
      </c>
      <c r="Y280" s="39">
        <v>0</v>
      </c>
      <c r="Z280" s="39">
        <v>0</v>
      </c>
      <c r="AA280" s="1">
        <f t="shared" si="4"/>
        <v>1</v>
      </c>
    </row>
    <row r="281" spans="1:27" ht="15.75" thickBot="1" x14ac:dyDescent="0.3">
      <c r="A281" s="44">
        <v>19032079</v>
      </c>
      <c r="B281" s="46" t="s">
        <v>1890</v>
      </c>
      <c r="C281" s="46" t="s">
        <v>1938</v>
      </c>
      <c r="D281" s="47" t="s">
        <v>1888</v>
      </c>
      <c r="E281" s="45">
        <v>42397</v>
      </c>
      <c r="F281" s="46" t="s">
        <v>1920</v>
      </c>
      <c r="G281" s="46" t="s">
        <v>1919</v>
      </c>
      <c r="H281" s="46" t="s">
        <v>1918</v>
      </c>
      <c r="I281" s="46" t="s">
        <v>1917</v>
      </c>
      <c r="J281" s="46" t="s">
        <v>1916</v>
      </c>
      <c r="K281" s="46" t="s">
        <v>1883</v>
      </c>
      <c r="L281" s="46" t="s">
        <v>1924</v>
      </c>
      <c r="M281" s="46" t="s">
        <v>14</v>
      </c>
      <c r="N281" s="46" t="s">
        <v>14</v>
      </c>
      <c r="O281" s="46" t="s">
        <v>457</v>
      </c>
      <c r="P281" s="46" t="s">
        <v>1907</v>
      </c>
      <c r="Q281" s="46" t="s">
        <v>1929</v>
      </c>
      <c r="R281" s="39">
        <v>0</v>
      </c>
      <c r="S281" s="39">
        <v>0</v>
      </c>
      <c r="T281" s="39">
        <v>0</v>
      </c>
      <c r="U281" s="39">
        <v>0</v>
      </c>
      <c r="V281" s="39">
        <v>0</v>
      </c>
      <c r="W281" s="39">
        <v>0</v>
      </c>
      <c r="X281" s="39">
        <v>0</v>
      </c>
      <c r="Y281" s="39">
        <v>0</v>
      </c>
      <c r="Z281" s="39">
        <v>0</v>
      </c>
      <c r="AA281" s="1">
        <f t="shared" si="4"/>
        <v>1</v>
      </c>
    </row>
    <row r="282" spans="1:27" ht="15.75" thickBot="1" x14ac:dyDescent="0.3">
      <c r="A282" s="44">
        <v>19048702</v>
      </c>
      <c r="B282" s="46" t="s">
        <v>1890</v>
      </c>
      <c r="C282" s="46" t="s">
        <v>1897</v>
      </c>
      <c r="D282" s="47" t="s">
        <v>1888</v>
      </c>
      <c r="E282" s="45">
        <v>42398</v>
      </c>
      <c r="F282" s="46" t="s">
        <v>1887</v>
      </c>
      <c r="G282" s="46" t="s">
        <v>1886</v>
      </c>
      <c r="H282" s="46" t="s">
        <v>910</v>
      </c>
      <c r="I282" s="46" t="s">
        <v>1885</v>
      </c>
      <c r="J282" s="46" t="s">
        <v>1884</v>
      </c>
      <c r="K282" s="46" t="s">
        <v>1883</v>
      </c>
      <c r="L282" s="46" t="s">
        <v>1882</v>
      </c>
      <c r="M282" s="46" t="s">
        <v>17</v>
      </c>
      <c r="N282" s="46" t="s">
        <v>17</v>
      </c>
      <c r="O282" s="46" t="s">
        <v>1881</v>
      </c>
      <c r="P282" s="46" t="s">
        <v>1880</v>
      </c>
      <c r="Q282" s="46" t="s">
        <v>17</v>
      </c>
      <c r="R282" s="39">
        <v>0</v>
      </c>
      <c r="S282" s="39">
        <v>0</v>
      </c>
      <c r="T282" s="39">
        <v>0</v>
      </c>
      <c r="U282" s="39">
        <v>0</v>
      </c>
      <c r="V282" s="39">
        <v>0</v>
      </c>
      <c r="W282" s="39">
        <v>0</v>
      </c>
      <c r="X282" s="39">
        <v>0</v>
      </c>
      <c r="Y282" s="39">
        <v>0</v>
      </c>
      <c r="Z282" s="39">
        <v>0</v>
      </c>
      <c r="AA282" s="1">
        <f t="shared" si="4"/>
        <v>1</v>
      </c>
    </row>
    <row r="283" spans="1:27" ht="15.75" thickBot="1" x14ac:dyDescent="0.3">
      <c r="A283" s="44">
        <v>19033530</v>
      </c>
      <c r="B283" s="46" t="s">
        <v>43</v>
      </c>
      <c r="C283" s="46" t="s">
        <v>2194</v>
      </c>
      <c r="D283" s="47"/>
      <c r="E283" s="45">
        <v>42397</v>
      </c>
      <c r="F283" s="46" t="s">
        <v>1901</v>
      </c>
      <c r="G283" s="46" t="s">
        <v>1900</v>
      </c>
      <c r="H283" s="46" t="s">
        <v>1508</v>
      </c>
      <c r="I283" s="46" t="s">
        <v>1899</v>
      </c>
      <c r="J283" s="46" t="s">
        <v>1884</v>
      </c>
      <c r="K283" s="46" t="s">
        <v>1883</v>
      </c>
      <c r="L283" s="46" t="s">
        <v>1898</v>
      </c>
      <c r="M283" s="46" t="s">
        <v>17</v>
      </c>
      <c r="N283" s="46" t="s">
        <v>17</v>
      </c>
      <c r="O283" s="46" t="s">
        <v>399</v>
      </c>
      <c r="P283" s="46" t="s">
        <v>1880</v>
      </c>
      <c r="Q283" s="46" t="s">
        <v>17</v>
      </c>
      <c r="R283" s="39">
        <v>0</v>
      </c>
      <c r="S283" s="39">
        <v>0</v>
      </c>
      <c r="T283" s="39">
        <v>0</v>
      </c>
      <c r="U283" s="39">
        <v>0</v>
      </c>
      <c r="V283" s="39">
        <v>0</v>
      </c>
      <c r="W283" s="39">
        <v>0</v>
      </c>
      <c r="X283" s="39">
        <v>0</v>
      </c>
      <c r="Y283" s="39">
        <v>0</v>
      </c>
      <c r="Z283" s="39">
        <v>0</v>
      </c>
      <c r="AA283" s="1">
        <f t="shared" si="4"/>
        <v>1</v>
      </c>
    </row>
    <row r="284" spans="1:27" s="8" customFormat="1" ht="15.75" thickBot="1" x14ac:dyDescent="0.3">
      <c r="A284" s="40">
        <v>18915596</v>
      </c>
      <c r="B284" s="42" t="s">
        <v>43</v>
      </c>
      <c r="C284" s="42" t="s">
        <v>2287</v>
      </c>
      <c r="D284" s="43"/>
      <c r="E284" s="41">
        <v>42381</v>
      </c>
      <c r="F284" s="42" t="s">
        <v>1887</v>
      </c>
      <c r="G284" s="42" t="s">
        <v>1886</v>
      </c>
      <c r="H284" s="42" t="s">
        <v>910</v>
      </c>
      <c r="I284" s="42" t="s">
        <v>1885</v>
      </c>
      <c r="J284" s="42" t="s">
        <v>1884</v>
      </c>
      <c r="K284" s="42" t="s">
        <v>1883</v>
      </c>
      <c r="L284" s="42" t="s">
        <v>2074</v>
      </c>
      <c r="M284" s="42" t="s">
        <v>2286</v>
      </c>
      <c r="N284" s="42" t="s">
        <v>2286</v>
      </c>
      <c r="O284" s="42" t="s">
        <v>2285</v>
      </c>
      <c r="P284" s="42" t="s">
        <v>2284</v>
      </c>
      <c r="Q284" s="42" t="s">
        <v>2283</v>
      </c>
      <c r="R284" s="39">
        <v>0</v>
      </c>
      <c r="S284" s="39">
        <v>0</v>
      </c>
      <c r="T284" s="39">
        <v>0</v>
      </c>
      <c r="U284" s="39">
        <v>0</v>
      </c>
      <c r="V284" s="39">
        <v>0</v>
      </c>
      <c r="W284" s="39">
        <v>0</v>
      </c>
      <c r="X284" s="39">
        <v>0</v>
      </c>
      <c r="Y284" s="39">
        <v>0</v>
      </c>
      <c r="Z284" s="39">
        <v>0</v>
      </c>
      <c r="AA284" s="1">
        <f t="shared" si="4"/>
        <v>1</v>
      </c>
    </row>
    <row r="285" spans="1:27" ht="15.75" thickBot="1" x14ac:dyDescent="0.3">
      <c r="A285" s="44">
        <v>18909007</v>
      </c>
      <c r="B285" s="46" t="s">
        <v>43</v>
      </c>
      <c r="C285" s="46" t="s">
        <v>2282</v>
      </c>
      <c r="D285" s="47"/>
      <c r="E285" s="45">
        <v>42380</v>
      </c>
      <c r="F285" s="46" t="s">
        <v>1910</v>
      </c>
      <c r="G285" s="46" t="s">
        <v>1909</v>
      </c>
      <c r="H285" s="46" t="s">
        <v>901</v>
      </c>
      <c r="I285" s="46" t="s">
        <v>1908</v>
      </c>
      <c r="J285" s="46" t="s">
        <v>399</v>
      </c>
      <c r="K285" s="46" t="s">
        <v>1883</v>
      </c>
      <c r="L285" s="46" t="s">
        <v>1924</v>
      </c>
      <c r="M285" s="46" t="s">
        <v>14</v>
      </c>
      <c r="N285" s="46" t="s">
        <v>14</v>
      </c>
      <c r="O285" s="46" t="s">
        <v>457</v>
      </c>
      <c r="P285" s="46" t="s">
        <v>1907</v>
      </c>
      <c r="Q285" s="46" t="s">
        <v>1929</v>
      </c>
      <c r="R285" s="39">
        <v>0</v>
      </c>
      <c r="S285" s="39">
        <v>0</v>
      </c>
      <c r="T285" s="39">
        <v>0</v>
      </c>
      <c r="U285" s="39">
        <v>0</v>
      </c>
      <c r="V285" s="39">
        <v>0</v>
      </c>
      <c r="W285" s="39">
        <v>0</v>
      </c>
      <c r="X285" s="39">
        <v>0</v>
      </c>
      <c r="Y285" s="39">
        <v>0</v>
      </c>
      <c r="Z285" s="39">
        <v>0</v>
      </c>
      <c r="AA285" s="1">
        <f t="shared" si="4"/>
        <v>1</v>
      </c>
    </row>
    <row r="286" spans="1:27" ht="15.75" thickBot="1" x14ac:dyDescent="0.3">
      <c r="A286" s="44">
        <v>18917104</v>
      </c>
      <c r="B286" s="46" t="s">
        <v>43</v>
      </c>
      <c r="C286" s="46" t="s">
        <v>1978</v>
      </c>
      <c r="D286" s="47"/>
      <c r="E286" s="45">
        <v>42381</v>
      </c>
      <c r="F286" s="46" t="s">
        <v>2053</v>
      </c>
      <c r="G286" s="46" t="s">
        <v>2052</v>
      </c>
      <c r="H286" s="46" t="s">
        <v>928</v>
      </c>
      <c r="I286" s="46" t="s">
        <v>2051</v>
      </c>
      <c r="J286" s="46" t="s">
        <v>1884</v>
      </c>
      <c r="K286" s="46" t="s">
        <v>1883</v>
      </c>
      <c r="L286" s="46" t="s">
        <v>1924</v>
      </c>
      <c r="M286" s="46" t="s">
        <v>8</v>
      </c>
      <c r="N286" s="46" t="s">
        <v>8</v>
      </c>
      <c r="O286" s="46" t="s">
        <v>1973</v>
      </c>
      <c r="P286" s="46" t="s">
        <v>1972</v>
      </c>
      <c r="Q286" s="46" t="s">
        <v>22</v>
      </c>
      <c r="R286" s="39">
        <v>0</v>
      </c>
      <c r="S286" s="39">
        <v>0</v>
      </c>
      <c r="T286" s="39">
        <v>0</v>
      </c>
      <c r="U286" s="39">
        <v>0</v>
      </c>
      <c r="V286" s="39">
        <v>0</v>
      </c>
      <c r="W286" s="39">
        <v>0</v>
      </c>
      <c r="X286" s="39">
        <v>0</v>
      </c>
      <c r="Y286" s="39">
        <v>0</v>
      </c>
      <c r="Z286" s="39">
        <v>0</v>
      </c>
      <c r="AA286" s="1">
        <f t="shared" si="4"/>
        <v>1</v>
      </c>
    </row>
    <row r="287" spans="1:27" ht="15.75" thickBot="1" x14ac:dyDescent="0.3">
      <c r="A287" s="44">
        <v>18919464</v>
      </c>
      <c r="B287" s="46" t="s">
        <v>1890</v>
      </c>
      <c r="C287" s="46" t="s">
        <v>2281</v>
      </c>
      <c r="D287" s="47" t="s">
        <v>1888</v>
      </c>
      <c r="E287" s="45">
        <v>42381</v>
      </c>
      <c r="F287" s="46" t="s">
        <v>1887</v>
      </c>
      <c r="G287" s="46" t="s">
        <v>1886</v>
      </c>
      <c r="H287" s="46" t="s">
        <v>910</v>
      </c>
      <c r="I287" s="46" t="s">
        <v>1885</v>
      </c>
      <c r="J287" s="46" t="s">
        <v>1884</v>
      </c>
      <c r="K287" s="46" t="s">
        <v>1883</v>
      </c>
      <c r="L287" s="46" t="s">
        <v>1882</v>
      </c>
      <c r="M287" s="46" t="s">
        <v>18</v>
      </c>
      <c r="N287" s="46" t="s">
        <v>18</v>
      </c>
      <c r="O287" s="46" t="s">
        <v>911</v>
      </c>
      <c r="P287" s="46" t="s">
        <v>2122</v>
      </c>
      <c r="Q287" s="46" t="s">
        <v>2121</v>
      </c>
      <c r="R287" s="39">
        <v>0</v>
      </c>
      <c r="S287" s="39">
        <v>0</v>
      </c>
      <c r="T287" s="39">
        <v>0</v>
      </c>
      <c r="U287" s="39">
        <v>0</v>
      </c>
      <c r="V287" s="39">
        <v>0</v>
      </c>
      <c r="W287" s="39">
        <v>0</v>
      </c>
      <c r="X287" s="39">
        <v>0</v>
      </c>
      <c r="Y287" s="39">
        <v>0</v>
      </c>
      <c r="Z287" s="39">
        <v>0</v>
      </c>
      <c r="AA287" s="1">
        <f t="shared" si="4"/>
        <v>1</v>
      </c>
    </row>
    <row r="288" spans="1:27" ht="15.75" thickBot="1" x14ac:dyDescent="0.3">
      <c r="A288" s="44">
        <v>18918721</v>
      </c>
      <c r="B288" s="46" t="s">
        <v>43</v>
      </c>
      <c r="C288" s="46" t="s">
        <v>1952</v>
      </c>
      <c r="D288" s="47"/>
      <c r="E288" s="45">
        <v>42381</v>
      </c>
      <c r="F288" s="46" t="s">
        <v>1896</v>
      </c>
      <c r="G288" s="46" t="s">
        <v>1895</v>
      </c>
      <c r="H288" s="46" t="s">
        <v>462</v>
      </c>
      <c r="I288" s="46" t="s">
        <v>1894</v>
      </c>
      <c r="J288" s="46" t="s">
        <v>1891</v>
      </c>
      <c r="K288" s="46" t="s">
        <v>1883</v>
      </c>
      <c r="L288" s="46" t="s">
        <v>1924</v>
      </c>
      <c r="M288" s="46" t="s">
        <v>14</v>
      </c>
      <c r="N288" s="46" t="s">
        <v>14</v>
      </c>
      <c r="O288" s="46" t="s">
        <v>457</v>
      </c>
      <c r="P288" s="46" t="s">
        <v>1907</v>
      </c>
      <c r="Q288" s="46" t="s">
        <v>1929</v>
      </c>
      <c r="R288" s="39">
        <v>0</v>
      </c>
      <c r="S288" s="39">
        <v>0</v>
      </c>
      <c r="T288" s="39">
        <v>0</v>
      </c>
      <c r="U288" s="39">
        <v>0</v>
      </c>
      <c r="V288" s="39">
        <v>0</v>
      </c>
      <c r="W288" s="39">
        <v>0</v>
      </c>
      <c r="X288" s="39">
        <v>0</v>
      </c>
      <c r="Y288" s="39">
        <v>0</v>
      </c>
      <c r="Z288" s="39">
        <v>0</v>
      </c>
      <c r="AA288" s="1">
        <f t="shared" si="4"/>
        <v>1</v>
      </c>
    </row>
    <row r="289" spans="1:27" ht="15.75" thickBot="1" x14ac:dyDescent="0.3">
      <c r="A289" s="44">
        <v>18884277</v>
      </c>
      <c r="B289" s="46" t="s">
        <v>43</v>
      </c>
      <c r="C289" s="46" t="s">
        <v>2022</v>
      </c>
      <c r="D289" s="47"/>
      <c r="E289" s="45">
        <v>42376</v>
      </c>
      <c r="F289" s="46" t="s">
        <v>1910</v>
      </c>
      <c r="G289" s="46" t="s">
        <v>1909</v>
      </c>
      <c r="H289" s="46" t="s">
        <v>901</v>
      </c>
      <c r="I289" s="46" t="s">
        <v>1908</v>
      </c>
      <c r="J289" s="46" t="s">
        <v>399</v>
      </c>
      <c r="K289" s="46" t="s">
        <v>1883</v>
      </c>
      <c r="L289" s="46" t="s">
        <v>1898</v>
      </c>
      <c r="M289" s="46" t="s">
        <v>17</v>
      </c>
      <c r="N289" s="46" t="s">
        <v>17</v>
      </c>
      <c r="O289" s="46" t="s">
        <v>399</v>
      </c>
      <c r="P289" s="46" t="s">
        <v>1880</v>
      </c>
      <c r="Q289" s="46" t="s">
        <v>17</v>
      </c>
      <c r="R289" s="39">
        <v>0</v>
      </c>
      <c r="S289" s="39">
        <v>0</v>
      </c>
      <c r="T289" s="39">
        <v>0</v>
      </c>
      <c r="U289" s="39">
        <v>0</v>
      </c>
      <c r="V289" s="39">
        <v>0</v>
      </c>
      <c r="W289" s="39">
        <v>0</v>
      </c>
      <c r="X289" s="39">
        <v>0</v>
      </c>
      <c r="Y289" s="39">
        <v>0</v>
      </c>
      <c r="Z289" s="39">
        <v>0</v>
      </c>
      <c r="AA289" s="1">
        <f t="shared" si="4"/>
        <v>1</v>
      </c>
    </row>
    <row r="290" spans="1:27" ht="15.75" thickBot="1" x14ac:dyDescent="0.3">
      <c r="A290" s="44">
        <v>18884269</v>
      </c>
      <c r="B290" s="46" t="s">
        <v>43</v>
      </c>
      <c r="C290" s="46" t="s">
        <v>2022</v>
      </c>
      <c r="D290" s="47"/>
      <c r="E290" s="45">
        <v>42376</v>
      </c>
      <c r="F290" s="46" t="s">
        <v>1980</v>
      </c>
      <c r="G290" s="46" t="s">
        <v>1979</v>
      </c>
      <c r="H290" s="46" t="s">
        <v>592</v>
      </c>
      <c r="I290" s="46" t="s">
        <v>1894</v>
      </c>
      <c r="J290" s="46" t="s">
        <v>1884</v>
      </c>
      <c r="K290" s="46" t="s">
        <v>1883</v>
      </c>
      <c r="L290" s="46" t="s">
        <v>1898</v>
      </c>
      <c r="M290" s="46" t="s">
        <v>17</v>
      </c>
      <c r="N290" s="46" t="s">
        <v>17</v>
      </c>
      <c r="O290" s="46" t="s">
        <v>399</v>
      </c>
      <c r="P290" s="46" t="s">
        <v>1880</v>
      </c>
      <c r="Q290" s="46" t="s">
        <v>17</v>
      </c>
      <c r="R290" s="39">
        <v>0</v>
      </c>
      <c r="S290" s="39">
        <v>0</v>
      </c>
      <c r="T290" s="39">
        <v>0</v>
      </c>
      <c r="U290" s="39">
        <v>0</v>
      </c>
      <c r="V290" s="39">
        <v>0</v>
      </c>
      <c r="W290" s="39">
        <v>0</v>
      </c>
      <c r="X290" s="39">
        <v>0</v>
      </c>
      <c r="Y290" s="39">
        <v>0</v>
      </c>
      <c r="Z290" s="39">
        <v>0</v>
      </c>
      <c r="AA290" s="1">
        <f t="shared" si="4"/>
        <v>1</v>
      </c>
    </row>
    <row r="291" spans="1:27" ht="15.75" thickBot="1" x14ac:dyDescent="0.3">
      <c r="A291" s="44">
        <v>18884607</v>
      </c>
      <c r="B291" s="46" t="s">
        <v>43</v>
      </c>
      <c r="C291" s="46" t="s">
        <v>2086</v>
      </c>
      <c r="D291" s="47"/>
      <c r="E291" s="45">
        <v>42376</v>
      </c>
      <c r="F291" s="46" t="s">
        <v>1980</v>
      </c>
      <c r="G291" s="46" t="s">
        <v>1979</v>
      </c>
      <c r="H291" s="46" t="s">
        <v>592</v>
      </c>
      <c r="I291" s="46" t="s">
        <v>1894</v>
      </c>
      <c r="J291" s="46" t="s">
        <v>1884</v>
      </c>
      <c r="K291" s="46" t="s">
        <v>1883</v>
      </c>
      <c r="L291" s="46" t="s">
        <v>1882</v>
      </c>
      <c r="M291" s="46" t="s">
        <v>25</v>
      </c>
      <c r="N291" s="46" t="s">
        <v>25</v>
      </c>
      <c r="O291" s="46" t="s">
        <v>399</v>
      </c>
      <c r="P291" s="46" t="s">
        <v>1571</v>
      </c>
      <c r="Q291" s="46" t="s">
        <v>2085</v>
      </c>
      <c r="R291" s="39">
        <v>0</v>
      </c>
      <c r="S291" s="39">
        <v>0</v>
      </c>
      <c r="T291" s="39">
        <v>0</v>
      </c>
      <c r="U291" s="39">
        <v>0</v>
      </c>
      <c r="V291" s="39">
        <v>0</v>
      </c>
      <c r="W291" s="39">
        <v>0</v>
      </c>
      <c r="X291" s="39">
        <v>0</v>
      </c>
      <c r="Y291" s="39">
        <v>0</v>
      </c>
      <c r="Z291" s="39">
        <v>0</v>
      </c>
      <c r="AA291" s="1">
        <f t="shared" si="4"/>
        <v>1</v>
      </c>
    </row>
    <row r="292" spans="1:27" ht="15.75" thickBot="1" x14ac:dyDescent="0.3">
      <c r="A292" s="44">
        <v>18908826</v>
      </c>
      <c r="B292" s="46" t="s">
        <v>43</v>
      </c>
      <c r="C292" s="46" t="s">
        <v>2250</v>
      </c>
      <c r="D292" s="47"/>
      <c r="E292" s="45">
        <v>42380</v>
      </c>
      <c r="F292" s="46" t="s">
        <v>1896</v>
      </c>
      <c r="G292" s="46" t="s">
        <v>1895</v>
      </c>
      <c r="H292" s="46" t="s">
        <v>462</v>
      </c>
      <c r="I292" s="46" t="s">
        <v>1894</v>
      </c>
      <c r="J292" s="46" t="s">
        <v>1891</v>
      </c>
      <c r="K292" s="46" t="s">
        <v>1883</v>
      </c>
      <c r="L292" s="46" t="s">
        <v>1924</v>
      </c>
      <c r="M292" s="46" t="s">
        <v>14</v>
      </c>
      <c r="N292" s="46" t="s">
        <v>14</v>
      </c>
      <c r="O292" s="46" t="s">
        <v>457</v>
      </c>
      <c r="P292" s="46" t="s">
        <v>1907</v>
      </c>
      <c r="Q292" s="46" t="s">
        <v>1929</v>
      </c>
      <c r="R292" s="39">
        <v>0</v>
      </c>
      <c r="S292" s="39">
        <v>0</v>
      </c>
      <c r="T292" s="39">
        <v>0</v>
      </c>
      <c r="U292" s="39">
        <v>0</v>
      </c>
      <c r="V292" s="39">
        <v>0</v>
      </c>
      <c r="W292" s="39">
        <v>0</v>
      </c>
      <c r="X292" s="39">
        <v>0</v>
      </c>
      <c r="Y292" s="39">
        <v>0</v>
      </c>
      <c r="Z292" s="39">
        <v>0</v>
      </c>
      <c r="AA292" s="1">
        <f t="shared" si="4"/>
        <v>1</v>
      </c>
    </row>
    <row r="293" spans="1:27" ht="15.75" thickBot="1" x14ac:dyDescent="0.3">
      <c r="A293" s="44">
        <v>18885683</v>
      </c>
      <c r="B293" s="46" t="s">
        <v>43</v>
      </c>
      <c r="C293" s="46" t="s">
        <v>2280</v>
      </c>
      <c r="D293" s="47"/>
      <c r="E293" s="45">
        <v>42376</v>
      </c>
      <c r="F293" s="46" t="s">
        <v>1943</v>
      </c>
      <c r="G293" s="46" t="s">
        <v>1942</v>
      </c>
      <c r="H293" s="46" t="s">
        <v>1193</v>
      </c>
      <c r="I293" s="46" t="s">
        <v>1941</v>
      </c>
      <c r="J293" s="46" t="s">
        <v>1884</v>
      </c>
      <c r="K293" s="46" t="s">
        <v>1883</v>
      </c>
      <c r="L293" s="46" t="s">
        <v>1924</v>
      </c>
      <c r="M293" s="46" t="s">
        <v>14</v>
      </c>
      <c r="N293" s="46" t="s">
        <v>14</v>
      </c>
      <c r="O293" s="46" t="s">
        <v>457</v>
      </c>
      <c r="P293" s="46" t="s">
        <v>1907</v>
      </c>
      <c r="Q293" s="46" t="s">
        <v>1929</v>
      </c>
      <c r="R293" s="39">
        <v>0</v>
      </c>
      <c r="S293" s="39">
        <v>0</v>
      </c>
      <c r="T293" s="39">
        <v>0</v>
      </c>
      <c r="U293" s="39">
        <v>0</v>
      </c>
      <c r="V293" s="39">
        <v>0</v>
      </c>
      <c r="W293" s="39">
        <v>0</v>
      </c>
      <c r="X293" s="39">
        <v>0</v>
      </c>
      <c r="Y293" s="39">
        <v>0</v>
      </c>
      <c r="Z293" s="39">
        <v>0</v>
      </c>
      <c r="AA293" s="1">
        <f t="shared" si="4"/>
        <v>1</v>
      </c>
    </row>
    <row r="294" spans="1:27" ht="15.75" thickBot="1" x14ac:dyDescent="0.3">
      <c r="A294" s="44">
        <v>19023621</v>
      </c>
      <c r="B294" s="46" t="s">
        <v>43</v>
      </c>
      <c r="C294" s="46" t="s">
        <v>2279</v>
      </c>
      <c r="D294" s="47"/>
      <c r="E294" s="45">
        <v>42396</v>
      </c>
      <c r="F294" s="46" t="s">
        <v>1980</v>
      </c>
      <c r="G294" s="46" t="s">
        <v>1979</v>
      </c>
      <c r="H294" s="46" t="s">
        <v>592</v>
      </c>
      <c r="I294" s="46" t="s">
        <v>1894</v>
      </c>
      <c r="J294" s="46" t="s">
        <v>1884</v>
      </c>
      <c r="K294" s="46" t="s">
        <v>1883</v>
      </c>
      <c r="L294" s="46" t="s">
        <v>1924</v>
      </c>
      <c r="M294" s="46" t="s">
        <v>14</v>
      </c>
      <c r="N294" s="46" t="s">
        <v>14</v>
      </c>
      <c r="O294" s="46" t="s">
        <v>457</v>
      </c>
      <c r="P294" s="46" t="s">
        <v>1907</v>
      </c>
      <c r="Q294" s="46" t="s">
        <v>1929</v>
      </c>
      <c r="R294" s="39">
        <v>0</v>
      </c>
      <c r="S294" s="39">
        <v>0</v>
      </c>
      <c r="T294" s="39">
        <v>0</v>
      </c>
      <c r="U294" s="39">
        <v>0</v>
      </c>
      <c r="V294" s="39">
        <v>0</v>
      </c>
      <c r="W294" s="39">
        <v>0</v>
      </c>
      <c r="X294" s="39">
        <v>0</v>
      </c>
      <c r="Y294" s="39">
        <v>0</v>
      </c>
      <c r="Z294" s="39">
        <v>0</v>
      </c>
      <c r="AA294" s="1">
        <f t="shared" si="4"/>
        <v>1</v>
      </c>
    </row>
    <row r="295" spans="1:27" ht="15.75" thickBot="1" x14ac:dyDescent="0.3">
      <c r="A295" s="44">
        <v>18975126</v>
      </c>
      <c r="B295" s="46" t="s">
        <v>43</v>
      </c>
      <c r="C295" s="46" t="s">
        <v>2278</v>
      </c>
      <c r="D295" s="47"/>
      <c r="E295" s="45">
        <v>42389</v>
      </c>
      <c r="F295" s="46" t="s">
        <v>2055</v>
      </c>
      <c r="G295" s="46" t="s">
        <v>2054</v>
      </c>
      <c r="H295" s="46" t="s">
        <v>1373</v>
      </c>
      <c r="I295" s="46" t="s">
        <v>1941</v>
      </c>
      <c r="J295" s="46" t="s">
        <v>1891</v>
      </c>
      <c r="K295" s="46" t="s">
        <v>1883</v>
      </c>
      <c r="L295" s="46" t="s">
        <v>1924</v>
      </c>
      <c r="M295" s="46" t="s">
        <v>9</v>
      </c>
      <c r="N295" s="46" t="s">
        <v>9</v>
      </c>
      <c r="O295" s="46" t="s">
        <v>1026</v>
      </c>
      <c r="P295" s="46" t="s">
        <v>2004</v>
      </c>
      <c r="Q295" s="46" t="s">
        <v>2003</v>
      </c>
      <c r="R295" s="39">
        <v>0</v>
      </c>
      <c r="S295" s="39">
        <v>0</v>
      </c>
      <c r="T295" s="39">
        <v>0</v>
      </c>
      <c r="U295" s="39">
        <v>0</v>
      </c>
      <c r="V295" s="39">
        <v>0</v>
      </c>
      <c r="W295" s="39">
        <v>0</v>
      </c>
      <c r="X295" s="39">
        <v>0</v>
      </c>
      <c r="Y295" s="39">
        <v>0</v>
      </c>
      <c r="Z295" s="39">
        <v>0</v>
      </c>
      <c r="AA295" s="1">
        <f t="shared" si="4"/>
        <v>1</v>
      </c>
    </row>
    <row r="296" spans="1:27" ht="15.75" thickBot="1" x14ac:dyDescent="0.3">
      <c r="A296" s="44">
        <v>18974940</v>
      </c>
      <c r="B296" s="46" t="s">
        <v>43</v>
      </c>
      <c r="C296" s="46" t="s">
        <v>2277</v>
      </c>
      <c r="D296" s="47"/>
      <c r="E296" s="45">
        <v>42389</v>
      </c>
      <c r="F296" s="46" t="s">
        <v>1943</v>
      </c>
      <c r="G296" s="46" t="s">
        <v>1942</v>
      </c>
      <c r="H296" s="46" t="s">
        <v>1193</v>
      </c>
      <c r="I296" s="46" t="s">
        <v>1941</v>
      </c>
      <c r="J296" s="46" t="s">
        <v>1884</v>
      </c>
      <c r="K296" s="46" t="s">
        <v>1883</v>
      </c>
      <c r="L296" s="46" t="s">
        <v>1924</v>
      </c>
      <c r="M296" s="46" t="s">
        <v>9</v>
      </c>
      <c r="N296" s="46" t="s">
        <v>9</v>
      </c>
      <c r="O296" s="46" t="s">
        <v>1026</v>
      </c>
      <c r="P296" s="46" t="s">
        <v>2004</v>
      </c>
      <c r="Q296" s="46" t="s">
        <v>2003</v>
      </c>
      <c r="R296" s="39">
        <v>0</v>
      </c>
      <c r="S296" s="39">
        <v>0</v>
      </c>
      <c r="T296" s="39">
        <v>0</v>
      </c>
      <c r="U296" s="39">
        <v>0</v>
      </c>
      <c r="V296" s="39">
        <v>0</v>
      </c>
      <c r="W296" s="39">
        <v>0</v>
      </c>
      <c r="X296" s="39">
        <v>0</v>
      </c>
      <c r="Y296" s="39">
        <v>0</v>
      </c>
      <c r="Z296" s="39">
        <v>0</v>
      </c>
      <c r="AA296" s="1">
        <f t="shared" si="4"/>
        <v>1</v>
      </c>
    </row>
    <row r="297" spans="1:27" ht="15.75" thickBot="1" x14ac:dyDescent="0.3">
      <c r="A297" s="44">
        <v>18975933</v>
      </c>
      <c r="B297" s="46" t="s">
        <v>43</v>
      </c>
      <c r="C297" s="46" t="s">
        <v>2276</v>
      </c>
      <c r="D297" s="47"/>
      <c r="E297" s="45">
        <v>42389</v>
      </c>
      <c r="F297" s="46" t="s">
        <v>1935</v>
      </c>
      <c r="G297" s="46" t="s">
        <v>1934</v>
      </c>
      <c r="H297" s="46" t="s">
        <v>715</v>
      </c>
      <c r="I297" s="46" t="s">
        <v>1903</v>
      </c>
      <c r="J297" s="46" t="s">
        <v>1884</v>
      </c>
      <c r="K297" s="46" t="s">
        <v>1883</v>
      </c>
      <c r="L297" s="46" t="s">
        <v>1956</v>
      </c>
      <c r="M297" s="46" t="s">
        <v>1987</v>
      </c>
      <c r="N297" s="46" t="s">
        <v>1987</v>
      </c>
      <c r="O297" s="46" t="s">
        <v>616</v>
      </c>
      <c r="P297" s="46" t="s">
        <v>1171</v>
      </c>
      <c r="Q297" s="46" t="s">
        <v>1986</v>
      </c>
      <c r="R297" s="39">
        <v>0</v>
      </c>
      <c r="S297" s="39">
        <v>0</v>
      </c>
      <c r="T297" s="39">
        <v>0</v>
      </c>
      <c r="U297" s="39">
        <v>0</v>
      </c>
      <c r="V297" s="39">
        <v>0</v>
      </c>
      <c r="W297" s="39">
        <v>0</v>
      </c>
      <c r="X297" s="39">
        <v>0</v>
      </c>
      <c r="Y297" s="39">
        <v>0</v>
      </c>
      <c r="Z297" s="39">
        <v>0</v>
      </c>
      <c r="AA297" s="1">
        <f t="shared" si="4"/>
        <v>1</v>
      </c>
    </row>
    <row r="298" spans="1:27" ht="15.75" thickBot="1" x14ac:dyDescent="0.3">
      <c r="A298" s="44">
        <v>18977049</v>
      </c>
      <c r="B298" s="46" t="s">
        <v>43</v>
      </c>
      <c r="C298" s="46" t="s">
        <v>2275</v>
      </c>
      <c r="D298" s="47"/>
      <c r="E298" s="45">
        <v>42389</v>
      </c>
      <c r="F298" s="46" t="s">
        <v>1980</v>
      </c>
      <c r="G298" s="46" t="s">
        <v>1979</v>
      </c>
      <c r="H298" s="46" t="s">
        <v>592</v>
      </c>
      <c r="I298" s="46" t="s">
        <v>1894</v>
      </c>
      <c r="J298" s="46" t="s">
        <v>1884</v>
      </c>
      <c r="K298" s="46" t="s">
        <v>1883</v>
      </c>
      <c r="L298" s="46" t="s">
        <v>1882</v>
      </c>
      <c r="M298" s="46" t="s">
        <v>25</v>
      </c>
      <c r="N298" s="46" t="s">
        <v>25</v>
      </c>
      <c r="O298" s="46" t="s">
        <v>399</v>
      </c>
      <c r="P298" s="46" t="s">
        <v>1571</v>
      </c>
      <c r="Q298" s="46" t="s">
        <v>2111</v>
      </c>
      <c r="R298" s="39">
        <v>0</v>
      </c>
      <c r="S298" s="39">
        <v>0</v>
      </c>
      <c r="T298" s="39">
        <v>0</v>
      </c>
      <c r="U298" s="39">
        <v>0</v>
      </c>
      <c r="V298" s="39">
        <v>0</v>
      </c>
      <c r="W298" s="39">
        <v>0</v>
      </c>
      <c r="X298" s="39">
        <v>0</v>
      </c>
      <c r="Y298" s="39">
        <v>0</v>
      </c>
      <c r="Z298" s="39">
        <v>0</v>
      </c>
      <c r="AA298" s="1">
        <f t="shared" si="4"/>
        <v>1</v>
      </c>
    </row>
    <row r="299" spans="1:27" ht="15.75" thickBot="1" x14ac:dyDescent="0.3">
      <c r="A299" s="44">
        <v>18976984</v>
      </c>
      <c r="B299" s="46" t="s">
        <v>43</v>
      </c>
      <c r="C299" s="46" t="s">
        <v>2274</v>
      </c>
      <c r="D299" s="47"/>
      <c r="E299" s="45">
        <v>42389</v>
      </c>
      <c r="F299" s="46" t="s">
        <v>1887</v>
      </c>
      <c r="G299" s="46" t="s">
        <v>1886</v>
      </c>
      <c r="H299" s="46" t="s">
        <v>910</v>
      </c>
      <c r="I299" s="46" t="s">
        <v>1885</v>
      </c>
      <c r="J299" s="46" t="s">
        <v>1884</v>
      </c>
      <c r="K299" s="46" t="s">
        <v>1883</v>
      </c>
      <c r="L299" s="46" t="s">
        <v>1882</v>
      </c>
      <c r="M299" s="46" t="s">
        <v>25</v>
      </c>
      <c r="N299" s="46" t="s">
        <v>25</v>
      </c>
      <c r="O299" s="46" t="s">
        <v>399</v>
      </c>
      <c r="P299" s="46" t="s">
        <v>1571</v>
      </c>
      <c r="Q299" s="46" t="s">
        <v>2209</v>
      </c>
      <c r="R299" s="39">
        <v>0</v>
      </c>
      <c r="S299" s="39">
        <v>0</v>
      </c>
      <c r="T299" s="39">
        <v>0</v>
      </c>
      <c r="U299" s="39">
        <v>0</v>
      </c>
      <c r="V299" s="39">
        <v>0</v>
      </c>
      <c r="W299" s="39">
        <v>0</v>
      </c>
      <c r="X299" s="39">
        <v>0</v>
      </c>
      <c r="Y299" s="39">
        <v>0</v>
      </c>
      <c r="Z299" s="39">
        <v>0</v>
      </c>
      <c r="AA299" s="1">
        <f t="shared" si="4"/>
        <v>1</v>
      </c>
    </row>
    <row r="300" spans="1:27" ht="15.75" thickBot="1" x14ac:dyDescent="0.3">
      <c r="A300" s="44">
        <v>18937755</v>
      </c>
      <c r="B300" s="46" t="s">
        <v>43</v>
      </c>
      <c r="C300" s="46" t="s">
        <v>2273</v>
      </c>
      <c r="D300" s="47"/>
      <c r="E300" s="45">
        <v>42383</v>
      </c>
      <c r="F300" s="46" t="s">
        <v>1920</v>
      </c>
      <c r="G300" s="46" t="s">
        <v>1919</v>
      </c>
      <c r="H300" s="46" t="s">
        <v>1918</v>
      </c>
      <c r="I300" s="46" t="s">
        <v>1917</v>
      </c>
      <c r="J300" s="46" t="s">
        <v>1916</v>
      </c>
      <c r="K300" s="46" t="s">
        <v>1883</v>
      </c>
      <c r="L300" s="46" t="s">
        <v>1924</v>
      </c>
      <c r="M300" s="46" t="s">
        <v>14</v>
      </c>
      <c r="N300" s="46" t="s">
        <v>14</v>
      </c>
      <c r="O300" s="46" t="s">
        <v>457</v>
      </c>
      <c r="P300" s="46" t="s">
        <v>1907</v>
      </c>
      <c r="Q300" s="46" t="s">
        <v>1929</v>
      </c>
      <c r="R300" s="39">
        <v>0</v>
      </c>
      <c r="S300" s="39">
        <v>0</v>
      </c>
      <c r="T300" s="39">
        <v>0</v>
      </c>
      <c r="U300" s="39">
        <v>0</v>
      </c>
      <c r="V300" s="39">
        <v>0</v>
      </c>
      <c r="W300" s="39">
        <v>0</v>
      </c>
      <c r="X300" s="39">
        <v>0</v>
      </c>
      <c r="Y300" s="39">
        <v>0</v>
      </c>
      <c r="Z300" s="39">
        <v>0</v>
      </c>
      <c r="AA300" s="1">
        <f t="shared" si="4"/>
        <v>1</v>
      </c>
    </row>
    <row r="301" spans="1:27" ht="15.75" thickBot="1" x14ac:dyDescent="0.3">
      <c r="A301" s="44">
        <v>18935357</v>
      </c>
      <c r="B301" s="46" t="s">
        <v>1890</v>
      </c>
      <c r="C301" s="46" t="s">
        <v>2165</v>
      </c>
      <c r="D301" s="47" t="s">
        <v>1888</v>
      </c>
      <c r="E301" s="45">
        <v>42383</v>
      </c>
      <c r="F301" s="46" t="s">
        <v>1910</v>
      </c>
      <c r="G301" s="46" t="s">
        <v>1909</v>
      </c>
      <c r="H301" s="46" t="s">
        <v>901</v>
      </c>
      <c r="I301" s="46" t="s">
        <v>1908</v>
      </c>
      <c r="J301" s="46" t="s">
        <v>399</v>
      </c>
      <c r="K301" s="46" t="s">
        <v>1883</v>
      </c>
      <c r="L301" s="46" t="s">
        <v>1882</v>
      </c>
      <c r="M301" s="46" t="s">
        <v>16</v>
      </c>
      <c r="N301" s="46" t="s">
        <v>16</v>
      </c>
      <c r="O301" s="46" t="s">
        <v>399</v>
      </c>
      <c r="P301" s="46" t="s">
        <v>1948</v>
      </c>
      <c r="Q301" s="46" t="s">
        <v>1947</v>
      </c>
      <c r="R301" s="39">
        <v>0</v>
      </c>
      <c r="S301" s="39">
        <v>0</v>
      </c>
      <c r="T301" s="39">
        <v>0</v>
      </c>
      <c r="U301" s="39">
        <v>0</v>
      </c>
      <c r="V301" s="39">
        <v>0</v>
      </c>
      <c r="W301" s="39">
        <v>0</v>
      </c>
      <c r="X301" s="39">
        <v>0</v>
      </c>
      <c r="Y301" s="39">
        <v>0</v>
      </c>
      <c r="Z301" s="39">
        <v>0</v>
      </c>
      <c r="AA301" s="1">
        <f t="shared" si="4"/>
        <v>1</v>
      </c>
    </row>
    <row r="302" spans="1:27" ht="15.75" thickBot="1" x14ac:dyDescent="0.3">
      <c r="A302" s="44">
        <v>18945608</v>
      </c>
      <c r="B302" s="46" t="s">
        <v>43</v>
      </c>
      <c r="C302" s="46" t="s">
        <v>2272</v>
      </c>
      <c r="D302" s="47"/>
      <c r="E302" s="45">
        <v>42384</v>
      </c>
      <c r="F302" s="46" t="s">
        <v>1935</v>
      </c>
      <c r="G302" s="46" t="s">
        <v>1934</v>
      </c>
      <c r="H302" s="46" t="s">
        <v>715</v>
      </c>
      <c r="I302" s="46" t="s">
        <v>1903</v>
      </c>
      <c r="J302" s="46" t="s">
        <v>1884</v>
      </c>
      <c r="K302" s="46" t="s">
        <v>1883</v>
      </c>
      <c r="L302" s="46" t="s">
        <v>1956</v>
      </c>
      <c r="M302" s="46" t="s">
        <v>1987</v>
      </c>
      <c r="N302" s="46" t="s">
        <v>1987</v>
      </c>
      <c r="O302" s="46" t="s">
        <v>616</v>
      </c>
      <c r="P302" s="46" t="s">
        <v>1171</v>
      </c>
      <c r="Q302" s="46" t="s">
        <v>1173</v>
      </c>
      <c r="R302" s="39">
        <v>0</v>
      </c>
      <c r="S302" s="39">
        <v>0</v>
      </c>
      <c r="T302" s="39">
        <v>0</v>
      </c>
      <c r="U302" s="39">
        <v>0</v>
      </c>
      <c r="V302" s="39">
        <v>0</v>
      </c>
      <c r="W302" s="39">
        <v>0</v>
      </c>
      <c r="X302" s="39">
        <v>0</v>
      </c>
      <c r="Y302" s="39">
        <v>0</v>
      </c>
      <c r="Z302" s="39">
        <v>0</v>
      </c>
      <c r="AA302" s="1">
        <f t="shared" si="4"/>
        <v>1</v>
      </c>
    </row>
    <row r="303" spans="1:27" ht="15.75" thickBot="1" x14ac:dyDescent="0.3">
      <c r="A303" s="44">
        <v>18969097</v>
      </c>
      <c r="B303" s="46" t="s">
        <v>43</v>
      </c>
      <c r="C303" s="46" t="s">
        <v>2271</v>
      </c>
      <c r="D303" s="47"/>
      <c r="E303" s="45">
        <v>42388</v>
      </c>
      <c r="F303" s="46" t="s">
        <v>1935</v>
      </c>
      <c r="G303" s="46" t="s">
        <v>1934</v>
      </c>
      <c r="H303" s="46" t="s">
        <v>715</v>
      </c>
      <c r="I303" s="46" t="s">
        <v>1903</v>
      </c>
      <c r="J303" s="46" t="s">
        <v>1884</v>
      </c>
      <c r="K303" s="46" t="s">
        <v>1883</v>
      </c>
      <c r="L303" s="46" t="s">
        <v>1924</v>
      </c>
      <c r="M303" s="46" t="s">
        <v>14</v>
      </c>
      <c r="N303" s="46" t="s">
        <v>14</v>
      </c>
      <c r="O303" s="46" t="s">
        <v>457</v>
      </c>
      <c r="P303" s="46" t="s">
        <v>1907</v>
      </c>
      <c r="Q303" s="46" t="s">
        <v>1929</v>
      </c>
      <c r="R303" s="39">
        <v>0</v>
      </c>
      <c r="S303" s="39">
        <v>0</v>
      </c>
      <c r="T303" s="39">
        <v>0</v>
      </c>
      <c r="U303" s="39">
        <v>0</v>
      </c>
      <c r="V303" s="39">
        <v>0</v>
      </c>
      <c r="W303" s="39">
        <v>0</v>
      </c>
      <c r="X303" s="39">
        <v>0</v>
      </c>
      <c r="Y303" s="39">
        <v>0</v>
      </c>
      <c r="Z303" s="39">
        <v>0</v>
      </c>
      <c r="AA303" s="1">
        <f t="shared" si="4"/>
        <v>1</v>
      </c>
    </row>
    <row r="304" spans="1:27" ht="15.75" thickBot="1" x14ac:dyDescent="0.3">
      <c r="A304" s="44">
        <v>18960038</v>
      </c>
      <c r="B304" s="46" t="s">
        <v>43</v>
      </c>
      <c r="C304" s="46" t="s">
        <v>2246</v>
      </c>
      <c r="D304" s="47"/>
      <c r="E304" s="45">
        <v>42388</v>
      </c>
      <c r="F304" s="46" t="s">
        <v>2053</v>
      </c>
      <c r="G304" s="46" t="s">
        <v>2052</v>
      </c>
      <c r="H304" s="46" t="s">
        <v>928</v>
      </c>
      <c r="I304" s="46" t="s">
        <v>2051</v>
      </c>
      <c r="J304" s="46" t="s">
        <v>1884</v>
      </c>
      <c r="K304" s="46" t="s">
        <v>2075</v>
      </c>
      <c r="L304" s="46" t="s">
        <v>2074</v>
      </c>
      <c r="M304" s="46" t="s">
        <v>1955</v>
      </c>
      <c r="N304" s="46" t="s">
        <v>2245</v>
      </c>
      <c r="O304" s="46" t="s">
        <v>399</v>
      </c>
      <c r="P304" s="46" t="s">
        <v>1050</v>
      </c>
      <c r="Q304" s="46" t="s">
        <v>2245</v>
      </c>
      <c r="R304" s="39">
        <v>0</v>
      </c>
      <c r="S304" s="39">
        <v>0</v>
      </c>
      <c r="T304" s="39">
        <v>0</v>
      </c>
      <c r="U304" s="39">
        <v>0</v>
      </c>
      <c r="V304" s="39">
        <v>0</v>
      </c>
      <c r="W304" s="39">
        <v>0</v>
      </c>
      <c r="X304" s="39">
        <v>0</v>
      </c>
      <c r="Y304" s="39">
        <v>0</v>
      </c>
      <c r="Z304" s="39">
        <v>0</v>
      </c>
      <c r="AA304" s="1">
        <f t="shared" si="4"/>
        <v>1</v>
      </c>
    </row>
    <row r="305" spans="1:27" ht="15.75" thickBot="1" x14ac:dyDescent="0.3">
      <c r="A305" s="44">
        <v>19002773</v>
      </c>
      <c r="B305" s="46" t="s">
        <v>1890</v>
      </c>
      <c r="C305" s="46" t="s">
        <v>1936</v>
      </c>
      <c r="D305" s="47" t="s">
        <v>1888</v>
      </c>
      <c r="E305" s="45">
        <v>42394</v>
      </c>
      <c r="F305" s="46" t="s">
        <v>1914</v>
      </c>
      <c r="G305" s="46" t="s">
        <v>1913</v>
      </c>
      <c r="H305" s="46" t="s">
        <v>1912</v>
      </c>
      <c r="I305" s="46" t="s">
        <v>1899</v>
      </c>
      <c r="J305" s="46" t="s">
        <v>1891</v>
      </c>
      <c r="K305" s="46" t="s">
        <v>1883</v>
      </c>
      <c r="L305" s="46" t="s">
        <v>1924</v>
      </c>
      <c r="M305" s="46" t="s">
        <v>14</v>
      </c>
      <c r="N305" s="46" t="s">
        <v>14</v>
      </c>
      <c r="O305" s="46" t="s">
        <v>457</v>
      </c>
      <c r="P305" s="46" t="s">
        <v>1907</v>
      </c>
      <c r="Q305" s="46" t="s">
        <v>1929</v>
      </c>
      <c r="R305" s="39">
        <v>0</v>
      </c>
      <c r="S305" s="39">
        <v>0</v>
      </c>
      <c r="T305" s="39">
        <v>0</v>
      </c>
      <c r="U305" s="39">
        <v>0</v>
      </c>
      <c r="V305" s="39">
        <v>0</v>
      </c>
      <c r="W305" s="39">
        <v>0</v>
      </c>
      <c r="X305" s="39">
        <v>0</v>
      </c>
      <c r="Y305" s="39">
        <v>0</v>
      </c>
      <c r="Z305" s="39">
        <v>0</v>
      </c>
      <c r="AA305" s="1">
        <f t="shared" si="4"/>
        <v>1</v>
      </c>
    </row>
    <row r="306" spans="1:27" ht="15.75" thickBot="1" x14ac:dyDescent="0.3">
      <c r="A306" s="44">
        <v>19002771</v>
      </c>
      <c r="B306" s="46" t="s">
        <v>1890</v>
      </c>
      <c r="C306" s="46" t="s">
        <v>1936</v>
      </c>
      <c r="D306" s="47" t="s">
        <v>1888</v>
      </c>
      <c r="E306" s="45">
        <v>42394</v>
      </c>
      <c r="F306" s="46" t="s">
        <v>1920</v>
      </c>
      <c r="G306" s="46" t="s">
        <v>1919</v>
      </c>
      <c r="H306" s="46" t="s">
        <v>1918</v>
      </c>
      <c r="I306" s="46" t="s">
        <v>1917</v>
      </c>
      <c r="J306" s="46" t="s">
        <v>1916</v>
      </c>
      <c r="K306" s="46" t="s">
        <v>1883</v>
      </c>
      <c r="L306" s="46" t="s">
        <v>1924</v>
      </c>
      <c r="M306" s="46" t="s">
        <v>14</v>
      </c>
      <c r="N306" s="46" t="s">
        <v>14</v>
      </c>
      <c r="O306" s="46" t="s">
        <v>457</v>
      </c>
      <c r="P306" s="46" t="s">
        <v>1907</v>
      </c>
      <c r="Q306" s="46" t="s">
        <v>1929</v>
      </c>
      <c r="R306" s="39">
        <v>0</v>
      </c>
      <c r="S306" s="39">
        <v>0</v>
      </c>
      <c r="T306" s="39">
        <v>0</v>
      </c>
      <c r="U306" s="39">
        <v>0</v>
      </c>
      <c r="V306" s="39">
        <v>0</v>
      </c>
      <c r="W306" s="39">
        <v>0</v>
      </c>
      <c r="X306" s="39">
        <v>0</v>
      </c>
      <c r="Y306" s="39">
        <v>0</v>
      </c>
      <c r="Z306" s="39">
        <v>0</v>
      </c>
      <c r="AA306" s="1">
        <f t="shared" si="4"/>
        <v>1</v>
      </c>
    </row>
    <row r="307" spans="1:27" s="8" customFormat="1" ht="15.75" thickBot="1" x14ac:dyDescent="0.3">
      <c r="A307" s="40">
        <v>19013461</v>
      </c>
      <c r="B307" s="42" t="s">
        <v>1890</v>
      </c>
      <c r="C307" s="42" t="s">
        <v>2270</v>
      </c>
      <c r="D307" s="43" t="s">
        <v>1888</v>
      </c>
      <c r="E307" s="41">
        <v>42395</v>
      </c>
      <c r="F307" s="42" t="s">
        <v>2108</v>
      </c>
      <c r="G307" s="42" t="s">
        <v>2107</v>
      </c>
      <c r="H307" s="42" t="s">
        <v>2106</v>
      </c>
      <c r="I307" s="42" t="s">
        <v>2105</v>
      </c>
      <c r="J307" s="42" t="s">
        <v>1884</v>
      </c>
      <c r="K307" s="42" t="s">
        <v>1883</v>
      </c>
      <c r="L307" s="42" t="s">
        <v>1882</v>
      </c>
      <c r="M307" s="42" t="s">
        <v>20</v>
      </c>
      <c r="N307" s="42" t="s">
        <v>20</v>
      </c>
      <c r="O307" s="42" t="s">
        <v>399</v>
      </c>
      <c r="P307" s="42" t="s">
        <v>2269</v>
      </c>
      <c r="Q307" s="42" t="s">
        <v>2268</v>
      </c>
      <c r="R307" s="39">
        <v>0</v>
      </c>
      <c r="S307" s="39">
        <v>0</v>
      </c>
      <c r="T307" s="39">
        <v>0</v>
      </c>
      <c r="U307" s="39">
        <v>0</v>
      </c>
      <c r="V307" s="39">
        <v>0</v>
      </c>
      <c r="W307" s="39">
        <v>0</v>
      </c>
      <c r="X307" s="39">
        <v>0</v>
      </c>
      <c r="Y307" s="39">
        <v>0</v>
      </c>
      <c r="Z307" s="39">
        <v>0</v>
      </c>
      <c r="AA307" s="1">
        <f t="shared" si="4"/>
        <v>1</v>
      </c>
    </row>
    <row r="308" spans="1:27" ht="15.75" thickBot="1" x14ac:dyDescent="0.3">
      <c r="A308" s="44">
        <v>19032688</v>
      </c>
      <c r="B308" s="46" t="s">
        <v>43</v>
      </c>
      <c r="C308" s="46" t="s">
        <v>2267</v>
      </c>
      <c r="D308" s="47"/>
      <c r="E308" s="45">
        <v>42397</v>
      </c>
      <c r="F308" s="46" t="s">
        <v>1935</v>
      </c>
      <c r="G308" s="46" t="s">
        <v>1934</v>
      </c>
      <c r="H308" s="46" t="s">
        <v>715</v>
      </c>
      <c r="I308" s="46" t="s">
        <v>1903</v>
      </c>
      <c r="J308" s="46" t="s">
        <v>1884</v>
      </c>
      <c r="K308" s="46" t="s">
        <v>1883</v>
      </c>
      <c r="L308" s="46" t="s">
        <v>1924</v>
      </c>
      <c r="M308" s="46" t="s">
        <v>14</v>
      </c>
      <c r="N308" s="46" t="s">
        <v>14</v>
      </c>
      <c r="O308" s="46" t="s">
        <v>457</v>
      </c>
      <c r="P308" s="46" t="s">
        <v>1907</v>
      </c>
      <c r="Q308" s="46" t="s">
        <v>1929</v>
      </c>
      <c r="R308" s="39">
        <v>0</v>
      </c>
      <c r="S308" s="39">
        <v>0</v>
      </c>
      <c r="T308" s="39">
        <v>0</v>
      </c>
      <c r="U308" s="39">
        <v>0</v>
      </c>
      <c r="V308" s="39">
        <v>0</v>
      </c>
      <c r="W308" s="39">
        <v>0</v>
      </c>
      <c r="X308" s="39">
        <v>0</v>
      </c>
      <c r="Y308" s="39">
        <v>0</v>
      </c>
      <c r="Z308" s="39">
        <v>0</v>
      </c>
      <c r="AA308" s="1">
        <f t="shared" si="4"/>
        <v>1</v>
      </c>
    </row>
    <row r="309" spans="1:27" ht="15.75" thickBot="1" x14ac:dyDescent="0.3">
      <c r="A309" s="44">
        <v>19031921</v>
      </c>
      <c r="B309" s="46" t="s">
        <v>1890</v>
      </c>
      <c r="C309" s="46" t="s">
        <v>1945</v>
      </c>
      <c r="D309" s="47" t="s">
        <v>1888</v>
      </c>
      <c r="E309" s="45">
        <v>42397</v>
      </c>
      <c r="F309" s="46" t="s">
        <v>1914</v>
      </c>
      <c r="G309" s="46" t="s">
        <v>1913</v>
      </c>
      <c r="H309" s="46" t="s">
        <v>1912</v>
      </c>
      <c r="I309" s="46" t="s">
        <v>1899</v>
      </c>
      <c r="J309" s="46" t="s">
        <v>1891</v>
      </c>
      <c r="K309" s="46" t="s">
        <v>1883</v>
      </c>
      <c r="L309" s="46" t="s">
        <v>1924</v>
      </c>
      <c r="M309" s="46" t="s">
        <v>14</v>
      </c>
      <c r="N309" s="46" t="s">
        <v>14</v>
      </c>
      <c r="O309" s="46" t="s">
        <v>457</v>
      </c>
      <c r="P309" s="46" t="s">
        <v>1907</v>
      </c>
      <c r="Q309" s="46" t="s">
        <v>1929</v>
      </c>
      <c r="R309" s="39">
        <v>0</v>
      </c>
      <c r="S309" s="39">
        <v>0</v>
      </c>
      <c r="T309" s="39">
        <v>0</v>
      </c>
      <c r="U309" s="39">
        <v>0</v>
      </c>
      <c r="V309" s="39">
        <v>0</v>
      </c>
      <c r="W309" s="39">
        <v>0</v>
      </c>
      <c r="X309" s="39">
        <v>0</v>
      </c>
      <c r="Y309" s="39">
        <v>0</v>
      </c>
      <c r="Z309" s="39">
        <v>0</v>
      </c>
      <c r="AA309" s="1">
        <f t="shared" si="4"/>
        <v>1</v>
      </c>
    </row>
    <row r="310" spans="1:27" ht="15.75" thickBot="1" x14ac:dyDescent="0.3">
      <c r="A310" s="44">
        <v>18997573</v>
      </c>
      <c r="B310" s="46" t="s">
        <v>43</v>
      </c>
      <c r="C310" s="46" t="s">
        <v>2266</v>
      </c>
      <c r="D310" s="47"/>
      <c r="E310" s="45">
        <v>42391</v>
      </c>
      <c r="F310" s="46" t="s">
        <v>2179</v>
      </c>
      <c r="G310" s="46" t="s">
        <v>2178</v>
      </c>
      <c r="H310" s="46" t="s">
        <v>956</v>
      </c>
      <c r="I310" s="46" t="s">
        <v>1930</v>
      </c>
      <c r="J310" s="46" t="s">
        <v>2177</v>
      </c>
      <c r="K310" s="46" t="s">
        <v>1883</v>
      </c>
      <c r="L310" s="46" t="s">
        <v>1956</v>
      </c>
      <c r="M310" s="46" t="s">
        <v>1987</v>
      </c>
      <c r="N310" s="46" t="s">
        <v>1987</v>
      </c>
      <c r="O310" s="46" t="s">
        <v>616</v>
      </c>
      <c r="P310" s="46" t="s">
        <v>1171</v>
      </c>
      <c r="Q310" s="46" t="s">
        <v>1986</v>
      </c>
      <c r="R310" s="39">
        <v>0</v>
      </c>
      <c r="S310" s="39">
        <v>0</v>
      </c>
      <c r="T310" s="39">
        <v>0</v>
      </c>
      <c r="U310" s="39">
        <v>0</v>
      </c>
      <c r="V310" s="39">
        <v>0</v>
      </c>
      <c r="W310" s="39">
        <v>0</v>
      </c>
      <c r="X310" s="39">
        <v>0</v>
      </c>
      <c r="Y310" s="39">
        <v>0</v>
      </c>
      <c r="Z310" s="39">
        <v>0</v>
      </c>
      <c r="AA310" s="1">
        <f t="shared" si="4"/>
        <v>1</v>
      </c>
    </row>
    <row r="311" spans="1:27" ht="15.75" thickBot="1" x14ac:dyDescent="0.3">
      <c r="A311" s="44">
        <v>18997534</v>
      </c>
      <c r="B311" s="46" t="s">
        <v>43</v>
      </c>
      <c r="C311" s="46" t="s">
        <v>2265</v>
      </c>
      <c r="D311" s="47"/>
      <c r="E311" s="45">
        <v>42391</v>
      </c>
      <c r="F311" s="46" t="s">
        <v>1893</v>
      </c>
      <c r="G311" s="46" t="s">
        <v>1892</v>
      </c>
      <c r="H311" s="46" t="s">
        <v>1395</v>
      </c>
      <c r="I311" s="46" t="s">
        <v>1885</v>
      </c>
      <c r="J311" s="46" t="s">
        <v>1891</v>
      </c>
      <c r="K311" s="46" t="s">
        <v>1883</v>
      </c>
      <c r="L311" s="46" t="s">
        <v>1956</v>
      </c>
      <c r="M311" s="46" t="s">
        <v>1987</v>
      </c>
      <c r="N311" s="46" t="s">
        <v>1987</v>
      </c>
      <c r="O311" s="46" t="s">
        <v>616</v>
      </c>
      <c r="P311" s="46" t="s">
        <v>1171</v>
      </c>
      <c r="Q311" s="46" t="s">
        <v>1986</v>
      </c>
      <c r="R311" s="39">
        <v>0</v>
      </c>
      <c r="S311" s="39">
        <v>0</v>
      </c>
      <c r="T311" s="39">
        <v>0</v>
      </c>
      <c r="U311" s="39">
        <v>0</v>
      </c>
      <c r="V311" s="39">
        <v>0</v>
      </c>
      <c r="W311" s="39">
        <v>0</v>
      </c>
      <c r="X311" s="39">
        <v>0</v>
      </c>
      <c r="Y311" s="39">
        <v>0</v>
      </c>
      <c r="Z311" s="39">
        <v>0</v>
      </c>
      <c r="AA311" s="1">
        <f t="shared" si="4"/>
        <v>1</v>
      </c>
    </row>
    <row r="312" spans="1:27" ht="15.75" thickBot="1" x14ac:dyDescent="0.3">
      <c r="A312" s="44">
        <v>19001954</v>
      </c>
      <c r="B312" s="46" t="s">
        <v>1890</v>
      </c>
      <c r="C312" s="46" t="s">
        <v>2002</v>
      </c>
      <c r="D312" s="47" t="s">
        <v>1888</v>
      </c>
      <c r="E312" s="45">
        <v>42394</v>
      </c>
      <c r="F312" s="46" t="s">
        <v>1985</v>
      </c>
      <c r="G312" s="46" t="s">
        <v>1984</v>
      </c>
      <c r="H312" s="46" t="s">
        <v>755</v>
      </c>
      <c r="I312" s="46" t="s">
        <v>1925</v>
      </c>
      <c r="J312" s="46" t="s">
        <v>1884</v>
      </c>
      <c r="K312" s="46" t="s">
        <v>1883</v>
      </c>
      <c r="L312" s="46" t="s">
        <v>1924</v>
      </c>
      <c r="M312" s="46" t="s">
        <v>14</v>
      </c>
      <c r="N312" s="46" t="s">
        <v>14</v>
      </c>
      <c r="O312" s="46" t="s">
        <v>457</v>
      </c>
      <c r="P312" s="46" t="s">
        <v>1907</v>
      </c>
      <c r="Q312" s="46" t="s">
        <v>1929</v>
      </c>
      <c r="R312" s="39">
        <v>0</v>
      </c>
      <c r="S312" s="39">
        <v>0</v>
      </c>
      <c r="T312" s="39">
        <v>0</v>
      </c>
      <c r="U312" s="39">
        <v>0</v>
      </c>
      <c r="V312" s="39">
        <v>0</v>
      </c>
      <c r="W312" s="39">
        <v>0</v>
      </c>
      <c r="X312" s="39">
        <v>0</v>
      </c>
      <c r="Y312" s="39">
        <v>0</v>
      </c>
      <c r="Z312" s="39">
        <v>0</v>
      </c>
      <c r="AA312" s="1">
        <f t="shared" si="4"/>
        <v>1</v>
      </c>
    </row>
    <row r="313" spans="1:27" ht="15.75" thickBot="1" x14ac:dyDescent="0.3">
      <c r="A313" s="44">
        <v>19001991</v>
      </c>
      <c r="B313" s="46" t="s">
        <v>1890</v>
      </c>
      <c r="C313" s="46" t="s">
        <v>2072</v>
      </c>
      <c r="D313" s="47" t="s">
        <v>1888</v>
      </c>
      <c r="E313" s="45">
        <v>42394</v>
      </c>
      <c r="F313" s="46" t="s">
        <v>1920</v>
      </c>
      <c r="G313" s="46" t="s">
        <v>1919</v>
      </c>
      <c r="H313" s="46" t="s">
        <v>1918</v>
      </c>
      <c r="I313" s="46" t="s">
        <v>1917</v>
      </c>
      <c r="J313" s="46" t="s">
        <v>1916</v>
      </c>
      <c r="K313" s="46" t="s">
        <v>1883</v>
      </c>
      <c r="L313" s="46" t="s">
        <v>26</v>
      </c>
      <c r="M313" s="46" t="s">
        <v>14</v>
      </c>
      <c r="N313" s="46" t="s">
        <v>14</v>
      </c>
      <c r="O313" s="46" t="s">
        <v>457</v>
      </c>
      <c r="P313" s="46" t="s">
        <v>1907</v>
      </c>
      <c r="Q313" s="46" t="s">
        <v>1906</v>
      </c>
      <c r="R313" s="39">
        <v>0</v>
      </c>
      <c r="S313" s="39">
        <v>0</v>
      </c>
      <c r="T313" s="39">
        <v>0</v>
      </c>
      <c r="U313" s="39">
        <v>0</v>
      </c>
      <c r="V313" s="39">
        <v>0</v>
      </c>
      <c r="W313" s="39">
        <v>0</v>
      </c>
      <c r="X313" s="39">
        <v>0</v>
      </c>
      <c r="Y313" s="39">
        <v>0</v>
      </c>
      <c r="Z313" s="39">
        <v>0</v>
      </c>
      <c r="AA313" s="1">
        <f t="shared" si="4"/>
        <v>1</v>
      </c>
    </row>
    <row r="314" spans="1:27" ht="15.75" thickBot="1" x14ac:dyDescent="0.3">
      <c r="A314" s="44">
        <v>19001987</v>
      </c>
      <c r="B314" s="46" t="s">
        <v>1890</v>
      </c>
      <c r="C314" s="46" t="s">
        <v>2072</v>
      </c>
      <c r="D314" s="47" t="s">
        <v>1888</v>
      </c>
      <c r="E314" s="45">
        <v>42394</v>
      </c>
      <c r="F314" s="46" t="s">
        <v>1910</v>
      </c>
      <c r="G314" s="46" t="s">
        <v>1909</v>
      </c>
      <c r="H314" s="46" t="s">
        <v>901</v>
      </c>
      <c r="I314" s="46" t="s">
        <v>1908</v>
      </c>
      <c r="J314" s="46" t="s">
        <v>399</v>
      </c>
      <c r="K314" s="46" t="s">
        <v>1883</v>
      </c>
      <c r="L314" s="46" t="s">
        <v>26</v>
      </c>
      <c r="M314" s="46" t="s">
        <v>14</v>
      </c>
      <c r="N314" s="46" t="s">
        <v>14</v>
      </c>
      <c r="O314" s="46" t="s">
        <v>457</v>
      </c>
      <c r="P314" s="46" t="s">
        <v>1907</v>
      </c>
      <c r="Q314" s="46" t="s">
        <v>1906</v>
      </c>
      <c r="R314" s="39">
        <v>0</v>
      </c>
      <c r="S314" s="39">
        <v>0</v>
      </c>
      <c r="T314" s="39">
        <v>0</v>
      </c>
      <c r="U314" s="39">
        <v>0</v>
      </c>
      <c r="V314" s="39">
        <v>0</v>
      </c>
      <c r="W314" s="39">
        <v>0</v>
      </c>
      <c r="X314" s="39">
        <v>0</v>
      </c>
      <c r="Y314" s="39">
        <v>0</v>
      </c>
      <c r="Z314" s="39">
        <v>0</v>
      </c>
      <c r="AA314" s="1">
        <f t="shared" si="4"/>
        <v>1</v>
      </c>
    </row>
    <row r="315" spans="1:27" ht="15.75" thickBot="1" x14ac:dyDescent="0.3">
      <c r="A315" s="44">
        <v>18935343</v>
      </c>
      <c r="B315" s="46" t="s">
        <v>1890</v>
      </c>
      <c r="C315" s="46" t="s">
        <v>2165</v>
      </c>
      <c r="D315" s="47" t="s">
        <v>1888</v>
      </c>
      <c r="E315" s="45">
        <v>42383</v>
      </c>
      <c r="F315" s="46" t="s">
        <v>1935</v>
      </c>
      <c r="G315" s="46" t="s">
        <v>1934</v>
      </c>
      <c r="H315" s="46" t="s">
        <v>715</v>
      </c>
      <c r="I315" s="46" t="s">
        <v>1903</v>
      </c>
      <c r="J315" s="46" t="s">
        <v>1884</v>
      </c>
      <c r="K315" s="46" t="s">
        <v>1883</v>
      </c>
      <c r="L315" s="46" t="s">
        <v>1882</v>
      </c>
      <c r="M315" s="46" t="s">
        <v>16</v>
      </c>
      <c r="N315" s="46" t="s">
        <v>16</v>
      </c>
      <c r="O315" s="46" t="s">
        <v>399</v>
      </c>
      <c r="P315" s="46" t="s">
        <v>1948</v>
      </c>
      <c r="Q315" s="46" t="s">
        <v>1947</v>
      </c>
      <c r="R315" s="39">
        <v>0</v>
      </c>
      <c r="S315" s="39">
        <v>0</v>
      </c>
      <c r="T315" s="39">
        <v>0</v>
      </c>
      <c r="U315" s="39">
        <v>0</v>
      </c>
      <c r="V315" s="39">
        <v>0</v>
      </c>
      <c r="W315" s="39">
        <v>0</v>
      </c>
      <c r="X315" s="39">
        <v>0</v>
      </c>
      <c r="Y315" s="39">
        <v>0</v>
      </c>
      <c r="Z315" s="39">
        <v>0</v>
      </c>
      <c r="AA315" s="1">
        <f t="shared" si="4"/>
        <v>1</v>
      </c>
    </row>
    <row r="316" spans="1:27" ht="15.75" thickBot="1" x14ac:dyDescent="0.3">
      <c r="A316" s="44">
        <v>18877954</v>
      </c>
      <c r="B316" s="46" t="s">
        <v>43</v>
      </c>
      <c r="C316" s="46" t="s">
        <v>2264</v>
      </c>
      <c r="D316" s="47"/>
      <c r="E316" s="45">
        <v>42375</v>
      </c>
      <c r="F316" s="46" t="s">
        <v>1887</v>
      </c>
      <c r="G316" s="46" t="s">
        <v>1886</v>
      </c>
      <c r="H316" s="46" t="s">
        <v>910</v>
      </c>
      <c r="I316" s="46" t="s">
        <v>1885</v>
      </c>
      <c r="J316" s="46" t="s">
        <v>1884</v>
      </c>
      <c r="K316" s="46" t="s">
        <v>1883</v>
      </c>
      <c r="L316" s="46" t="s">
        <v>1882</v>
      </c>
      <c r="M316" s="46" t="s">
        <v>25</v>
      </c>
      <c r="N316" s="46" t="s">
        <v>25</v>
      </c>
      <c r="O316" s="46" t="s">
        <v>399</v>
      </c>
      <c r="P316" s="46" t="s">
        <v>1571</v>
      </c>
      <c r="Q316" s="46" t="s">
        <v>2019</v>
      </c>
      <c r="R316" s="39">
        <v>0</v>
      </c>
      <c r="S316" s="39">
        <v>0</v>
      </c>
      <c r="T316" s="39">
        <v>0</v>
      </c>
      <c r="U316" s="39">
        <v>0</v>
      </c>
      <c r="V316" s="39">
        <v>0</v>
      </c>
      <c r="W316" s="39">
        <v>0</v>
      </c>
      <c r="X316" s="39">
        <v>0</v>
      </c>
      <c r="Y316" s="39">
        <v>0</v>
      </c>
      <c r="Z316" s="39">
        <v>0</v>
      </c>
      <c r="AA316" s="1">
        <f t="shared" si="4"/>
        <v>1</v>
      </c>
    </row>
    <row r="317" spans="1:27" ht="15.75" thickBot="1" x14ac:dyDescent="0.3">
      <c r="A317" s="44">
        <v>18877805</v>
      </c>
      <c r="B317" s="46" t="s">
        <v>43</v>
      </c>
      <c r="C317" s="46" t="s">
        <v>2131</v>
      </c>
      <c r="D317" s="47"/>
      <c r="E317" s="45">
        <v>42375</v>
      </c>
      <c r="F317" s="46" t="s">
        <v>1910</v>
      </c>
      <c r="G317" s="46" t="s">
        <v>1909</v>
      </c>
      <c r="H317" s="46" t="s">
        <v>901</v>
      </c>
      <c r="I317" s="46" t="s">
        <v>1908</v>
      </c>
      <c r="J317" s="46" t="s">
        <v>399</v>
      </c>
      <c r="K317" s="46" t="s">
        <v>1883</v>
      </c>
      <c r="L317" s="46" t="s">
        <v>1882</v>
      </c>
      <c r="M317" s="46" t="s">
        <v>25</v>
      </c>
      <c r="N317" s="46" t="s">
        <v>25</v>
      </c>
      <c r="O317" s="46" t="s">
        <v>399</v>
      </c>
      <c r="P317" s="46" t="s">
        <v>1571</v>
      </c>
      <c r="Q317" s="46" t="s">
        <v>2046</v>
      </c>
      <c r="R317" s="39">
        <v>0</v>
      </c>
      <c r="S317" s="39">
        <v>0</v>
      </c>
      <c r="T317" s="39">
        <v>0</v>
      </c>
      <c r="U317" s="39">
        <v>0</v>
      </c>
      <c r="V317" s="39">
        <v>0</v>
      </c>
      <c r="W317" s="39">
        <v>0</v>
      </c>
      <c r="X317" s="39">
        <v>0</v>
      </c>
      <c r="Y317" s="39">
        <v>0</v>
      </c>
      <c r="Z317" s="39">
        <v>0</v>
      </c>
      <c r="AA317" s="1">
        <f t="shared" si="4"/>
        <v>1</v>
      </c>
    </row>
    <row r="318" spans="1:27" ht="15.75" thickBot="1" x14ac:dyDescent="0.3">
      <c r="A318" s="44">
        <v>18877982</v>
      </c>
      <c r="B318" s="46" t="s">
        <v>43</v>
      </c>
      <c r="C318" s="46" t="s">
        <v>2263</v>
      </c>
      <c r="D318" s="47"/>
      <c r="E318" s="45">
        <v>42375</v>
      </c>
      <c r="F318" s="46" t="s">
        <v>1910</v>
      </c>
      <c r="G318" s="46" t="s">
        <v>1909</v>
      </c>
      <c r="H318" s="46" t="s">
        <v>901</v>
      </c>
      <c r="I318" s="46" t="s">
        <v>1908</v>
      </c>
      <c r="J318" s="46" t="s">
        <v>399</v>
      </c>
      <c r="K318" s="46" t="s">
        <v>1883</v>
      </c>
      <c r="L318" s="46" t="s">
        <v>1882</v>
      </c>
      <c r="M318" s="46" t="s">
        <v>25</v>
      </c>
      <c r="N318" s="46" t="s">
        <v>25</v>
      </c>
      <c r="O318" s="46" t="s">
        <v>1573</v>
      </c>
      <c r="P318" s="46" t="s">
        <v>1571</v>
      </c>
      <c r="Q318" s="46" t="s">
        <v>2100</v>
      </c>
      <c r="R318" s="39">
        <v>0</v>
      </c>
      <c r="S318" s="39">
        <v>0</v>
      </c>
      <c r="T318" s="39">
        <v>0</v>
      </c>
      <c r="U318" s="39">
        <v>0</v>
      </c>
      <c r="V318" s="39">
        <v>0</v>
      </c>
      <c r="W318" s="39">
        <v>0</v>
      </c>
      <c r="X318" s="39">
        <v>0</v>
      </c>
      <c r="Y318" s="39">
        <v>0</v>
      </c>
      <c r="Z318" s="39">
        <v>0</v>
      </c>
      <c r="AA318" s="1">
        <f t="shared" si="4"/>
        <v>1</v>
      </c>
    </row>
    <row r="319" spans="1:27" ht="15.75" thickBot="1" x14ac:dyDescent="0.3">
      <c r="A319" s="44">
        <v>18890211</v>
      </c>
      <c r="B319" s="46" t="s">
        <v>1890</v>
      </c>
      <c r="C319" s="46" t="s">
        <v>1982</v>
      </c>
      <c r="D319" s="47" t="s">
        <v>1888</v>
      </c>
      <c r="E319" s="45">
        <v>42377</v>
      </c>
      <c r="F319" s="46" t="s">
        <v>1920</v>
      </c>
      <c r="G319" s="46" t="s">
        <v>1919</v>
      </c>
      <c r="H319" s="46" t="s">
        <v>1918</v>
      </c>
      <c r="I319" s="46" t="s">
        <v>1917</v>
      </c>
      <c r="J319" s="46" t="s">
        <v>1916</v>
      </c>
      <c r="K319" s="46" t="s">
        <v>1883</v>
      </c>
      <c r="L319" s="46" t="s">
        <v>26</v>
      </c>
      <c r="M319" s="46" t="s">
        <v>14</v>
      </c>
      <c r="N319" s="46" t="s">
        <v>14</v>
      </c>
      <c r="O319" s="46" t="s">
        <v>457</v>
      </c>
      <c r="P319" s="46" t="s">
        <v>1907</v>
      </c>
      <c r="Q319" s="46" t="s">
        <v>1906</v>
      </c>
      <c r="R319" s="39">
        <v>0</v>
      </c>
      <c r="S319" s="39">
        <v>0</v>
      </c>
      <c r="T319" s="39">
        <v>0</v>
      </c>
      <c r="U319" s="39">
        <v>0</v>
      </c>
      <c r="V319" s="39">
        <v>0</v>
      </c>
      <c r="W319" s="39">
        <v>0</v>
      </c>
      <c r="X319" s="39">
        <v>0</v>
      </c>
      <c r="Y319" s="39">
        <v>0</v>
      </c>
      <c r="Z319" s="39">
        <v>0</v>
      </c>
      <c r="AA319" s="1">
        <f t="shared" si="4"/>
        <v>1</v>
      </c>
    </row>
    <row r="320" spans="1:27" ht="15.75" thickBot="1" x14ac:dyDescent="0.3">
      <c r="A320" s="44">
        <v>18884273</v>
      </c>
      <c r="B320" s="46" t="s">
        <v>43</v>
      </c>
      <c r="C320" s="46" t="s">
        <v>2022</v>
      </c>
      <c r="D320" s="47"/>
      <c r="E320" s="45">
        <v>42376</v>
      </c>
      <c r="F320" s="46" t="s">
        <v>1927</v>
      </c>
      <c r="G320" s="46" t="s">
        <v>1926</v>
      </c>
      <c r="H320" s="46" t="s">
        <v>642</v>
      </c>
      <c r="I320" s="46" t="s">
        <v>1925</v>
      </c>
      <c r="J320" s="46" t="s">
        <v>1891</v>
      </c>
      <c r="K320" s="46" t="s">
        <v>1883</v>
      </c>
      <c r="L320" s="46" t="s">
        <v>1898</v>
      </c>
      <c r="M320" s="46" t="s">
        <v>17</v>
      </c>
      <c r="N320" s="46" t="s">
        <v>17</v>
      </c>
      <c r="O320" s="46" t="s">
        <v>399</v>
      </c>
      <c r="P320" s="46" t="s">
        <v>1880</v>
      </c>
      <c r="Q320" s="46" t="s">
        <v>17</v>
      </c>
      <c r="R320" s="39">
        <v>0</v>
      </c>
      <c r="S320" s="39">
        <v>0</v>
      </c>
      <c r="T320" s="39">
        <v>0</v>
      </c>
      <c r="U320" s="39">
        <v>0</v>
      </c>
      <c r="V320" s="39">
        <v>0</v>
      </c>
      <c r="W320" s="39">
        <v>0</v>
      </c>
      <c r="X320" s="39">
        <v>0</v>
      </c>
      <c r="Y320" s="39">
        <v>0</v>
      </c>
      <c r="Z320" s="39">
        <v>0</v>
      </c>
      <c r="AA320" s="1">
        <f t="shared" si="4"/>
        <v>1</v>
      </c>
    </row>
    <row r="321" spans="1:27" ht="15.75" thickBot="1" x14ac:dyDescent="0.3">
      <c r="A321" s="44">
        <v>19043998</v>
      </c>
      <c r="B321" s="46" t="s">
        <v>43</v>
      </c>
      <c r="C321" s="46" t="s">
        <v>2231</v>
      </c>
      <c r="D321" s="47"/>
      <c r="E321" s="45">
        <v>42398</v>
      </c>
      <c r="F321" s="46" t="s">
        <v>2217</v>
      </c>
      <c r="G321" s="46" t="s">
        <v>2216</v>
      </c>
      <c r="H321" s="46" t="s">
        <v>2215</v>
      </c>
      <c r="I321" s="46" t="s">
        <v>2214</v>
      </c>
      <c r="J321" s="46" t="s">
        <v>2213</v>
      </c>
      <c r="K321" s="46" t="s">
        <v>1883</v>
      </c>
      <c r="L321" s="46" t="s">
        <v>1924</v>
      </c>
      <c r="M321" s="46" t="s">
        <v>8</v>
      </c>
      <c r="N321" s="46" t="s">
        <v>8</v>
      </c>
      <c r="O321" s="46" t="s">
        <v>1973</v>
      </c>
      <c r="P321" s="46" t="s">
        <v>1972</v>
      </c>
      <c r="Q321" s="46" t="s">
        <v>22</v>
      </c>
      <c r="R321" s="39">
        <v>0</v>
      </c>
      <c r="S321" s="39">
        <v>0</v>
      </c>
      <c r="T321" s="39">
        <v>0</v>
      </c>
      <c r="U321" s="39">
        <v>0</v>
      </c>
      <c r="V321" s="39">
        <v>0</v>
      </c>
      <c r="W321" s="39">
        <v>0</v>
      </c>
      <c r="X321" s="39">
        <v>0</v>
      </c>
      <c r="Y321" s="39">
        <v>0</v>
      </c>
      <c r="Z321" s="39">
        <v>0</v>
      </c>
      <c r="AA321" s="1">
        <f t="shared" si="4"/>
        <v>1</v>
      </c>
    </row>
    <row r="322" spans="1:27" ht="15.75" thickBot="1" x14ac:dyDescent="0.3">
      <c r="A322" s="44">
        <v>19032081</v>
      </c>
      <c r="B322" s="46" t="s">
        <v>1890</v>
      </c>
      <c r="C322" s="46" t="s">
        <v>1938</v>
      </c>
      <c r="D322" s="47" t="s">
        <v>1888</v>
      </c>
      <c r="E322" s="45">
        <v>42397</v>
      </c>
      <c r="F322" s="46" t="s">
        <v>2055</v>
      </c>
      <c r="G322" s="46" t="s">
        <v>2054</v>
      </c>
      <c r="H322" s="46" t="s">
        <v>1373</v>
      </c>
      <c r="I322" s="46" t="s">
        <v>1941</v>
      </c>
      <c r="J322" s="46" t="s">
        <v>1891</v>
      </c>
      <c r="K322" s="46" t="s">
        <v>1883</v>
      </c>
      <c r="L322" s="46" t="s">
        <v>1924</v>
      </c>
      <c r="M322" s="46" t="s">
        <v>14</v>
      </c>
      <c r="N322" s="46" t="s">
        <v>14</v>
      </c>
      <c r="O322" s="46" t="s">
        <v>457</v>
      </c>
      <c r="P322" s="46" t="s">
        <v>1907</v>
      </c>
      <c r="Q322" s="46" t="s">
        <v>1929</v>
      </c>
      <c r="R322" s="39">
        <v>0</v>
      </c>
      <c r="S322" s="39">
        <v>0</v>
      </c>
      <c r="T322" s="39">
        <v>0</v>
      </c>
      <c r="U322" s="39">
        <v>0</v>
      </c>
      <c r="V322" s="39">
        <v>0</v>
      </c>
      <c r="W322" s="39">
        <v>0</v>
      </c>
      <c r="X322" s="39">
        <v>0</v>
      </c>
      <c r="Y322" s="39">
        <v>0</v>
      </c>
      <c r="Z322" s="39">
        <v>0</v>
      </c>
      <c r="AA322" s="1">
        <f t="shared" si="4"/>
        <v>1</v>
      </c>
    </row>
    <row r="323" spans="1:27" ht="15.75" thickBot="1" x14ac:dyDescent="0.3">
      <c r="A323" s="44">
        <v>19044008</v>
      </c>
      <c r="B323" s="46" t="s">
        <v>43</v>
      </c>
      <c r="C323" s="46" t="s">
        <v>2231</v>
      </c>
      <c r="D323" s="47"/>
      <c r="E323" s="45">
        <v>42398</v>
      </c>
      <c r="F323" s="46" t="s">
        <v>2000</v>
      </c>
      <c r="G323" s="46" t="s">
        <v>1999</v>
      </c>
      <c r="H323" s="46" t="s">
        <v>778</v>
      </c>
      <c r="I323" s="46" t="s">
        <v>1998</v>
      </c>
      <c r="J323" s="46" t="s">
        <v>1997</v>
      </c>
      <c r="K323" s="46" t="s">
        <v>1883</v>
      </c>
      <c r="L323" s="46" t="s">
        <v>1924</v>
      </c>
      <c r="M323" s="46" t="s">
        <v>8</v>
      </c>
      <c r="N323" s="46" t="s">
        <v>8</v>
      </c>
      <c r="O323" s="46" t="s">
        <v>1973</v>
      </c>
      <c r="P323" s="46" t="s">
        <v>1972</v>
      </c>
      <c r="Q323" s="46" t="s">
        <v>22</v>
      </c>
      <c r="R323" s="39">
        <v>0</v>
      </c>
      <c r="S323" s="39">
        <v>0</v>
      </c>
      <c r="T323" s="39">
        <v>0</v>
      </c>
      <c r="U323" s="39">
        <v>0</v>
      </c>
      <c r="V323" s="39">
        <v>0</v>
      </c>
      <c r="W323" s="39">
        <v>0</v>
      </c>
      <c r="X323" s="39">
        <v>0</v>
      </c>
      <c r="Y323" s="39">
        <v>0</v>
      </c>
      <c r="Z323" s="39">
        <v>0</v>
      </c>
      <c r="AA323" s="1">
        <f t="shared" ref="AA323:AA386" si="5">MONTH(E323)</f>
        <v>1</v>
      </c>
    </row>
    <row r="324" spans="1:27" ht="15.75" thickBot="1" x14ac:dyDescent="0.3">
      <c r="A324" s="44">
        <v>19049015</v>
      </c>
      <c r="B324" s="46" t="s">
        <v>1890</v>
      </c>
      <c r="C324" s="46" t="s">
        <v>1889</v>
      </c>
      <c r="D324" s="47" t="s">
        <v>1888</v>
      </c>
      <c r="E324" s="45">
        <v>42398</v>
      </c>
      <c r="F324" s="46" t="s">
        <v>1980</v>
      </c>
      <c r="G324" s="46" t="s">
        <v>1979</v>
      </c>
      <c r="H324" s="46" t="s">
        <v>592</v>
      </c>
      <c r="I324" s="46" t="s">
        <v>1894</v>
      </c>
      <c r="J324" s="46" t="s">
        <v>1884</v>
      </c>
      <c r="K324" s="46" t="s">
        <v>1883</v>
      </c>
      <c r="L324" s="46" t="s">
        <v>1882</v>
      </c>
      <c r="M324" s="46" t="s">
        <v>17</v>
      </c>
      <c r="N324" s="46" t="s">
        <v>17</v>
      </c>
      <c r="O324" s="46" t="s">
        <v>1881</v>
      </c>
      <c r="P324" s="46" t="s">
        <v>1880</v>
      </c>
      <c r="Q324" s="46" t="s">
        <v>17</v>
      </c>
      <c r="R324" s="39">
        <v>0</v>
      </c>
      <c r="S324" s="39">
        <v>0</v>
      </c>
      <c r="T324" s="39">
        <v>0</v>
      </c>
      <c r="U324" s="39">
        <v>0</v>
      </c>
      <c r="V324" s="39">
        <v>0</v>
      </c>
      <c r="W324" s="39">
        <v>0</v>
      </c>
      <c r="X324" s="39">
        <v>0</v>
      </c>
      <c r="Y324" s="39">
        <v>0</v>
      </c>
      <c r="Z324" s="39">
        <v>0</v>
      </c>
      <c r="AA324" s="1">
        <f t="shared" si="5"/>
        <v>1</v>
      </c>
    </row>
    <row r="325" spans="1:27" ht="15.75" thickBot="1" x14ac:dyDescent="0.3">
      <c r="A325" s="44">
        <v>19048698</v>
      </c>
      <c r="B325" s="46" t="s">
        <v>1890</v>
      </c>
      <c r="C325" s="46" t="s">
        <v>1897</v>
      </c>
      <c r="D325" s="47" t="s">
        <v>1888</v>
      </c>
      <c r="E325" s="45">
        <v>42398</v>
      </c>
      <c r="F325" s="46" t="s">
        <v>2053</v>
      </c>
      <c r="G325" s="46" t="s">
        <v>2052</v>
      </c>
      <c r="H325" s="46" t="s">
        <v>928</v>
      </c>
      <c r="I325" s="46" t="s">
        <v>2051</v>
      </c>
      <c r="J325" s="46" t="s">
        <v>1884</v>
      </c>
      <c r="K325" s="46" t="s">
        <v>1883</v>
      </c>
      <c r="L325" s="46" t="s">
        <v>1882</v>
      </c>
      <c r="M325" s="46" t="s">
        <v>17</v>
      </c>
      <c r="N325" s="46" t="s">
        <v>17</v>
      </c>
      <c r="O325" s="46" t="s">
        <v>1881</v>
      </c>
      <c r="P325" s="46" t="s">
        <v>1880</v>
      </c>
      <c r="Q325" s="46" t="s">
        <v>17</v>
      </c>
      <c r="R325" s="39">
        <v>0</v>
      </c>
      <c r="S325" s="39">
        <v>0</v>
      </c>
      <c r="T325" s="39">
        <v>0</v>
      </c>
      <c r="U325" s="39">
        <v>0</v>
      </c>
      <c r="V325" s="39">
        <v>0</v>
      </c>
      <c r="W325" s="39">
        <v>0</v>
      </c>
      <c r="X325" s="39">
        <v>0</v>
      </c>
      <c r="Y325" s="39">
        <v>0</v>
      </c>
      <c r="Z325" s="39">
        <v>0</v>
      </c>
      <c r="AA325" s="1">
        <f t="shared" si="5"/>
        <v>1</v>
      </c>
    </row>
    <row r="326" spans="1:27" ht="15.75" thickBot="1" x14ac:dyDescent="0.3">
      <c r="A326" s="44">
        <v>18935234</v>
      </c>
      <c r="B326" s="46" t="s">
        <v>1890</v>
      </c>
      <c r="C326" s="46" t="s">
        <v>1951</v>
      </c>
      <c r="D326" s="47" t="s">
        <v>1888</v>
      </c>
      <c r="E326" s="45">
        <v>42383</v>
      </c>
      <c r="F326" s="46" t="s">
        <v>1896</v>
      </c>
      <c r="G326" s="46" t="s">
        <v>1895</v>
      </c>
      <c r="H326" s="46" t="s">
        <v>462</v>
      </c>
      <c r="I326" s="46" t="s">
        <v>1894</v>
      </c>
      <c r="J326" s="46" t="s">
        <v>1891</v>
      </c>
      <c r="K326" s="46" t="s">
        <v>1883</v>
      </c>
      <c r="L326" s="46" t="s">
        <v>1898</v>
      </c>
      <c r="M326" s="46" t="s">
        <v>17</v>
      </c>
      <c r="N326" s="46" t="s">
        <v>17</v>
      </c>
      <c r="O326" s="46" t="s">
        <v>399</v>
      </c>
      <c r="P326" s="46" t="s">
        <v>1880</v>
      </c>
      <c r="Q326" s="46" t="s">
        <v>17</v>
      </c>
      <c r="R326" s="39">
        <v>0</v>
      </c>
      <c r="S326" s="39">
        <v>0</v>
      </c>
      <c r="T326" s="39">
        <v>0</v>
      </c>
      <c r="U326" s="39">
        <v>0</v>
      </c>
      <c r="V326" s="39">
        <v>0</v>
      </c>
      <c r="W326" s="39">
        <v>0</v>
      </c>
      <c r="X326" s="39">
        <v>0</v>
      </c>
      <c r="Y326" s="39">
        <v>0</v>
      </c>
      <c r="Z326" s="39">
        <v>0</v>
      </c>
      <c r="AA326" s="1">
        <f t="shared" si="5"/>
        <v>1</v>
      </c>
    </row>
    <row r="327" spans="1:27" ht="15.75" thickBot="1" x14ac:dyDescent="0.3">
      <c r="A327" s="44">
        <v>18910045</v>
      </c>
      <c r="B327" s="46" t="s">
        <v>43</v>
      </c>
      <c r="C327" s="46" t="s">
        <v>2262</v>
      </c>
      <c r="D327" s="47"/>
      <c r="E327" s="45">
        <v>42380</v>
      </c>
      <c r="F327" s="46" t="s">
        <v>1985</v>
      </c>
      <c r="G327" s="46" t="s">
        <v>1984</v>
      </c>
      <c r="H327" s="46" t="s">
        <v>755</v>
      </c>
      <c r="I327" s="46" t="s">
        <v>1925</v>
      </c>
      <c r="J327" s="46" t="s">
        <v>1884</v>
      </c>
      <c r="K327" s="46" t="s">
        <v>1883</v>
      </c>
      <c r="L327" s="46" t="s">
        <v>1924</v>
      </c>
      <c r="M327" s="46" t="s">
        <v>14</v>
      </c>
      <c r="N327" s="46" t="s">
        <v>14</v>
      </c>
      <c r="O327" s="46" t="s">
        <v>457</v>
      </c>
      <c r="P327" s="46" t="s">
        <v>1907</v>
      </c>
      <c r="Q327" s="46" t="s">
        <v>1929</v>
      </c>
      <c r="R327" s="39">
        <v>0</v>
      </c>
      <c r="S327" s="39">
        <v>0</v>
      </c>
      <c r="T327" s="39">
        <v>0</v>
      </c>
      <c r="U327" s="39">
        <v>0</v>
      </c>
      <c r="V327" s="39">
        <v>0</v>
      </c>
      <c r="W327" s="39">
        <v>0</v>
      </c>
      <c r="X327" s="39">
        <v>0</v>
      </c>
      <c r="Y327" s="39">
        <v>0</v>
      </c>
      <c r="Z327" s="39">
        <v>0</v>
      </c>
      <c r="AA327" s="1">
        <f t="shared" si="5"/>
        <v>1</v>
      </c>
    </row>
    <row r="328" spans="1:27" ht="15.75" thickBot="1" x14ac:dyDescent="0.3">
      <c r="A328" s="44">
        <v>18935286</v>
      </c>
      <c r="B328" s="46" t="s">
        <v>1890</v>
      </c>
      <c r="C328" s="46" t="s">
        <v>1964</v>
      </c>
      <c r="D328" s="47" t="s">
        <v>1888</v>
      </c>
      <c r="E328" s="45">
        <v>42383</v>
      </c>
      <c r="F328" s="46" t="s">
        <v>1910</v>
      </c>
      <c r="G328" s="46" t="s">
        <v>1909</v>
      </c>
      <c r="H328" s="46" t="s">
        <v>901</v>
      </c>
      <c r="I328" s="46" t="s">
        <v>1908</v>
      </c>
      <c r="J328" s="46" t="s">
        <v>399</v>
      </c>
      <c r="K328" s="46" t="s">
        <v>1883</v>
      </c>
      <c r="L328" s="46" t="s">
        <v>1882</v>
      </c>
      <c r="M328" s="46" t="s">
        <v>16</v>
      </c>
      <c r="N328" s="46" t="s">
        <v>16</v>
      </c>
      <c r="O328" s="46" t="s">
        <v>399</v>
      </c>
      <c r="P328" s="46" t="s">
        <v>1948</v>
      </c>
      <c r="Q328" s="46" t="s">
        <v>1947</v>
      </c>
      <c r="R328" s="39">
        <v>0</v>
      </c>
      <c r="S328" s="39">
        <v>0</v>
      </c>
      <c r="T328" s="39">
        <v>0</v>
      </c>
      <c r="U328" s="39">
        <v>0</v>
      </c>
      <c r="V328" s="39">
        <v>0</v>
      </c>
      <c r="W328" s="39">
        <v>0</v>
      </c>
      <c r="X328" s="39">
        <v>0</v>
      </c>
      <c r="Y328" s="39">
        <v>0</v>
      </c>
      <c r="Z328" s="39">
        <v>0</v>
      </c>
      <c r="AA328" s="1">
        <f t="shared" si="5"/>
        <v>1</v>
      </c>
    </row>
    <row r="329" spans="1:27" ht="15.75" thickBot="1" x14ac:dyDescent="0.3">
      <c r="A329" s="44">
        <v>18935341</v>
      </c>
      <c r="B329" s="46" t="s">
        <v>1890</v>
      </c>
      <c r="C329" s="46" t="s">
        <v>2165</v>
      </c>
      <c r="D329" s="47" t="s">
        <v>1888</v>
      </c>
      <c r="E329" s="45">
        <v>42383</v>
      </c>
      <c r="F329" s="46" t="s">
        <v>1887</v>
      </c>
      <c r="G329" s="46" t="s">
        <v>1886</v>
      </c>
      <c r="H329" s="46" t="s">
        <v>910</v>
      </c>
      <c r="I329" s="46" t="s">
        <v>1885</v>
      </c>
      <c r="J329" s="46" t="s">
        <v>1884</v>
      </c>
      <c r="K329" s="46" t="s">
        <v>1883</v>
      </c>
      <c r="L329" s="46" t="s">
        <v>1882</v>
      </c>
      <c r="M329" s="46" t="s">
        <v>16</v>
      </c>
      <c r="N329" s="46" t="s">
        <v>16</v>
      </c>
      <c r="O329" s="46" t="s">
        <v>399</v>
      </c>
      <c r="P329" s="46" t="s">
        <v>1948</v>
      </c>
      <c r="Q329" s="46" t="s">
        <v>1947</v>
      </c>
      <c r="R329" s="39">
        <v>0</v>
      </c>
      <c r="S329" s="39">
        <v>0</v>
      </c>
      <c r="T329" s="39">
        <v>0</v>
      </c>
      <c r="U329" s="39">
        <v>0</v>
      </c>
      <c r="V329" s="39">
        <v>0</v>
      </c>
      <c r="W329" s="39">
        <v>0</v>
      </c>
      <c r="X329" s="39">
        <v>0</v>
      </c>
      <c r="Y329" s="39">
        <v>0</v>
      </c>
      <c r="Z329" s="39">
        <v>0</v>
      </c>
      <c r="AA329" s="1">
        <f t="shared" si="5"/>
        <v>1</v>
      </c>
    </row>
    <row r="330" spans="1:27" ht="15.75" thickBot="1" x14ac:dyDescent="0.3">
      <c r="A330" s="44">
        <v>18935310</v>
      </c>
      <c r="B330" s="46" t="s">
        <v>1890</v>
      </c>
      <c r="C330" s="46" t="s">
        <v>1964</v>
      </c>
      <c r="D330" s="47" t="s">
        <v>1888</v>
      </c>
      <c r="E330" s="45">
        <v>42383</v>
      </c>
      <c r="F330" s="46" t="s">
        <v>1910</v>
      </c>
      <c r="G330" s="46" t="s">
        <v>1909</v>
      </c>
      <c r="H330" s="46" t="s">
        <v>901</v>
      </c>
      <c r="I330" s="46" t="s">
        <v>1908</v>
      </c>
      <c r="J330" s="46" t="s">
        <v>399</v>
      </c>
      <c r="K330" s="46" t="s">
        <v>1883</v>
      </c>
      <c r="L330" s="46" t="s">
        <v>1882</v>
      </c>
      <c r="M330" s="46" t="s">
        <v>16</v>
      </c>
      <c r="N330" s="46" t="s">
        <v>16</v>
      </c>
      <c r="O330" s="46" t="s">
        <v>399</v>
      </c>
      <c r="P330" s="46" t="s">
        <v>1948</v>
      </c>
      <c r="Q330" s="46" t="s">
        <v>1947</v>
      </c>
      <c r="R330" s="39">
        <v>0</v>
      </c>
      <c r="S330" s="39">
        <v>0</v>
      </c>
      <c r="T330" s="39">
        <v>0</v>
      </c>
      <c r="U330" s="39">
        <v>0</v>
      </c>
      <c r="V330" s="39">
        <v>0</v>
      </c>
      <c r="W330" s="39">
        <v>0</v>
      </c>
      <c r="X330" s="39">
        <v>0</v>
      </c>
      <c r="Y330" s="39">
        <v>0</v>
      </c>
      <c r="Z330" s="39">
        <v>0</v>
      </c>
      <c r="AA330" s="1">
        <f t="shared" si="5"/>
        <v>1</v>
      </c>
    </row>
    <row r="331" spans="1:27" ht="15.75" thickBot="1" x14ac:dyDescent="0.3">
      <c r="A331" s="44">
        <v>18894576</v>
      </c>
      <c r="B331" s="46" t="s">
        <v>43</v>
      </c>
      <c r="C331" s="46" t="s">
        <v>2146</v>
      </c>
      <c r="D331" s="47"/>
      <c r="E331" s="45">
        <v>42377</v>
      </c>
      <c r="F331" s="46" t="s">
        <v>1896</v>
      </c>
      <c r="G331" s="46" t="s">
        <v>1895</v>
      </c>
      <c r="H331" s="46" t="s">
        <v>462</v>
      </c>
      <c r="I331" s="46" t="s">
        <v>1894</v>
      </c>
      <c r="J331" s="46" t="s">
        <v>1891</v>
      </c>
      <c r="K331" s="46" t="s">
        <v>1883</v>
      </c>
      <c r="L331" s="46" t="s">
        <v>1898</v>
      </c>
      <c r="M331" s="46" t="s">
        <v>17</v>
      </c>
      <c r="N331" s="46" t="s">
        <v>17</v>
      </c>
      <c r="O331" s="46" t="s">
        <v>399</v>
      </c>
      <c r="P331" s="46" t="s">
        <v>1880</v>
      </c>
      <c r="Q331" s="46" t="s">
        <v>17</v>
      </c>
      <c r="R331" s="39">
        <v>0</v>
      </c>
      <c r="S331" s="39">
        <v>0</v>
      </c>
      <c r="T331" s="39">
        <v>0</v>
      </c>
      <c r="U331" s="39">
        <v>0</v>
      </c>
      <c r="V331" s="39">
        <v>0</v>
      </c>
      <c r="W331" s="39">
        <v>0</v>
      </c>
      <c r="X331" s="39">
        <v>0</v>
      </c>
      <c r="Y331" s="39">
        <v>0</v>
      </c>
      <c r="Z331" s="39">
        <v>0</v>
      </c>
      <c r="AA331" s="1">
        <f t="shared" si="5"/>
        <v>1</v>
      </c>
    </row>
    <row r="332" spans="1:27" ht="15.75" thickBot="1" x14ac:dyDescent="0.3">
      <c r="A332" s="44">
        <v>18894074</v>
      </c>
      <c r="B332" s="46" t="s">
        <v>43</v>
      </c>
      <c r="C332" s="46" t="s">
        <v>2261</v>
      </c>
      <c r="D332" s="47"/>
      <c r="E332" s="45">
        <v>42377</v>
      </c>
      <c r="F332" s="46" t="s">
        <v>1905</v>
      </c>
      <c r="G332" s="46" t="s">
        <v>1904</v>
      </c>
      <c r="H332" s="46" t="s">
        <v>1474</v>
      </c>
      <c r="I332" s="46" t="s">
        <v>1903</v>
      </c>
      <c r="J332" s="46" t="s">
        <v>1891</v>
      </c>
      <c r="K332" s="46" t="s">
        <v>1883</v>
      </c>
      <c r="L332" s="46" t="s">
        <v>1956</v>
      </c>
      <c r="M332" s="46" t="s">
        <v>1987</v>
      </c>
      <c r="N332" s="46" t="s">
        <v>1987</v>
      </c>
      <c r="O332" s="46" t="s">
        <v>616</v>
      </c>
      <c r="P332" s="46" t="s">
        <v>1171</v>
      </c>
      <c r="Q332" s="46" t="s">
        <v>1173</v>
      </c>
      <c r="R332" s="39">
        <v>0</v>
      </c>
      <c r="S332" s="39">
        <v>0</v>
      </c>
      <c r="T332" s="39">
        <v>0</v>
      </c>
      <c r="U332" s="39">
        <v>0</v>
      </c>
      <c r="V332" s="39">
        <v>0</v>
      </c>
      <c r="W332" s="39">
        <v>0</v>
      </c>
      <c r="X332" s="39">
        <v>0</v>
      </c>
      <c r="Y332" s="39">
        <v>0</v>
      </c>
      <c r="Z332" s="39">
        <v>0</v>
      </c>
      <c r="AA332" s="1">
        <f t="shared" si="5"/>
        <v>1</v>
      </c>
    </row>
    <row r="333" spans="1:27" ht="15.75" thickBot="1" x14ac:dyDescent="0.3">
      <c r="A333" s="44">
        <v>18894728</v>
      </c>
      <c r="B333" s="46" t="s">
        <v>43</v>
      </c>
      <c r="C333" s="46" t="s">
        <v>2260</v>
      </c>
      <c r="D333" s="47"/>
      <c r="E333" s="45">
        <v>42377</v>
      </c>
      <c r="F333" s="46" t="s">
        <v>2007</v>
      </c>
      <c r="G333" s="46" t="s">
        <v>2006</v>
      </c>
      <c r="H333" s="46" t="s">
        <v>851</v>
      </c>
      <c r="I333" s="46" t="s">
        <v>945</v>
      </c>
      <c r="J333" s="46" t="s">
        <v>2005</v>
      </c>
      <c r="K333" s="46" t="s">
        <v>1883</v>
      </c>
      <c r="L333" s="46" t="s">
        <v>1898</v>
      </c>
      <c r="M333" s="46" t="s">
        <v>17</v>
      </c>
      <c r="N333" s="46" t="s">
        <v>17</v>
      </c>
      <c r="O333" s="46" t="s">
        <v>399</v>
      </c>
      <c r="P333" s="46" t="s">
        <v>1880</v>
      </c>
      <c r="Q333" s="46" t="s">
        <v>17</v>
      </c>
      <c r="R333" s="39">
        <v>0</v>
      </c>
      <c r="S333" s="39">
        <v>0</v>
      </c>
      <c r="T333" s="39">
        <v>0</v>
      </c>
      <c r="U333" s="39">
        <v>0</v>
      </c>
      <c r="V333" s="39">
        <v>0</v>
      </c>
      <c r="W333" s="39">
        <v>0</v>
      </c>
      <c r="X333" s="39">
        <v>0</v>
      </c>
      <c r="Y333" s="39">
        <v>0</v>
      </c>
      <c r="Z333" s="39">
        <v>0</v>
      </c>
      <c r="AA333" s="1">
        <f t="shared" si="5"/>
        <v>1</v>
      </c>
    </row>
    <row r="334" spans="1:27" ht="15.75" thickBot="1" x14ac:dyDescent="0.3">
      <c r="A334" s="44">
        <v>18909095</v>
      </c>
      <c r="B334" s="46" t="s">
        <v>43</v>
      </c>
      <c r="C334" s="46" t="s">
        <v>2259</v>
      </c>
      <c r="D334" s="47"/>
      <c r="E334" s="45">
        <v>42380</v>
      </c>
      <c r="F334" s="46" t="s">
        <v>1910</v>
      </c>
      <c r="G334" s="46" t="s">
        <v>1909</v>
      </c>
      <c r="H334" s="46" t="s">
        <v>901</v>
      </c>
      <c r="I334" s="46" t="s">
        <v>1908</v>
      </c>
      <c r="J334" s="46" t="s">
        <v>399</v>
      </c>
      <c r="K334" s="46" t="s">
        <v>1883</v>
      </c>
      <c r="L334" s="46" t="s">
        <v>1924</v>
      </c>
      <c r="M334" s="46" t="s">
        <v>14</v>
      </c>
      <c r="N334" s="46" t="s">
        <v>14</v>
      </c>
      <c r="O334" s="46" t="s">
        <v>457</v>
      </c>
      <c r="P334" s="46" t="s">
        <v>1907</v>
      </c>
      <c r="Q334" s="46" t="s">
        <v>1929</v>
      </c>
      <c r="R334" s="39">
        <v>0</v>
      </c>
      <c r="S334" s="39">
        <v>0</v>
      </c>
      <c r="T334" s="39">
        <v>0</v>
      </c>
      <c r="U334" s="39">
        <v>0</v>
      </c>
      <c r="V334" s="39">
        <v>0</v>
      </c>
      <c r="W334" s="39">
        <v>0</v>
      </c>
      <c r="X334" s="39">
        <v>0</v>
      </c>
      <c r="Y334" s="39">
        <v>0</v>
      </c>
      <c r="Z334" s="39">
        <v>0</v>
      </c>
      <c r="AA334" s="1">
        <f t="shared" si="5"/>
        <v>1</v>
      </c>
    </row>
    <row r="335" spans="1:27" ht="15.75" thickBot="1" x14ac:dyDescent="0.3">
      <c r="A335" s="44">
        <v>18908872</v>
      </c>
      <c r="B335" s="46" t="s">
        <v>43</v>
      </c>
      <c r="C335" s="46" t="s">
        <v>2258</v>
      </c>
      <c r="D335" s="47"/>
      <c r="E335" s="45">
        <v>42380</v>
      </c>
      <c r="F335" s="46" t="s">
        <v>1920</v>
      </c>
      <c r="G335" s="46" t="s">
        <v>1919</v>
      </c>
      <c r="H335" s="46" t="s">
        <v>1918</v>
      </c>
      <c r="I335" s="46" t="s">
        <v>1917</v>
      </c>
      <c r="J335" s="46" t="s">
        <v>1916</v>
      </c>
      <c r="K335" s="46" t="s">
        <v>1883</v>
      </c>
      <c r="L335" s="46" t="s">
        <v>1924</v>
      </c>
      <c r="M335" s="46" t="s">
        <v>14</v>
      </c>
      <c r="N335" s="46" t="s">
        <v>14</v>
      </c>
      <c r="O335" s="46" t="s">
        <v>457</v>
      </c>
      <c r="P335" s="46" t="s">
        <v>1907</v>
      </c>
      <c r="Q335" s="46" t="s">
        <v>1929</v>
      </c>
      <c r="R335" s="39">
        <v>0</v>
      </c>
      <c r="S335" s="39">
        <v>0</v>
      </c>
      <c r="T335" s="39">
        <v>0</v>
      </c>
      <c r="U335" s="39">
        <v>0</v>
      </c>
      <c r="V335" s="39">
        <v>0</v>
      </c>
      <c r="W335" s="39">
        <v>0</v>
      </c>
      <c r="X335" s="39">
        <v>0</v>
      </c>
      <c r="Y335" s="39">
        <v>0</v>
      </c>
      <c r="Z335" s="39">
        <v>0</v>
      </c>
      <c r="AA335" s="1">
        <f t="shared" si="5"/>
        <v>1</v>
      </c>
    </row>
    <row r="336" spans="1:27" ht="15.75" thickBot="1" x14ac:dyDescent="0.3">
      <c r="A336" s="44">
        <v>18927147</v>
      </c>
      <c r="B336" s="46" t="s">
        <v>43</v>
      </c>
      <c r="C336" s="46" t="s">
        <v>2257</v>
      </c>
      <c r="D336" s="47"/>
      <c r="E336" s="45">
        <v>42382</v>
      </c>
      <c r="F336" s="46" t="s">
        <v>1887</v>
      </c>
      <c r="G336" s="46" t="s">
        <v>1886</v>
      </c>
      <c r="H336" s="46" t="s">
        <v>910</v>
      </c>
      <c r="I336" s="46" t="s">
        <v>1885</v>
      </c>
      <c r="J336" s="46" t="s">
        <v>1884</v>
      </c>
      <c r="K336" s="46" t="s">
        <v>1883</v>
      </c>
      <c r="L336" s="46" t="s">
        <v>1882</v>
      </c>
      <c r="M336" s="46" t="s">
        <v>25</v>
      </c>
      <c r="N336" s="46" t="s">
        <v>25</v>
      </c>
      <c r="O336" s="46" t="s">
        <v>1573</v>
      </c>
      <c r="P336" s="46" t="s">
        <v>1571</v>
      </c>
      <c r="Q336" s="46" t="s">
        <v>2243</v>
      </c>
      <c r="R336" s="39">
        <v>0</v>
      </c>
      <c r="S336" s="39">
        <v>0</v>
      </c>
      <c r="T336" s="39">
        <v>0</v>
      </c>
      <c r="U336" s="39">
        <v>0</v>
      </c>
      <c r="V336" s="39">
        <v>0</v>
      </c>
      <c r="W336" s="39">
        <v>0</v>
      </c>
      <c r="X336" s="39">
        <v>0</v>
      </c>
      <c r="Y336" s="39">
        <v>0</v>
      </c>
      <c r="Z336" s="39">
        <v>0</v>
      </c>
      <c r="AA336" s="1">
        <f t="shared" si="5"/>
        <v>1</v>
      </c>
    </row>
    <row r="337" spans="1:27" ht="15.75" thickBot="1" x14ac:dyDescent="0.3">
      <c r="A337" s="44">
        <v>18919317</v>
      </c>
      <c r="B337" s="46" t="s">
        <v>43</v>
      </c>
      <c r="C337" s="46" t="s">
        <v>2256</v>
      </c>
      <c r="D337" s="47"/>
      <c r="E337" s="45">
        <v>42381</v>
      </c>
      <c r="F337" s="46" t="s">
        <v>1893</v>
      </c>
      <c r="G337" s="46" t="s">
        <v>1892</v>
      </c>
      <c r="H337" s="46" t="s">
        <v>1395</v>
      </c>
      <c r="I337" s="46" t="s">
        <v>1885</v>
      </c>
      <c r="J337" s="46" t="s">
        <v>1891</v>
      </c>
      <c r="K337" s="46" t="s">
        <v>1883</v>
      </c>
      <c r="L337" s="46" t="s">
        <v>1924</v>
      </c>
      <c r="M337" s="46" t="s">
        <v>14</v>
      </c>
      <c r="N337" s="46" t="s">
        <v>14</v>
      </c>
      <c r="O337" s="46" t="s">
        <v>457</v>
      </c>
      <c r="P337" s="46" t="s">
        <v>1907</v>
      </c>
      <c r="Q337" s="46" t="s">
        <v>1929</v>
      </c>
      <c r="R337" s="39">
        <v>0</v>
      </c>
      <c r="S337" s="39">
        <v>0</v>
      </c>
      <c r="T337" s="39">
        <v>0</v>
      </c>
      <c r="U337" s="39">
        <v>0</v>
      </c>
      <c r="V337" s="39">
        <v>0</v>
      </c>
      <c r="W337" s="39">
        <v>0</v>
      </c>
      <c r="X337" s="39">
        <v>0</v>
      </c>
      <c r="Y337" s="39">
        <v>0</v>
      </c>
      <c r="Z337" s="39">
        <v>0</v>
      </c>
      <c r="AA337" s="1">
        <f t="shared" si="5"/>
        <v>1</v>
      </c>
    </row>
    <row r="338" spans="1:27" ht="15.75" thickBot="1" x14ac:dyDescent="0.3">
      <c r="A338" s="44">
        <v>18935073</v>
      </c>
      <c r="B338" s="46" t="s">
        <v>1890</v>
      </c>
      <c r="C338" s="46" t="s">
        <v>2255</v>
      </c>
      <c r="D338" s="47" t="s">
        <v>1888</v>
      </c>
      <c r="E338" s="45">
        <v>42383</v>
      </c>
      <c r="F338" s="46" t="s">
        <v>1985</v>
      </c>
      <c r="G338" s="46" t="s">
        <v>1984</v>
      </c>
      <c r="H338" s="46" t="s">
        <v>755</v>
      </c>
      <c r="I338" s="46" t="s">
        <v>1925</v>
      </c>
      <c r="J338" s="46" t="s">
        <v>1884</v>
      </c>
      <c r="K338" s="46" t="s">
        <v>1883</v>
      </c>
      <c r="L338" s="46" t="s">
        <v>1898</v>
      </c>
      <c r="M338" s="46" t="s">
        <v>17</v>
      </c>
      <c r="N338" s="46" t="s">
        <v>17</v>
      </c>
      <c r="O338" s="46" t="s">
        <v>399</v>
      </c>
      <c r="P338" s="46" t="s">
        <v>1880</v>
      </c>
      <c r="Q338" s="46" t="s">
        <v>17</v>
      </c>
      <c r="R338" s="39">
        <v>0</v>
      </c>
      <c r="S338" s="39">
        <v>0</v>
      </c>
      <c r="T338" s="39">
        <v>0</v>
      </c>
      <c r="U338" s="39">
        <v>0</v>
      </c>
      <c r="V338" s="39">
        <v>0</v>
      </c>
      <c r="W338" s="39">
        <v>0</v>
      </c>
      <c r="X338" s="39">
        <v>0</v>
      </c>
      <c r="Y338" s="39">
        <v>0</v>
      </c>
      <c r="Z338" s="39">
        <v>0</v>
      </c>
      <c r="AA338" s="1">
        <f t="shared" si="5"/>
        <v>1</v>
      </c>
    </row>
    <row r="339" spans="1:27" ht="15.75" thickBot="1" x14ac:dyDescent="0.3">
      <c r="A339" s="44">
        <v>18935262</v>
      </c>
      <c r="B339" s="46" t="s">
        <v>1890</v>
      </c>
      <c r="C339" s="46" t="s">
        <v>1951</v>
      </c>
      <c r="D339" s="47" t="s">
        <v>1888</v>
      </c>
      <c r="E339" s="45">
        <v>42383</v>
      </c>
      <c r="F339" s="46" t="s">
        <v>1910</v>
      </c>
      <c r="G339" s="46" t="s">
        <v>1909</v>
      </c>
      <c r="H339" s="46" t="s">
        <v>901</v>
      </c>
      <c r="I339" s="46" t="s">
        <v>1908</v>
      </c>
      <c r="J339" s="46" t="s">
        <v>399</v>
      </c>
      <c r="K339" s="46" t="s">
        <v>1883</v>
      </c>
      <c r="L339" s="46" t="s">
        <v>1898</v>
      </c>
      <c r="M339" s="46" t="s">
        <v>17</v>
      </c>
      <c r="N339" s="46" t="s">
        <v>17</v>
      </c>
      <c r="O339" s="46" t="s">
        <v>399</v>
      </c>
      <c r="P339" s="46" t="s">
        <v>1880</v>
      </c>
      <c r="Q339" s="46" t="s">
        <v>17</v>
      </c>
      <c r="R339" s="39">
        <v>0</v>
      </c>
      <c r="S339" s="39">
        <v>0</v>
      </c>
      <c r="T339" s="39">
        <v>0</v>
      </c>
      <c r="U339" s="39">
        <v>0</v>
      </c>
      <c r="V339" s="39">
        <v>0</v>
      </c>
      <c r="W339" s="39">
        <v>0</v>
      </c>
      <c r="X339" s="39">
        <v>0</v>
      </c>
      <c r="Y339" s="39">
        <v>0</v>
      </c>
      <c r="Z339" s="39">
        <v>0</v>
      </c>
      <c r="AA339" s="1">
        <f t="shared" si="5"/>
        <v>1</v>
      </c>
    </row>
    <row r="340" spans="1:27" ht="15.75" thickBot="1" x14ac:dyDescent="0.3">
      <c r="A340" s="44">
        <v>18935136</v>
      </c>
      <c r="B340" s="46" t="s">
        <v>1890</v>
      </c>
      <c r="C340" s="46" t="s">
        <v>1950</v>
      </c>
      <c r="D340" s="47" t="s">
        <v>1888</v>
      </c>
      <c r="E340" s="45">
        <v>42383</v>
      </c>
      <c r="F340" s="46" t="s">
        <v>1887</v>
      </c>
      <c r="G340" s="46" t="s">
        <v>1886</v>
      </c>
      <c r="H340" s="46" t="s">
        <v>910</v>
      </c>
      <c r="I340" s="46" t="s">
        <v>1885</v>
      </c>
      <c r="J340" s="46" t="s">
        <v>1884</v>
      </c>
      <c r="K340" s="46" t="s">
        <v>1883</v>
      </c>
      <c r="L340" s="46" t="s">
        <v>1898</v>
      </c>
      <c r="M340" s="46" t="s">
        <v>17</v>
      </c>
      <c r="N340" s="46" t="s">
        <v>17</v>
      </c>
      <c r="O340" s="46" t="s">
        <v>399</v>
      </c>
      <c r="P340" s="46" t="s">
        <v>1880</v>
      </c>
      <c r="Q340" s="46" t="s">
        <v>17</v>
      </c>
      <c r="R340" s="39">
        <v>0</v>
      </c>
      <c r="S340" s="39">
        <v>0</v>
      </c>
      <c r="T340" s="39">
        <v>0</v>
      </c>
      <c r="U340" s="39">
        <v>0</v>
      </c>
      <c r="V340" s="39">
        <v>0</v>
      </c>
      <c r="W340" s="39">
        <v>0</v>
      </c>
      <c r="X340" s="39">
        <v>0</v>
      </c>
      <c r="Y340" s="39">
        <v>0</v>
      </c>
      <c r="Z340" s="39">
        <v>0</v>
      </c>
      <c r="AA340" s="1">
        <f t="shared" si="5"/>
        <v>1</v>
      </c>
    </row>
    <row r="341" spans="1:27" ht="15.75" thickBot="1" x14ac:dyDescent="0.3">
      <c r="A341" s="44">
        <v>18917052</v>
      </c>
      <c r="B341" s="46" t="s">
        <v>43</v>
      </c>
      <c r="C341" s="46" t="s">
        <v>2254</v>
      </c>
      <c r="D341" s="47"/>
      <c r="E341" s="45">
        <v>42381</v>
      </c>
      <c r="F341" s="46" t="s">
        <v>2253</v>
      </c>
      <c r="G341" s="46" t="s">
        <v>2252</v>
      </c>
      <c r="H341" s="46" t="s">
        <v>1083</v>
      </c>
      <c r="I341" s="46" t="s">
        <v>2251</v>
      </c>
      <c r="J341" s="46" t="s">
        <v>1891</v>
      </c>
      <c r="K341" s="46" t="s">
        <v>1883</v>
      </c>
      <c r="L341" s="46" t="s">
        <v>1956</v>
      </c>
      <c r="M341" s="46" t="s">
        <v>1987</v>
      </c>
      <c r="N341" s="46" t="s">
        <v>1987</v>
      </c>
      <c r="O341" s="46" t="s">
        <v>616</v>
      </c>
      <c r="P341" s="46" t="s">
        <v>1171</v>
      </c>
      <c r="Q341" s="46" t="s">
        <v>1986</v>
      </c>
      <c r="R341" s="39">
        <v>0</v>
      </c>
      <c r="S341" s="39">
        <v>0</v>
      </c>
      <c r="T341" s="39">
        <v>0</v>
      </c>
      <c r="U341" s="39">
        <v>0</v>
      </c>
      <c r="V341" s="39">
        <v>0</v>
      </c>
      <c r="W341" s="39">
        <v>0</v>
      </c>
      <c r="X341" s="39">
        <v>0</v>
      </c>
      <c r="Y341" s="39">
        <v>0</v>
      </c>
      <c r="Z341" s="39">
        <v>0</v>
      </c>
      <c r="AA341" s="1">
        <f t="shared" si="5"/>
        <v>1</v>
      </c>
    </row>
    <row r="342" spans="1:27" ht="15.75" thickBot="1" x14ac:dyDescent="0.3">
      <c r="A342" s="44">
        <v>18908818</v>
      </c>
      <c r="B342" s="46" t="s">
        <v>43</v>
      </c>
      <c r="C342" s="46" t="s">
        <v>2250</v>
      </c>
      <c r="D342" s="47"/>
      <c r="E342" s="45">
        <v>42380</v>
      </c>
      <c r="F342" s="46" t="s">
        <v>1920</v>
      </c>
      <c r="G342" s="46" t="s">
        <v>1919</v>
      </c>
      <c r="H342" s="46" t="s">
        <v>1918</v>
      </c>
      <c r="I342" s="46" t="s">
        <v>1917</v>
      </c>
      <c r="J342" s="46" t="s">
        <v>1916</v>
      </c>
      <c r="K342" s="46" t="s">
        <v>1883</v>
      </c>
      <c r="L342" s="46" t="s">
        <v>1924</v>
      </c>
      <c r="M342" s="46" t="s">
        <v>14</v>
      </c>
      <c r="N342" s="46" t="s">
        <v>14</v>
      </c>
      <c r="O342" s="46" t="s">
        <v>457</v>
      </c>
      <c r="P342" s="46" t="s">
        <v>1907</v>
      </c>
      <c r="Q342" s="46" t="s">
        <v>1929</v>
      </c>
      <c r="R342" s="39">
        <v>0</v>
      </c>
      <c r="S342" s="39">
        <v>0</v>
      </c>
      <c r="T342" s="39">
        <v>0</v>
      </c>
      <c r="U342" s="39">
        <v>0</v>
      </c>
      <c r="V342" s="39">
        <v>0</v>
      </c>
      <c r="W342" s="39">
        <v>0</v>
      </c>
      <c r="X342" s="39">
        <v>0</v>
      </c>
      <c r="Y342" s="39">
        <v>0</v>
      </c>
      <c r="Z342" s="39">
        <v>0</v>
      </c>
      <c r="AA342" s="1">
        <f t="shared" si="5"/>
        <v>1</v>
      </c>
    </row>
    <row r="343" spans="1:27" ht="15.75" thickBot="1" x14ac:dyDescent="0.3">
      <c r="A343" s="44">
        <v>18917235</v>
      </c>
      <c r="B343" s="46" t="s">
        <v>43</v>
      </c>
      <c r="C343" s="46" t="s">
        <v>1981</v>
      </c>
      <c r="D343" s="47"/>
      <c r="E343" s="45">
        <v>42381</v>
      </c>
      <c r="F343" s="46" t="s">
        <v>1901</v>
      </c>
      <c r="G343" s="46" t="s">
        <v>1900</v>
      </c>
      <c r="H343" s="46" t="s">
        <v>1508</v>
      </c>
      <c r="I343" s="46" t="s">
        <v>1899</v>
      </c>
      <c r="J343" s="46" t="s">
        <v>1884</v>
      </c>
      <c r="K343" s="46" t="s">
        <v>1883</v>
      </c>
      <c r="L343" s="46" t="s">
        <v>1898</v>
      </c>
      <c r="M343" s="46" t="s">
        <v>17</v>
      </c>
      <c r="N343" s="46" t="s">
        <v>17</v>
      </c>
      <c r="O343" s="46" t="s">
        <v>399</v>
      </c>
      <c r="P343" s="46" t="s">
        <v>1880</v>
      </c>
      <c r="Q343" s="46" t="s">
        <v>17</v>
      </c>
      <c r="R343" s="39">
        <v>0</v>
      </c>
      <c r="S343" s="39">
        <v>0</v>
      </c>
      <c r="T343" s="39">
        <v>0</v>
      </c>
      <c r="U343" s="39">
        <v>0</v>
      </c>
      <c r="V343" s="39">
        <v>0</v>
      </c>
      <c r="W343" s="39">
        <v>0</v>
      </c>
      <c r="X343" s="39">
        <v>0</v>
      </c>
      <c r="Y343" s="39">
        <v>0</v>
      </c>
      <c r="Z343" s="39">
        <v>0</v>
      </c>
      <c r="AA343" s="1">
        <f t="shared" si="5"/>
        <v>1</v>
      </c>
    </row>
    <row r="344" spans="1:27" ht="15.75" thickBot="1" x14ac:dyDescent="0.3">
      <c r="A344" s="44">
        <v>18919303</v>
      </c>
      <c r="B344" s="46" t="s">
        <v>43</v>
      </c>
      <c r="C344" s="46" t="s">
        <v>2249</v>
      </c>
      <c r="D344" s="47"/>
      <c r="E344" s="45">
        <v>42381</v>
      </c>
      <c r="F344" s="46" t="s">
        <v>1893</v>
      </c>
      <c r="G344" s="46" t="s">
        <v>1892</v>
      </c>
      <c r="H344" s="46" t="s">
        <v>1395</v>
      </c>
      <c r="I344" s="46" t="s">
        <v>1885</v>
      </c>
      <c r="J344" s="46" t="s">
        <v>1891</v>
      </c>
      <c r="K344" s="46" t="s">
        <v>1883</v>
      </c>
      <c r="L344" s="46" t="s">
        <v>1924</v>
      </c>
      <c r="M344" s="46" t="s">
        <v>14</v>
      </c>
      <c r="N344" s="46" t="s">
        <v>14</v>
      </c>
      <c r="O344" s="46" t="s">
        <v>457</v>
      </c>
      <c r="P344" s="46" t="s">
        <v>1907</v>
      </c>
      <c r="Q344" s="46" t="s">
        <v>1929</v>
      </c>
      <c r="R344" s="39">
        <v>0</v>
      </c>
      <c r="S344" s="39">
        <v>0</v>
      </c>
      <c r="T344" s="39">
        <v>0</v>
      </c>
      <c r="U344" s="39">
        <v>0</v>
      </c>
      <c r="V344" s="39">
        <v>0</v>
      </c>
      <c r="W344" s="39">
        <v>0</v>
      </c>
      <c r="X344" s="39">
        <v>0</v>
      </c>
      <c r="Y344" s="39">
        <v>0</v>
      </c>
      <c r="Z344" s="39">
        <v>0</v>
      </c>
      <c r="AA344" s="1">
        <f t="shared" si="5"/>
        <v>1</v>
      </c>
    </row>
    <row r="345" spans="1:27" ht="15.75" thickBot="1" x14ac:dyDescent="0.3">
      <c r="A345" s="44">
        <v>18918715</v>
      </c>
      <c r="B345" s="46" t="s">
        <v>43</v>
      </c>
      <c r="C345" s="46" t="s">
        <v>1952</v>
      </c>
      <c r="D345" s="47"/>
      <c r="E345" s="45">
        <v>42381</v>
      </c>
      <c r="F345" s="46" t="s">
        <v>1910</v>
      </c>
      <c r="G345" s="46" t="s">
        <v>1909</v>
      </c>
      <c r="H345" s="46" t="s">
        <v>901</v>
      </c>
      <c r="I345" s="46" t="s">
        <v>1908</v>
      </c>
      <c r="J345" s="46" t="s">
        <v>399</v>
      </c>
      <c r="K345" s="46" t="s">
        <v>1883</v>
      </c>
      <c r="L345" s="46" t="s">
        <v>1924</v>
      </c>
      <c r="M345" s="46" t="s">
        <v>14</v>
      </c>
      <c r="N345" s="46" t="s">
        <v>14</v>
      </c>
      <c r="O345" s="46" t="s">
        <v>457</v>
      </c>
      <c r="P345" s="46" t="s">
        <v>1907</v>
      </c>
      <c r="Q345" s="46" t="s">
        <v>1929</v>
      </c>
      <c r="R345" s="39">
        <v>0</v>
      </c>
      <c r="S345" s="39">
        <v>0</v>
      </c>
      <c r="T345" s="39">
        <v>0</v>
      </c>
      <c r="U345" s="39">
        <v>0</v>
      </c>
      <c r="V345" s="39">
        <v>0</v>
      </c>
      <c r="W345" s="39">
        <v>0</v>
      </c>
      <c r="X345" s="39">
        <v>0</v>
      </c>
      <c r="Y345" s="39">
        <v>0</v>
      </c>
      <c r="Z345" s="39">
        <v>0</v>
      </c>
      <c r="AA345" s="1">
        <f t="shared" si="5"/>
        <v>1</v>
      </c>
    </row>
    <row r="346" spans="1:27" ht="15.75" thickBot="1" x14ac:dyDescent="0.3">
      <c r="A346" s="44">
        <v>18954633</v>
      </c>
      <c r="B346" s="46" t="s">
        <v>43</v>
      </c>
      <c r="C346" s="46" t="s">
        <v>2248</v>
      </c>
      <c r="D346" s="47"/>
      <c r="E346" s="45">
        <v>42387</v>
      </c>
      <c r="F346" s="46" t="s">
        <v>1943</v>
      </c>
      <c r="G346" s="46" t="s">
        <v>1942</v>
      </c>
      <c r="H346" s="46" t="s">
        <v>1193</v>
      </c>
      <c r="I346" s="46" t="s">
        <v>1941</v>
      </c>
      <c r="J346" s="46" t="s">
        <v>1884</v>
      </c>
      <c r="K346" s="46" t="s">
        <v>1883</v>
      </c>
      <c r="L346" s="46" t="s">
        <v>1924</v>
      </c>
      <c r="M346" s="46" t="s">
        <v>9</v>
      </c>
      <c r="N346" s="46" t="s">
        <v>9</v>
      </c>
      <c r="O346" s="46" t="s">
        <v>1026</v>
      </c>
      <c r="P346" s="46" t="s">
        <v>2004</v>
      </c>
      <c r="Q346" s="46" t="s">
        <v>2003</v>
      </c>
      <c r="R346" s="39">
        <v>0</v>
      </c>
      <c r="S346" s="39">
        <v>0</v>
      </c>
      <c r="T346" s="39">
        <v>0</v>
      </c>
      <c r="U346" s="39">
        <v>0</v>
      </c>
      <c r="V346" s="39">
        <v>0</v>
      </c>
      <c r="W346" s="39">
        <v>0</v>
      </c>
      <c r="X346" s="39">
        <v>0</v>
      </c>
      <c r="Y346" s="39">
        <v>0</v>
      </c>
      <c r="Z346" s="39">
        <v>0</v>
      </c>
      <c r="AA346" s="1">
        <f t="shared" si="5"/>
        <v>1</v>
      </c>
    </row>
    <row r="347" spans="1:27" ht="15.75" thickBot="1" x14ac:dyDescent="0.3">
      <c r="A347" s="44">
        <v>18947142</v>
      </c>
      <c r="B347" s="46" t="s">
        <v>43</v>
      </c>
      <c r="C347" s="46" t="s">
        <v>2247</v>
      </c>
      <c r="D347" s="47"/>
      <c r="E347" s="45">
        <v>42384</v>
      </c>
      <c r="F347" s="46" t="s">
        <v>1969</v>
      </c>
      <c r="G347" s="46" t="s">
        <v>1968</v>
      </c>
      <c r="H347" s="46" t="s">
        <v>1047</v>
      </c>
      <c r="I347" s="46" t="s">
        <v>1967</v>
      </c>
      <c r="J347" s="46" t="s">
        <v>1891</v>
      </c>
      <c r="K347" s="46" t="s">
        <v>1883</v>
      </c>
      <c r="L347" s="46" t="s">
        <v>1924</v>
      </c>
      <c r="M347" s="46" t="s">
        <v>14</v>
      </c>
      <c r="N347" s="46" t="s">
        <v>14</v>
      </c>
      <c r="O347" s="46" t="s">
        <v>457</v>
      </c>
      <c r="P347" s="46" t="s">
        <v>1907</v>
      </c>
      <c r="Q347" s="46" t="s">
        <v>1929</v>
      </c>
      <c r="R347" s="39">
        <v>0</v>
      </c>
      <c r="S347" s="39">
        <v>0</v>
      </c>
      <c r="T347" s="39">
        <v>0</v>
      </c>
      <c r="U347" s="39">
        <v>0</v>
      </c>
      <c r="V347" s="39">
        <v>0</v>
      </c>
      <c r="W347" s="39">
        <v>0</v>
      </c>
      <c r="X347" s="39">
        <v>0</v>
      </c>
      <c r="Y347" s="39">
        <v>0</v>
      </c>
      <c r="Z347" s="39">
        <v>0</v>
      </c>
      <c r="AA347" s="1">
        <f t="shared" si="5"/>
        <v>1</v>
      </c>
    </row>
    <row r="348" spans="1:27" ht="15.75" thickBot="1" x14ac:dyDescent="0.3">
      <c r="A348" s="44">
        <v>18960040</v>
      </c>
      <c r="B348" s="46" t="s">
        <v>43</v>
      </c>
      <c r="C348" s="46" t="s">
        <v>2246</v>
      </c>
      <c r="D348" s="47"/>
      <c r="E348" s="45">
        <v>42388</v>
      </c>
      <c r="F348" s="46" t="s">
        <v>2064</v>
      </c>
      <c r="G348" s="46" t="s">
        <v>2063</v>
      </c>
      <c r="H348" s="46" t="s">
        <v>1087</v>
      </c>
      <c r="I348" s="46" t="s">
        <v>1930</v>
      </c>
      <c r="J348" s="46" t="s">
        <v>1884</v>
      </c>
      <c r="K348" s="46" t="s">
        <v>2075</v>
      </c>
      <c r="L348" s="46" t="s">
        <v>2074</v>
      </c>
      <c r="M348" s="46" t="s">
        <v>1955</v>
      </c>
      <c r="N348" s="46" t="s">
        <v>2245</v>
      </c>
      <c r="O348" s="46" t="s">
        <v>399</v>
      </c>
      <c r="P348" s="46" t="s">
        <v>1050</v>
      </c>
      <c r="Q348" s="46" t="s">
        <v>2245</v>
      </c>
      <c r="R348" s="39">
        <v>0</v>
      </c>
      <c r="S348" s="39">
        <v>0</v>
      </c>
      <c r="T348" s="39">
        <v>0</v>
      </c>
      <c r="U348" s="39">
        <v>0</v>
      </c>
      <c r="V348" s="39">
        <v>0</v>
      </c>
      <c r="W348" s="39">
        <v>0</v>
      </c>
      <c r="X348" s="39">
        <v>0</v>
      </c>
      <c r="Y348" s="39">
        <v>0</v>
      </c>
      <c r="Z348" s="39">
        <v>0</v>
      </c>
      <c r="AA348" s="1">
        <f t="shared" si="5"/>
        <v>1</v>
      </c>
    </row>
    <row r="349" spans="1:27" ht="15.75" thickBot="1" x14ac:dyDescent="0.3">
      <c r="A349" s="44">
        <v>18976720</v>
      </c>
      <c r="B349" s="46" t="s">
        <v>43</v>
      </c>
      <c r="C349" s="46" t="s">
        <v>2244</v>
      </c>
      <c r="D349" s="47"/>
      <c r="E349" s="45">
        <v>42389</v>
      </c>
      <c r="F349" s="46" t="s">
        <v>1980</v>
      </c>
      <c r="G349" s="46" t="s">
        <v>1979</v>
      </c>
      <c r="H349" s="46" t="s">
        <v>592</v>
      </c>
      <c r="I349" s="46" t="s">
        <v>1894</v>
      </c>
      <c r="J349" s="46" t="s">
        <v>1884</v>
      </c>
      <c r="K349" s="46" t="s">
        <v>1883</v>
      </c>
      <c r="L349" s="46" t="s">
        <v>1882</v>
      </c>
      <c r="M349" s="46" t="s">
        <v>25</v>
      </c>
      <c r="N349" s="46" t="s">
        <v>25</v>
      </c>
      <c r="O349" s="46" t="s">
        <v>1573</v>
      </c>
      <c r="P349" s="46" t="s">
        <v>1571</v>
      </c>
      <c r="Q349" s="46" t="s">
        <v>2243</v>
      </c>
      <c r="R349" s="39">
        <v>0</v>
      </c>
      <c r="S349" s="39">
        <v>0</v>
      </c>
      <c r="T349" s="39">
        <v>0</v>
      </c>
      <c r="U349" s="39">
        <v>0</v>
      </c>
      <c r="V349" s="39">
        <v>0</v>
      </c>
      <c r="W349" s="39">
        <v>0</v>
      </c>
      <c r="X349" s="39">
        <v>0</v>
      </c>
      <c r="Y349" s="39">
        <v>0</v>
      </c>
      <c r="Z349" s="39">
        <v>0</v>
      </c>
      <c r="AA349" s="1">
        <f t="shared" si="5"/>
        <v>1</v>
      </c>
    </row>
    <row r="350" spans="1:27" ht="15.75" thickBot="1" x14ac:dyDescent="0.3">
      <c r="A350" s="44">
        <v>18975633</v>
      </c>
      <c r="B350" s="46" t="s">
        <v>43</v>
      </c>
      <c r="C350" s="46" t="s">
        <v>2001</v>
      </c>
      <c r="D350" s="47"/>
      <c r="E350" s="45">
        <v>42389</v>
      </c>
      <c r="F350" s="46" t="s">
        <v>2242</v>
      </c>
      <c r="G350" s="46" t="s">
        <v>2241</v>
      </c>
      <c r="H350" s="46" t="s">
        <v>843</v>
      </c>
      <c r="I350" s="46" t="s">
        <v>2240</v>
      </c>
      <c r="J350" s="46" t="s">
        <v>2239</v>
      </c>
      <c r="K350" s="46" t="s">
        <v>1883</v>
      </c>
      <c r="L350" s="46" t="s">
        <v>1924</v>
      </c>
      <c r="M350" s="46" t="s">
        <v>8</v>
      </c>
      <c r="N350" s="46" t="s">
        <v>8</v>
      </c>
      <c r="O350" s="46" t="s">
        <v>1973</v>
      </c>
      <c r="P350" s="46" t="s">
        <v>1972</v>
      </c>
      <c r="Q350" s="46" t="s">
        <v>22</v>
      </c>
      <c r="R350" s="39">
        <v>0</v>
      </c>
      <c r="S350" s="39">
        <v>0</v>
      </c>
      <c r="T350" s="39">
        <v>0</v>
      </c>
      <c r="U350" s="39">
        <v>0</v>
      </c>
      <c r="V350" s="39">
        <v>0</v>
      </c>
      <c r="W350" s="39">
        <v>0</v>
      </c>
      <c r="X350" s="39">
        <v>0</v>
      </c>
      <c r="Y350" s="39">
        <v>0</v>
      </c>
      <c r="Z350" s="39">
        <v>0</v>
      </c>
      <c r="AA350" s="1">
        <f t="shared" si="5"/>
        <v>1</v>
      </c>
    </row>
    <row r="351" spans="1:27" ht="15.75" thickBot="1" x14ac:dyDescent="0.3">
      <c r="A351" s="44">
        <v>18936928</v>
      </c>
      <c r="B351" s="46" t="s">
        <v>43</v>
      </c>
      <c r="C351" s="46" t="s">
        <v>2238</v>
      </c>
      <c r="D351" s="47"/>
      <c r="E351" s="45">
        <v>42383</v>
      </c>
      <c r="F351" s="46" t="s">
        <v>2237</v>
      </c>
      <c r="G351" s="46" t="s">
        <v>2236</v>
      </c>
      <c r="H351" s="46" t="s">
        <v>937</v>
      </c>
      <c r="I351" s="46" t="s">
        <v>2235</v>
      </c>
      <c r="J351" s="46" t="s">
        <v>1884</v>
      </c>
      <c r="K351" s="46" t="s">
        <v>1883</v>
      </c>
      <c r="L351" s="46" t="s">
        <v>1956</v>
      </c>
      <c r="M351" s="46" t="s">
        <v>1987</v>
      </c>
      <c r="N351" s="46" t="s">
        <v>1987</v>
      </c>
      <c r="O351" s="46" t="s">
        <v>616</v>
      </c>
      <c r="P351" s="46" t="s">
        <v>1171</v>
      </c>
      <c r="Q351" s="46" t="s">
        <v>1986</v>
      </c>
      <c r="R351" s="39">
        <v>0</v>
      </c>
      <c r="S351" s="39">
        <v>0</v>
      </c>
      <c r="T351" s="39">
        <v>0</v>
      </c>
      <c r="U351" s="39">
        <v>0</v>
      </c>
      <c r="V351" s="39">
        <v>0</v>
      </c>
      <c r="W351" s="39">
        <v>0</v>
      </c>
      <c r="X351" s="39">
        <v>0</v>
      </c>
      <c r="Y351" s="39">
        <v>0</v>
      </c>
      <c r="Z351" s="39">
        <v>0</v>
      </c>
      <c r="AA351" s="1">
        <f t="shared" si="5"/>
        <v>1</v>
      </c>
    </row>
    <row r="352" spans="1:27" ht="15.75" thickBot="1" x14ac:dyDescent="0.3">
      <c r="A352" s="44">
        <v>18936871</v>
      </c>
      <c r="B352" s="46" t="s">
        <v>43</v>
      </c>
      <c r="C352" s="46" t="s">
        <v>2234</v>
      </c>
      <c r="D352" s="47"/>
      <c r="E352" s="45">
        <v>42383</v>
      </c>
      <c r="F352" s="46" t="s">
        <v>2000</v>
      </c>
      <c r="G352" s="46" t="s">
        <v>1999</v>
      </c>
      <c r="H352" s="46" t="s">
        <v>778</v>
      </c>
      <c r="I352" s="46" t="s">
        <v>1998</v>
      </c>
      <c r="J352" s="46" t="s">
        <v>1997</v>
      </c>
      <c r="K352" s="46" t="s">
        <v>1883</v>
      </c>
      <c r="L352" s="46" t="s">
        <v>1956</v>
      </c>
      <c r="M352" s="46" t="s">
        <v>1987</v>
      </c>
      <c r="N352" s="46" t="s">
        <v>1987</v>
      </c>
      <c r="O352" s="46" t="s">
        <v>616</v>
      </c>
      <c r="P352" s="46" t="s">
        <v>1171</v>
      </c>
      <c r="Q352" s="46" t="s">
        <v>1986</v>
      </c>
      <c r="R352" s="39">
        <v>0</v>
      </c>
      <c r="S352" s="39">
        <v>0</v>
      </c>
      <c r="T352" s="39">
        <v>0</v>
      </c>
      <c r="U352" s="39">
        <v>0</v>
      </c>
      <c r="V352" s="39">
        <v>0</v>
      </c>
      <c r="W352" s="39">
        <v>0</v>
      </c>
      <c r="X352" s="39">
        <v>0</v>
      </c>
      <c r="Y352" s="39">
        <v>0</v>
      </c>
      <c r="Z352" s="39">
        <v>0</v>
      </c>
      <c r="AA352" s="1">
        <f t="shared" si="5"/>
        <v>1</v>
      </c>
    </row>
    <row r="353" spans="1:27" ht="15.75" thickBot="1" x14ac:dyDescent="0.3">
      <c r="A353" s="44">
        <v>18937430</v>
      </c>
      <c r="B353" s="46" t="s">
        <v>43</v>
      </c>
      <c r="C353" s="46" t="s">
        <v>1959</v>
      </c>
      <c r="D353" s="47"/>
      <c r="E353" s="45">
        <v>42383</v>
      </c>
      <c r="F353" s="46" t="s">
        <v>1910</v>
      </c>
      <c r="G353" s="46" t="s">
        <v>1909</v>
      </c>
      <c r="H353" s="46" t="s">
        <v>901</v>
      </c>
      <c r="I353" s="46" t="s">
        <v>1908</v>
      </c>
      <c r="J353" s="46" t="s">
        <v>399</v>
      </c>
      <c r="K353" s="46" t="s">
        <v>1883</v>
      </c>
      <c r="L353" s="46" t="s">
        <v>1898</v>
      </c>
      <c r="M353" s="46" t="s">
        <v>17</v>
      </c>
      <c r="N353" s="46" t="s">
        <v>17</v>
      </c>
      <c r="O353" s="46" t="s">
        <v>399</v>
      </c>
      <c r="P353" s="46" t="s">
        <v>1880</v>
      </c>
      <c r="Q353" s="46" t="s">
        <v>17</v>
      </c>
      <c r="R353" s="39">
        <v>0</v>
      </c>
      <c r="S353" s="39">
        <v>0</v>
      </c>
      <c r="T353" s="39">
        <v>0</v>
      </c>
      <c r="U353" s="39">
        <v>0</v>
      </c>
      <c r="V353" s="39">
        <v>0</v>
      </c>
      <c r="W353" s="39">
        <v>0</v>
      </c>
      <c r="X353" s="39">
        <v>0</v>
      </c>
      <c r="Y353" s="39">
        <v>0</v>
      </c>
      <c r="Z353" s="39">
        <v>0</v>
      </c>
      <c r="AA353" s="1">
        <f t="shared" si="5"/>
        <v>1</v>
      </c>
    </row>
    <row r="354" spans="1:27" ht="15.75" thickBot="1" x14ac:dyDescent="0.3">
      <c r="A354" s="44">
        <v>18940151</v>
      </c>
      <c r="B354" s="46" t="s">
        <v>43</v>
      </c>
      <c r="C354" s="46" t="s">
        <v>2233</v>
      </c>
      <c r="D354" s="47"/>
      <c r="E354" s="45">
        <v>42383</v>
      </c>
      <c r="F354" s="46" t="s">
        <v>1887</v>
      </c>
      <c r="G354" s="46" t="s">
        <v>1886</v>
      </c>
      <c r="H354" s="46" t="s">
        <v>910</v>
      </c>
      <c r="I354" s="46" t="s">
        <v>1885</v>
      </c>
      <c r="J354" s="46" t="s">
        <v>1884</v>
      </c>
      <c r="K354" s="46" t="s">
        <v>1883</v>
      </c>
      <c r="L354" s="46" t="s">
        <v>1924</v>
      </c>
      <c r="M354" s="46" t="s">
        <v>14</v>
      </c>
      <c r="N354" s="46" t="s">
        <v>14</v>
      </c>
      <c r="O354" s="46" t="s">
        <v>457</v>
      </c>
      <c r="P354" s="46" t="s">
        <v>1907</v>
      </c>
      <c r="Q354" s="46" t="s">
        <v>1929</v>
      </c>
      <c r="R354" s="39">
        <v>0</v>
      </c>
      <c r="S354" s="39">
        <v>0</v>
      </c>
      <c r="T354" s="39">
        <v>0</v>
      </c>
      <c r="U354" s="39">
        <v>0</v>
      </c>
      <c r="V354" s="39">
        <v>0</v>
      </c>
      <c r="W354" s="39">
        <v>0</v>
      </c>
      <c r="X354" s="39">
        <v>0</v>
      </c>
      <c r="Y354" s="39">
        <v>0</v>
      </c>
      <c r="Z354" s="39">
        <v>0</v>
      </c>
      <c r="AA354" s="1">
        <f t="shared" si="5"/>
        <v>1</v>
      </c>
    </row>
    <row r="355" spans="1:27" ht="15.75" thickBot="1" x14ac:dyDescent="0.3">
      <c r="A355" s="44">
        <v>18938100</v>
      </c>
      <c r="B355" s="46" t="s">
        <v>43</v>
      </c>
      <c r="C355" s="46" t="s">
        <v>2232</v>
      </c>
      <c r="D355" s="47"/>
      <c r="E355" s="45">
        <v>42383</v>
      </c>
      <c r="F355" s="46" t="s">
        <v>1910</v>
      </c>
      <c r="G355" s="46" t="s">
        <v>1909</v>
      </c>
      <c r="H355" s="46" t="s">
        <v>901</v>
      </c>
      <c r="I355" s="46" t="s">
        <v>1908</v>
      </c>
      <c r="J355" s="46" t="s">
        <v>399</v>
      </c>
      <c r="K355" s="46" t="s">
        <v>1883</v>
      </c>
      <c r="L355" s="46" t="s">
        <v>1882</v>
      </c>
      <c r="M355" s="46" t="s">
        <v>25</v>
      </c>
      <c r="N355" s="46" t="s">
        <v>25</v>
      </c>
      <c r="O355" s="46" t="s">
        <v>399</v>
      </c>
      <c r="P355" s="46" t="s">
        <v>1571</v>
      </c>
      <c r="Q355" s="46" t="s">
        <v>2111</v>
      </c>
      <c r="R355" s="39">
        <v>0</v>
      </c>
      <c r="S355" s="39">
        <v>0</v>
      </c>
      <c r="T355" s="39">
        <v>0</v>
      </c>
      <c r="U355" s="39">
        <v>0</v>
      </c>
      <c r="V355" s="39">
        <v>0</v>
      </c>
      <c r="W355" s="39">
        <v>0</v>
      </c>
      <c r="X355" s="39">
        <v>0</v>
      </c>
      <c r="Y355" s="39">
        <v>0</v>
      </c>
      <c r="Z355" s="39">
        <v>0</v>
      </c>
      <c r="AA355" s="1">
        <f t="shared" si="5"/>
        <v>1</v>
      </c>
    </row>
    <row r="356" spans="1:27" ht="15.75" thickBot="1" x14ac:dyDescent="0.3">
      <c r="A356" s="44">
        <v>18894580</v>
      </c>
      <c r="B356" s="46" t="s">
        <v>43</v>
      </c>
      <c r="C356" s="46" t="s">
        <v>2146</v>
      </c>
      <c r="D356" s="47"/>
      <c r="E356" s="45">
        <v>42377</v>
      </c>
      <c r="F356" s="46" t="s">
        <v>1910</v>
      </c>
      <c r="G356" s="46" t="s">
        <v>1909</v>
      </c>
      <c r="H356" s="46" t="s">
        <v>901</v>
      </c>
      <c r="I356" s="46" t="s">
        <v>1908</v>
      </c>
      <c r="J356" s="46" t="s">
        <v>399</v>
      </c>
      <c r="K356" s="46" t="s">
        <v>1883</v>
      </c>
      <c r="L356" s="46" t="s">
        <v>1898</v>
      </c>
      <c r="M356" s="46" t="s">
        <v>17</v>
      </c>
      <c r="N356" s="46" t="s">
        <v>17</v>
      </c>
      <c r="O356" s="46" t="s">
        <v>399</v>
      </c>
      <c r="P356" s="46" t="s">
        <v>1880</v>
      </c>
      <c r="Q356" s="46" t="s">
        <v>17</v>
      </c>
      <c r="R356" s="39">
        <v>0</v>
      </c>
      <c r="S356" s="39">
        <v>0</v>
      </c>
      <c r="T356" s="39">
        <v>0</v>
      </c>
      <c r="U356" s="39">
        <v>0</v>
      </c>
      <c r="V356" s="39">
        <v>0</v>
      </c>
      <c r="W356" s="39">
        <v>0</v>
      </c>
      <c r="X356" s="39">
        <v>0</v>
      </c>
      <c r="Y356" s="39">
        <v>0</v>
      </c>
      <c r="Z356" s="39">
        <v>0</v>
      </c>
      <c r="AA356" s="1">
        <f t="shared" si="5"/>
        <v>1</v>
      </c>
    </row>
    <row r="357" spans="1:27" ht="15.75" thickBot="1" x14ac:dyDescent="0.3">
      <c r="A357" s="44">
        <v>19044006</v>
      </c>
      <c r="B357" s="46" t="s">
        <v>43</v>
      </c>
      <c r="C357" s="46" t="s">
        <v>2231</v>
      </c>
      <c r="D357" s="47"/>
      <c r="E357" s="45">
        <v>42398</v>
      </c>
      <c r="F357" s="46" t="s">
        <v>1977</v>
      </c>
      <c r="G357" s="46" t="s">
        <v>1976</v>
      </c>
      <c r="H357" s="46" t="s">
        <v>674</v>
      </c>
      <c r="I357" s="46" t="s">
        <v>1975</v>
      </c>
      <c r="J357" s="46" t="s">
        <v>1974</v>
      </c>
      <c r="K357" s="46" t="s">
        <v>1883</v>
      </c>
      <c r="L357" s="46" t="s">
        <v>1924</v>
      </c>
      <c r="M357" s="46" t="s">
        <v>8</v>
      </c>
      <c r="N357" s="46" t="s">
        <v>8</v>
      </c>
      <c r="O357" s="46" t="s">
        <v>1973</v>
      </c>
      <c r="P357" s="46" t="s">
        <v>1972</v>
      </c>
      <c r="Q357" s="46" t="s">
        <v>22</v>
      </c>
      <c r="R357" s="39">
        <v>0</v>
      </c>
      <c r="S357" s="39">
        <v>0</v>
      </c>
      <c r="T357" s="39">
        <v>0</v>
      </c>
      <c r="U357" s="39">
        <v>0</v>
      </c>
      <c r="V357" s="39">
        <v>0</v>
      </c>
      <c r="W357" s="39">
        <v>0</v>
      </c>
      <c r="X357" s="39">
        <v>0</v>
      </c>
      <c r="Y357" s="39">
        <v>0</v>
      </c>
      <c r="Z357" s="39">
        <v>0</v>
      </c>
      <c r="AA357" s="1">
        <f t="shared" si="5"/>
        <v>1</v>
      </c>
    </row>
    <row r="358" spans="1:27" ht="15.75" thickBot="1" x14ac:dyDescent="0.3">
      <c r="A358" s="44">
        <v>19033657</v>
      </c>
      <c r="B358" s="46" t="s">
        <v>43</v>
      </c>
      <c r="C358" s="46" t="s">
        <v>2128</v>
      </c>
      <c r="D358" s="47"/>
      <c r="E358" s="45">
        <v>42397</v>
      </c>
      <c r="F358" s="46" t="s">
        <v>1985</v>
      </c>
      <c r="G358" s="46" t="s">
        <v>1984</v>
      </c>
      <c r="H358" s="46" t="s">
        <v>755</v>
      </c>
      <c r="I358" s="46" t="s">
        <v>1925</v>
      </c>
      <c r="J358" s="46" t="s">
        <v>1884</v>
      </c>
      <c r="K358" s="46" t="s">
        <v>1883</v>
      </c>
      <c r="L358" s="46" t="s">
        <v>1898</v>
      </c>
      <c r="M358" s="46" t="s">
        <v>17</v>
      </c>
      <c r="N358" s="46" t="s">
        <v>17</v>
      </c>
      <c r="O358" s="46" t="s">
        <v>399</v>
      </c>
      <c r="P358" s="46" t="s">
        <v>1880</v>
      </c>
      <c r="Q358" s="46" t="s">
        <v>17</v>
      </c>
      <c r="R358" s="39">
        <v>0</v>
      </c>
      <c r="S358" s="39">
        <v>0</v>
      </c>
      <c r="T358" s="39">
        <v>0</v>
      </c>
      <c r="U358" s="39">
        <v>0</v>
      </c>
      <c r="V358" s="39">
        <v>0</v>
      </c>
      <c r="W358" s="39">
        <v>0</v>
      </c>
      <c r="X358" s="39">
        <v>0</v>
      </c>
      <c r="Y358" s="39">
        <v>0</v>
      </c>
      <c r="Z358" s="39">
        <v>0</v>
      </c>
      <c r="AA358" s="1">
        <f t="shared" si="5"/>
        <v>1</v>
      </c>
    </row>
    <row r="359" spans="1:27" ht="15.75" thickBot="1" x14ac:dyDescent="0.3">
      <c r="A359" s="44">
        <v>19045332</v>
      </c>
      <c r="B359" s="46" t="s">
        <v>43</v>
      </c>
      <c r="C359" s="46" t="s">
        <v>1902</v>
      </c>
      <c r="D359" s="47"/>
      <c r="E359" s="45">
        <v>42398</v>
      </c>
      <c r="F359" s="46" t="s">
        <v>1980</v>
      </c>
      <c r="G359" s="46" t="s">
        <v>1979</v>
      </c>
      <c r="H359" s="46" t="s">
        <v>592</v>
      </c>
      <c r="I359" s="46" t="s">
        <v>1894</v>
      </c>
      <c r="J359" s="46" t="s">
        <v>1884</v>
      </c>
      <c r="K359" s="46" t="s">
        <v>1883</v>
      </c>
      <c r="L359" s="46" t="s">
        <v>1898</v>
      </c>
      <c r="M359" s="46" t="s">
        <v>17</v>
      </c>
      <c r="N359" s="46" t="s">
        <v>17</v>
      </c>
      <c r="O359" s="46" t="s">
        <v>399</v>
      </c>
      <c r="P359" s="46" t="s">
        <v>1880</v>
      </c>
      <c r="Q359" s="46" t="s">
        <v>17</v>
      </c>
      <c r="R359" s="39">
        <v>0</v>
      </c>
      <c r="S359" s="39">
        <v>0</v>
      </c>
      <c r="T359" s="39">
        <v>0</v>
      </c>
      <c r="U359" s="39">
        <v>0</v>
      </c>
      <c r="V359" s="39">
        <v>0</v>
      </c>
      <c r="W359" s="39">
        <v>0</v>
      </c>
      <c r="X359" s="39">
        <v>0</v>
      </c>
      <c r="Y359" s="39">
        <v>0</v>
      </c>
      <c r="Z359" s="39">
        <v>0</v>
      </c>
      <c r="AA359" s="1">
        <f t="shared" si="5"/>
        <v>1</v>
      </c>
    </row>
    <row r="360" spans="1:27" ht="15.75" thickBot="1" x14ac:dyDescent="0.3">
      <c r="A360" s="44">
        <v>19048759</v>
      </c>
      <c r="B360" s="46" t="s">
        <v>1890</v>
      </c>
      <c r="C360" s="46" t="s">
        <v>1897</v>
      </c>
      <c r="D360" s="47" t="s">
        <v>1888</v>
      </c>
      <c r="E360" s="45">
        <v>42398</v>
      </c>
      <c r="F360" s="46" t="s">
        <v>1910</v>
      </c>
      <c r="G360" s="46" t="s">
        <v>1909</v>
      </c>
      <c r="H360" s="46" t="s">
        <v>901</v>
      </c>
      <c r="I360" s="46" t="s">
        <v>1908</v>
      </c>
      <c r="J360" s="46" t="s">
        <v>399</v>
      </c>
      <c r="K360" s="46" t="s">
        <v>1883</v>
      </c>
      <c r="L360" s="46" t="s">
        <v>1882</v>
      </c>
      <c r="M360" s="46" t="s">
        <v>17</v>
      </c>
      <c r="N360" s="46" t="s">
        <v>17</v>
      </c>
      <c r="O360" s="46" t="s">
        <v>1881</v>
      </c>
      <c r="P360" s="46" t="s">
        <v>1880</v>
      </c>
      <c r="Q360" s="46" t="s">
        <v>17</v>
      </c>
      <c r="R360" s="39">
        <v>0</v>
      </c>
      <c r="S360" s="39">
        <v>0</v>
      </c>
      <c r="T360" s="39">
        <v>0</v>
      </c>
      <c r="U360" s="39">
        <v>0</v>
      </c>
      <c r="V360" s="39">
        <v>0</v>
      </c>
      <c r="W360" s="39">
        <v>0</v>
      </c>
      <c r="X360" s="39">
        <v>0</v>
      </c>
      <c r="Y360" s="39">
        <v>0</v>
      </c>
      <c r="Z360" s="39">
        <v>0</v>
      </c>
      <c r="AA360" s="1">
        <f t="shared" si="5"/>
        <v>1</v>
      </c>
    </row>
    <row r="361" spans="1:27" ht="15.75" thickBot="1" x14ac:dyDescent="0.3">
      <c r="A361" s="44">
        <v>19048708</v>
      </c>
      <c r="B361" s="46" t="s">
        <v>1890</v>
      </c>
      <c r="C361" s="46" t="s">
        <v>1897</v>
      </c>
      <c r="D361" s="47" t="s">
        <v>1888</v>
      </c>
      <c r="E361" s="45">
        <v>42398</v>
      </c>
      <c r="F361" s="46" t="s">
        <v>1932</v>
      </c>
      <c r="G361" s="46" t="s">
        <v>1931</v>
      </c>
      <c r="H361" s="46" t="s">
        <v>886</v>
      </c>
      <c r="I361" s="46" t="s">
        <v>1930</v>
      </c>
      <c r="J361" s="46" t="s">
        <v>1891</v>
      </c>
      <c r="K361" s="46" t="s">
        <v>1883</v>
      </c>
      <c r="L361" s="46" t="s">
        <v>1882</v>
      </c>
      <c r="M361" s="46" t="s">
        <v>17</v>
      </c>
      <c r="N361" s="46" t="s">
        <v>17</v>
      </c>
      <c r="O361" s="46" t="s">
        <v>1881</v>
      </c>
      <c r="P361" s="46" t="s">
        <v>1880</v>
      </c>
      <c r="Q361" s="46" t="s">
        <v>17</v>
      </c>
      <c r="R361" s="39">
        <v>0</v>
      </c>
      <c r="S361" s="39">
        <v>0</v>
      </c>
      <c r="T361" s="39">
        <v>0</v>
      </c>
      <c r="U361" s="39">
        <v>0</v>
      </c>
      <c r="V361" s="39">
        <v>0</v>
      </c>
      <c r="W361" s="39">
        <v>0</v>
      </c>
      <c r="X361" s="39">
        <v>0</v>
      </c>
      <c r="Y361" s="39">
        <v>0</v>
      </c>
      <c r="Z361" s="39">
        <v>0</v>
      </c>
      <c r="AA361" s="1">
        <f t="shared" si="5"/>
        <v>1</v>
      </c>
    </row>
    <row r="362" spans="1:27" ht="15.75" thickBot="1" x14ac:dyDescent="0.3">
      <c r="A362" s="44">
        <v>19031933</v>
      </c>
      <c r="B362" s="46" t="s">
        <v>1890</v>
      </c>
      <c r="C362" s="46" t="s">
        <v>1945</v>
      </c>
      <c r="D362" s="47" t="s">
        <v>1888</v>
      </c>
      <c r="E362" s="45">
        <v>42397</v>
      </c>
      <c r="F362" s="46" t="s">
        <v>2055</v>
      </c>
      <c r="G362" s="46" t="s">
        <v>2054</v>
      </c>
      <c r="H362" s="46" t="s">
        <v>1373</v>
      </c>
      <c r="I362" s="46" t="s">
        <v>1941</v>
      </c>
      <c r="J362" s="46" t="s">
        <v>1891</v>
      </c>
      <c r="K362" s="46" t="s">
        <v>1883</v>
      </c>
      <c r="L362" s="46" t="s">
        <v>1924</v>
      </c>
      <c r="M362" s="46" t="s">
        <v>14</v>
      </c>
      <c r="N362" s="46" t="s">
        <v>14</v>
      </c>
      <c r="O362" s="46" t="s">
        <v>457</v>
      </c>
      <c r="P362" s="46" t="s">
        <v>1907</v>
      </c>
      <c r="Q362" s="46" t="s">
        <v>1929</v>
      </c>
      <c r="R362" s="39">
        <v>0</v>
      </c>
      <c r="S362" s="39">
        <v>0</v>
      </c>
      <c r="T362" s="39">
        <v>0</v>
      </c>
      <c r="U362" s="39">
        <v>0</v>
      </c>
      <c r="V362" s="39">
        <v>0</v>
      </c>
      <c r="W362" s="39">
        <v>0</v>
      </c>
      <c r="X362" s="39">
        <v>0</v>
      </c>
      <c r="Y362" s="39">
        <v>0</v>
      </c>
      <c r="Z362" s="39">
        <v>0</v>
      </c>
      <c r="AA362" s="1">
        <f t="shared" si="5"/>
        <v>1</v>
      </c>
    </row>
    <row r="363" spans="1:27" ht="15.75" thickBot="1" x14ac:dyDescent="0.3">
      <c r="A363" s="44">
        <v>19031518</v>
      </c>
      <c r="B363" s="46" t="s">
        <v>1890</v>
      </c>
      <c r="C363" s="46" t="s">
        <v>1949</v>
      </c>
      <c r="D363" s="47" t="s">
        <v>1888</v>
      </c>
      <c r="E363" s="45">
        <v>42397</v>
      </c>
      <c r="F363" s="46" t="s">
        <v>1935</v>
      </c>
      <c r="G363" s="46" t="s">
        <v>1934</v>
      </c>
      <c r="H363" s="46" t="s">
        <v>715</v>
      </c>
      <c r="I363" s="46" t="s">
        <v>1903</v>
      </c>
      <c r="J363" s="46" t="s">
        <v>1884</v>
      </c>
      <c r="K363" s="46" t="s">
        <v>1883</v>
      </c>
      <c r="L363" s="46" t="s">
        <v>1882</v>
      </c>
      <c r="M363" s="46" t="s">
        <v>16</v>
      </c>
      <c r="N363" s="46" t="s">
        <v>16</v>
      </c>
      <c r="O363" s="46" t="s">
        <v>399</v>
      </c>
      <c r="P363" s="46" t="s">
        <v>1948</v>
      </c>
      <c r="Q363" s="46" t="s">
        <v>1947</v>
      </c>
      <c r="R363" s="39">
        <v>0</v>
      </c>
      <c r="S363" s="39">
        <v>0</v>
      </c>
      <c r="T363" s="39">
        <v>0</v>
      </c>
      <c r="U363" s="39">
        <v>0</v>
      </c>
      <c r="V363" s="39">
        <v>0</v>
      </c>
      <c r="W363" s="39">
        <v>0</v>
      </c>
      <c r="X363" s="39">
        <v>0</v>
      </c>
      <c r="Y363" s="39">
        <v>0</v>
      </c>
      <c r="Z363" s="39">
        <v>0</v>
      </c>
      <c r="AA363" s="1">
        <f t="shared" si="5"/>
        <v>1</v>
      </c>
    </row>
    <row r="364" spans="1:27" ht="15.75" thickBot="1" x14ac:dyDescent="0.3">
      <c r="A364" s="44">
        <v>19032077</v>
      </c>
      <c r="B364" s="46" t="s">
        <v>1890</v>
      </c>
      <c r="C364" s="46" t="s">
        <v>1938</v>
      </c>
      <c r="D364" s="47" t="s">
        <v>1888</v>
      </c>
      <c r="E364" s="45">
        <v>42397</v>
      </c>
      <c r="F364" s="46" t="s">
        <v>2055</v>
      </c>
      <c r="G364" s="46" t="s">
        <v>2054</v>
      </c>
      <c r="H364" s="46" t="s">
        <v>1373</v>
      </c>
      <c r="I364" s="46" t="s">
        <v>1941</v>
      </c>
      <c r="J364" s="46" t="s">
        <v>1891</v>
      </c>
      <c r="K364" s="46" t="s">
        <v>1883</v>
      </c>
      <c r="L364" s="46" t="s">
        <v>1924</v>
      </c>
      <c r="M364" s="46" t="s">
        <v>14</v>
      </c>
      <c r="N364" s="46" t="s">
        <v>14</v>
      </c>
      <c r="O364" s="46" t="s">
        <v>457</v>
      </c>
      <c r="P364" s="46" t="s">
        <v>1907</v>
      </c>
      <c r="Q364" s="46" t="s">
        <v>1929</v>
      </c>
      <c r="R364" s="39">
        <v>0</v>
      </c>
      <c r="S364" s="39">
        <v>0</v>
      </c>
      <c r="T364" s="39">
        <v>0</v>
      </c>
      <c r="U364" s="39">
        <v>0</v>
      </c>
      <c r="V364" s="39">
        <v>0</v>
      </c>
      <c r="W364" s="39">
        <v>0</v>
      </c>
      <c r="X364" s="39">
        <v>0</v>
      </c>
      <c r="Y364" s="39">
        <v>0</v>
      </c>
      <c r="Z364" s="39">
        <v>0</v>
      </c>
      <c r="AA364" s="1">
        <f t="shared" si="5"/>
        <v>1</v>
      </c>
    </row>
    <row r="365" spans="1:27" ht="15.75" thickBot="1" x14ac:dyDescent="0.3">
      <c r="A365" s="44">
        <v>19033655</v>
      </c>
      <c r="B365" s="46" t="s">
        <v>43</v>
      </c>
      <c r="C365" s="46" t="s">
        <v>2128</v>
      </c>
      <c r="D365" s="47"/>
      <c r="E365" s="45">
        <v>42397</v>
      </c>
      <c r="F365" s="46" t="s">
        <v>1935</v>
      </c>
      <c r="G365" s="46" t="s">
        <v>1934</v>
      </c>
      <c r="H365" s="46" t="s">
        <v>715</v>
      </c>
      <c r="I365" s="46" t="s">
        <v>1903</v>
      </c>
      <c r="J365" s="46" t="s">
        <v>1884</v>
      </c>
      <c r="K365" s="46" t="s">
        <v>1883</v>
      </c>
      <c r="L365" s="46" t="s">
        <v>1898</v>
      </c>
      <c r="M365" s="46" t="s">
        <v>17</v>
      </c>
      <c r="N365" s="46" t="s">
        <v>17</v>
      </c>
      <c r="O365" s="46" t="s">
        <v>399</v>
      </c>
      <c r="P365" s="46" t="s">
        <v>1880</v>
      </c>
      <c r="Q365" s="46" t="s">
        <v>17</v>
      </c>
      <c r="R365" s="39">
        <v>0</v>
      </c>
      <c r="S365" s="39">
        <v>0</v>
      </c>
      <c r="T365" s="39">
        <v>0</v>
      </c>
      <c r="U365" s="39">
        <v>0</v>
      </c>
      <c r="V365" s="39">
        <v>0</v>
      </c>
      <c r="W365" s="39">
        <v>0</v>
      </c>
      <c r="X365" s="39">
        <v>0</v>
      </c>
      <c r="Y365" s="39">
        <v>0</v>
      </c>
      <c r="Z365" s="39">
        <v>0</v>
      </c>
      <c r="AA365" s="1">
        <f t="shared" si="5"/>
        <v>1</v>
      </c>
    </row>
    <row r="366" spans="1:27" ht="15.75" thickBot="1" x14ac:dyDescent="0.3">
      <c r="A366" s="44">
        <v>19033544</v>
      </c>
      <c r="B366" s="46" t="s">
        <v>43</v>
      </c>
      <c r="C366" s="46" t="s">
        <v>2230</v>
      </c>
      <c r="D366" s="47"/>
      <c r="E366" s="45">
        <v>42397</v>
      </c>
      <c r="F366" s="46" t="s">
        <v>1910</v>
      </c>
      <c r="G366" s="46" t="s">
        <v>1909</v>
      </c>
      <c r="H366" s="46" t="s">
        <v>901</v>
      </c>
      <c r="I366" s="46" t="s">
        <v>1908</v>
      </c>
      <c r="J366" s="46" t="s">
        <v>399</v>
      </c>
      <c r="K366" s="46" t="s">
        <v>1883</v>
      </c>
      <c r="L366" s="46" t="s">
        <v>1898</v>
      </c>
      <c r="M366" s="46" t="s">
        <v>17</v>
      </c>
      <c r="N366" s="46" t="s">
        <v>17</v>
      </c>
      <c r="O366" s="46" t="s">
        <v>399</v>
      </c>
      <c r="P366" s="46" t="s">
        <v>1880</v>
      </c>
      <c r="Q366" s="46" t="s">
        <v>17</v>
      </c>
      <c r="R366" s="39">
        <v>0</v>
      </c>
      <c r="S366" s="39">
        <v>0</v>
      </c>
      <c r="T366" s="39">
        <v>0</v>
      </c>
      <c r="U366" s="39">
        <v>0</v>
      </c>
      <c r="V366" s="39">
        <v>0</v>
      </c>
      <c r="W366" s="39">
        <v>0</v>
      </c>
      <c r="X366" s="39">
        <v>0</v>
      </c>
      <c r="Y366" s="39">
        <v>0</v>
      </c>
      <c r="Z366" s="39">
        <v>0</v>
      </c>
      <c r="AA366" s="1">
        <f t="shared" si="5"/>
        <v>1</v>
      </c>
    </row>
    <row r="367" spans="1:27" ht="15.75" thickBot="1" x14ac:dyDescent="0.3">
      <c r="A367" s="44">
        <v>18884784</v>
      </c>
      <c r="B367" s="46" t="s">
        <v>43</v>
      </c>
      <c r="C367" s="46" t="s">
        <v>2229</v>
      </c>
      <c r="D367" s="47"/>
      <c r="E367" s="45">
        <v>42376</v>
      </c>
      <c r="F367" s="46" t="s">
        <v>1910</v>
      </c>
      <c r="G367" s="46" t="s">
        <v>1909</v>
      </c>
      <c r="H367" s="46" t="s">
        <v>901</v>
      </c>
      <c r="I367" s="46" t="s">
        <v>1908</v>
      </c>
      <c r="J367" s="46" t="s">
        <v>399</v>
      </c>
      <c r="K367" s="46" t="s">
        <v>1883</v>
      </c>
      <c r="L367" s="46" t="s">
        <v>1882</v>
      </c>
      <c r="M367" s="46" t="s">
        <v>25</v>
      </c>
      <c r="N367" s="46" t="s">
        <v>25</v>
      </c>
      <c r="O367" s="46" t="s">
        <v>399</v>
      </c>
      <c r="P367" s="46" t="s">
        <v>1571</v>
      </c>
      <c r="Q367" s="46" t="s">
        <v>2228</v>
      </c>
      <c r="R367" s="39">
        <v>0</v>
      </c>
      <c r="S367" s="39">
        <v>0</v>
      </c>
      <c r="T367" s="39">
        <v>0</v>
      </c>
      <c r="U367" s="39">
        <v>0</v>
      </c>
      <c r="V367" s="39">
        <v>0</v>
      </c>
      <c r="W367" s="39">
        <v>0</v>
      </c>
      <c r="X367" s="39">
        <v>0</v>
      </c>
      <c r="Y367" s="39">
        <v>0</v>
      </c>
      <c r="Z367" s="39">
        <v>0</v>
      </c>
      <c r="AA367" s="1">
        <f t="shared" si="5"/>
        <v>1</v>
      </c>
    </row>
    <row r="368" spans="1:27" ht="15.75" thickBot="1" x14ac:dyDescent="0.3">
      <c r="A368" s="44">
        <v>18884632</v>
      </c>
      <c r="B368" s="46" t="s">
        <v>43</v>
      </c>
      <c r="C368" s="46" t="s">
        <v>2227</v>
      </c>
      <c r="D368" s="47"/>
      <c r="E368" s="45">
        <v>42376</v>
      </c>
      <c r="F368" s="46" t="s">
        <v>1980</v>
      </c>
      <c r="G368" s="46" t="s">
        <v>1979</v>
      </c>
      <c r="H368" s="46" t="s">
        <v>592</v>
      </c>
      <c r="I368" s="46" t="s">
        <v>1894</v>
      </c>
      <c r="J368" s="46" t="s">
        <v>1884</v>
      </c>
      <c r="K368" s="46" t="s">
        <v>1883</v>
      </c>
      <c r="L368" s="46" t="s">
        <v>1882</v>
      </c>
      <c r="M368" s="46" t="s">
        <v>25</v>
      </c>
      <c r="N368" s="46" t="s">
        <v>25</v>
      </c>
      <c r="O368" s="46" t="s">
        <v>399</v>
      </c>
      <c r="P368" s="46" t="s">
        <v>1571</v>
      </c>
      <c r="Q368" s="46" t="s">
        <v>2027</v>
      </c>
      <c r="R368" s="39">
        <v>0</v>
      </c>
      <c r="S368" s="39">
        <v>0</v>
      </c>
      <c r="T368" s="39">
        <v>0</v>
      </c>
      <c r="U368" s="39">
        <v>0</v>
      </c>
      <c r="V368" s="39">
        <v>0</v>
      </c>
      <c r="W368" s="39">
        <v>0</v>
      </c>
      <c r="X368" s="39">
        <v>0</v>
      </c>
      <c r="Y368" s="39">
        <v>0</v>
      </c>
      <c r="Z368" s="39">
        <v>0</v>
      </c>
      <c r="AA368" s="1">
        <f t="shared" si="5"/>
        <v>1</v>
      </c>
    </row>
    <row r="369" spans="1:27" ht="15.75" thickBot="1" x14ac:dyDescent="0.3">
      <c r="A369" s="44">
        <v>18890205</v>
      </c>
      <c r="B369" s="46" t="s">
        <v>1890</v>
      </c>
      <c r="C369" s="46" t="s">
        <v>1982</v>
      </c>
      <c r="D369" s="47" t="s">
        <v>1888</v>
      </c>
      <c r="E369" s="45">
        <v>42377</v>
      </c>
      <c r="F369" s="46" t="s">
        <v>1914</v>
      </c>
      <c r="G369" s="46" t="s">
        <v>1913</v>
      </c>
      <c r="H369" s="46" t="s">
        <v>1912</v>
      </c>
      <c r="I369" s="46" t="s">
        <v>1899</v>
      </c>
      <c r="J369" s="46" t="s">
        <v>1891</v>
      </c>
      <c r="K369" s="46" t="s">
        <v>1883</v>
      </c>
      <c r="L369" s="46" t="s">
        <v>26</v>
      </c>
      <c r="M369" s="46" t="s">
        <v>14</v>
      </c>
      <c r="N369" s="46" t="s">
        <v>14</v>
      </c>
      <c r="O369" s="46" t="s">
        <v>457</v>
      </c>
      <c r="P369" s="46" t="s">
        <v>1907</v>
      </c>
      <c r="Q369" s="46" t="s">
        <v>1906</v>
      </c>
      <c r="R369" s="39">
        <v>0</v>
      </c>
      <c r="S369" s="39">
        <v>0</v>
      </c>
      <c r="T369" s="39">
        <v>0</v>
      </c>
      <c r="U369" s="39">
        <v>0</v>
      </c>
      <c r="V369" s="39">
        <v>0</v>
      </c>
      <c r="W369" s="39">
        <v>0</v>
      </c>
      <c r="X369" s="39">
        <v>0</v>
      </c>
      <c r="Y369" s="39">
        <v>0</v>
      </c>
      <c r="Z369" s="39">
        <v>0</v>
      </c>
      <c r="AA369" s="1">
        <f t="shared" si="5"/>
        <v>1</v>
      </c>
    </row>
    <row r="370" spans="1:27" ht="15.75" thickBot="1" x14ac:dyDescent="0.3">
      <c r="A370" s="44">
        <v>18893975</v>
      </c>
      <c r="B370" s="46" t="s">
        <v>43</v>
      </c>
      <c r="C370" s="46" t="s">
        <v>2084</v>
      </c>
      <c r="D370" s="47"/>
      <c r="E370" s="45">
        <v>42377</v>
      </c>
      <c r="F370" s="46" t="s">
        <v>2000</v>
      </c>
      <c r="G370" s="46" t="s">
        <v>1999</v>
      </c>
      <c r="H370" s="46" t="s">
        <v>778</v>
      </c>
      <c r="I370" s="46" t="s">
        <v>1998</v>
      </c>
      <c r="J370" s="46" t="s">
        <v>1997</v>
      </c>
      <c r="K370" s="46" t="s">
        <v>1883</v>
      </c>
      <c r="L370" s="46" t="s">
        <v>1956</v>
      </c>
      <c r="M370" s="46" t="s">
        <v>1987</v>
      </c>
      <c r="N370" s="46" t="s">
        <v>1987</v>
      </c>
      <c r="O370" s="46" t="s">
        <v>616</v>
      </c>
      <c r="P370" s="46" t="s">
        <v>1171</v>
      </c>
      <c r="Q370" s="46" t="s">
        <v>1173</v>
      </c>
      <c r="R370" s="39">
        <v>0</v>
      </c>
      <c r="S370" s="39">
        <v>0</v>
      </c>
      <c r="T370" s="39">
        <v>0</v>
      </c>
      <c r="U370" s="39">
        <v>0</v>
      </c>
      <c r="V370" s="39">
        <v>0</v>
      </c>
      <c r="W370" s="39">
        <v>0</v>
      </c>
      <c r="X370" s="39">
        <v>0</v>
      </c>
      <c r="Y370" s="39">
        <v>0</v>
      </c>
      <c r="Z370" s="39">
        <v>0</v>
      </c>
      <c r="AA370" s="1">
        <f t="shared" si="5"/>
        <v>1</v>
      </c>
    </row>
    <row r="371" spans="1:27" ht="15.75" thickBot="1" x14ac:dyDescent="0.3">
      <c r="A371" s="44">
        <v>18893899</v>
      </c>
      <c r="B371" s="46" t="s">
        <v>43</v>
      </c>
      <c r="C371" s="46" t="s">
        <v>2226</v>
      </c>
      <c r="D371" s="47"/>
      <c r="E371" s="45">
        <v>42377</v>
      </c>
      <c r="F371" s="46" t="s">
        <v>1910</v>
      </c>
      <c r="G371" s="46" t="s">
        <v>1909</v>
      </c>
      <c r="H371" s="46" t="s">
        <v>901</v>
      </c>
      <c r="I371" s="46" t="s">
        <v>1908</v>
      </c>
      <c r="J371" s="46" t="s">
        <v>399</v>
      </c>
      <c r="K371" s="46" t="s">
        <v>1883</v>
      </c>
      <c r="L371" s="46" t="s">
        <v>1924</v>
      </c>
      <c r="M371" s="46" t="s">
        <v>9</v>
      </c>
      <c r="N371" s="46" t="s">
        <v>9</v>
      </c>
      <c r="O371" s="46" t="s">
        <v>1026</v>
      </c>
      <c r="P371" s="46" t="s">
        <v>2004</v>
      </c>
      <c r="Q371" s="46" t="s">
        <v>2003</v>
      </c>
      <c r="R371" s="39">
        <v>0</v>
      </c>
      <c r="S371" s="39">
        <v>0</v>
      </c>
      <c r="T371" s="39">
        <v>0</v>
      </c>
      <c r="U371" s="39">
        <v>0</v>
      </c>
      <c r="V371" s="39">
        <v>0</v>
      </c>
      <c r="W371" s="39">
        <v>0</v>
      </c>
      <c r="X371" s="39">
        <v>0</v>
      </c>
      <c r="Y371" s="39">
        <v>0</v>
      </c>
      <c r="Z371" s="39">
        <v>0</v>
      </c>
      <c r="AA371" s="1">
        <f t="shared" si="5"/>
        <v>1</v>
      </c>
    </row>
    <row r="372" spans="1:27" ht="15.75" thickBot="1" x14ac:dyDescent="0.3">
      <c r="A372" s="44">
        <v>19048928</v>
      </c>
      <c r="B372" s="46" t="s">
        <v>1890</v>
      </c>
      <c r="C372" s="46" t="s">
        <v>1889</v>
      </c>
      <c r="D372" s="47" t="s">
        <v>1888</v>
      </c>
      <c r="E372" s="45">
        <v>42398</v>
      </c>
      <c r="F372" s="46" t="s">
        <v>1893</v>
      </c>
      <c r="G372" s="46" t="s">
        <v>1892</v>
      </c>
      <c r="H372" s="46" t="s">
        <v>1395</v>
      </c>
      <c r="I372" s="46" t="s">
        <v>1885</v>
      </c>
      <c r="J372" s="46" t="s">
        <v>1891</v>
      </c>
      <c r="K372" s="46" t="s">
        <v>1883</v>
      </c>
      <c r="L372" s="46" t="s">
        <v>1882</v>
      </c>
      <c r="M372" s="46" t="s">
        <v>17</v>
      </c>
      <c r="N372" s="46" t="s">
        <v>17</v>
      </c>
      <c r="O372" s="46" t="s">
        <v>1881</v>
      </c>
      <c r="P372" s="46" t="s">
        <v>1880</v>
      </c>
      <c r="Q372" s="46" t="s">
        <v>17</v>
      </c>
      <c r="R372" s="39">
        <v>0</v>
      </c>
      <c r="S372" s="39">
        <v>0</v>
      </c>
      <c r="T372" s="39">
        <v>0</v>
      </c>
      <c r="U372" s="39">
        <v>0</v>
      </c>
      <c r="V372" s="39">
        <v>0</v>
      </c>
      <c r="W372" s="39">
        <v>0</v>
      </c>
      <c r="X372" s="39">
        <v>0</v>
      </c>
      <c r="Y372" s="39">
        <v>0</v>
      </c>
      <c r="Z372" s="39">
        <v>0</v>
      </c>
      <c r="AA372" s="1">
        <f t="shared" si="5"/>
        <v>1</v>
      </c>
    </row>
    <row r="373" spans="1:27" ht="15.75" thickBot="1" x14ac:dyDescent="0.3">
      <c r="A373" s="44">
        <v>19048786</v>
      </c>
      <c r="B373" s="46" t="s">
        <v>1890</v>
      </c>
      <c r="C373" s="46" t="s">
        <v>2225</v>
      </c>
      <c r="D373" s="47" t="s">
        <v>1888</v>
      </c>
      <c r="E373" s="45">
        <v>42398</v>
      </c>
      <c r="F373" s="46" t="s">
        <v>2108</v>
      </c>
      <c r="G373" s="46" t="s">
        <v>2107</v>
      </c>
      <c r="H373" s="46" t="s">
        <v>2106</v>
      </c>
      <c r="I373" s="46" t="s">
        <v>2105</v>
      </c>
      <c r="J373" s="46" t="s">
        <v>1884</v>
      </c>
      <c r="K373" s="46" t="s">
        <v>1883</v>
      </c>
      <c r="L373" s="46" t="s">
        <v>1882</v>
      </c>
      <c r="M373" s="46" t="s">
        <v>25</v>
      </c>
      <c r="N373" s="46" t="s">
        <v>25</v>
      </c>
      <c r="O373" s="46" t="s">
        <v>1573</v>
      </c>
      <c r="P373" s="46" t="s">
        <v>1571</v>
      </c>
      <c r="Q373" s="46" t="s">
        <v>2100</v>
      </c>
      <c r="R373" s="39">
        <v>0</v>
      </c>
      <c r="S373" s="39">
        <v>0</v>
      </c>
      <c r="T373" s="39">
        <v>0</v>
      </c>
      <c r="U373" s="39">
        <v>0</v>
      </c>
      <c r="V373" s="39">
        <v>0</v>
      </c>
      <c r="W373" s="39">
        <v>0</v>
      </c>
      <c r="X373" s="39">
        <v>0</v>
      </c>
      <c r="Y373" s="39">
        <v>0</v>
      </c>
      <c r="Z373" s="39">
        <v>0</v>
      </c>
      <c r="AA373" s="1">
        <f t="shared" si="5"/>
        <v>1</v>
      </c>
    </row>
    <row r="374" spans="1:27" ht="15.75" thickBot="1" x14ac:dyDescent="0.3">
      <c r="A374" s="44">
        <v>18866115</v>
      </c>
      <c r="B374" s="46" t="s">
        <v>1890</v>
      </c>
      <c r="C374" s="46" t="s">
        <v>1911</v>
      </c>
      <c r="D374" s="47" t="s">
        <v>1888</v>
      </c>
      <c r="E374" s="45">
        <v>42374</v>
      </c>
      <c r="F374" s="46" t="s">
        <v>1905</v>
      </c>
      <c r="G374" s="46" t="s">
        <v>1904</v>
      </c>
      <c r="H374" s="46" t="s">
        <v>1474</v>
      </c>
      <c r="I374" s="46" t="s">
        <v>1903</v>
      </c>
      <c r="J374" s="46" t="s">
        <v>1891</v>
      </c>
      <c r="K374" s="46" t="s">
        <v>1883</v>
      </c>
      <c r="L374" s="46" t="s">
        <v>26</v>
      </c>
      <c r="M374" s="46" t="s">
        <v>14</v>
      </c>
      <c r="N374" s="46" t="s">
        <v>14</v>
      </c>
      <c r="O374" s="46" t="s">
        <v>457</v>
      </c>
      <c r="P374" s="46" t="s">
        <v>1907</v>
      </c>
      <c r="Q374" s="46" t="s">
        <v>1906</v>
      </c>
      <c r="R374" s="39">
        <v>0</v>
      </c>
      <c r="S374" s="39">
        <v>0</v>
      </c>
      <c r="T374" s="39">
        <v>0</v>
      </c>
      <c r="U374" s="39">
        <v>0</v>
      </c>
      <c r="V374" s="39">
        <v>0</v>
      </c>
      <c r="W374" s="39">
        <v>0</v>
      </c>
      <c r="X374" s="39">
        <v>0</v>
      </c>
      <c r="Y374" s="39">
        <v>0</v>
      </c>
      <c r="Z374" s="39">
        <v>0</v>
      </c>
      <c r="AA374" s="1">
        <f t="shared" si="5"/>
        <v>1</v>
      </c>
    </row>
    <row r="375" spans="1:27" ht="15.75" thickBot="1" x14ac:dyDescent="0.3">
      <c r="A375" s="44">
        <v>18884326</v>
      </c>
      <c r="B375" s="46" t="s">
        <v>43</v>
      </c>
      <c r="C375" s="46" t="s">
        <v>2224</v>
      </c>
      <c r="D375" s="47"/>
      <c r="E375" s="45">
        <v>42376</v>
      </c>
      <c r="F375" s="46" t="s">
        <v>2007</v>
      </c>
      <c r="G375" s="46" t="s">
        <v>2006</v>
      </c>
      <c r="H375" s="46" t="s">
        <v>851</v>
      </c>
      <c r="I375" s="46" t="s">
        <v>945</v>
      </c>
      <c r="J375" s="46" t="s">
        <v>2005</v>
      </c>
      <c r="K375" s="46" t="s">
        <v>1883</v>
      </c>
      <c r="L375" s="46" t="s">
        <v>1898</v>
      </c>
      <c r="M375" s="46" t="s">
        <v>17</v>
      </c>
      <c r="N375" s="46" t="s">
        <v>17</v>
      </c>
      <c r="O375" s="46" t="s">
        <v>399</v>
      </c>
      <c r="P375" s="46" t="s">
        <v>1880</v>
      </c>
      <c r="Q375" s="46" t="s">
        <v>17</v>
      </c>
      <c r="R375" s="39">
        <v>0</v>
      </c>
      <c r="S375" s="39">
        <v>0</v>
      </c>
      <c r="T375" s="39">
        <v>0</v>
      </c>
      <c r="U375" s="39">
        <v>0</v>
      </c>
      <c r="V375" s="39">
        <v>0</v>
      </c>
      <c r="W375" s="39">
        <v>0</v>
      </c>
      <c r="X375" s="39">
        <v>0</v>
      </c>
      <c r="Y375" s="39">
        <v>0</v>
      </c>
      <c r="Z375" s="39">
        <v>0</v>
      </c>
      <c r="AA375" s="1">
        <f t="shared" si="5"/>
        <v>1</v>
      </c>
    </row>
    <row r="376" spans="1:27" ht="15.75" thickBot="1" x14ac:dyDescent="0.3">
      <c r="A376" s="44">
        <v>18868740</v>
      </c>
      <c r="B376" s="46" t="s">
        <v>43</v>
      </c>
      <c r="C376" s="46" t="s">
        <v>2223</v>
      </c>
      <c r="D376" s="47"/>
      <c r="E376" s="45">
        <v>42374</v>
      </c>
      <c r="F376" s="46" t="s">
        <v>1969</v>
      </c>
      <c r="G376" s="46" t="s">
        <v>1968</v>
      </c>
      <c r="H376" s="46" t="s">
        <v>1047</v>
      </c>
      <c r="I376" s="46" t="s">
        <v>1967</v>
      </c>
      <c r="J376" s="46" t="s">
        <v>1891</v>
      </c>
      <c r="K376" s="46" t="s">
        <v>1883</v>
      </c>
      <c r="L376" s="46" t="s">
        <v>26</v>
      </c>
      <c r="M376" s="46" t="s">
        <v>14</v>
      </c>
      <c r="N376" s="46" t="s">
        <v>14</v>
      </c>
      <c r="O376" s="46" t="s">
        <v>457</v>
      </c>
      <c r="P376" s="46" t="s">
        <v>1907</v>
      </c>
      <c r="Q376" s="46" t="s">
        <v>1906</v>
      </c>
      <c r="R376" s="39">
        <v>0</v>
      </c>
      <c r="S376" s="39">
        <v>0</v>
      </c>
      <c r="T376" s="39">
        <v>0</v>
      </c>
      <c r="U376" s="39">
        <v>0</v>
      </c>
      <c r="V376" s="39">
        <v>0</v>
      </c>
      <c r="W376" s="39">
        <v>0</v>
      </c>
      <c r="X376" s="39">
        <v>0</v>
      </c>
      <c r="Y376" s="39">
        <v>0</v>
      </c>
      <c r="Z376" s="39">
        <v>0</v>
      </c>
      <c r="AA376" s="1">
        <f t="shared" si="5"/>
        <v>1</v>
      </c>
    </row>
    <row r="377" spans="1:27" ht="15.75" thickBot="1" x14ac:dyDescent="0.3">
      <c r="A377" s="44">
        <v>18979882</v>
      </c>
      <c r="B377" s="46" t="s">
        <v>43</v>
      </c>
      <c r="C377" s="46" t="s">
        <v>2222</v>
      </c>
      <c r="D377" s="47"/>
      <c r="E377" s="45">
        <v>42390</v>
      </c>
      <c r="F377" s="46" t="s">
        <v>2053</v>
      </c>
      <c r="G377" s="46" t="s">
        <v>2052</v>
      </c>
      <c r="H377" s="46" t="s">
        <v>928</v>
      </c>
      <c r="I377" s="46" t="s">
        <v>2051</v>
      </c>
      <c r="J377" s="46" t="s">
        <v>1884</v>
      </c>
      <c r="K377" s="46" t="s">
        <v>2075</v>
      </c>
      <c r="L377" s="46" t="s">
        <v>2074</v>
      </c>
      <c r="M377" s="46" t="s">
        <v>1955</v>
      </c>
      <c r="N377" s="46" t="s">
        <v>2220</v>
      </c>
      <c r="O377" s="46" t="s">
        <v>399</v>
      </c>
      <c r="P377" s="46" t="s">
        <v>2221</v>
      </c>
      <c r="Q377" s="46" t="s">
        <v>2220</v>
      </c>
      <c r="R377" s="39">
        <v>0</v>
      </c>
      <c r="S377" s="39">
        <v>0</v>
      </c>
      <c r="T377" s="39">
        <v>0</v>
      </c>
      <c r="U377" s="39">
        <v>0</v>
      </c>
      <c r="V377" s="39">
        <v>0</v>
      </c>
      <c r="W377" s="39">
        <v>0</v>
      </c>
      <c r="X377" s="39">
        <v>0</v>
      </c>
      <c r="Y377" s="39">
        <v>0</v>
      </c>
      <c r="Z377" s="39">
        <v>0</v>
      </c>
      <c r="AA377" s="1">
        <f t="shared" si="5"/>
        <v>1</v>
      </c>
    </row>
    <row r="378" spans="1:27" ht="15.75" thickBot="1" x14ac:dyDescent="0.3">
      <c r="A378" s="44">
        <v>18878519</v>
      </c>
      <c r="B378" s="46" t="s">
        <v>43</v>
      </c>
      <c r="C378" s="46" t="s">
        <v>2219</v>
      </c>
      <c r="D378" s="47"/>
      <c r="E378" s="45">
        <v>42375</v>
      </c>
      <c r="F378" s="46" t="s">
        <v>1920</v>
      </c>
      <c r="G378" s="46" t="s">
        <v>1919</v>
      </c>
      <c r="H378" s="46" t="s">
        <v>1918</v>
      </c>
      <c r="I378" s="46" t="s">
        <v>1917</v>
      </c>
      <c r="J378" s="46" t="s">
        <v>1916</v>
      </c>
      <c r="K378" s="46" t="s">
        <v>1883</v>
      </c>
      <c r="L378" s="46" t="s">
        <v>1924</v>
      </c>
      <c r="M378" s="46" t="s">
        <v>14</v>
      </c>
      <c r="N378" s="46" t="s">
        <v>14</v>
      </c>
      <c r="O378" s="46" t="s">
        <v>457</v>
      </c>
      <c r="P378" s="46" t="s">
        <v>1907</v>
      </c>
      <c r="Q378" s="46" t="s">
        <v>1929</v>
      </c>
      <c r="R378" s="39">
        <v>0</v>
      </c>
      <c r="S378" s="39">
        <v>0</v>
      </c>
      <c r="T378" s="39">
        <v>0</v>
      </c>
      <c r="U378" s="39">
        <v>0</v>
      </c>
      <c r="V378" s="39">
        <v>0</v>
      </c>
      <c r="W378" s="39">
        <v>0</v>
      </c>
      <c r="X378" s="39">
        <v>0</v>
      </c>
      <c r="Y378" s="39">
        <v>0</v>
      </c>
      <c r="Z378" s="39">
        <v>0</v>
      </c>
      <c r="AA378" s="1">
        <f t="shared" si="5"/>
        <v>1</v>
      </c>
    </row>
    <row r="379" spans="1:27" ht="15.75" thickBot="1" x14ac:dyDescent="0.3">
      <c r="A379" s="44">
        <v>18878365</v>
      </c>
      <c r="B379" s="46" t="s">
        <v>43</v>
      </c>
      <c r="C379" s="46" t="s">
        <v>2218</v>
      </c>
      <c r="D379" s="47"/>
      <c r="E379" s="45">
        <v>42375</v>
      </c>
      <c r="F379" s="46" t="s">
        <v>1914</v>
      </c>
      <c r="G379" s="46" t="s">
        <v>1913</v>
      </c>
      <c r="H379" s="46" t="s">
        <v>1912</v>
      </c>
      <c r="I379" s="46" t="s">
        <v>1899</v>
      </c>
      <c r="J379" s="46" t="s">
        <v>1891</v>
      </c>
      <c r="K379" s="46" t="s">
        <v>1883</v>
      </c>
      <c r="L379" s="46" t="s">
        <v>1924</v>
      </c>
      <c r="M379" s="46" t="s">
        <v>14</v>
      </c>
      <c r="N379" s="46" t="s">
        <v>14</v>
      </c>
      <c r="O379" s="46" t="s">
        <v>457</v>
      </c>
      <c r="P379" s="46" t="s">
        <v>1907</v>
      </c>
      <c r="Q379" s="46" t="s">
        <v>1929</v>
      </c>
      <c r="R379" s="39">
        <v>0</v>
      </c>
      <c r="S379" s="39">
        <v>0</v>
      </c>
      <c r="T379" s="39">
        <v>0</v>
      </c>
      <c r="U379" s="39">
        <v>0</v>
      </c>
      <c r="V379" s="39">
        <v>0</v>
      </c>
      <c r="W379" s="39">
        <v>0</v>
      </c>
      <c r="X379" s="39">
        <v>0</v>
      </c>
      <c r="Y379" s="39">
        <v>0</v>
      </c>
      <c r="Z379" s="39">
        <v>0</v>
      </c>
      <c r="AA379" s="1">
        <f t="shared" si="5"/>
        <v>1</v>
      </c>
    </row>
    <row r="380" spans="1:27" ht="15.75" thickBot="1" x14ac:dyDescent="0.3">
      <c r="A380" s="44">
        <v>18884020</v>
      </c>
      <c r="B380" s="46" t="s">
        <v>43</v>
      </c>
      <c r="C380" s="46" t="s">
        <v>1983</v>
      </c>
      <c r="D380" s="47"/>
      <c r="E380" s="45">
        <v>42376</v>
      </c>
      <c r="F380" s="46" t="s">
        <v>2217</v>
      </c>
      <c r="G380" s="46" t="s">
        <v>2216</v>
      </c>
      <c r="H380" s="46" t="s">
        <v>2215</v>
      </c>
      <c r="I380" s="46" t="s">
        <v>2214</v>
      </c>
      <c r="J380" s="46" t="s">
        <v>2213</v>
      </c>
      <c r="K380" s="46" t="s">
        <v>1883</v>
      </c>
      <c r="L380" s="46" t="s">
        <v>1924</v>
      </c>
      <c r="M380" s="46" t="s">
        <v>8</v>
      </c>
      <c r="N380" s="46" t="s">
        <v>8</v>
      </c>
      <c r="O380" s="46" t="s">
        <v>1973</v>
      </c>
      <c r="P380" s="46" t="s">
        <v>1972</v>
      </c>
      <c r="Q380" s="46" t="s">
        <v>22</v>
      </c>
      <c r="R380" s="39">
        <v>0</v>
      </c>
      <c r="S380" s="39">
        <v>0</v>
      </c>
      <c r="T380" s="39">
        <v>0</v>
      </c>
      <c r="U380" s="39">
        <v>0</v>
      </c>
      <c r="V380" s="39">
        <v>0</v>
      </c>
      <c r="W380" s="39">
        <v>0</v>
      </c>
      <c r="X380" s="39">
        <v>0</v>
      </c>
      <c r="Y380" s="39">
        <v>0</v>
      </c>
      <c r="Z380" s="39">
        <v>0</v>
      </c>
      <c r="AA380" s="1">
        <f t="shared" si="5"/>
        <v>1</v>
      </c>
    </row>
    <row r="381" spans="1:27" ht="15.75" thickBot="1" x14ac:dyDescent="0.3">
      <c r="A381" s="44">
        <v>18918706</v>
      </c>
      <c r="B381" s="46" t="s">
        <v>43</v>
      </c>
      <c r="C381" s="46" t="s">
        <v>1952</v>
      </c>
      <c r="D381" s="47"/>
      <c r="E381" s="45">
        <v>42381</v>
      </c>
      <c r="F381" s="46" t="s">
        <v>1985</v>
      </c>
      <c r="G381" s="46" t="s">
        <v>1984</v>
      </c>
      <c r="H381" s="46" t="s">
        <v>755</v>
      </c>
      <c r="I381" s="46" t="s">
        <v>1925</v>
      </c>
      <c r="J381" s="46" t="s">
        <v>1884</v>
      </c>
      <c r="K381" s="46" t="s">
        <v>1883</v>
      </c>
      <c r="L381" s="46" t="s">
        <v>1924</v>
      </c>
      <c r="M381" s="46" t="s">
        <v>14</v>
      </c>
      <c r="N381" s="46" t="s">
        <v>14</v>
      </c>
      <c r="O381" s="46" t="s">
        <v>457</v>
      </c>
      <c r="P381" s="46" t="s">
        <v>1907</v>
      </c>
      <c r="Q381" s="46" t="s">
        <v>1929</v>
      </c>
      <c r="R381" s="39">
        <v>0</v>
      </c>
      <c r="S381" s="39">
        <v>0</v>
      </c>
      <c r="T381" s="39">
        <v>0</v>
      </c>
      <c r="U381" s="39">
        <v>0</v>
      </c>
      <c r="V381" s="39">
        <v>0</v>
      </c>
      <c r="W381" s="39">
        <v>0</v>
      </c>
      <c r="X381" s="39">
        <v>0</v>
      </c>
      <c r="Y381" s="39">
        <v>0</v>
      </c>
      <c r="Z381" s="39">
        <v>0</v>
      </c>
      <c r="AA381" s="1">
        <f t="shared" si="5"/>
        <v>1</v>
      </c>
    </row>
    <row r="382" spans="1:27" ht="15.75" thickBot="1" x14ac:dyDescent="0.3">
      <c r="A382" s="44">
        <v>18918541</v>
      </c>
      <c r="B382" s="46" t="s">
        <v>43</v>
      </c>
      <c r="C382" s="46" t="s">
        <v>2212</v>
      </c>
      <c r="D382" s="47"/>
      <c r="E382" s="45">
        <v>42381</v>
      </c>
      <c r="F382" s="46" t="s">
        <v>1969</v>
      </c>
      <c r="G382" s="46" t="s">
        <v>1968</v>
      </c>
      <c r="H382" s="46" t="s">
        <v>1047</v>
      </c>
      <c r="I382" s="46" t="s">
        <v>1967</v>
      </c>
      <c r="J382" s="46" t="s">
        <v>1891</v>
      </c>
      <c r="K382" s="46" t="s">
        <v>1883</v>
      </c>
      <c r="L382" s="46" t="s">
        <v>1924</v>
      </c>
      <c r="M382" s="46" t="s">
        <v>14</v>
      </c>
      <c r="N382" s="46" t="s">
        <v>14</v>
      </c>
      <c r="O382" s="46" t="s">
        <v>457</v>
      </c>
      <c r="P382" s="46" t="s">
        <v>1907</v>
      </c>
      <c r="Q382" s="46" t="s">
        <v>1929</v>
      </c>
      <c r="R382" s="39">
        <v>0</v>
      </c>
      <c r="S382" s="39">
        <v>0</v>
      </c>
      <c r="T382" s="39">
        <v>0</v>
      </c>
      <c r="U382" s="39">
        <v>0</v>
      </c>
      <c r="V382" s="39">
        <v>0</v>
      </c>
      <c r="W382" s="39">
        <v>0</v>
      </c>
      <c r="X382" s="39">
        <v>0</v>
      </c>
      <c r="Y382" s="39">
        <v>0</v>
      </c>
      <c r="Z382" s="39">
        <v>0</v>
      </c>
      <c r="AA382" s="1">
        <f t="shared" si="5"/>
        <v>1</v>
      </c>
    </row>
    <row r="383" spans="1:27" ht="15.75" thickBot="1" x14ac:dyDescent="0.3">
      <c r="A383" s="44">
        <v>18865255</v>
      </c>
      <c r="B383" s="46" t="s">
        <v>1890</v>
      </c>
      <c r="C383" s="46" t="s">
        <v>1915</v>
      </c>
      <c r="D383" s="47" t="s">
        <v>1888</v>
      </c>
      <c r="E383" s="45">
        <v>42374</v>
      </c>
      <c r="F383" s="46" t="s">
        <v>1910</v>
      </c>
      <c r="G383" s="46" t="s">
        <v>1909</v>
      </c>
      <c r="H383" s="46" t="s">
        <v>901</v>
      </c>
      <c r="I383" s="46" t="s">
        <v>1908</v>
      </c>
      <c r="J383" s="46" t="s">
        <v>399</v>
      </c>
      <c r="K383" s="46" t="s">
        <v>1883</v>
      </c>
      <c r="L383" s="46" t="s">
        <v>26</v>
      </c>
      <c r="M383" s="46" t="s">
        <v>14</v>
      </c>
      <c r="N383" s="46" t="s">
        <v>14</v>
      </c>
      <c r="O383" s="46" t="s">
        <v>457</v>
      </c>
      <c r="P383" s="46" t="s">
        <v>1907</v>
      </c>
      <c r="Q383" s="46" t="s">
        <v>1906</v>
      </c>
      <c r="R383" s="39">
        <v>0</v>
      </c>
      <c r="S383" s="39">
        <v>0</v>
      </c>
      <c r="T383" s="39">
        <v>0</v>
      </c>
      <c r="U383" s="39">
        <v>0</v>
      </c>
      <c r="V383" s="39">
        <v>0</v>
      </c>
      <c r="W383" s="39">
        <v>0</v>
      </c>
      <c r="X383" s="39">
        <v>0</v>
      </c>
      <c r="Y383" s="39">
        <v>0</v>
      </c>
      <c r="Z383" s="39">
        <v>0</v>
      </c>
      <c r="AA383" s="1">
        <f t="shared" si="5"/>
        <v>1</v>
      </c>
    </row>
    <row r="384" spans="1:27" ht="15.75" thickBot="1" x14ac:dyDescent="0.3">
      <c r="A384" s="44">
        <v>18861617</v>
      </c>
      <c r="B384" s="46" t="s">
        <v>43</v>
      </c>
      <c r="C384" s="46" t="s">
        <v>2061</v>
      </c>
      <c r="D384" s="47"/>
      <c r="E384" s="45">
        <v>42373</v>
      </c>
      <c r="F384" s="46" t="s">
        <v>1896</v>
      </c>
      <c r="G384" s="46" t="s">
        <v>1895</v>
      </c>
      <c r="H384" s="46" t="s">
        <v>462</v>
      </c>
      <c r="I384" s="46" t="s">
        <v>1894</v>
      </c>
      <c r="J384" s="46" t="s">
        <v>1891</v>
      </c>
      <c r="K384" s="46" t="s">
        <v>1883</v>
      </c>
      <c r="L384" s="46" t="s">
        <v>26</v>
      </c>
      <c r="M384" s="46" t="s">
        <v>14</v>
      </c>
      <c r="N384" s="46" t="s">
        <v>14</v>
      </c>
      <c r="O384" s="46" t="s">
        <v>457</v>
      </c>
      <c r="P384" s="46" t="s">
        <v>1907</v>
      </c>
      <c r="Q384" s="46" t="s">
        <v>1906</v>
      </c>
      <c r="R384" s="39">
        <v>0</v>
      </c>
      <c r="S384" s="39">
        <v>0</v>
      </c>
      <c r="T384" s="39">
        <v>0</v>
      </c>
      <c r="U384" s="39">
        <v>0</v>
      </c>
      <c r="V384" s="39">
        <v>0</v>
      </c>
      <c r="W384" s="39">
        <v>0</v>
      </c>
      <c r="X384" s="39">
        <v>0</v>
      </c>
      <c r="Y384" s="39">
        <v>0</v>
      </c>
      <c r="Z384" s="39">
        <v>0</v>
      </c>
      <c r="AA384" s="1">
        <f t="shared" si="5"/>
        <v>1</v>
      </c>
    </row>
    <row r="385" spans="1:27" ht="15.75" thickBot="1" x14ac:dyDescent="0.3">
      <c r="A385" s="44">
        <v>18868744</v>
      </c>
      <c r="B385" s="46" t="s">
        <v>43</v>
      </c>
      <c r="C385" s="46" t="s">
        <v>2211</v>
      </c>
      <c r="D385" s="47"/>
      <c r="E385" s="45">
        <v>42374</v>
      </c>
      <c r="F385" s="46" t="s">
        <v>1969</v>
      </c>
      <c r="G385" s="46" t="s">
        <v>1968</v>
      </c>
      <c r="H385" s="46" t="s">
        <v>1047</v>
      </c>
      <c r="I385" s="46" t="s">
        <v>1967</v>
      </c>
      <c r="J385" s="46" t="s">
        <v>1891</v>
      </c>
      <c r="K385" s="46" t="s">
        <v>1883</v>
      </c>
      <c r="L385" s="46" t="s">
        <v>26</v>
      </c>
      <c r="M385" s="46" t="s">
        <v>14</v>
      </c>
      <c r="N385" s="46" t="s">
        <v>14</v>
      </c>
      <c r="O385" s="46" t="s">
        <v>457</v>
      </c>
      <c r="P385" s="46" t="s">
        <v>1907</v>
      </c>
      <c r="Q385" s="46" t="s">
        <v>1906</v>
      </c>
      <c r="R385" s="39">
        <v>0</v>
      </c>
      <c r="S385" s="39">
        <v>0</v>
      </c>
      <c r="T385" s="39">
        <v>0</v>
      </c>
      <c r="U385" s="39">
        <v>0</v>
      </c>
      <c r="V385" s="39">
        <v>0</v>
      </c>
      <c r="W385" s="39">
        <v>0</v>
      </c>
      <c r="X385" s="39">
        <v>0</v>
      </c>
      <c r="Y385" s="39">
        <v>0</v>
      </c>
      <c r="Z385" s="39">
        <v>0</v>
      </c>
      <c r="AA385" s="1">
        <f t="shared" si="5"/>
        <v>1</v>
      </c>
    </row>
    <row r="386" spans="1:27" ht="15.75" thickBot="1" x14ac:dyDescent="0.3">
      <c r="A386" s="44">
        <v>18878028</v>
      </c>
      <c r="B386" s="46" t="s">
        <v>43</v>
      </c>
      <c r="C386" s="46" t="s">
        <v>2210</v>
      </c>
      <c r="D386" s="47"/>
      <c r="E386" s="45">
        <v>42375</v>
      </c>
      <c r="F386" s="46" t="s">
        <v>1887</v>
      </c>
      <c r="G386" s="46" t="s">
        <v>1886</v>
      </c>
      <c r="H386" s="46" t="s">
        <v>910</v>
      </c>
      <c r="I386" s="46" t="s">
        <v>1885</v>
      </c>
      <c r="J386" s="46" t="s">
        <v>1884</v>
      </c>
      <c r="K386" s="46" t="s">
        <v>1883</v>
      </c>
      <c r="L386" s="46" t="s">
        <v>1882</v>
      </c>
      <c r="M386" s="46" t="s">
        <v>25</v>
      </c>
      <c r="N386" s="46" t="s">
        <v>25</v>
      </c>
      <c r="O386" s="46" t="s">
        <v>399</v>
      </c>
      <c r="P386" s="46" t="s">
        <v>1571</v>
      </c>
      <c r="Q386" s="46" t="s">
        <v>2209</v>
      </c>
      <c r="R386" s="39">
        <v>0</v>
      </c>
      <c r="S386" s="39">
        <v>0</v>
      </c>
      <c r="T386" s="39">
        <v>0</v>
      </c>
      <c r="U386" s="39">
        <v>0</v>
      </c>
      <c r="V386" s="39">
        <v>0</v>
      </c>
      <c r="W386" s="39">
        <v>0</v>
      </c>
      <c r="X386" s="39">
        <v>0</v>
      </c>
      <c r="Y386" s="39">
        <v>0</v>
      </c>
      <c r="Z386" s="39">
        <v>0</v>
      </c>
      <c r="AA386" s="1">
        <f t="shared" si="5"/>
        <v>1</v>
      </c>
    </row>
    <row r="387" spans="1:27" ht="15.75" thickBot="1" x14ac:dyDescent="0.3">
      <c r="A387" s="44">
        <v>18875560</v>
      </c>
      <c r="B387" s="46" t="s">
        <v>43</v>
      </c>
      <c r="C387" s="46" t="s">
        <v>2208</v>
      </c>
      <c r="D387" s="47"/>
      <c r="E387" s="45">
        <v>42375</v>
      </c>
      <c r="F387" s="46" t="s">
        <v>1920</v>
      </c>
      <c r="G387" s="46" t="s">
        <v>1919</v>
      </c>
      <c r="H387" s="46" t="s">
        <v>1918</v>
      </c>
      <c r="I387" s="46" t="s">
        <v>1917</v>
      </c>
      <c r="J387" s="46" t="s">
        <v>1916</v>
      </c>
      <c r="K387" s="46" t="s">
        <v>1883</v>
      </c>
      <c r="L387" s="46" t="s">
        <v>26</v>
      </c>
      <c r="M387" s="46" t="s">
        <v>30</v>
      </c>
      <c r="N387" s="46" t="s">
        <v>30</v>
      </c>
      <c r="O387" s="46" t="s">
        <v>399</v>
      </c>
      <c r="P387" s="46" t="s">
        <v>1922</v>
      </c>
      <c r="Q387" s="46" t="s">
        <v>30</v>
      </c>
      <c r="R387" s="39">
        <v>0</v>
      </c>
      <c r="S387" s="39">
        <v>0</v>
      </c>
      <c r="T387" s="39">
        <v>0</v>
      </c>
      <c r="U387" s="39">
        <v>0</v>
      </c>
      <c r="V387" s="39">
        <v>0</v>
      </c>
      <c r="W387" s="39">
        <v>0</v>
      </c>
      <c r="X387" s="39">
        <v>0</v>
      </c>
      <c r="Y387" s="39">
        <v>0</v>
      </c>
      <c r="Z387" s="39">
        <v>0</v>
      </c>
      <c r="AA387" s="1">
        <f t="shared" ref="AA387:AA450" si="6">MONTH(E387)</f>
        <v>1</v>
      </c>
    </row>
    <row r="388" spans="1:27" ht="15.75" thickBot="1" x14ac:dyDescent="0.3">
      <c r="A388" s="44">
        <v>18937428</v>
      </c>
      <c r="B388" s="46" t="s">
        <v>43</v>
      </c>
      <c r="C388" s="46" t="s">
        <v>1959</v>
      </c>
      <c r="D388" s="47"/>
      <c r="E388" s="45">
        <v>42383</v>
      </c>
      <c r="F388" s="46" t="s">
        <v>1887</v>
      </c>
      <c r="G388" s="46" t="s">
        <v>1886</v>
      </c>
      <c r="H388" s="46" t="s">
        <v>910</v>
      </c>
      <c r="I388" s="46" t="s">
        <v>1885</v>
      </c>
      <c r="J388" s="46" t="s">
        <v>1884</v>
      </c>
      <c r="K388" s="46" t="s">
        <v>1883</v>
      </c>
      <c r="L388" s="46" t="s">
        <v>1898</v>
      </c>
      <c r="M388" s="46" t="s">
        <v>17</v>
      </c>
      <c r="N388" s="46" t="s">
        <v>17</v>
      </c>
      <c r="O388" s="46" t="s">
        <v>399</v>
      </c>
      <c r="P388" s="46" t="s">
        <v>1880</v>
      </c>
      <c r="Q388" s="46" t="s">
        <v>17</v>
      </c>
      <c r="R388" s="39">
        <v>0</v>
      </c>
      <c r="S388" s="39">
        <v>0</v>
      </c>
      <c r="T388" s="39">
        <v>0</v>
      </c>
      <c r="U388" s="39">
        <v>0</v>
      </c>
      <c r="V388" s="39">
        <v>0</v>
      </c>
      <c r="W388" s="39">
        <v>0</v>
      </c>
      <c r="X388" s="39">
        <v>0</v>
      </c>
      <c r="Y388" s="39">
        <v>0</v>
      </c>
      <c r="Z388" s="39">
        <v>0</v>
      </c>
      <c r="AA388" s="1">
        <f t="shared" si="6"/>
        <v>1</v>
      </c>
    </row>
    <row r="389" spans="1:27" ht="15.75" thickBot="1" x14ac:dyDescent="0.3">
      <c r="A389" s="44">
        <v>18935296</v>
      </c>
      <c r="B389" s="46" t="s">
        <v>1890</v>
      </c>
      <c r="C389" s="46" t="s">
        <v>1964</v>
      </c>
      <c r="D389" s="47" t="s">
        <v>1888</v>
      </c>
      <c r="E389" s="45">
        <v>42383</v>
      </c>
      <c r="F389" s="46" t="s">
        <v>1962</v>
      </c>
      <c r="G389" s="46" t="s">
        <v>1961</v>
      </c>
      <c r="H389" s="46" t="s">
        <v>1008</v>
      </c>
      <c r="I389" s="46" t="s">
        <v>1885</v>
      </c>
      <c r="J389" s="46" t="s">
        <v>1960</v>
      </c>
      <c r="K389" s="46" t="s">
        <v>1883</v>
      </c>
      <c r="L389" s="46" t="s">
        <v>1882</v>
      </c>
      <c r="M389" s="46" t="s">
        <v>16</v>
      </c>
      <c r="N389" s="46" t="s">
        <v>16</v>
      </c>
      <c r="O389" s="46" t="s">
        <v>399</v>
      </c>
      <c r="P389" s="46" t="s">
        <v>1948</v>
      </c>
      <c r="Q389" s="46" t="s">
        <v>1947</v>
      </c>
      <c r="R389" s="39">
        <v>0</v>
      </c>
      <c r="S389" s="39">
        <v>0</v>
      </c>
      <c r="T389" s="39">
        <v>0</v>
      </c>
      <c r="U389" s="39">
        <v>0</v>
      </c>
      <c r="V389" s="39">
        <v>0</v>
      </c>
      <c r="W389" s="39">
        <v>0</v>
      </c>
      <c r="X389" s="39">
        <v>0</v>
      </c>
      <c r="Y389" s="39">
        <v>0</v>
      </c>
      <c r="Z389" s="39">
        <v>0</v>
      </c>
      <c r="AA389" s="1">
        <f t="shared" si="6"/>
        <v>1</v>
      </c>
    </row>
    <row r="390" spans="1:27" ht="15.75" thickBot="1" x14ac:dyDescent="0.3">
      <c r="A390" s="44">
        <v>18938119</v>
      </c>
      <c r="B390" s="46" t="s">
        <v>43</v>
      </c>
      <c r="C390" s="46" t="s">
        <v>2207</v>
      </c>
      <c r="D390" s="47"/>
      <c r="E390" s="45">
        <v>42383</v>
      </c>
      <c r="F390" s="46" t="s">
        <v>1887</v>
      </c>
      <c r="G390" s="46" t="s">
        <v>1886</v>
      </c>
      <c r="H390" s="46" t="s">
        <v>910</v>
      </c>
      <c r="I390" s="46" t="s">
        <v>1885</v>
      </c>
      <c r="J390" s="46" t="s">
        <v>1884</v>
      </c>
      <c r="K390" s="46" t="s">
        <v>1883</v>
      </c>
      <c r="L390" s="46" t="s">
        <v>1882</v>
      </c>
      <c r="M390" s="46" t="s">
        <v>25</v>
      </c>
      <c r="N390" s="46" t="s">
        <v>25</v>
      </c>
      <c r="O390" s="46" t="s">
        <v>1573</v>
      </c>
      <c r="P390" s="46" t="s">
        <v>1571</v>
      </c>
      <c r="Q390" s="46" t="s">
        <v>2206</v>
      </c>
      <c r="R390" s="39">
        <v>0</v>
      </c>
      <c r="S390" s="39">
        <v>0</v>
      </c>
      <c r="T390" s="39">
        <v>0</v>
      </c>
      <c r="U390" s="39">
        <v>0</v>
      </c>
      <c r="V390" s="39">
        <v>0</v>
      </c>
      <c r="W390" s="39">
        <v>0</v>
      </c>
      <c r="X390" s="39">
        <v>0</v>
      </c>
      <c r="Y390" s="39">
        <v>0</v>
      </c>
      <c r="Z390" s="39">
        <v>0</v>
      </c>
      <c r="AA390" s="1">
        <f t="shared" si="6"/>
        <v>1</v>
      </c>
    </row>
    <row r="391" spans="1:27" ht="15.75" thickBot="1" x14ac:dyDescent="0.3">
      <c r="A391" s="44">
        <v>18958180</v>
      </c>
      <c r="B391" s="46" t="s">
        <v>43</v>
      </c>
      <c r="C391" s="46" t="s">
        <v>2205</v>
      </c>
      <c r="D391" s="47"/>
      <c r="E391" s="45">
        <v>42387</v>
      </c>
      <c r="F391" s="46" t="s">
        <v>1969</v>
      </c>
      <c r="G391" s="46" t="s">
        <v>1968</v>
      </c>
      <c r="H391" s="46" t="s">
        <v>1047</v>
      </c>
      <c r="I391" s="46" t="s">
        <v>1967</v>
      </c>
      <c r="J391" s="46" t="s">
        <v>1891</v>
      </c>
      <c r="K391" s="46" t="s">
        <v>1883</v>
      </c>
      <c r="L391" s="46" t="s">
        <v>1924</v>
      </c>
      <c r="M391" s="46" t="s">
        <v>14</v>
      </c>
      <c r="N391" s="46" t="s">
        <v>14</v>
      </c>
      <c r="O391" s="46" t="s">
        <v>457</v>
      </c>
      <c r="P391" s="46" t="s">
        <v>1907</v>
      </c>
      <c r="Q391" s="46" t="s">
        <v>1929</v>
      </c>
      <c r="R391" s="39">
        <v>0</v>
      </c>
      <c r="S391" s="39">
        <v>0</v>
      </c>
      <c r="T391" s="39">
        <v>0</v>
      </c>
      <c r="U391" s="39">
        <v>0</v>
      </c>
      <c r="V391" s="39">
        <v>0</v>
      </c>
      <c r="W391" s="39">
        <v>0</v>
      </c>
      <c r="X391" s="39">
        <v>0</v>
      </c>
      <c r="Y391" s="39">
        <v>0</v>
      </c>
      <c r="Z391" s="39">
        <v>0</v>
      </c>
      <c r="AA391" s="1">
        <f t="shared" si="6"/>
        <v>1</v>
      </c>
    </row>
    <row r="392" spans="1:27" ht="15.75" thickBot="1" x14ac:dyDescent="0.3">
      <c r="A392" s="44">
        <v>18947855</v>
      </c>
      <c r="B392" s="46" t="s">
        <v>43</v>
      </c>
      <c r="C392" s="46" t="s">
        <v>2204</v>
      </c>
      <c r="D392" s="47"/>
      <c r="E392" s="45">
        <v>42384</v>
      </c>
      <c r="F392" s="46" t="s">
        <v>2055</v>
      </c>
      <c r="G392" s="46" t="s">
        <v>2054</v>
      </c>
      <c r="H392" s="46" t="s">
        <v>1373</v>
      </c>
      <c r="I392" s="46" t="s">
        <v>1941</v>
      </c>
      <c r="J392" s="46" t="s">
        <v>1891</v>
      </c>
      <c r="K392" s="46" t="s">
        <v>1883</v>
      </c>
      <c r="L392" s="46" t="s">
        <v>1924</v>
      </c>
      <c r="M392" s="46" t="s">
        <v>14</v>
      </c>
      <c r="N392" s="46" t="s">
        <v>14</v>
      </c>
      <c r="O392" s="46" t="s">
        <v>457</v>
      </c>
      <c r="P392" s="46" t="s">
        <v>1907</v>
      </c>
      <c r="Q392" s="46" t="s">
        <v>1929</v>
      </c>
      <c r="R392" s="39">
        <v>0</v>
      </c>
      <c r="S392" s="39">
        <v>0</v>
      </c>
      <c r="T392" s="39">
        <v>0</v>
      </c>
      <c r="U392" s="39">
        <v>0</v>
      </c>
      <c r="V392" s="39">
        <v>0</v>
      </c>
      <c r="W392" s="39">
        <v>0</v>
      </c>
      <c r="X392" s="39">
        <v>0</v>
      </c>
      <c r="Y392" s="39">
        <v>0</v>
      </c>
      <c r="Z392" s="39">
        <v>0</v>
      </c>
      <c r="AA392" s="1">
        <f t="shared" si="6"/>
        <v>1</v>
      </c>
    </row>
    <row r="393" spans="1:27" ht="15.75" thickBot="1" x14ac:dyDescent="0.3">
      <c r="A393" s="44">
        <v>18926292</v>
      </c>
      <c r="B393" s="46" t="s">
        <v>43</v>
      </c>
      <c r="C393" s="46" t="s">
        <v>2143</v>
      </c>
      <c r="D393" s="47"/>
      <c r="E393" s="45">
        <v>42382</v>
      </c>
      <c r="F393" s="46" t="s">
        <v>1896</v>
      </c>
      <c r="G393" s="46" t="s">
        <v>1895</v>
      </c>
      <c r="H393" s="46" t="s">
        <v>462</v>
      </c>
      <c r="I393" s="46" t="s">
        <v>1894</v>
      </c>
      <c r="J393" s="46" t="s">
        <v>1891</v>
      </c>
      <c r="K393" s="46" t="s">
        <v>1883</v>
      </c>
      <c r="L393" s="46" t="s">
        <v>1956</v>
      </c>
      <c r="M393" s="46" t="s">
        <v>11</v>
      </c>
      <c r="N393" s="46" t="s">
        <v>11</v>
      </c>
      <c r="O393" s="46" t="s">
        <v>2142</v>
      </c>
      <c r="P393" s="46" t="s">
        <v>2141</v>
      </c>
      <c r="Q393" s="46" t="s">
        <v>2140</v>
      </c>
      <c r="R393" s="39">
        <v>0</v>
      </c>
      <c r="S393" s="39">
        <v>0</v>
      </c>
      <c r="T393" s="39">
        <v>0</v>
      </c>
      <c r="U393" s="39">
        <v>0</v>
      </c>
      <c r="V393" s="39">
        <v>0</v>
      </c>
      <c r="W393" s="39">
        <v>0</v>
      </c>
      <c r="X393" s="39">
        <v>0</v>
      </c>
      <c r="Y393" s="39">
        <v>0</v>
      </c>
      <c r="Z393" s="39">
        <v>0</v>
      </c>
      <c r="AA393" s="1">
        <f t="shared" si="6"/>
        <v>1</v>
      </c>
    </row>
    <row r="394" spans="1:27" s="8" customFormat="1" ht="15.75" thickBot="1" x14ac:dyDescent="0.3">
      <c r="A394" s="40">
        <v>18919400</v>
      </c>
      <c r="B394" s="42" t="s">
        <v>1890</v>
      </c>
      <c r="C394" s="42" t="s">
        <v>2203</v>
      </c>
      <c r="D394" s="43" t="s">
        <v>1888</v>
      </c>
      <c r="E394" s="41">
        <v>42381</v>
      </c>
      <c r="F394" s="42" t="s">
        <v>2108</v>
      </c>
      <c r="G394" s="42" t="s">
        <v>2107</v>
      </c>
      <c r="H394" s="42" t="s">
        <v>2106</v>
      </c>
      <c r="I394" s="42" t="s">
        <v>2105</v>
      </c>
      <c r="J394" s="42" t="s">
        <v>1884</v>
      </c>
      <c r="K394" s="42" t="s">
        <v>1883</v>
      </c>
      <c r="L394" s="42" t="s">
        <v>1994</v>
      </c>
      <c r="M394" s="42" t="s">
        <v>20</v>
      </c>
      <c r="N394" s="42" t="s">
        <v>20</v>
      </c>
      <c r="O394" s="42" t="s">
        <v>399</v>
      </c>
      <c r="P394" s="42" t="s">
        <v>2202</v>
      </c>
      <c r="Q394" s="42" t="s">
        <v>2201</v>
      </c>
      <c r="R394" s="39">
        <v>0</v>
      </c>
      <c r="S394" s="39">
        <v>0</v>
      </c>
      <c r="T394" s="39">
        <v>0</v>
      </c>
      <c r="U394" s="39">
        <v>0</v>
      </c>
      <c r="V394" s="39">
        <v>0</v>
      </c>
      <c r="W394" s="39">
        <v>0</v>
      </c>
      <c r="X394" s="39">
        <v>0</v>
      </c>
      <c r="Y394" s="39">
        <v>0</v>
      </c>
      <c r="Z394" s="39">
        <v>0</v>
      </c>
      <c r="AA394" s="1">
        <f t="shared" si="6"/>
        <v>1</v>
      </c>
    </row>
    <row r="395" spans="1:27" ht="15.75" thickBot="1" x14ac:dyDescent="0.3">
      <c r="A395" s="44">
        <v>18927084</v>
      </c>
      <c r="B395" s="46" t="s">
        <v>43</v>
      </c>
      <c r="C395" s="46" t="s">
        <v>2200</v>
      </c>
      <c r="D395" s="47"/>
      <c r="E395" s="45">
        <v>42382</v>
      </c>
      <c r="F395" s="46" t="s">
        <v>1887</v>
      </c>
      <c r="G395" s="46" t="s">
        <v>1886</v>
      </c>
      <c r="H395" s="46" t="s">
        <v>910</v>
      </c>
      <c r="I395" s="46" t="s">
        <v>1885</v>
      </c>
      <c r="J395" s="46" t="s">
        <v>1884</v>
      </c>
      <c r="K395" s="46" t="s">
        <v>1883</v>
      </c>
      <c r="L395" s="46" t="s">
        <v>1882</v>
      </c>
      <c r="M395" s="46" t="s">
        <v>25</v>
      </c>
      <c r="N395" s="46" t="s">
        <v>25</v>
      </c>
      <c r="O395" s="46" t="s">
        <v>399</v>
      </c>
      <c r="P395" s="46" t="s">
        <v>1571</v>
      </c>
      <c r="Q395" s="46" t="s">
        <v>2027</v>
      </c>
      <c r="R395" s="39">
        <v>0</v>
      </c>
      <c r="S395" s="39">
        <v>0</v>
      </c>
      <c r="T395" s="39">
        <v>0</v>
      </c>
      <c r="U395" s="39">
        <v>0</v>
      </c>
      <c r="V395" s="39">
        <v>0</v>
      </c>
      <c r="W395" s="39">
        <v>0</v>
      </c>
      <c r="X395" s="39">
        <v>0</v>
      </c>
      <c r="Y395" s="39">
        <v>0</v>
      </c>
      <c r="Z395" s="39">
        <v>0</v>
      </c>
      <c r="AA395" s="1">
        <f t="shared" si="6"/>
        <v>1</v>
      </c>
    </row>
    <row r="396" spans="1:27" ht="15.75" thickBot="1" x14ac:dyDescent="0.3">
      <c r="A396" s="44">
        <v>18935224</v>
      </c>
      <c r="B396" s="46" t="s">
        <v>1890</v>
      </c>
      <c r="C396" s="46" t="s">
        <v>1951</v>
      </c>
      <c r="D396" s="47" t="s">
        <v>1888</v>
      </c>
      <c r="E396" s="45">
        <v>42383</v>
      </c>
      <c r="F396" s="46" t="s">
        <v>1887</v>
      </c>
      <c r="G396" s="46" t="s">
        <v>1886</v>
      </c>
      <c r="H396" s="46" t="s">
        <v>910</v>
      </c>
      <c r="I396" s="46" t="s">
        <v>1885</v>
      </c>
      <c r="J396" s="46" t="s">
        <v>1884</v>
      </c>
      <c r="K396" s="46" t="s">
        <v>1883</v>
      </c>
      <c r="L396" s="46" t="s">
        <v>1898</v>
      </c>
      <c r="M396" s="46" t="s">
        <v>17</v>
      </c>
      <c r="N396" s="46" t="s">
        <v>17</v>
      </c>
      <c r="O396" s="46" t="s">
        <v>399</v>
      </c>
      <c r="P396" s="46" t="s">
        <v>1880</v>
      </c>
      <c r="Q396" s="46" t="s">
        <v>17</v>
      </c>
      <c r="R396" s="39">
        <v>0</v>
      </c>
      <c r="S396" s="39">
        <v>0</v>
      </c>
      <c r="T396" s="39">
        <v>0</v>
      </c>
      <c r="U396" s="39">
        <v>0</v>
      </c>
      <c r="V396" s="39">
        <v>0</v>
      </c>
      <c r="W396" s="39">
        <v>0</v>
      </c>
      <c r="X396" s="39">
        <v>0</v>
      </c>
      <c r="Y396" s="39">
        <v>0</v>
      </c>
      <c r="Z396" s="39">
        <v>0</v>
      </c>
      <c r="AA396" s="1">
        <f t="shared" si="6"/>
        <v>1</v>
      </c>
    </row>
    <row r="397" spans="1:27" ht="15.75" thickBot="1" x14ac:dyDescent="0.3">
      <c r="A397" s="44">
        <v>18935181</v>
      </c>
      <c r="B397" s="46" t="s">
        <v>1890</v>
      </c>
      <c r="C397" s="46" t="s">
        <v>1950</v>
      </c>
      <c r="D397" s="47" t="s">
        <v>1888</v>
      </c>
      <c r="E397" s="45">
        <v>42383</v>
      </c>
      <c r="F397" s="46" t="s">
        <v>1887</v>
      </c>
      <c r="G397" s="46" t="s">
        <v>1886</v>
      </c>
      <c r="H397" s="46" t="s">
        <v>910</v>
      </c>
      <c r="I397" s="46" t="s">
        <v>1885</v>
      </c>
      <c r="J397" s="46" t="s">
        <v>1884</v>
      </c>
      <c r="K397" s="46" t="s">
        <v>1883</v>
      </c>
      <c r="L397" s="46" t="s">
        <v>1898</v>
      </c>
      <c r="M397" s="46" t="s">
        <v>17</v>
      </c>
      <c r="N397" s="46" t="s">
        <v>17</v>
      </c>
      <c r="O397" s="46" t="s">
        <v>399</v>
      </c>
      <c r="P397" s="46" t="s">
        <v>1880</v>
      </c>
      <c r="Q397" s="46" t="s">
        <v>17</v>
      </c>
      <c r="R397" s="39">
        <v>0</v>
      </c>
      <c r="S397" s="39">
        <v>0</v>
      </c>
      <c r="T397" s="39">
        <v>0</v>
      </c>
      <c r="U397" s="39">
        <v>0</v>
      </c>
      <c r="V397" s="39">
        <v>0</v>
      </c>
      <c r="W397" s="39">
        <v>0</v>
      </c>
      <c r="X397" s="39">
        <v>0</v>
      </c>
      <c r="Y397" s="39">
        <v>0</v>
      </c>
      <c r="Z397" s="39">
        <v>0</v>
      </c>
      <c r="AA397" s="1">
        <f t="shared" si="6"/>
        <v>1</v>
      </c>
    </row>
    <row r="398" spans="1:27" ht="15.75" thickBot="1" x14ac:dyDescent="0.3">
      <c r="A398" s="44">
        <v>19048934</v>
      </c>
      <c r="B398" s="46" t="s">
        <v>1890</v>
      </c>
      <c r="C398" s="46" t="s">
        <v>1889</v>
      </c>
      <c r="D398" s="47" t="s">
        <v>1888</v>
      </c>
      <c r="E398" s="45">
        <v>42398</v>
      </c>
      <c r="F398" s="46" t="s">
        <v>1893</v>
      </c>
      <c r="G398" s="46" t="s">
        <v>1892</v>
      </c>
      <c r="H398" s="46" t="s">
        <v>1395</v>
      </c>
      <c r="I398" s="46" t="s">
        <v>1885</v>
      </c>
      <c r="J398" s="46" t="s">
        <v>1891</v>
      </c>
      <c r="K398" s="46" t="s">
        <v>1883</v>
      </c>
      <c r="L398" s="46" t="s">
        <v>1882</v>
      </c>
      <c r="M398" s="46" t="s">
        <v>17</v>
      </c>
      <c r="N398" s="46" t="s">
        <v>17</v>
      </c>
      <c r="O398" s="46" t="s">
        <v>1881</v>
      </c>
      <c r="P398" s="46" t="s">
        <v>1880</v>
      </c>
      <c r="Q398" s="46" t="s">
        <v>17</v>
      </c>
      <c r="R398" s="39">
        <v>0</v>
      </c>
      <c r="S398" s="39">
        <v>0</v>
      </c>
      <c r="T398" s="39">
        <v>0</v>
      </c>
      <c r="U398" s="39">
        <v>0</v>
      </c>
      <c r="V398" s="39">
        <v>0</v>
      </c>
      <c r="W398" s="39">
        <v>0</v>
      </c>
      <c r="X398" s="39">
        <v>0</v>
      </c>
      <c r="Y398" s="39">
        <v>0</v>
      </c>
      <c r="Z398" s="39">
        <v>0</v>
      </c>
      <c r="AA398" s="1">
        <f t="shared" si="6"/>
        <v>1</v>
      </c>
    </row>
    <row r="399" spans="1:27" ht="15.75" thickBot="1" x14ac:dyDescent="0.3">
      <c r="A399" s="44">
        <v>19001948</v>
      </c>
      <c r="B399" s="46" t="s">
        <v>1890</v>
      </c>
      <c r="C399" s="46" t="s">
        <v>2002</v>
      </c>
      <c r="D399" s="47" t="s">
        <v>1888</v>
      </c>
      <c r="E399" s="45">
        <v>42394</v>
      </c>
      <c r="F399" s="46" t="s">
        <v>1920</v>
      </c>
      <c r="G399" s="46" t="s">
        <v>1919</v>
      </c>
      <c r="H399" s="46" t="s">
        <v>1918</v>
      </c>
      <c r="I399" s="46" t="s">
        <v>1917</v>
      </c>
      <c r="J399" s="46" t="s">
        <v>1916</v>
      </c>
      <c r="K399" s="46" t="s">
        <v>1883</v>
      </c>
      <c r="L399" s="46" t="s">
        <v>1924</v>
      </c>
      <c r="M399" s="46" t="s">
        <v>14</v>
      </c>
      <c r="N399" s="46" t="s">
        <v>14</v>
      </c>
      <c r="O399" s="46" t="s">
        <v>457</v>
      </c>
      <c r="P399" s="46" t="s">
        <v>1907</v>
      </c>
      <c r="Q399" s="46" t="s">
        <v>1929</v>
      </c>
      <c r="R399" s="39">
        <v>0</v>
      </c>
      <c r="S399" s="39">
        <v>0</v>
      </c>
      <c r="T399" s="39">
        <v>0</v>
      </c>
      <c r="U399" s="39">
        <v>0</v>
      </c>
      <c r="V399" s="39">
        <v>0</v>
      </c>
      <c r="W399" s="39">
        <v>0</v>
      </c>
      <c r="X399" s="39">
        <v>0</v>
      </c>
      <c r="Y399" s="39">
        <v>0</v>
      </c>
      <c r="Z399" s="39">
        <v>0</v>
      </c>
      <c r="AA399" s="1">
        <f t="shared" si="6"/>
        <v>1</v>
      </c>
    </row>
    <row r="400" spans="1:27" ht="15.75" thickBot="1" x14ac:dyDescent="0.3">
      <c r="A400" s="44">
        <v>19001944</v>
      </c>
      <c r="B400" s="46" t="s">
        <v>1890</v>
      </c>
      <c r="C400" s="46" t="s">
        <v>2002</v>
      </c>
      <c r="D400" s="47" t="s">
        <v>1888</v>
      </c>
      <c r="E400" s="45">
        <v>42394</v>
      </c>
      <c r="F400" s="46" t="s">
        <v>1985</v>
      </c>
      <c r="G400" s="46" t="s">
        <v>1984</v>
      </c>
      <c r="H400" s="46" t="s">
        <v>755</v>
      </c>
      <c r="I400" s="46" t="s">
        <v>1925</v>
      </c>
      <c r="J400" s="46" t="s">
        <v>1884</v>
      </c>
      <c r="K400" s="46" t="s">
        <v>1883</v>
      </c>
      <c r="L400" s="46" t="s">
        <v>1924</v>
      </c>
      <c r="M400" s="46" t="s">
        <v>14</v>
      </c>
      <c r="N400" s="46" t="s">
        <v>14</v>
      </c>
      <c r="O400" s="46" t="s">
        <v>457</v>
      </c>
      <c r="P400" s="46" t="s">
        <v>1907</v>
      </c>
      <c r="Q400" s="46" t="s">
        <v>1929</v>
      </c>
      <c r="R400" s="39">
        <v>0</v>
      </c>
      <c r="S400" s="39">
        <v>0</v>
      </c>
      <c r="T400" s="39">
        <v>0</v>
      </c>
      <c r="U400" s="39">
        <v>0</v>
      </c>
      <c r="V400" s="39">
        <v>0</v>
      </c>
      <c r="W400" s="39">
        <v>0</v>
      </c>
      <c r="X400" s="39">
        <v>0</v>
      </c>
      <c r="Y400" s="39">
        <v>0</v>
      </c>
      <c r="Z400" s="39">
        <v>0</v>
      </c>
      <c r="AA400" s="1">
        <f t="shared" si="6"/>
        <v>1</v>
      </c>
    </row>
    <row r="401" spans="1:27" ht="15.75" thickBot="1" x14ac:dyDescent="0.3">
      <c r="A401" s="44">
        <v>19002777</v>
      </c>
      <c r="B401" s="46" t="s">
        <v>1890</v>
      </c>
      <c r="C401" s="46" t="s">
        <v>1936</v>
      </c>
      <c r="D401" s="47" t="s">
        <v>1888</v>
      </c>
      <c r="E401" s="45">
        <v>42394</v>
      </c>
      <c r="F401" s="46" t="s">
        <v>2055</v>
      </c>
      <c r="G401" s="46" t="s">
        <v>2054</v>
      </c>
      <c r="H401" s="46" t="s">
        <v>1373</v>
      </c>
      <c r="I401" s="46" t="s">
        <v>1941</v>
      </c>
      <c r="J401" s="46" t="s">
        <v>1891</v>
      </c>
      <c r="K401" s="46" t="s">
        <v>1883</v>
      </c>
      <c r="L401" s="46" t="s">
        <v>1924</v>
      </c>
      <c r="M401" s="46" t="s">
        <v>14</v>
      </c>
      <c r="N401" s="46" t="s">
        <v>14</v>
      </c>
      <c r="O401" s="46" t="s">
        <v>457</v>
      </c>
      <c r="P401" s="46" t="s">
        <v>1907</v>
      </c>
      <c r="Q401" s="46" t="s">
        <v>1929</v>
      </c>
      <c r="R401" s="39">
        <v>0</v>
      </c>
      <c r="S401" s="39">
        <v>0</v>
      </c>
      <c r="T401" s="39">
        <v>0</v>
      </c>
      <c r="U401" s="39">
        <v>0</v>
      </c>
      <c r="V401" s="39">
        <v>0</v>
      </c>
      <c r="W401" s="39">
        <v>0</v>
      </c>
      <c r="X401" s="39">
        <v>0</v>
      </c>
      <c r="Y401" s="39">
        <v>0</v>
      </c>
      <c r="Z401" s="39">
        <v>0</v>
      </c>
      <c r="AA401" s="1">
        <f t="shared" si="6"/>
        <v>1</v>
      </c>
    </row>
    <row r="402" spans="1:27" ht="15.75" thickBot="1" x14ac:dyDescent="0.3">
      <c r="A402" s="44">
        <v>19015529</v>
      </c>
      <c r="B402" s="46" t="s">
        <v>43</v>
      </c>
      <c r="C402" s="46" t="s">
        <v>2155</v>
      </c>
      <c r="D402" s="47"/>
      <c r="E402" s="45">
        <v>42395</v>
      </c>
      <c r="F402" s="46" t="s">
        <v>1910</v>
      </c>
      <c r="G402" s="46" t="s">
        <v>1909</v>
      </c>
      <c r="H402" s="46" t="s">
        <v>901</v>
      </c>
      <c r="I402" s="46" t="s">
        <v>1908</v>
      </c>
      <c r="J402" s="46" t="s">
        <v>399</v>
      </c>
      <c r="K402" s="46" t="s">
        <v>1883</v>
      </c>
      <c r="L402" s="46" t="s">
        <v>1924</v>
      </c>
      <c r="M402" s="46" t="s">
        <v>14</v>
      </c>
      <c r="N402" s="46" t="s">
        <v>14</v>
      </c>
      <c r="O402" s="46" t="s">
        <v>457</v>
      </c>
      <c r="P402" s="46" t="s">
        <v>1907</v>
      </c>
      <c r="Q402" s="46" t="s">
        <v>1929</v>
      </c>
      <c r="R402" s="39">
        <v>0</v>
      </c>
      <c r="S402" s="39">
        <v>0</v>
      </c>
      <c r="T402" s="39">
        <v>0</v>
      </c>
      <c r="U402" s="39">
        <v>0</v>
      </c>
      <c r="V402" s="39">
        <v>0</v>
      </c>
      <c r="W402" s="39">
        <v>0</v>
      </c>
      <c r="X402" s="39">
        <v>0</v>
      </c>
      <c r="Y402" s="39">
        <v>0</v>
      </c>
      <c r="Z402" s="39">
        <v>0</v>
      </c>
      <c r="AA402" s="1">
        <f t="shared" si="6"/>
        <v>1</v>
      </c>
    </row>
    <row r="403" spans="1:27" ht="15.75" thickBot="1" x14ac:dyDescent="0.3">
      <c r="A403" s="44">
        <v>19002789</v>
      </c>
      <c r="B403" s="46" t="s">
        <v>1890</v>
      </c>
      <c r="C403" s="46" t="s">
        <v>1936</v>
      </c>
      <c r="D403" s="47" t="s">
        <v>1888</v>
      </c>
      <c r="E403" s="45">
        <v>42394</v>
      </c>
      <c r="F403" s="46" t="s">
        <v>1893</v>
      </c>
      <c r="G403" s="46" t="s">
        <v>1892</v>
      </c>
      <c r="H403" s="46" t="s">
        <v>1395</v>
      </c>
      <c r="I403" s="46" t="s">
        <v>1885</v>
      </c>
      <c r="J403" s="46" t="s">
        <v>1891</v>
      </c>
      <c r="K403" s="46" t="s">
        <v>1883</v>
      </c>
      <c r="L403" s="46" t="s">
        <v>1924</v>
      </c>
      <c r="M403" s="46" t="s">
        <v>14</v>
      </c>
      <c r="N403" s="46" t="s">
        <v>14</v>
      </c>
      <c r="O403" s="46" t="s">
        <v>457</v>
      </c>
      <c r="P403" s="46" t="s">
        <v>1907</v>
      </c>
      <c r="Q403" s="46" t="s">
        <v>1929</v>
      </c>
      <c r="R403" s="39">
        <v>0</v>
      </c>
      <c r="S403" s="39">
        <v>0</v>
      </c>
      <c r="T403" s="39">
        <v>0</v>
      </c>
      <c r="U403" s="39">
        <v>0</v>
      </c>
      <c r="V403" s="39">
        <v>0</v>
      </c>
      <c r="W403" s="39">
        <v>0</v>
      </c>
      <c r="X403" s="39">
        <v>0</v>
      </c>
      <c r="Y403" s="39">
        <v>0</v>
      </c>
      <c r="Z403" s="39">
        <v>0</v>
      </c>
      <c r="AA403" s="1">
        <f t="shared" si="6"/>
        <v>1</v>
      </c>
    </row>
    <row r="404" spans="1:27" ht="15.75" thickBot="1" x14ac:dyDescent="0.3">
      <c r="A404" s="44">
        <v>18998219</v>
      </c>
      <c r="B404" s="46" t="s">
        <v>43</v>
      </c>
      <c r="C404" s="46" t="s">
        <v>2199</v>
      </c>
      <c r="D404" s="47"/>
      <c r="E404" s="45">
        <v>42391</v>
      </c>
      <c r="F404" s="46" t="s">
        <v>1896</v>
      </c>
      <c r="G404" s="46" t="s">
        <v>1895</v>
      </c>
      <c r="H404" s="46" t="s">
        <v>462</v>
      </c>
      <c r="I404" s="46" t="s">
        <v>1894</v>
      </c>
      <c r="J404" s="46" t="s">
        <v>1891</v>
      </c>
      <c r="K404" s="46" t="s">
        <v>1883</v>
      </c>
      <c r="L404" s="46" t="s">
        <v>1924</v>
      </c>
      <c r="M404" s="46" t="s">
        <v>14</v>
      </c>
      <c r="N404" s="46" t="s">
        <v>14</v>
      </c>
      <c r="O404" s="46" t="s">
        <v>457</v>
      </c>
      <c r="P404" s="46" t="s">
        <v>1907</v>
      </c>
      <c r="Q404" s="46" t="s">
        <v>1929</v>
      </c>
      <c r="R404" s="39">
        <v>0</v>
      </c>
      <c r="S404" s="39">
        <v>0</v>
      </c>
      <c r="T404" s="39">
        <v>0</v>
      </c>
      <c r="U404" s="39">
        <v>0</v>
      </c>
      <c r="V404" s="39">
        <v>0</v>
      </c>
      <c r="W404" s="39">
        <v>0</v>
      </c>
      <c r="X404" s="39">
        <v>0</v>
      </c>
      <c r="Y404" s="39">
        <v>0</v>
      </c>
      <c r="Z404" s="39">
        <v>0</v>
      </c>
      <c r="AA404" s="1">
        <f t="shared" si="6"/>
        <v>1</v>
      </c>
    </row>
    <row r="405" spans="1:27" ht="15.75" thickBot="1" x14ac:dyDescent="0.3">
      <c r="A405" s="44">
        <v>18998082</v>
      </c>
      <c r="B405" s="46" t="s">
        <v>43</v>
      </c>
      <c r="C405" s="46" t="s">
        <v>2040</v>
      </c>
      <c r="D405" s="47"/>
      <c r="E405" s="45">
        <v>42391</v>
      </c>
      <c r="F405" s="46" t="s">
        <v>1896</v>
      </c>
      <c r="G405" s="46" t="s">
        <v>1895</v>
      </c>
      <c r="H405" s="46" t="s">
        <v>462</v>
      </c>
      <c r="I405" s="46" t="s">
        <v>1894</v>
      </c>
      <c r="J405" s="46" t="s">
        <v>1891</v>
      </c>
      <c r="K405" s="46" t="s">
        <v>1883</v>
      </c>
      <c r="L405" s="46" t="s">
        <v>1924</v>
      </c>
      <c r="M405" s="46" t="s">
        <v>14</v>
      </c>
      <c r="N405" s="46" t="s">
        <v>14</v>
      </c>
      <c r="O405" s="46" t="s">
        <v>457</v>
      </c>
      <c r="P405" s="46" t="s">
        <v>1907</v>
      </c>
      <c r="Q405" s="46" t="s">
        <v>1929</v>
      </c>
      <c r="R405" s="39">
        <v>0</v>
      </c>
      <c r="S405" s="39">
        <v>0</v>
      </c>
      <c r="T405" s="39">
        <v>0</v>
      </c>
      <c r="U405" s="39">
        <v>0</v>
      </c>
      <c r="V405" s="39">
        <v>0</v>
      </c>
      <c r="W405" s="39">
        <v>0</v>
      </c>
      <c r="X405" s="39">
        <v>0</v>
      </c>
      <c r="Y405" s="39">
        <v>0</v>
      </c>
      <c r="Z405" s="39">
        <v>0</v>
      </c>
      <c r="AA405" s="1">
        <f t="shared" si="6"/>
        <v>1</v>
      </c>
    </row>
    <row r="406" spans="1:27" ht="15.75" thickBot="1" x14ac:dyDescent="0.3">
      <c r="A406" s="44">
        <v>18998284</v>
      </c>
      <c r="B406" s="46" t="s">
        <v>43</v>
      </c>
      <c r="C406" s="46" t="s">
        <v>2198</v>
      </c>
      <c r="D406" s="47"/>
      <c r="E406" s="45">
        <v>42391</v>
      </c>
      <c r="F406" s="46" t="s">
        <v>1887</v>
      </c>
      <c r="G406" s="46" t="s">
        <v>1886</v>
      </c>
      <c r="H406" s="46" t="s">
        <v>910</v>
      </c>
      <c r="I406" s="46" t="s">
        <v>1885</v>
      </c>
      <c r="J406" s="46" t="s">
        <v>1884</v>
      </c>
      <c r="K406" s="46" t="s">
        <v>1883</v>
      </c>
      <c r="L406" s="46" t="s">
        <v>1924</v>
      </c>
      <c r="M406" s="46" t="s">
        <v>14</v>
      </c>
      <c r="N406" s="46" t="s">
        <v>14</v>
      </c>
      <c r="O406" s="46" t="s">
        <v>457</v>
      </c>
      <c r="P406" s="46" t="s">
        <v>1907</v>
      </c>
      <c r="Q406" s="46" t="s">
        <v>1929</v>
      </c>
      <c r="R406" s="39">
        <v>0</v>
      </c>
      <c r="S406" s="39">
        <v>0</v>
      </c>
      <c r="T406" s="39">
        <v>0</v>
      </c>
      <c r="U406" s="39">
        <v>0</v>
      </c>
      <c r="V406" s="39">
        <v>0</v>
      </c>
      <c r="W406" s="39">
        <v>0</v>
      </c>
      <c r="X406" s="39">
        <v>0</v>
      </c>
      <c r="Y406" s="39">
        <v>0</v>
      </c>
      <c r="Z406" s="39">
        <v>0</v>
      </c>
      <c r="AA406" s="1">
        <f t="shared" si="6"/>
        <v>1</v>
      </c>
    </row>
    <row r="407" spans="1:27" ht="15.75" thickBot="1" x14ac:dyDescent="0.3">
      <c r="A407" s="44">
        <v>18999572</v>
      </c>
      <c r="B407" s="46" t="s">
        <v>43</v>
      </c>
      <c r="C407" s="46" t="s">
        <v>2197</v>
      </c>
      <c r="D407" s="47"/>
      <c r="E407" s="45">
        <v>42391</v>
      </c>
      <c r="F407" s="46" t="s">
        <v>1901</v>
      </c>
      <c r="G407" s="46" t="s">
        <v>1900</v>
      </c>
      <c r="H407" s="46" t="s">
        <v>1508</v>
      </c>
      <c r="I407" s="46" t="s">
        <v>1899</v>
      </c>
      <c r="J407" s="46" t="s">
        <v>1884</v>
      </c>
      <c r="K407" s="46" t="s">
        <v>1883</v>
      </c>
      <c r="L407" s="46" t="s">
        <v>1924</v>
      </c>
      <c r="M407" s="46" t="s">
        <v>14</v>
      </c>
      <c r="N407" s="46" t="s">
        <v>14</v>
      </c>
      <c r="O407" s="46" t="s">
        <v>457</v>
      </c>
      <c r="P407" s="46" t="s">
        <v>1907</v>
      </c>
      <c r="Q407" s="46" t="s">
        <v>1929</v>
      </c>
      <c r="R407" s="39">
        <v>0</v>
      </c>
      <c r="S407" s="39">
        <v>0</v>
      </c>
      <c r="T407" s="39">
        <v>0</v>
      </c>
      <c r="U407" s="39">
        <v>0</v>
      </c>
      <c r="V407" s="39">
        <v>0</v>
      </c>
      <c r="W407" s="39">
        <v>0</v>
      </c>
      <c r="X407" s="39">
        <v>0</v>
      </c>
      <c r="Y407" s="39">
        <v>0</v>
      </c>
      <c r="Z407" s="39">
        <v>0</v>
      </c>
      <c r="AA407" s="1">
        <f t="shared" si="6"/>
        <v>1</v>
      </c>
    </row>
    <row r="408" spans="1:27" ht="15.75" thickBot="1" x14ac:dyDescent="0.3">
      <c r="A408" s="44">
        <v>18999528</v>
      </c>
      <c r="B408" s="46" t="s">
        <v>43</v>
      </c>
      <c r="C408" s="46" t="s">
        <v>2196</v>
      </c>
      <c r="D408" s="47"/>
      <c r="E408" s="45">
        <v>42391</v>
      </c>
      <c r="F408" s="46" t="s">
        <v>1927</v>
      </c>
      <c r="G408" s="46" t="s">
        <v>1926</v>
      </c>
      <c r="H408" s="46" t="s">
        <v>642</v>
      </c>
      <c r="I408" s="46" t="s">
        <v>1925</v>
      </c>
      <c r="J408" s="46" t="s">
        <v>1891</v>
      </c>
      <c r="K408" s="46" t="s">
        <v>1883</v>
      </c>
      <c r="L408" s="46" t="s">
        <v>1924</v>
      </c>
      <c r="M408" s="46" t="s">
        <v>14</v>
      </c>
      <c r="N408" s="46" t="s">
        <v>14</v>
      </c>
      <c r="O408" s="46" t="s">
        <v>457</v>
      </c>
      <c r="P408" s="46" t="s">
        <v>1907</v>
      </c>
      <c r="Q408" s="46" t="s">
        <v>1929</v>
      </c>
      <c r="R408" s="39">
        <v>0</v>
      </c>
      <c r="S408" s="39">
        <v>0</v>
      </c>
      <c r="T408" s="39">
        <v>0</v>
      </c>
      <c r="U408" s="39">
        <v>0</v>
      </c>
      <c r="V408" s="39">
        <v>0</v>
      </c>
      <c r="W408" s="39">
        <v>0</v>
      </c>
      <c r="X408" s="39">
        <v>0</v>
      </c>
      <c r="Y408" s="39">
        <v>0</v>
      </c>
      <c r="Z408" s="39">
        <v>0</v>
      </c>
      <c r="AA408" s="1">
        <f t="shared" si="6"/>
        <v>1</v>
      </c>
    </row>
    <row r="409" spans="1:27" ht="15.75" thickBot="1" x14ac:dyDescent="0.3">
      <c r="A409" s="44">
        <v>19033522</v>
      </c>
      <c r="B409" s="46" t="s">
        <v>43</v>
      </c>
      <c r="C409" s="46" t="s">
        <v>2195</v>
      </c>
      <c r="D409" s="47"/>
      <c r="E409" s="45">
        <v>42397</v>
      </c>
      <c r="F409" s="46" t="s">
        <v>1896</v>
      </c>
      <c r="G409" s="46" t="s">
        <v>1895</v>
      </c>
      <c r="H409" s="46" t="s">
        <v>462</v>
      </c>
      <c r="I409" s="46" t="s">
        <v>1894</v>
      </c>
      <c r="J409" s="46" t="s">
        <v>1891</v>
      </c>
      <c r="K409" s="46" t="s">
        <v>1883</v>
      </c>
      <c r="L409" s="46" t="s">
        <v>1898</v>
      </c>
      <c r="M409" s="46" t="s">
        <v>17</v>
      </c>
      <c r="N409" s="46" t="s">
        <v>17</v>
      </c>
      <c r="O409" s="46" t="s">
        <v>399</v>
      </c>
      <c r="P409" s="46" t="s">
        <v>1880</v>
      </c>
      <c r="Q409" s="46" t="s">
        <v>17</v>
      </c>
      <c r="R409" s="39">
        <v>0</v>
      </c>
      <c r="S409" s="39">
        <v>0</v>
      </c>
      <c r="T409" s="39">
        <v>0</v>
      </c>
      <c r="U409" s="39">
        <v>0</v>
      </c>
      <c r="V409" s="39">
        <v>0</v>
      </c>
      <c r="W409" s="39">
        <v>0</v>
      </c>
      <c r="X409" s="39">
        <v>0</v>
      </c>
      <c r="Y409" s="39">
        <v>0</v>
      </c>
      <c r="Z409" s="39">
        <v>0</v>
      </c>
      <c r="AA409" s="1">
        <f t="shared" si="6"/>
        <v>1</v>
      </c>
    </row>
    <row r="410" spans="1:27" ht="15.75" thickBot="1" x14ac:dyDescent="0.3">
      <c r="A410" s="44">
        <v>19031520</v>
      </c>
      <c r="B410" s="46" t="s">
        <v>1890</v>
      </c>
      <c r="C410" s="46" t="s">
        <v>1949</v>
      </c>
      <c r="D410" s="47" t="s">
        <v>1888</v>
      </c>
      <c r="E410" s="45">
        <v>42397</v>
      </c>
      <c r="F410" s="46" t="s">
        <v>1985</v>
      </c>
      <c r="G410" s="46" t="s">
        <v>1984</v>
      </c>
      <c r="H410" s="46" t="s">
        <v>755</v>
      </c>
      <c r="I410" s="46" t="s">
        <v>1925</v>
      </c>
      <c r="J410" s="46" t="s">
        <v>1884</v>
      </c>
      <c r="K410" s="46" t="s">
        <v>1883</v>
      </c>
      <c r="L410" s="46" t="s">
        <v>1882</v>
      </c>
      <c r="M410" s="46" t="s">
        <v>16</v>
      </c>
      <c r="N410" s="46" t="s">
        <v>16</v>
      </c>
      <c r="O410" s="46" t="s">
        <v>399</v>
      </c>
      <c r="P410" s="46" t="s">
        <v>1948</v>
      </c>
      <c r="Q410" s="46" t="s">
        <v>1947</v>
      </c>
      <c r="R410" s="39">
        <v>0</v>
      </c>
      <c r="S410" s="39">
        <v>0</v>
      </c>
      <c r="T410" s="39">
        <v>0</v>
      </c>
      <c r="U410" s="39">
        <v>0</v>
      </c>
      <c r="V410" s="39">
        <v>0</v>
      </c>
      <c r="W410" s="39">
        <v>0</v>
      </c>
      <c r="X410" s="39">
        <v>0</v>
      </c>
      <c r="Y410" s="39">
        <v>0</v>
      </c>
      <c r="Z410" s="39">
        <v>0</v>
      </c>
      <c r="AA410" s="1">
        <f t="shared" si="6"/>
        <v>1</v>
      </c>
    </row>
    <row r="411" spans="1:27" ht="15.75" thickBot="1" x14ac:dyDescent="0.3">
      <c r="A411" s="44">
        <v>19033524</v>
      </c>
      <c r="B411" s="46" t="s">
        <v>43</v>
      </c>
      <c r="C411" s="46" t="s">
        <v>2195</v>
      </c>
      <c r="D411" s="47"/>
      <c r="E411" s="45">
        <v>42397</v>
      </c>
      <c r="F411" s="46" t="s">
        <v>1887</v>
      </c>
      <c r="G411" s="46" t="s">
        <v>1886</v>
      </c>
      <c r="H411" s="46" t="s">
        <v>910</v>
      </c>
      <c r="I411" s="46" t="s">
        <v>1885</v>
      </c>
      <c r="J411" s="46" t="s">
        <v>1884</v>
      </c>
      <c r="K411" s="46" t="s">
        <v>1883</v>
      </c>
      <c r="L411" s="46" t="s">
        <v>1898</v>
      </c>
      <c r="M411" s="46" t="s">
        <v>17</v>
      </c>
      <c r="N411" s="46" t="s">
        <v>17</v>
      </c>
      <c r="O411" s="46" t="s">
        <v>399</v>
      </c>
      <c r="P411" s="46" t="s">
        <v>1880</v>
      </c>
      <c r="Q411" s="46" t="s">
        <v>17</v>
      </c>
      <c r="R411" s="39">
        <v>0</v>
      </c>
      <c r="S411" s="39">
        <v>0</v>
      </c>
      <c r="T411" s="39">
        <v>0</v>
      </c>
      <c r="U411" s="39">
        <v>0</v>
      </c>
      <c r="V411" s="39">
        <v>0</v>
      </c>
      <c r="W411" s="39">
        <v>0</v>
      </c>
      <c r="X411" s="39">
        <v>0</v>
      </c>
      <c r="Y411" s="39">
        <v>0</v>
      </c>
      <c r="Z411" s="39">
        <v>0</v>
      </c>
      <c r="AA411" s="1">
        <f t="shared" si="6"/>
        <v>1</v>
      </c>
    </row>
    <row r="412" spans="1:27" ht="15.75" thickBot="1" x14ac:dyDescent="0.3">
      <c r="A412" s="44">
        <v>19048716</v>
      </c>
      <c r="B412" s="46" t="s">
        <v>1890</v>
      </c>
      <c r="C412" s="46" t="s">
        <v>1897</v>
      </c>
      <c r="D412" s="47" t="s">
        <v>1888</v>
      </c>
      <c r="E412" s="45">
        <v>42398</v>
      </c>
      <c r="F412" s="46" t="s">
        <v>1962</v>
      </c>
      <c r="G412" s="46" t="s">
        <v>1961</v>
      </c>
      <c r="H412" s="46" t="s">
        <v>1008</v>
      </c>
      <c r="I412" s="46" t="s">
        <v>1885</v>
      </c>
      <c r="J412" s="46" t="s">
        <v>1960</v>
      </c>
      <c r="K412" s="46" t="s">
        <v>1883</v>
      </c>
      <c r="L412" s="46" t="s">
        <v>1882</v>
      </c>
      <c r="M412" s="46" t="s">
        <v>17</v>
      </c>
      <c r="N412" s="46" t="s">
        <v>17</v>
      </c>
      <c r="O412" s="46" t="s">
        <v>1881</v>
      </c>
      <c r="P412" s="46" t="s">
        <v>1880</v>
      </c>
      <c r="Q412" s="46" t="s">
        <v>17</v>
      </c>
      <c r="R412" s="39">
        <v>0</v>
      </c>
      <c r="S412" s="39">
        <v>0</v>
      </c>
      <c r="T412" s="39">
        <v>0</v>
      </c>
      <c r="U412" s="39">
        <v>0</v>
      </c>
      <c r="V412" s="39">
        <v>0</v>
      </c>
      <c r="W412" s="39">
        <v>0</v>
      </c>
      <c r="X412" s="39">
        <v>0</v>
      </c>
      <c r="Y412" s="39">
        <v>0</v>
      </c>
      <c r="Z412" s="39">
        <v>0</v>
      </c>
      <c r="AA412" s="1">
        <f t="shared" si="6"/>
        <v>1</v>
      </c>
    </row>
    <row r="413" spans="1:27" ht="15.75" thickBot="1" x14ac:dyDescent="0.3">
      <c r="A413" s="44">
        <v>19033534</v>
      </c>
      <c r="B413" s="46" t="s">
        <v>43</v>
      </c>
      <c r="C413" s="46" t="s">
        <v>2194</v>
      </c>
      <c r="D413" s="47"/>
      <c r="E413" s="45">
        <v>42397</v>
      </c>
      <c r="F413" s="46" t="s">
        <v>1910</v>
      </c>
      <c r="G413" s="46" t="s">
        <v>1909</v>
      </c>
      <c r="H413" s="46" t="s">
        <v>901</v>
      </c>
      <c r="I413" s="46" t="s">
        <v>1908</v>
      </c>
      <c r="J413" s="46" t="s">
        <v>399</v>
      </c>
      <c r="K413" s="46" t="s">
        <v>1883</v>
      </c>
      <c r="L413" s="46" t="s">
        <v>1898</v>
      </c>
      <c r="M413" s="46" t="s">
        <v>17</v>
      </c>
      <c r="N413" s="46" t="s">
        <v>17</v>
      </c>
      <c r="O413" s="46" t="s">
        <v>399</v>
      </c>
      <c r="P413" s="46" t="s">
        <v>1880</v>
      </c>
      <c r="Q413" s="46" t="s">
        <v>17</v>
      </c>
      <c r="R413" s="39">
        <v>0</v>
      </c>
      <c r="S413" s="39">
        <v>0</v>
      </c>
      <c r="T413" s="39">
        <v>0</v>
      </c>
      <c r="U413" s="39">
        <v>0</v>
      </c>
      <c r="V413" s="39">
        <v>0</v>
      </c>
      <c r="W413" s="39">
        <v>0</v>
      </c>
      <c r="X413" s="39">
        <v>0</v>
      </c>
      <c r="Y413" s="39">
        <v>0</v>
      </c>
      <c r="Z413" s="39">
        <v>0</v>
      </c>
      <c r="AA413" s="1">
        <f t="shared" si="6"/>
        <v>1</v>
      </c>
    </row>
    <row r="414" spans="1:27" ht="15.75" thickBot="1" x14ac:dyDescent="0.3">
      <c r="A414" s="44">
        <v>19017194</v>
      </c>
      <c r="B414" s="46" t="s">
        <v>43</v>
      </c>
      <c r="C414" s="46" t="s">
        <v>2113</v>
      </c>
      <c r="D414" s="47"/>
      <c r="E414" s="45">
        <v>42395</v>
      </c>
      <c r="F414" s="46" t="s">
        <v>1927</v>
      </c>
      <c r="G414" s="46" t="s">
        <v>1926</v>
      </c>
      <c r="H414" s="46" t="s">
        <v>642</v>
      </c>
      <c r="I414" s="46" t="s">
        <v>1925</v>
      </c>
      <c r="J414" s="46" t="s">
        <v>1891</v>
      </c>
      <c r="K414" s="46" t="s">
        <v>1883</v>
      </c>
      <c r="L414" s="46" t="s">
        <v>1924</v>
      </c>
      <c r="M414" s="46" t="s">
        <v>14</v>
      </c>
      <c r="N414" s="46" t="s">
        <v>14</v>
      </c>
      <c r="O414" s="46" t="s">
        <v>457</v>
      </c>
      <c r="P414" s="46" t="s">
        <v>1907</v>
      </c>
      <c r="Q414" s="46" t="s">
        <v>1929</v>
      </c>
      <c r="R414" s="39">
        <v>0</v>
      </c>
      <c r="S414" s="39">
        <v>0</v>
      </c>
      <c r="T414" s="39">
        <v>0</v>
      </c>
      <c r="U414" s="39">
        <v>0</v>
      </c>
      <c r="V414" s="39">
        <v>0</v>
      </c>
      <c r="W414" s="39">
        <v>0</v>
      </c>
      <c r="X414" s="39">
        <v>0</v>
      </c>
      <c r="Y414" s="39">
        <v>0</v>
      </c>
      <c r="Z414" s="39">
        <v>0</v>
      </c>
      <c r="AA414" s="1">
        <f t="shared" si="6"/>
        <v>1</v>
      </c>
    </row>
    <row r="415" spans="1:27" ht="15.75" thickBot="1" x14ac:dyDescent="0.3">
      <c r="A415" s="44">
        <v>19015893</v>
      </c>
      <c r="B415" s="46" t="s">
        <v>43</v>
      </c>
      <c r="C415" s="46" t="s">
        <v>2193</v>
      </c>
      <c r="D415" s="47"/>
      <c r="E415" s="45">
        <v>42395</v>
      </c>
      <c r="F415" s="46" t="s">
        <v>1980</v>
      </c>
      <c r="G415" s="46" t="s">
        <v>1979</v>
      </c>
      <c r="H415" s="46" t="s">
        <v>592</v>
      </c>
      <c r="I415" s="46" t="s">
        <v>1894</v>
      </c>
      <c r="J415" s="46" t="s">
        <v>1884</v>
      </c>
      <c r="K415" s="46" t="s">
        <v>1883</v>
      </c>
      <c r="L415" s="46" t="s">
        <v>1882</v>
      </c>
      <c r="M415" s="46" t="s">
        <v>25</v>
      </c>
      <c r="N415" s="46" t="s">
        <v>25</v>
      </c>
      <c r="O415" s="46" t="s">
        <v>1573</v>
      </c>
      <c r="P415" s="46" t="s">
        <v>1571</v>
      </c>
      <c r="Q415" s="46" t="s">
        <v>2192</v>
      </c>
      <c r="R415" s="39">
        <v>0</v>
      </c>
      <c r="S415" s="39">
        <v>0</v>
      </c>
      <c r="T415" s="39">
        <v>0</v>
      </c>
      <c r="U415" s="39">
        <v>0</v>
      </c>
      <c r="V415" s="39">
        <v>0</v>
      </c>
      <c r="W415" s="39">
        <v>0</v>
      </c>
      <c r="X415" s="39">
        <v>0</v>
      </c>
      <c r="Y415" s="39">
        <v>0</v>
      </c>
      <c r="Z415" s="39">
        <v>0</v>
      </c>
      <c r="AA415" s="1">
        <f t="shared" si="6"/>
        <v>1</v>
      </c>
    </row>
    <row r="416" spans="1:27" ht="15.75" thickBot="1" x14ac:dyDescent="0.3">
      <c r="A416" s="44">
        <v>19017209</v>
      </c>
      <c r="B416" s="46" t="s">
        <v>43</v>
      </c>
      <c r="C416" s="46" t="s">
        <v>1946</v>
      </c>
      <c r="D416" s="47"/>
      <c r="E416" s="45">
        <v>42395</v>
      </c>
      <c r="F416" s="46" t="s">
        <v>1985</v>
      </c>
      <c r="G416" s="46" t="s">
        <v>1984</v>
      </c>
      <c r="H416" s="46" t="s">
        <v>755</v>
      </c>
      <c r="I416" s="46" t="s">
        <v>1925</v>
      </c>
      <c r="J416" s="46" t="s">
        <v>1884</v>
      </c>
      <c r="K416" s="46" t="s">
        <v>1883</v>
      </c>
      <c r="L416" s="46" t="s">
        <v>1924</v>
      </c>
      <c r="M416" s="46" t="s">
        <v>14</v>
      </c>
      <c r="N416" s="46" t="s">
        <v>14</v>
      </c>
      <c r="O416" s="46" t="s">
        <v>457</v>
      </c>
      <c r="P416" s="46" t="s">
        <v>1907</v>
      </c>
      <c r="Q416" s="46" t="s">
        <v>1929</v>
      </c>
      <c r="R416" s="39">
        <v>0</v>
      </c>
      <c r="S416" s="39">
        <v>0</v>
      </c>
      <c r="T416" s="39">
        <v>0</v>
      </c>
      <c r="U416" s="39">
        <v>0</v>
      </c>
      <c r="V416" s="39">
        <v>0</v>
      </c>
      <c r="W416" s="39">
        <v>0</v>
      </c>
      <c r="X416" s="39">
        <v>0</v>
      </c>
      <c r="Y416" s="39">
        <v>0</v>
      </c>
      <c r="Z416" s="39">
        <v>0</v>
      </c>
      <c r="AA416" s="1">
        <f t="shared" si="6"/>
        <v>1</v>
      </c>
    </row>
    <row r="417" spans="1:27" ht="15.75" thickBot="1" x14ac:dyDescent="0.3">
      <c r="A417" s="44">
        <v>19031502</v>
      </c>
      <c r="B417" s="46" t="s">
        <v>1890</v>
      </c>
      <c r="C417" s="46" t="s">
        <v>1949</v>
      </c>
      <c r="D417" s="47" t="s">
        <v>1888</v>
      </c>
      <c r="E417" s="45">
        <v>42397</v>
      </c>
      <c r="F417" s="46" t="s">
        <v>1910</v>
      </c>
      <c r="G417" s="46" t="s">
        <v>1909</v>
      </c>
      <c r="H417" s="46" t="s">
        <v>901</v>
      </c>
      <c r="I417" s="46" t="s">
        <v>1908</v>
      </c>
      <c r="J417" s="46" t="s">
        <v>399</v>
      </c>
      <c r="K417" s="46" t="s">
        <v>1883</v>
      </c>
      <c r="L417" s="46" t="s">
        <v>1882</v>
      </c>
      <c r="M417" s="46" t="s">
        <v>16</v>
      </c>
      <c r="N417" s="46" t="s">
        <v>16</v>
      </c>
      <c r="O417" s="46" t="s">
        <v>399</v>
      </c>
      <c r="P417" s="46" t="s">
        <v>1948</v>
      </c>
      <c r="Q417" s="46" t="s">
        <v>1947</v>
      </c>
      <c r="R417" s="39">
        <v>0</v>
      </c>
      <c r="S417" s="39">
        <v>0</v>
      </c>
      <c r="T417" s="39">
        <v>0</v>
      </c>
      <c r="U417" s="39">
        <v>0</v>
      </c>
      <c r="V417" s="39">
        <v>0</v>
      </c>
      <c r="W417" s="39">
        <v>0</v>
      </c>
      <c r="X417" s="39">
        <v>0</v>
      </c>
      <c r="Y417" s="39">
        <v>0</v>
      </c>
      <c r="Z417" s="39">
        <v>0</v>
      </c>
      <c r="AA417" s="1">
        <f t="shared" si="6"/>
        <v>1</v>
      </c>
    </row>
    <row r="418" spans="1:27" ht="15.75" thickBot="1" x14ac:dyDescent="0.3">
      <c r="A418" s="44">
        <v>19017301</v>
      </c>
      <c r="B418" s="46" t="s">
        <v>43</v>
      </c>
      <c r="C418" s="46" t="s">
        <v>2110</v>
      </c>
      <c r="D418" s="47"/>
      <c r="E418" s="45">
        <v>42395</v>
      </c>
      <c r="F418" s="46" t="s">
        <v>1896</v>
      </c>
      <c r="G418" s="46" t="s">
        <v>1895</v>
      </c>
      <c r="H418" s="46" t="s">
        <v>462</v>
      </c>
      <c r="I418" s="46" t="s">
        <v>1894</v>
      </c>
      <c r="J418" s="46" t="s">
        <v>1891</v>
      </c>
      <c r="K418" s="46" t="s">
        <v>1883</v>
      </c>
      <c r="L418" s="46" t="s">
        <v>1924</v>
      </c>
      <c r="M418" s="46" t="s">
        <v>14</v>
      </c>
      <c r="N418" s="46" t="s">
        <v>14</v>
      </c>
      <c r="O418" s="46" t="s">
        <v>457</v>
      </c>
      <c r="P418" s="46" t="s">
        <v>1907</v>
      </c>
      <c r="Q418" s="46" t="s">
        <v>1929</v>
      </c>
      <c r="R418" s="39">
        <v>0</v>
      </c>
      <c r="S418" s="39">
        <v>0</v>
      </c>
      <c r="T418" s="39">
        <v>0</v>
      </c>
      <c r="U418" s="39">
        <v>0</v>
      </c>
      <c r="V418" s="39">
        <v>0</v>
      </c>
      <c r="W418" s="39">
        <v>0</v>
      </c>
      <c r="X418" s="39">
        <v>0</v>
      </c>
      <c r="Y418" s="39">
        <v>0</v>
      </c>
      <c r="Z418" s="39">
        <v>0</v>
      </c>
      <c r="AA418" s="1">
        <f t="shared" si="6"/>
        <v>1</v>
      </c>
    </row>
    <row r="419" spans="1:27" ht="15.75" thickBot="1" x14ac:dyDescent="0.3">
      <c r="A419" s="44">
        <v>19031510</v>
      </c>
      <c r="B419" s="46" t="s">
        <v>1890</v>
      </c>
      <c r="C419" s="46" t="s">
        <v>1949</v>
      </c>
      <c r="D419" s="47" t="s">
        <v>1888</v>
      </c>
      <c r="E419" s="45">
        <v>42397</v>
      </c>
      <c r="F419" s="46" t="s">
        <v>1893</v>
      </c>
      <c r="G419" s="46" t="s">
        <v>1892</v>
      </c>
      <c r="H419" s="46" t="s">
        <v>1395</v>
      </c>
      <c r="I419" s="46" t="s">
        <v>1885</v>
      </c>
      <c r="J419" s="46" t="s">
        <v>1891</v>
      </c>
      <c r="K419" s="46" t="s">
        <v>1883</v>
      </c>
      <c r="L419" s="46" t="s">
        <v>1882</v>
      </c>
      <c r="M419" s="46" t="s">
        <v>16</v>
      </c>
      <c r="N419" s="46" t="s">
        <v>16</v>
      </c>
      <c r="O419" s="46" t="s">
        <v>399</v>
      </c>
      <c r="P419" s="46" t="s">
        <v>1948</v>
      </c>
      <c r="Q419" s="46" t="s">
        <v>1947</v>
      </c>
      <c r="R419" s="39">
        <v>0</v>
      </c>
      <c r="S419" s="39">
        <v>0</v>
      </c>
      <c r="T419" s="39">
        <v>0</v>
      </c>
      <c r="U419" s="39">
        <v>0</v>
      </c>
      <c r="V419" s="39">
        <v>0</v>
      </c>
      <c r="W419" s="39">
        <v>0</v>
      </c>
      <c r="X419" s="39">
        <v>0</v>
      </c>
      <c r="Y419" s="39">
        <v>0</v>
      </c>
      <c r="Z419" s="39">
        <v>0</v>
      </c>
      <c r="AA419" s="1">
        <f t="shared" si="6"/>
        <v>1</v>
      </c>
    </row>
    <row r="420" spans="1:27" s="8" customFormat="1" ht="15.75" thickBot="1" x14ac:dyDescent="0.3">
      <c r="A420" s="40">
        <v>18985406</v>
      </c>
      <c r="B420" s="42" t="s">
        <v>43</v>
      </c>
      <c r="C420" s="42" t="s">
        <v>2191</v>
      </c>
      <c r="D420" s="43"/>
      <c r="E420" s="41">
        <v>42390</v>
      </c>
      <c r="F420" s="42" t="s">
        <v>2000</v>
      </c>
      <c r="G420" s="42" t="s">
        <v>1999</v>
      </c>
      <c r="H420" s="42" t="s">
        <v>778</v>
      </c>
      <c r="I420" s="42" t="s">
        <v>1998</v>
      </c>
      <c r="J420" s="42" t="s">
        <v>1997</v>
      </c>
      <c r="K420" s="42" t="s">
        <v>1883</v>
      </c>
      <c r="L420" s="42" t="s">
        <v>2074</v>
      </c>
      <c r="M420" s="42" t="s">
        <v>2074</v>
      </c>
      <c r="N420" s="42" t="s">
        <v>2188</v>
      </c>
      <c r="O420" s="42" t="s">
        <v>2190</v>
      </c>
      <c r="P420" s="42" t="s">
        <v>2189</v>
      </c>
      <c r="Q420" s="42" t="s">
        <v>2188</v>
      </c>
      <c r="R420" s="39">
        <v>0</v>
      </c>
      <c r="S420" s="39">
        <v>0</v>
      </c>
      <c r="T420" s="39">
        <v>0</v>
      </c>
      <c r="U420" s="39">
        <v>0</v>
      </c>
      <c r="V420" s="39">
        <v>0</v>
      </c>
      <c r="W420" s="39">
        <v>0</v>
      </c>
      <c r="X420" s="39">
        <v>0</v>
      </c>
      <c r="Y420" s="39">
        <v>0</v>
      </c>
      <c r="Z420" s="39">
        <v>0</v>
      </c>
      <c r="AA420" s="1">
        <f t="shared" si="6"/>
        <v>1</v>
      </c>
    </row>
    <row r="421" spans="1:27" ht="15.75" thickBot="1" x14ac:dyDescent="0.3">
      <c r="A421" s="44">
        <v>18976937</v>
      </c>
      <c r="B421" s="46" t="s">
        <v>43</v>
      </c>
      <c r="C421" s="46" t="s">
        <v>2187</v>
      </c>
      <c r="D421" s="47"/>
      <c r="E421" s="45">
        <v>42389</v>
      </c>
      <c r="F421" s="46" t="s">
        <v>1980</v>
      </c>
      <c r="G421" s="46" t="s">
        <v>1979</v>
      </c>
      <c r="H421" s="46" t="s">
        <v>592</v>
      </c>
      <c r="I421" s="46" t="s">
        <v>1894</v>
      </c>
      <c r="J421" s="46" t="s">
        <v>1884</v>
      </c>
      <c r="K421" s="46" t="s">
        <v>1883</v>
      </c>
      <c r="L421" s="46" t="s">
        <v>1882</v>
      </c>
      <c r="M421" s="46" t="s">
        <v>25</v>
      </c>
      <c r="N421" s="46" t="s">
        <v>25</v>
      </c>
      <c r="O421" s="46" t="s">
        <v>1573</v>
      </c>
      <c r="P421" s="46" t="s">
        <v>1571</v>
      </c>
      <c r="Q421" s="46" t="s">
        <v>2100</v>
      </c>
      <c r="R421" s="39">
        <v>0</v>
      </c>
      <c r="S421" s="39">
        <v>0</v>
      </c>
      <c r="T421" s="39">
        <v>0</v>
      </c>
      <c r="U421" s="39">
        <v>0</v>
      </c>
      <c r="V421" s="39">
        <v>0</v>
      </c>
      <c r="W421" s="39">
        <v>0</v>
      </c>
      <c r="X421" s="39">
        <v>0</v>
      </c>
      <c r="Y421" s="39">
        <v>0</v>
      </c>
      <c r="Z421" s="39">
        <v>0</v>
      </c>
      <c r="AA421" s="1">
        <f t="shared" si="6"/>
        <v>1</v>
      </c>
    </row>
    <row r="422" spans="1:27" ht="15.75" thickBot="1" x14ac:dyDescent="0.3">
      <c r="A422" s="44">
        <v>19001950</v>
      </c>
      <c r="B422" s="46" t="s">
        <v>1890</v>
      </c>
      <c r="C422" s="46" t="s">
        <v>2002</v>
      </c>
      <c r="D422" s="47" t="s">
        <v>1888</v>
      </c>
      <c r="E422" s="45">
        <v>42394</v>
      </c>
      <c r="F422" s="46" t="s">
        <v>1935</v>
      </c>
      <c r="G422" s="46" t="s">
        <v>1934</v>
      </c>
      <c r="H422" s="46" t="s">
        <v>715</v>
      </c>
      <c r="I422" s="46" t="s">
        <v>1903</v>
      </c>
      <c r="J422" s="46" t="s">
        <v>1884</v>
      </c>
      <c r="K422" s="46" t="s">
        <v>1883</v>
      </c>
      <c r="L422" s="46" t="s">
        <v>1924</v>
      </c>
      <c r="M422" s="46" t="s">
        <v>14</v>
      </c>
      <c r="N422" s="46" t="s">
        <v>14</v>
      </c>
      <c r="O422" s="46" t="s">
        <v>457</v>
      </c>
      <c r="P422" s="46" t="s">
        <v>1907</v>
      </c>
      <c r="Q422" s="46" t="s">
        <v>1929</v>
      </c>
      <c r="R422" s="39">
        <v>0</v>
      </c>
      <c r="S422" s="39">
        <v>0</v>
      </c>
      <c r="T422" s="39">
        <v>0</v>
      </c>
      <c r="U422" s="39">
        <v>0</v>
      </c>
      <c r="V422" s="39">
        <v>0</v>
      </c>
      <c r="W422" s="39">
        <v>0</v>
      </c>
      <c r="X422" s="39">
        <v>0</v>
      </c>
      <c r="Y422" s="39">
        <v>0</v>
      </c>
      <c r="Z422" s="39">
        <v>0</v>
      </c>
      <c r="AA422" s="1">
        <f t="shared" si="6"/>
        <v>1</v>
      </c>
    </row>
    <row r="423" spans="1:27" ht="15.75" thickBot="1" x14ac:dyDescent="0.3">
      <c r="A423" s="44">
        <v>19001997</v>
      </c>
      <c r="B423" s="46" t="s">
        <v>1890</v>
      </c>
      <c r="C423" s="46" t="s">
        <v>2072</v>
      </c>
      <c r="D423" s="47" t="s">
        <v>1888</v>
      </c>
      <c r="E423" s="45">
        <v>42394</v>
      </c>
      <c r="F423" s="46" t="s">
        <v>1887</v>
      </c>
      <c r="G423" s="46" t="s">
        <v>1886</v>
      </c>
      <c r="H423" s="46" t="s">
        <v>910</v>
      </c>
      <c r="I423" s="46" t="s">
        <v>1885</v>
      </c>
      <c r="J423" s="46" t="s">
        <v>1884</v>
      </c>
      <c r="K423" s="46" t="s">
        <v>1883</v>
      </c>
      <c r="L423" s="46" t="s">
        <v>26</v>
      </c>
      <c r="M423" s="46" t="s">
        <v>14</v>
      </c>
      <c r="N423" s="46" t="s">
        <v>14</v>
      </c>
      <c r="O423" s="46" t="s">
        <v>457</v>
      </c>
      <c r="P423" s="46" t="s">
        <v>1907</v>
      </c>
      <c r="Q423" s="46" t="s">
        <v>1906</v>
      </c>
      <c r="R423" s="39">
        <v>0</v>
      </c>
      <c r="S423" s="39">
        <v>0</v>
      </c>
      <c r="T423" s="39">
        <v>0</v>
      </c>
      <c r="U423" s="39">
        <v>0</v>
      </c>
      <c r="V423" s="39">
        <v>0</v>
      </c>
      <c r="W423" s="39">
        <v>0</v>
      </c>
      <c r="X423" s="39">
        <v>0</v>
      </c>
      <c r="Y423" s="39">
        <v>0</v>
      </c>
      <c r="Z423" s="39">
        <v>0</v>
      </c>
      <c r="AA423" s="1">
        <f t="shared" si="6"/>
        <v>1</v>
      </c>
    </row>
    <row r="424" spans="1:27" ht="15.75" thickBot="1" x14ac:dyDescent="0.3">
      <c r="A424" s="44">
        <v>19001995</v>
      </c>
      <c r="B424" s="46" t="s">
        <v>1890</v>
      </c>
      <c r="C424" s="46" t="s">
        <v>2072</v>
      </c>
      <c r="D424" s="47" t="s">
        <v>1888</v>
      </c>
      <c r="E424" s="45">
        <v>42394</v>
      </c>
      <c r="F424" s="46" t="s">
        <v>1943</v>
      </c>
      <c r="G424" s="46" t="s">
        <v>1942</v>
      </c>
      <c r="H424" s="46" t="s">
        <v>1193</v>
      </c>
      <c r="I424" s="46" t="s">
        <v>1941</v>
      </c>
      <c r="J424" s="46" t="s">
        <v>1884</v>
      </c>
      <c r="K424" s="46" t="s">
        <v>1883</v>
      </c>
      <c r="L424" s="46" t="s">
        <v>26</v>
      </c>
      <c r="M424" s="46" t="s">
        <v>14</v>
      </c>
      <c r="N424" s="46" t="s">
        <v>14</v>
      </c>
      <c r="O424" s="46" t="s">
        <v>457</v>
      </c>
      <c r="P424" s="46" t="s">
        <v>1907</v>
      </c>
      <c r="Q424" s="46" t="s">
        <v>1906</v>
      </c>
      <c r="R424" s="39">
        <v>0</v>
      </c>
      <c r="S424" s="39">
        <v>0</v>
      </c>
      <c r="T424" s="39">
        <v>0</v>
      </c>
      <c r="U424" s="39">
        <v>0</v>
      </c>
      <c r="V424" s="39">
        <v>0</v>
      </c>
      <c r="W424" s="39">
        <v>0</v>
      </c>
      <c r="X424" s="39">
        <v>0</v>
      </c>
      <c r="Y424" s="39">
        <v>0</v>
      </c>
      <c r="Z424" s="39">
        <v>0</v>
      </c>
      <c r="AA424" s="1">
        <f t="shared" si="6"/>
        <v>1</v>
      </c>
    </row>
    <row r="425" spans="1:27" ht="15.75" thickBot="1" x14ac:dyDescent="0.3">
      <c r="A425" s="44">
        <v>18964514</v>
      </c>
      <c r="B425" s="46" t="s">
        <v>1890</v>
      </c>
      <c r="C425" s="46" t="s">
        <v>2069</v>
      </c>
      <c r="D425" s="47" t="s">
        <v>1888</v>
      </c>
      <c r="E425" s="45">
        <v>42388</v>
      </c>
      <c r="F425" s="46" t="s">
        <v>1901</v>
      </c>
      <c r="G425" s="46" t="s">
        <v>1900</v>
      </c>
      <c r="H425" s="46" t="s">
        <v>1508</v>
      </c>
      <c r="I425" s="46" t="s">
        <v>1899</v>
      </c>
      <c r="J425" s="46" t="s">
        <v>1884</v>
      </c>
      <c r="K425" s="46" t="s">
        <v>1883</v>
      </c>
      <c r="L425" s="46" t="s">
        <v>1898</v>
      </c>
      <c r="M425" s="46" t="s">
        <v>16</v>
      </c>
      <c r="N425" s="46" t="s">
        <v>16</v>
      </c>
      <c r="O425" s="46" t="s">
        <v>2068</v>
      </c>
      <c r="P425" s="46" t="s">
        <v>1948</v>
      </c>
      <c r="Q425" s="46" t="s">
        <v>2067</v>
      </c>
      <c r="R425" s="39">
        <v>0</v>
      </c>
      <c r="S425" s="39">
        <v>0</v>
      </c>
      <c r="T425" s="39">
        <v>0</v>
      </c>
      <c r="U425" s="39">
        <v>0</v>
      </c>
      <c r="V425" s="39">
        <v>0</v>
      </c>
      <c r="W425" s="39">
        <v>0</v>
      </c>
      <c r="X425" s="39">
        <v>0</v>
      </c>
      <c r="Y425" s="39">
        <v>0</v>
      </c>
      <c r="Z425" s="39">
        <v>0</v>
      </c>
      <c r="AA425" s="1">
        <f t="shared" si="6"/>
        <v>1</v>
      </c>
    </row>
    <row r="426" spans="1:27" ht="15.75" thickBot="1" x14ac:dyDescent="0.3">
      <c r="A426" s="44">
        <v>18964512</v>
      </c>
      <c r="B426" s="46" t="s">
        <v>1890</v>
      </c>
      <c r="C426" s="46" t="s">
        <v>2069</v>
      </c>
      <c r="D426" s="47" t="s">
        <v>1888</v>
      </c>
      <c r="E426" s="45">
        <v>42388</v>
      </c>
      <c r="F426" s="46" t="s">
        <v>1985</v>
      </c>
      <c r="G426" s="46" t="s">
        <v>1984</v>
      </c>
      <c r="H426" s="46" t="s">
        <v>755</v>
      </c>
      <c r="I426" s="46" t="s">
        <v>1925</v>
      </c>
      <c r="J426" s="46" t="s">
        <v>1884</v>
      </c>
      <c r="K426" s="46" t="s">
        <v>1883</v>
      </c>
      <c r="L426" s="46" t="s">
        <v>1898</v>
      </c>
      <c r="M426" s="46" t="s">
        <v>16</v>
      </c>
      <c r="N426" s="46" t="s">
        <v>16</v>
      </c>
      <c r="O426" s="46" t="s">
        <v>2068</v>
      </c>
      <c r="P426" s="46" t="s">
        <v>1948</v>
      </c>
      <c r="Q426" s="46" t="s">
        <v>2067</v>
      </c>
      <c r="R426" s="39">
        <v>0</v>
      </c>
      <c r="S426" s="39">
        <v>0</v>
      </c>
      <c r="T426" s="39">
        <v>0</v>
      </c>
      <c r="U426" s="39">
        <v>0</v>
      </c>
      <c r="V426" s="39">
        <v>0</v>
      </c>
      <c r="W426" s="39">
        <v>0</v>
      </c>
      <c r="X426" s="39">
        <v>0</v>
      </c>
      <c r="Y426" s="39">
        <v>0</v>
      </c>
      <c r="Z426" s="39">
        <v>0</v>
      </c>
      <c r="AA426" s="1">
        <f t="shared" si="6"/>
        <v>1</v>
      </c>
    </row>
    <row r="427" spans="1:27" s="8" customFormat="1" ht="15.75" thickBot="1" x14ac:dyDescent="0.3">
      <c r="A427" s="40">
        <v>18965550</v>
      </c>
      <c r="B427" s="42" t="s">
        <v>43</v>
      </c>
      <c r="C427" s="42" t="s">
        <v>2186</v>
      </c>
      <c r="D427" s="43"/>
      <c r="E427" s="41">
        <v>42388</v>
      </c>
      <c r="F427" s="42" t="s">
        <v>1896</v>
      </c>
      <c r="G427" s="42" t="s">
        <v>1895</v>
      </c>
      <c r="H427" s="42" t="s">
        <v>462</v>
      </c>
      <c r="I427" s="42" t="s">
        <v>1894</v>
      </c>
      <c r="J427" s="42" t="s">
        <v>1891</v>
      </c>
      <c r="K427" s="42" t="s">
        <v>1883</v>
      </c>
      <c r="L427" s="42" t="s">
        <v>1994</v>
      </c>
      <c r="M427" s="42" t="s">
        <v>20</v>
      </c>
      <c r="N427" s="42" t="s">
        <v>20</v>
      </c>
      <c r="O427" s="42" t="s">
        <v>399</v>
      </c>
      <c r="P427" s="42" t="s">
        <v>2185</v>
      </c>
      <c r="Q427" s="42" t="s">
        <v>2184</v>
      </c>
      <c r="R427" s="39">
        <v>0</v>
      </c>
      <c r="S427" s="39">
        <v>0</v>
      </c>
      <c r="T427" s="39">
        <v>0</v>
      </c>
      <c r="U427" s="39">
        <v>0</v>
      </c>
      <c r="V427" s="39">
        <v>0</v>
      </c>
      <c r="W427" s="39">
        <v>0</v>
      </c>
      <c r="X427" s="39">
        <v>0</v>
      </c>
      <c r="Y427" s="39">
        <v>0</v>
      </c>
      <c r="Z427" s="39">
        <v>0</v>
      </c>
      <c r="AA427" s="1">
        <f t="shared" si="6"/>
        <v>1</v>
      </c>
    </row>
    <row r="428" spans="1:27" ht="15.75" thickBot="1" x14ac:dyDescent="0.3">
      <c r="A428" s="44">
        <v>18974948</v>
      </c>
      <c r="B428" s="46" t="s">
        <v>43</v>
      </c>
      <c r="C428" s="46" t="s">
        <v>2162</v>
      </c>
      <c r="D428" s="47"/>
      <c r="E428" s="45">
        <v>42389</v>
      </c>
      <c r="F428" s="46" t="s">
        <v>1935</v>
      </c>
      <c r="G428" s="46" t="s">
        <v>1934</v>
      </c>
      <c r="H428" s="46" t="s">
        <v>715</v>
      </c>
      <c r="I428" s="46" t="s">
        <v>1903</v>
      </c>
      <c r="J428" s="46" t="s">
        <v>1884</v>
      </c>
      <c r="K428" s="46" t="s">
        <v>1883</v>
      </c>
      <c r="L428" s="46" t="s">
        <v>1924</v>
      </c>
      <c r="M428" s="46" t="s">
        <v>9</v>
      </c>
      <c r="N428" s="46" t="s">
        <v>9</v>
      </c>
      <c r="O428" s="46" t="s">
        <v>1026</v>
      </c>
      <c r="P428" s="46" t="s">
        <v>2004</v>
      </c>
      <c r="Q428" s="46" t="s">
        <v>2003</v>
      </c>
      <c r="R428" s="39">
        <v>0</v>
      </c>
      <c r="S428" s="39">
        <v>0</v>
      </c>
      <c r="T428" s="39">
        <v>0</v>
      </c>
      <c r="U428" s="39">
        <v>0</v>
      </c>
      <c r="V428" s="39">
        <v>0</v>
      </c>
      <c r="W428" s="39">
        <v>0</v>
      </c>
      <c r="X428" s="39">
        <v>0</v>
      </c>
      <c r="Y428" s="39">
        <v>0</v>
      </c>
      <c r="Z428" s="39">
        <v>0</v>
      </c>
      <c r="AA428" s="1">
        <f t="shared" si="6"/>
        <v>1</v>
      </c>
    </row>
    <row r="429" spans="1:27" ht="15.75" thickBot="1" x14ac:dyDescent="0.3">
      <c r="A429" s="44">
        <v>18969093</v>
      </c>
      <c r="B429" s="46" t="s">
        <v>43</v>
      </c>
      <c r="C429" s="46" t="s">
        <v>2183</v>
      </c>
      <c r="D429" s="47"/>
      <c r="E429" s="45">
        <v>42388</v>
      </c>
      <c r="F429" s="46" t="s">
        <v>1935</v>
      </c>
      <c r="G429" s="46" t="s">
        <v>1934</v>
      </c>
      <c r="H429" s="46" t="s">
        <v>715</v>
      </c>
      <c r="I429" s="46" t="s">
        <v>1903</v>
      </c>
      <c r="J429" s="46" t="s">
        <v>1884</v>
      </c>
      <c r="K429" s="46" t="s">
        <v>1883</v>
      </c>
      <c r="L429" s="46" t="s">
        <v>1924</v>
      </c>
      <c r="M429" s="46" t="s">
        <v>14</v>
      </c>
      <c r="N429" s="46" t="s">
        <v>14</v>
      </c>
      <c r="O429" s="46" t="s">
        <v>457</v>
      </c>
      <c r="P429" s="46" t="s">
        <v>1907</v>
      </c>
      <c r="Q429" s="46" t="s">
        <v>1929</v>
      </c>
      <c r="R429" s="39">
        <v>0</v>
      </c>
      <c r="S429" s="39">
        <v>0</v>
      </c>
      <c r="T429" s="39">
        <v>0</v>
      </c>
      <c r="U429" s="39">
        <v>0</v>
      </c>
      <c r="V429" s="39">
        <v>0</v>
      </c>
      <c r="W429" s="39">
        <v>0</v>
      </c>
      <c r="X429" s="39">
        <v>0</v>
      </c>
      <c r="Y429" s="39">
        <v>0</v>
      </c>
      <c r="Z429" s="39">
        <v>0</v>
      </c>
      <c r="AA429" s="1">
        <f t="shared" si="6"/>
        <v>1</v>
      </c>
    </row>
    <row r="430" spans="1:27" ht="15.75" thickBot="1" x14ac:dyDescent="0.3">
      <c r="A430" s="44">
        <v>19017207</v>
      </c>
      <c r="B430" s="46" t="s">
        <v>43</v>
      </c>
      <c r="C430" s="46" t="s">
        <v>1946</v>
      </c>
      <c r="D430" s="47"/>
      <c r="E430" s="45">
        <v>42395</v>
      </c>
      <c r="F430" s="46" t="s">
        <v>1927</v>
      </c>
      <c r="G430" s="46" t="s">
        <v>1926</v>
      </c>
      <c r="H430" s="46" t="s">
        <v>642</v>
      </c>
      <c r="I430" s="46" t="s">
        <v>1925</v>
      </c>
      <c r="J430" s="46" t="s">
        <v>1891</v>
      </c>
      <c r="K430" s="46" t="s">
        <v>1883</v>
      </c>
      <c r="L430" s="46" t="s">
        <v>1924</v>
      </c>
      <c r="M430" s="46" t="s">
        <v>14</v>
      </c>
      <c r="N430" s="46" t="s">
        <v>14</v>
      </c>
      <c r="O430" s="46" t="s">
        <v>457</v>
      </c>
      <c r="P430" s="46" t="s">
        <v>1907</v>
      </c>
      <c r="Q430" s="46" t="s">
        <v>1929</v>
      </c>
      <c r="R430" s="39">
        <v>0</v>
      </c>
      <c r="S430" s="39">
        <v>0</v>
      </c>
      <c r="T430" s="39">
        <v>0</v>
      </c>
      <c r="U430" s="39">
        <v>0</v>
      </c>
      <c r="V430" s="39">
        <v>0</v>
      </c>
      <c r="W430" s="39">
        <v>0</v>
      </c>
      <c r="X430" s="39">
        <v>0</v>
      </c>
      <c r="Y430" s="39">
        <v>0</v>
      </c>
      <c r="Z430" s="39">
        <v>0</v>
      </c>
      <c r="AA430" s="1">
        <f t="shared" si="6"/>
        <v>1</v>
      </c>
    </row>
    <row r="431" spans="1:27" ht="15.75" thickBot="1" x14ac:dyDescent="0.3">
      <c r="A431" s="44">
        <v>19017124</v>
      </c>
      <c r="B431" s="46" t="s">
        <v>43</v>
      </c>
      <c r="C431" s="46" t="s">
        <v>2182</v>
      </c>
      <c r="D431" s="47"/>
      <c r="E431" s="45">
        <v>42395</v>
      </c>
      <c r="F431" s="46" t="s">
        <v>1927</v>
      </c>
      <c r="G431" s="46" t="s">
        <v>1926</v>
      </c>
      <c r="H431" s="46" t="s">
        <v>642</v>
      </c>
      <c r="I431" s="46" t="s">
        <v>1925</v>
      </c>
      <c r="J431" s="46" t="s">
        <v>1891</v>
      </c>
      <c r="K431" s="46" t="s">
        <v>1883</v>
      </c>
      <c r="L431" s="46" t="s">
        <v>1924</v>
      </c>
      <c r="M431" s="46" t="s">
        <v>14</v>
      </c>
      <c r="N431" s="46" t="s">
        <v>14</v>
      </c>
      <c r="O431" s="46" t="s">
        <v>457</v>
      </c>
      <c r="P431" s="46" t="s">
        <v>1907</v>
      </c>
      <c r="Q431" s="46" t="s">
        <v>1929</v>
      </c>
      <c r="R431" s="39">
        <v>0</v>
      </c>
      <c r="S431" s="39">
        <v>0</v>
      </c>
      <c r="T431" s="39">
        <v>0</v>
      </c>
      <c r="U431" s="39">
        <v>0</v>
      </c>
      <c r="V431" s="39">
        <v>0</v>
      </c>
      <c r="W431" s="39">
        <v>0</v>
      </c>
      <c r="X431" s="39">
        <v>0</v>
      </c>
      <c r="Y431" s="39">
        <v>0</v>
      </c>
      <c r="Z431" s="39">
        <v>0</v>
      </c>
      <c r="AA431" s="1">
        <f t="shared" si="6"/>
        <v>1</v>
      </c>
    </row>
    <row r="432" spans="1:27" ht="15.75" thickBot="1" x14ac:dyDescent="0.3">
      <c r="A432" s="44">
        <v>19023625</v>
      </c>
      <c r="B432" s="46" t="s">
        <v>43</v>
      </c>
      <c r="C432" s="46" t="s">
        <v>2181</v>
      </c>
      <c r="D432" s="47"/>
      <c r="E432" s="45">
        <v>42396</v>
      </c>
      <c r="F432" s="46" t="s">
        <v>1980</v>
      </c>
      <c r="G432" s="46" t="s">
        <v>1979</v>
      </c>
      <c r="H432" s="46" t="s">
        <v>592</v>
      </c>
      <c r="I432" s="46" t="s">
        <v>1894</v>
      </c>
      <c r="J432" s="46" t="s">
        <v>1884</v>
      </c>
      <c r="K432" s="46" t="s">
        <v>1883</v>
      </c>
      <c r="L432" s="46" t="s">
        <v>1924</v>
      </c>
      <c r="M432" s="46" t="s">
        <v>14</v>
      </c>
      <c r="N432" s="46" t="s">
        <v>14</v>
      </c>
      <c r="O432" s="46" t="s">
        <v>457</v>
      </c>
      <c r="P432" s="46" t="s">
        <v>1907</v>
      </c>
      <c r="Q432" s="46" t="s">
        <v>1929</v>
      </c>
      <c r="R432" s="39">
        <v>0</v>
      </c>
      <c r="S432" s="39">
        <v>0</v>
      </c>
      <c r="T432" s="39">
        <v>0</v>
      </c>
      <c r="U432" s="39">
        <v>0</v>
      </c>
      <c r="V432" s="39">
        <v>0</v>
      </c>
      <c r="W432" s="39">
        <v>0</v>
      </c>
      <c r="X432" s="39">
        <v>0</v>
      </c>
      <c r="Y432" s="39">
        <v>0</v>
      </c>
      <c r="Z432" s="39">
        <v>0</v>
      </c>
      <c r="AA432" s="1">
        <f t="shared" si="6"/>
        <v>1</v>
      </c>
    </row>
    <row r="433" spans="1:27" ht="15.75" thickBot="1" x14ac:dyDescent="0.3">
      <c r="A433" s="44">
        <v>19024008</v>
      </c>
      <c r="B433" s="46" t="s">
        <v>43</v>
      </c>
      <c r="C433" s="46" t="s">
        <v>2180</v>
      </c>
      <c r="D433" s="47"/>
      <c r="E433" s="45">
        <v>42396</v>
      </c>
      <c r="F433" s="46" t="s">
        <v>2179</v>
      </c>
      <c r="G433" s="46" t="s">
        <v>2178</v>
      </c>
      <c r="H433" s="46" t="s">
        <v>956</v>
      </c>
      <c r="I433" s="46" t="s">
        <v>1930</v>
      </c>
      <c r="J433" s="46" t="s">
        <v>2177</v>
      </c>
      <c r="K433" s="46" t="s">
        <v>1883</v>
      </c>
      <c r="L433" s="46" t="s">
        <v>1956</v>
      </c>
      <c r="M433" s="46" t="s">
        <v>1987</v>
      </c>
      <c r="N433" s="46" t="s">
        <v>1987</v>
      </c>
      <c r="O433" s="46" t="s">
        <v>616</v>
      </c>
      <c r="P433" s="46" t="s">
        <v>1171</v>
      </c>
      <c r="Q433" s="46" t="s">
        <v>1173</v>
      </c>
      <c r="R433" s="39">
        <v>0</v>
      </c>
      <c r="S433" s="39">
        <v>0</v>
      </c>
      <c r="T433" s="39">
        <v>0</v>
      </c>
      <c r="U433" s="39">
        <v>0</v>
      </c>
      <c r="V433" s="39">
        <v>0</v>
      </c>
      <c r="W433" s="39">
        <v>0</v>
      </c>
      <c r="X433" s="39">
        <v>0</v>
      </c>
      <c r="Y433" s="39">
        <v>0</v>
      </c>
      <c r="Z433" s="39">
        <v>0</v>
      </c>
      <c r="AA433" s="1">
        <f t="shared" si="6"/>
        <v>1</v>
      </c>
    </row>
    <row r="434" spans="1:27" ht="15.75" thickBot="1" x14ac:dyDescent="0.3">
      <c r="A434" s="44">
        <v>19023707</v>
      </c>
      <c r="B434" s="46" t="s">
        <v>43</v>
      </c>
      <c r="C434" s="46" t="s">
        <v>2176</v>
      </c>
      <c r="D434" s="47"/>
      <c r="E434" s="45">
        <v>42396</v>
      </c>
      <c r="F434" s="46" t="s">
        <v>1985</v>
      </c>
      <c r="G434" s="46" t="s">
        <v>1984</v>
      </c>
      <c r="H434" s="46" t="s">
        <v>755</v>
      </c>
      <c r="I434" s="46" t="s">
        <v>1925</v>
      </c>
      <c r="J434" s="46" t="s">
        <v>1884</v>
      </c>
      <c r="K434" s="46" t="s">
        <v>1883</v>
      </c>
      <c r="L434" s="46" t="s">
        <v>1924</v>
      </c>
      <c r="M434" s="46" t="s">
        <v>14</v>
      </c>
      <c r="N434" s="46" t="s">
        <v>14</v>
      </c>
      <c r="O434" s="46" t="s">
        <v>457</v>
      </c>
      <c r="P434" s="46" t="s">
        <v>1907</v>
      </c>
      <c r="Q434" s="46" t="s">
        <v>1929</v>
      </c>
      <c r="R434" s="39">
        <v>0</v>
      </c>
      <c r="S434" s="39">
        <v>0</v>
      </c>
      <c r="T434" s="39">
        <v>0</v>
      </c>
      <c r="U434" s="39">
        <v>0</v>
      </c>
      <c r="V434" s="39">
        <v>0</v>
      </c>
      <c r="W434" s="39">
        <v>0</v>
      </c>
      <c r="X434" s="39">
        <v>0</v>
      </c>
      <c r="Y434" s="39">
        <v>0</v>
      </c>
      <c r="Z434" s="39">
        <v>0</v>
      </c>
      <c r="AA434" s="1">
        <f t="shared" si="6"/>
        <v>1</v>
      </c>
    </row>
    <row r="435" spans="1:27" ht="15.75" thickBot="1" x14ac:dyDescent="0.3">
      <c r="A435" s="44">
        <v>19002618</v>
      </c>
      <c r="B435" s="46" t="s">
        <v>1890</v>
      </c>
      <c r="C435" s="46" t="s">
        <v>2021</v>
      </c>
      <c r="D435" s="47" t="s">
        <v>1888</v>
      </c>
      <c r="E435" s="45">
        <v>42394</v>
      </c>
      <c r="F435" s="46" t="s">
        <v>1910</v>
      </c>
      <c r="G435" s="46" t="s">
        <v>1909</v>
      </c>
      <c r="H435" s="46" t="s">
        <v>901</v>
      </c>
      <c r="I435" s="46" t="s">
        <v>1908</v>
      </c>
      <c r="J435" s="46" t="s">
        <v>399</v>
      </c>
      <c r="K435" s="46" t="s">
        <v>1883</v>
      </c>
      <c r="L435" s="46" t="s">
        <v>1924</v>
      </c>
      <c r="M435" s="46" t="s">
        <v>14</v>
      </c>
      <c r="N435" s="46" t="s">
        <v>14</v>
      </c>
      <c r="O435" s="46" t="s">
        <v>457</v>
      </c>
      <c r="P435" s="46" t="s">
        <v>1907</v>
      </c>
      <c r="Q435" s="46" t="s">
        <v>1929</v>
      </c>
      <c r="R435" s="39">
        <v>0</v>
      </c>
      <c r="S435" s="39">
        <v>0</v>
      </c>
      <c r="T435" s="39">
        <v>0</v>
      </c>
      <c r="U435" s="39">
        <v>0</v>
      </c>
      <c r="V435" s="39">
        <v>0</v>
      </c>
      <c r="W435" s="39">
        <v>0</v>
      </c>
      <c r="X435" s="39">
        <v>0</v>
      </c>
      <c r="Y435" s="39">
        <v>0</v>
      </c>
      <c r="Z435" s="39">
        <v>0</v>
      </c>
      <c r="AA435" s="1">
        <f t="shared" si="6"/>
        <v>1</v>
      </c>
    </row>
    <row r="436" spans="1:27" ht="15.75" thickBot="1" x14ac:dyDescent="0.3">
      <c r="A436" s="44">
        <v>19002616</v>
      </c>
      <c r="B436" s="46" t="s">
        <v>1890</v>
      </c>
      <c r="C436" s="46" t="s">
        <v>2021</v>
      </c>
      <c r="D436" s="47" t="s">
        <v>1888</v>
      </c>
      <c r="E436" s="45">
        <v>42394</v>
      </c>
      <c r="F436" s="46" t="s">
        <v>1920</v>
      </c>
      <c r="G436" s="46" t="s">
        <v>1919</v>
      </c>
      <c r="H436" s="46" t="s">
        <v>1918</v>
      </c>
      <c r="I436" s="46" t="s">
        <v>1917</v>
      </c>
      <c r="J436" s="46" t="s">
        <v>1916</v>
      </c>
      <c r="K436" s="46" t="s">
        <v>1883</v>
      </c>
      <c r="L436" s="46" t="s">
        <v>1924</v>
      </c>
      <c r="M436" s="46" t="s">
        <v>14</v>
      </c>
      <c r="N436" s="46" t="s">
        <v>14</v>
      </c>
      <c r="O436" s="46" t="s">
        <v>457</v>
      </c>
      <c r="P436" s="46" t="s">
        <v>1907</v>
      </c>
      <c r="Q436" s="46" t="s">
        <v>1929</v>
      </c>
      <c r="R436" s="39">
        <v>0</v>
      </c>
      <c r="S436" s="39">
        <v>0</v>
      </c>
      <c r="T436" s="39">
        <v>0</v>
      </c>
      <c r="U436" s="39">
        <v>0</v>
      </c>
      <c r="V436" s="39">
        <v>0</v>
      </c>
      <c r="W436" s="39">
        <v>0</v>
      </c>
      <c r="X436" s="39">
        <v>0</v>
      </c>
      <c r="Y436" s="39">
        <v>0</v>
      </c>
      <c r="Z436" s="39">
        <v>0</v>
      </c>
      <c r="AA436" s="1">
        <f t="shared" si="6"/>
        <v>1</v>
      </c>
    </row>
    <row r="437" spans="1:27" ht="15.75" thickBot="1" x14ac:dyDescent="0.3">
      <c r="A437" s="44">
        <v>19002767</v>
      </c>
      <c r="B437" s="46" t="s">
        <v>1890</v>
      </c>
      <c r="C437" s="46" t="s">
        <v>1936</v>
      </c>
      <c r="D437" s="47" t="s">
        <v>1888</v>
      </c>
      <c r="E437" s="45">
        <v>42394</v>
      </c>
      <c r="F437" s="46" t="s">
        <v>1920</v>
      </c>
      <c r="G437" s="46" t="s">
        <v>1919</v>
      </c>
      <c r="H437" s="46" t="s">
        <v>1918</v>
      </c>
      <c r="I437" s="46" t="s">
        <v>1917</v>
      </c>
      <c r="J437" s="46" t="s">
        <v>1916</v>
      </c>
      <c r="K437" s="46" t="s">
        <v>1883</v>
      </c>
      <c r="L437" s="46" t="s">
        <v>1924</v>
      </c>
      <c r="M437" s="46" t="s">
        <v>14</v>
      </c>
      <c r="N437" s="46" t="s">
        <v>14</v>
      </c>
      <c r="O437" s="46" t="s">
        <v>457</v>
      </c>
      <c r="P437" s="46" t="s">
        <v>1907</v>
      </c>
      <c r="Q437" s="46" t="s">
        <v>1929</v>
      </c>
      <c r="R437" s="39">
        <v>0</v>
      </c>
      <c r="S437" s="39">
        <v>0</v>
      </c>
      <c r="T437" s="39">
        <v>0</v>
      </c>
      <c r="U437" s="39">
        <v>0</v>
      </c>
      <c r="V437" s="39">
        <v>0</v>
      </c>
      <c r="W437" s="39">
        <v>0</v>
      </c>
      <c r="X437" s="39">
        <v>0</v>
      </c>
      <c r="Y437" s="39">
        <v>0</v>
      </c>
      <c r="Z437" s="39">
        <v>0</v>
      </c>
      <c r="AA437" s="1">
        <f t="shared" si="6"/>
        <v>1</v>
      </c>
    </row>
    <row r="438" spans="1:27" ht="15.75" thickBot="1" x14ac:dyDescent="0.3">
      <c r="A438" s="44">
        <v>19017089</v>
      </c>
      <c r="B438" s="46" t="s">
        <v>43</v>
      </c>
      <c r="C438" s="46" t="s">
        <v>1933</v>
      </c>
      <c r="D438" s="47"/>
      <c r="E438" s="45">
        <v>42395</v>
      </c>
      <c r="F438" s="46" t="s">
        <v>2055</v>
      </c>
      <c r="G438" s="46" t="s">
        <v>2054</v>
      </c>
      <c r="H438" s="46" t="s">
        <v>1373</v>
      </c>
      <c r="I438" s="46" t="s">
        <v>1941</v>
      </c>
      <c r="J438" s="46" t="s">
        <v>1891</v>
      </c>
      <c r="K438" s="46" t="s">
        <v>1883</v>
      </c>
      <c r="L438" s="46" t="s">
        <v>1924</v>
      </c>
      <c r="M438" s="46" t="s">
        <v>14</v>
      </c>
      <c r="N438" s="46" t="s">
        <v>14</v>
      </c>
      <c r="O438" s="46" t="s">
        <v>457</v>
      </c>
      <c r="P438" s="46" t="s">
        <v>1907</v>
      </c>
      <c r="Q438" s="46" t="s">
        <v>1929</v>
      </c>
      <c r="R438" s="39">
        <v>0</v>
      </c>
      <c r="S438" s="39">
        <v>0</v>
      </c>
      <c r="T438" s="39">
        <v>0</v>
      </c>
      <c r="U438" s="39">
        <v>0</v>
      </c>
      <c r="V438" s="39">
        <v>0</v>
      </c>
      <c r="W438" s="39">
        <v>0</v>
      </c>
      <c r="X438" s="39">
        <v>0</v>
      </c>
      <c r="Y438" s="39">
        <v>0</v>
      </c>
      <c r="Z438" s="39">
        <v>0</v>
      </c>
      <c r="AA438" s="1">
        <f t="shared" si="6"/>
        <v>1</v>
      </c>
    </row>
    <row r="439" spans="1:27" ht="15.75" thickBot="1" x14ac:dyDescent="0.3">
      <c r="A439" s="44">
        <v>19015694</v>
      </c>
      <c r="B439" s="46" t="s">
        <v>43</v>
      </c>
      <c r="C439" s="46" t="s">
        <v>2175</v>
      </c>
      <c r="D439" s="47"/>
      <c r="E439" s="45">
        <v>42395</v>
      </c>
      <c r="F439" s="46" t="s">
        <v>1980</v>
      </c>
      <c r="G439" s="46" t="s">
        <v>1979</v>
      </c>
      <c r="H439" s="46" t="s">
        <v>592</v>
      </c>
      <c r="I439" s="46" t="s">
        <v>1894</v>
      </c>
      <c r="J439" s="46" t="s">
        <v>1884</v>
      </c>
      <c r="K439" s="46" t="s">
        <v>1883</v>
      </c>
      <c r="L439" s="46" t="s">
        <v>1882</v>
      </c>
      <c r="M439" s="46" t="s">
        <v>25</v>
      </c>
      <c r="N439" s="46" t="s">
        <v>25</v>
      </c>
      <c r="O439" s="46" t="s">
        <v>1573</v>
      </c>
      <c r="P439" s="46" t="s">
        <v>1571</v>
      </c>
      <c r="Q439" s="46" t="s">
        <v>2174</v>
      </c>
      <c r="R439" s="39">
        <v>0</v>
      </c>
      <c r="S439" s="39">
        <v>0</v>
      </c>
      <c r="T439" s="39">
        <v>0</v>
      </c>
      <c r="U439" s="39">
        <v>0</v>
      </c>
      <c r="V439" s="39">
        <v>0</v>
      </c>
      <c r="W439" s="39">
        <v>0</v>
      </c>
      <c r="X439" s="39">
        <v>0</v>
      </c>
      <c r="Y439" s="39">
        <v>0</v>
      </c>
      <c r="Z439" s="39">
        <v>0</v>
      </c>
      <c r="AA439" s="1">
        <f t="shared" si="6"/>
        <v>1</v>
      </c>
    </row>
    <row r="440" spans="1:27" ht="15.75" thickBot="1" x14ac:dyDescent="0.3">
      <c r="A440" s="44">
        <v>18964057</v>
      </c>
      <c r="B440" s="46" t="s">
        <v>1890</v>
      </c>
      <c r="C440" s="46" t="s">
        <v>2009</v>
      </c>
      <c r="D440" s="47" t="s">
        <v>1888</v>
      </c>
      <c r="E440" s="45">
        <v>42388</v>
      </c>
      <c r="F440" s="46" t="s">
        <v>2055</v>
      </c>
      <c r="G440" s="46" t="s">
        <v>2054</v>
      </c>
      <c r="H440" s="46" t="s">
        <v>1373</v>
      </c>
      <c r="I440" s="46" t="s">
        <v>1941</v>
      </c>
      <c r="J440" s="46" t="s">
        <v>1891</v>
      </c>
      <c r="K440" s="46" t="s">
        <v>1883</v>
      </c>
      <c r="L440" s="46" t="s">
        <v>1924</v>
      </c>
      <c r="M440" s="46" t="s">
        <v>8</v>
      </c>
      <c r="N440" s="46" t="s">
        <v>8</v>
      </c>
      <c r="O440" s="46" t="s">
        <v>1973</v>
      </c>
      <c r="P440" s="46" t="s">
        <v>1972</v>
      </c>
      <c r="Q440" s="46" t="s">
        <v>22</v>
      </c>
      <c r="R440" s="39">
        <v>0</v>
      </c>
      <c r="S440" s="39">
        <v>0</v>
      </c>
      <c r="T440" s="39">
        <v>0</v>
      </c>
      <c r="U440" s="39">
        <v>0</v>
      </c>
      <c r="V440" s="39">
        <v>0</v>
      </c>
      <c r="W440" s="39">
        <v>0</v>
      </c>
      <c r="X440" s="39">
        <v>0</v>
      </c>
      <c r="Y440" s="39">
        <v>0</v>
      </c>
      <c r="Z440" s="39">
        <v>0</v>
      </c>
      <c r="AA440" s="1">
        <f t="shared" si="6"/>
        <v>1</v>
      </c>
    </row>
    <row r="441" spans="1:27" ht="15.75" thickBot="1" x14ac:dyDescent="0.3">
      <c r="A441" s="44">
        <v>18893140</v>
      </c>
      <c r="B441" s="46" t="s">
        <v>43</v>
      </c>
      <c r="C441" s="46" t="s">
        <v>2173</v>
      </c>
      <c r="D441" s="47"/>
      <c r="E441" s="45">
        <v>42377</v>
      </c>
      <c r="F441" s="46" t="s">
        <v>1935</v>
      </c>
      <c r="G441" s="46" t="s">
        <v>1934</v>
      </c>
      <c r="H441" s="46" t="s">
        <v>715</v>
      </c>
      <c r="I441" s="46" t="s">
        <v>1903</v>
      </c>
      <c r="J441" s="46" t="s">
        <v>1884</v>
      </c>
      <c r="K441" s="46" t="s">
        <v>1883</v>
      </c>
      <c r="L441" s="46" t="s">
        <v>26</v>
      </c>
      <c r="M441" s="46" t="s">
        <v>9</v>
      </c>
      <c r="N441" s="46" t="s">
        <v>9</v>
      </c>
      <c r="O441" s="46" t="s">
        <v>399</v>
      </c>
      <c r="P441" s="46" t="s">
        <v>2169</v>
      </c>
      <c r="Q441" s="46" t="s">
        <v>9</v>
      </c>
      <c r="R441" s="39">
        <v>0</v>
      </c>
      <c r="S441" s="39">
        <v>0</v>
      </c>
      <c r="T441" s="39">
        <v>0</v>
      </c>
      <c r="U441" s="39">
        <v>0</v>
      </c>
      <c r="V441" s="39">
        <v>0</v>
      </c>
      <c r="W441" s="39">
        <v>0</v>
      </c>
      <c r="X441" s="39">
        <v>0</v>
      </c>
      <c r="Y441" s="39">
        <v>0</v>
      </c>
      <c r="Z441" s="39">
        <v>0</v>
      </c>
      <c r="AA441" s="1">
        <f t="shared" si="6"/>
        <v>1</v>
      </c>
    </row>
    <row r="442" spans="1:27" ht="15.75" thickBot="1" x14ac:dyDescent="0.3">
      <c r="A442" s="44">
        <v>18890229</v>
      </c>
      <c r="B442" s="46" t="s">
        <v>1890</v>
      </c>
      <c r="C442" s="46" t="s">
        <v>1982</v>
      </c>
      <c r="D442" s="47" t="s">
        <v>1888</v>
      </c>
      <c r="E442" s="45">
        <v>42377</v>
      </c>
      <c r="F442" s="46" t="s">
        <v>1887</v>
      </c>
      <c r="G442" s="46" t="s">
        <v>1886</v>
      </c>
      <c r="H442" s="46" t="s">
        <v>910</v>
      </c>
      <c r="I442" s="46" t="s">
        <v>1885</v>
      </c>
      <c r="J442" s="46" t="s">
        <v>1884</v>
      </c>
      <c r="K442" s="46" t="s">
        <v>1883</v>
      </c>
      <c r="L442" s="46" t="s">
        <v>26</v>
      </c>
      <c r="M442" s="46" t="s">
        <v>14</v>
      </c>
      <c r="N442" s="46" t="s">
        <v>14</v>
      </c>
      <c r="O442" s="46" t="s">
        <v>457</v>
      </c>
      <c r="P442" s="46" t="s">
        <v>1907</v>
      </c>
      <c r="Q442" s="46" t="s">
        <v>1906</v>
      </c>
      <c r="R442" s="39">
        <v>0</v>
      </c>
      <c r="S442" s="39">
        <v>0</v>
      </c>
      <c r="T442" s="39">
        <v>0</v>
      </c>
      <c r="U442" s="39">
        <v>0</v>
      </c>
      <c r="V442" s="39">
        <v>0</v>
      </c>
      <c r="W442" s="39">
        <v>0</v>
      </c>
      <c r="X442" s="39">
        <v>0</v>
      </c>
      <c r="Y442" s="39">
        <v>0</v>
      </c>
      <c r="Z442" s="39">
        <v>0</v>
      </c>
      <c r="AA442" s="1">
        <f t="shared" si="6"/>
        <v>1</v>
      </c>
    </row>
    <row r="443" spans="1:27" ht="15.75" thickBot="1" x14ac:dyDescent="0.3">
      <c r="A443" s="44">
        <v>18893142</v>
      </c>
      <c r="B443" s="46" t="s">
        <v>43</v>
      </c>
      <c r="C443" s="46" t="s">
        <v>2173</v>
      </c>
      <c r="D443" s="47"/>
      <c r="E443" s="45">
        <v>42377</v>
      </c>
      <c r="F443" s="46" t="s">
        <v>2172</v>
      </c>
      <c r="G443" s="46" t="s">
        <v>2171</v>
      </c>
      <c r="H443" s="46" t="s">
        <v>827</v>
      </c>
      <c r="I443" s="46" t="s">
        <v>945</v>
      </c>
      <c r="J443" s="46" t="s">
        <v>2170</v>
      </c>
      <c r="K443" s="46" t="s">
        <v>1883</v>
      </c>
      <c r="L443" s="46" t="s">
        <v>26</v>
      </c>
      <c r="M443" s="46" t="s">
        <v>9</v>
      </c>
      <c r="N443" s="46" t="s">
        <v>9</v>
      </c>
      <c r="O443" s="46" t="s">
        <v>399</v>
      </c>
      <c r="P443" s="46" t="s">
        <v>2169</v>
      </c>
      <c r="Q443" s="46" t="s">
        <v>9</v>
      </c>
      <c r="R443" s="39">
        <v>0</v>
      </c>
      <c r="S443" s="39">
        <v>0</v>
      </c>
      <c r="T443" s="39">
        <v>0</v>
      </c>
      <c r="U443" s="39">
        <v>0</v>
      </c>
      <c r="V443" s="39">
        <v>0</v>
      </c>
      <c r="W443" s="39">
        <v>0</v>
      </c>
      <c r="X443" s="39">
        <v>0</v>
      </c>
      <c r="Y443" s="39">
        <v>0</v>
      </c>
      <c r="Z443" s="39">
        <v>0</v>
      </c>
      <c r="AA443" s="1">
        <f t="shared" si="6"/>
        <v>1</v>
      </c>
    </row>
    <row r="444" spans="1:27" ht="15.75" thickBot="1" x14ac:dyDescent="0.3">
      <c r="A444" s="44">
        <v>18918612</v>
      </c>
      <c r="B444" s="46" t="s">
        <v>43</v>
      </c>
      <c r="C444" s="46" t="s">
        <v>2168</v>
      </c>
      <c r="D444" s="47"/>
      <c r="E444" s="45">
        <v>42381</v>
      </c>
      <c r="F444" s="46" t="s">
        <v>1985</v>
      </c>
      <c r="G444" s="46" t="s">
        <v>1984</v>
      </c>
      <c r="H444" s="46" t="s">
        <v>755</v>
      </c>
      <c r="I444" s="46" t="s">
        <v>1925</v>
      </c>
      <c r="J444" s="46" t="s">
        <v>1884</v>
      </c>
      <c r="K444" s="46" t="s">
        <v>1883</v>
      </c>
      <c r="L444" s="46" t="s">
        <v>1924</v>
      </c>
      <c r="M444" s="46" t="s">
        <v>14</v>
      </c>
      <c r="N444" s="46" t="s">
        <v>14</v>
      </c>
      <c r="O444" s="46" t="s">
        <v>457</v>
      </c>
      <c r="P444" s="46" t="s">
        <v>1907</v>
      </c>
      <c r="Q444" s="46" t="s">
        <v>1929</v>
      </c>
      <c r="R444" s="39">
        <v>0</v>
      </c>
      <c r="S444" s="39">
        <v>0</v>
      </c>
      <c r="T444" s="39">
        <v>0</v>
      </c>
      <c r="U444" s="39">
        <v>0</v>
      </c>
      <c r="V444" s="39">
        <v>0</v>
      </c>
      <c r="W444" s="39">
        <v>0</v>
      </c>
      <c r="X444" s="39">
        <v>0</v>
      </c>
      <c r="Y444" s="39">
        <v>0</v>
      </c>
      <c r="Z444" s="39">
        <v>0</v>
      </c>
      <c r="AA444" s="1">
        <f t="shared" si="6"/>
        <v>1</v>
      </c>
    </row>
    <row r="445" spans="1:27" ht="15.75" thickBot="1" x14ac:dyDescent="0.3">
      <c r="A445" s="44">
        <v>18909013</v>
      </c>
      <c r="B445" s="46" t="s">
        <v>43</v>
      </c>
      <c r="C445" s="46" t="s">
        <v>2167</v>
      </c>
      <c r="D445" s="47"/>
      <c r="E445" s="45">
        <v>42380</v>
      </c>
      <c r="F445" s="46" t="s">
        <v>1910</v>
      </c>
      <c r="G445" s="46" t="s">
        <v>1909</v>
      </c>
      <c r="H445" s="46" t="s">
        <v>901</v>
      </c>
      <c r="I445" s="46" t="s">
        <v>1908</v>
      </c>
      <c r="J445" s="46" t="s">
        <v>399</v>
      </c>
      <c r="K445" s="46" t="s">
        <v>1883</v>
      </c>
      <c r="L445" s="46" t="s">
        <v>1924</v>
      </c>
      <c r="M445" s="46" t="s">
        <v>14</v>
      </c>
      <c r="N445" s="46" t="s">
        <v>14</v>
      </c>
      <c r="O445" s="46" t="s">
        <v>457</v>
      </c>
      <c r="P445" s="46" t="s">
        <v>1907</v>
      </c>
      <c r="Q445" s="46" t="s">
        <v>1929</v>
      </c>
      <c r="R445" s="39">
        <v>0</v>
      </c>
      <c r="S445" s="39">
        <v>0</v>
      </c>
      <c r="T445" s="39">
        <v>0</v>
      </c>
      <c r="U445" s="39">
        <v>0</v>
      </c>
      <c r="V445" s="39">
        <v>0</v>
      </c>
      <c r="W445" s="39">
        <v>0</v>
      </c>
      <c r="X445" s="39">
        <v>0</v>
      </c>
      <c r="Y445" s="39">
        <v>0</v>
      </c>
      <c r="Z445" s="39">
        <v>0</v>
      </c>
      <c r="AA445" s="1">
        <f t="shared" si="6"/>
        <v>1</v>
      </c>
    </row>
    <row r="446" spans="1:27" ht="15.75" thickBot="1" x14ac:dyDescent="0.3">
      <c r="A446" s="44">
        <v>18866081</v>
      </c>
      <c r="B446" s="46" t="s">
        <v>1890</v>
      </c>
      <c r="C446" s="46" t="s">
        <v>2166</v>
      </c>
      <c r="D446" s="47" t="s">
        <v>1888</v>
      </c>
      <c r="E446" s="45">
        <v>42374</v>
      </c>
      <c r="F446" s="46" t="s">
        <v>1920</v>
      </c>
      <c r="G446" s="46" t="s">
        <v>1919</v>
      </c>
      <c r="H446" s="46" t="s">
        <v>1918</v>
      </c>
      <c r="I446" s="46" t="s">
        <v>1917</v>
      </c>
      <c r="J446" s="46" t="s">
        <v>1916</v>
      </c>
      <c r="K446" s="46" t="s">
        <v>1883</v>
      </c>
      <c r="L446" s="46" t="s">
        <v>26</v>
      </c>
      <c r="M446" s="46" t="s">
        <v>8</v>
      </c>
      <c r="N446" s="46" t="s">
        <v>8</v>
      </c>
      <c r="O446" s="46" t="s">
        <v>399</v>
      </c>
      <c r="P446" s="46" t="s">
        <v>1557</v>
      </c>
      <c r="Q446" s="46" t="s">
        <v>22</v>
      </c>
      <c r="R446" s="39">
        <v>0</v>
      </c>
      <c r="S446" s="39">
        <v>0</v>
      </c>
      <c r="T446" s="39">
        <v>0</v>
      </c>
      <c r="U446" s="39">
        <v>0</v>
      </c>
      <c r="V446" s="39">
        <v>0</v>
      </c>
      <c r="W446" s="39">
        <v>0</v>
      </c>
      <c r="X446" s="39">
        <v>0</v>
      </c>
      <c r="Y446" s="39">
        <v>0</v>
      </c>
      <c r="Z446" s="39">
        <v>0</v>
      </c>
      <c r="AA446" s="1">
        <f t="shared" si="6"/>
        <v>1</v>
      </c>
    </row>
    <row r="447" spans="1:27" ht="15.75" thickBot="1" x14ac:dyDescent="0.3">
      <c r="A447" s="44">
        <v>18861509</v>
      </c>
      <c r="B447" s="46" t="s">
        <v>43</v>
      </c>
      <c r="C447" s="46" t="s">
        <v>1921</v>
      </c>
      <c r="D447" s="47"/>
      <c r="E447" s="45">
        <v>42373</v>
      </c>
      <c r="F447" s="46" t="s">
        <v>1914</v>
      </c>
      <c r="G447" s="46" t="s">
        <v>1913</v>
      </c>
      <c r="H447" s="46" t="s">
        <v>1912</v>
      </c>
      <c r="I447" s="46" t="s">
        <v>1899</v>
      </c>
      <c r="J447" s="46" t="s">
        <v>1891</v>
      </c>
      <c r="K447" s="46" t="s">
        <v>1883</v>
      </c>
      <c r="L447" s="46" t="s">
        <v>26</v>
      </c>
      <c r="M447" s="46" t="s">
        <v>14</v>
      </c>
      <c r="N447" s="46" t="s">
        <v>14</v>
      </c>
      <c r="O447" s="46" t="s">
        <v>457</v>
      </c>
      <c r="P447" s="46" t="s">
        <v>1907</v>
      </c>
      <c r="Q447" s="46" t="s">
        <v>1906</v>
      </c>
      <c r="R447" s="39">
        <v>0</v>
      </c>
      <c r="S447" s="39">
        <v>0</v>
      </c>
      <c r="T447" s="39">
        <v>0</v>
      </c>
      <c r="U447" s="39">
        <v>0</v>
      </c>
      <c r="V447" s="39">
        <v>0</v>
      </c>
      <c r="W447" s="39">
        <v>0</v>
      </c>
      <c r="X447" s="39">
        <v>0</v>
      </c>
      <c r="Y447" s="39">
        <v>0</v>
      </c>
      <c r="Z447" s="39">
        <v>0</v>
      </c>
      <c r="AA447" s="1">
        <f t="shared" si="6"/>
        <v>1</v>
      </c>
    </row>
    <row r="448" spans="1:27" ht="15.75" thickBot="1" x14ac:dyDescent="0.3">
      <c r="A448" s="44">
        <v>18867705</v>
      </c>
      <c r="B448" s="46" t="s">
        <v>43</v>
      </c>
      <c r="C448" s="46" t="s">
        <v>2127</v>
      </c>
      <c r="D448" s="47"/>
      <c r="E448" s="45">
        <v>42374</v>
      </c>
      <c r="F448" s="46" t="s">
        <v>1943</v>
      </c>
      <c r="G448" s="46" t="s">
        <v>1942</v>
      </c>
      <c r="H448" s="46" t="s">
        <v>1193</v>
      </c>
      <c r="I448" s="46" t="s">
        <v>1941</v>
      </c>
      <c r="J448" s="46" t="s">
        <v>1884</v>
      </c>
      <c r="K448" s="46" t="s">
        <v>1883</v>
      </c>
      <c r="L448" s="46" t="s">
        <v>1898</v>
      </c>
      <c r="M448" s="46" t="s">
        <v>17</v>
      </c>
      <c r="N448" s="46" t="s">
        <v>17</v>
      </c>
      <c r="O448" s="46" t="s">
        <v>399</v>
      </c>
      <c r="P448" s="46" t="s">
        <v>1880</v>
      </c>
      <c r="Q448" s="46" t="s">
        <v>17</v>
      </c>
      <c r="R448" s="39">
        <v>0</v>
      </c>
      <c r="S448" s="39">
        <v>0</v>
      </c>
      <c r="T448" s="39">
        <v>0</v>
      </c>
      <c r="U448" s="39">
        <v>0</v>
      </c>
      <c r="V448" s="39">
        <v>0</v>
      </c>
      <c r="W448" s="39">
        <v>0</v>
      </c>
      <c r="X448" s="39">
        <v>0</v>
      </c>
      <c r="Y448" s="39">
        <v>0</v>
      </c>
      <c r="Z448" s="39">
        <v>0</v>
      </c>
      <c r="AA448" s="1">
        <f t="shared" si="6"/>
        <v>1</v>
      </c>
    </row>
    <row r="449" spans="1:27" ht="15.75" thickBot="1" x14ac:dyDescent="0.3">
      <c r="A449" s="44">
        <v>18890207</v>
      </c>
      <c r="B449" s="46" t="s">
        <v>1890</v>
      </c>
      <c r="C449" s="46" t="s">
        <v>1982</v>
      </c>
      <c r="D449" s="47" t="s">
        <v>1888</v>
      </c>
      <c r="E449" s="45">
        <v>42377</v>
      </c>
      <c r="F449" s="46" t="s">
        <v>1927</v>
      </c>
      <c r="G449" s="46" t="s">
        <v>1926</v>
      </c>
      <c r="H449" s="46" t="s">
        <v>642</v>
      </c>
      <c r="I449" s="46" t="s">
        <v>1925</v>
      </c>
      <c r="J449" s="46" t="s">
        <v>1891</v>
      </c>
      <c r="K449" s="46" t="s">
        <v>1883</v>
      </c>
      <c r="L449" s="46" t="s">
        <v>26</v>
      </c>
      <c r="M449" s="46" t="s">
        <v>14</v>
      </c>
      <c r="N449" s="46" t="s">
        <v>14</v>
      </c>
      <c r="O449" s="46" t="s">
        <v>457</v>
      </c>
      <c r="P449" s="46" t="s">
        <v>1907</v>
      </c>
      <c r="Q449" s="46" t="s">
        <v>1906</v>
      </c>
      <c r="R449" s="39">
        <v>0</v>
      </c>
      <c r="S449" s="39">
        <v>0</v>
      </c>
      <c r="T449" s="39">
        <v>0</v>
      </c>
      <c r="U449" s="39">
        <v>0</v>
      </c>
      <c r="V449" s="39">
        <v>0</v>
      </c>
      <c r="W449" s="39">
        <v>0</v>
      </c>
      <c r="X449" s="39">
        <v>0</v>
      </c>
      <c r="Y449" s="39">
        <v>0</v>
      </c>
      <c r="Z449" s="39">
        <v>0</v>
      </c>
      <c r="AA449" s="1">
        <f t="shared" si="6"/>
        <v>1</v>
      </c>
    </row>
    <row r="450" spans="1:27" ht="15.75" thickBot="1" x14ac:dyDescent="0.3">
      <c r="A450" s="44">
        <v>18876466</v>
      </c>
      <c r="B450" s="46" t="s">
        <v>43</v>
      </c>
      <c r="C450" s="46" t="s">
        <v>1971</v>
      </c>
      <c r="D450" s="47"/>
      <c r="E450" s="45">
        <v>42375</v>
      </c>
      <c r="F450" s="46" t="s">
        <v>1905</v>
      </c>
      <c r="G450" s="46" t="s">
        <v>1904</v>
      </c>
      <c r="H450" s="46" t="s">
        <v>1474</v>
      </c>
      <c r="I450" s="46" t="s">
        <v>1903</v>
      </c>
      <c r="J450" s="46" t="s">
        <v>1891</v>
      </c>
      <c r="K450" s="46" t="s">
        <v>1883</v>
      </c>
      <c r="L450" s="46" t="s">
        <v>1898</v>
      </c>
      <c r="M450" s="46" t="s">
        <v>17</v>
      </c>
      <c r="N450" s="46" t="s">
        <v>17</v>
      </c>
      <c r="O450" s="46" t="s">
        <v>399</v>
      </c>
      <c r="P450" s="46" t="s">
        <v>1880</v>
      </c>
      <c r="Q450" s="46" t="s">
        <v>17</v>
      </c>
      <c r="R450" s="39">
        <v>0</v>
      </c>
      <c r="S450" s="39">
        <v>0</v>
      </c>
      <c r="T450" s="39">
        <v>0</v>
      </c>
      <c r="U450" s="39">
        <v>0</v>
      </c>
      <c r="V450" s="39">
        <v>0</v>
      </c>
      <c r="W450" s="39">
        <v>0</v>
      </c>
      <c r="X450" s="39">
        <v>0</v>
      </c>
      <c r="Y450" s="39">
        <v>0</v>
      </c>
      <c r="Z450" s="39">
        <v>0</v>
      </c>
      <c r="AA450" s="1">
        <f t="shared" si="6"/>
        <v>1</v>
      </c>
    </row>
    <row r="451" spans="1:27" ht="15.75" thickBot="1" x14ac:dyDescent="0.3">
      <c r="A451" s="44">
        <v>18935316</v>
      </c>
      <c r="B451" s="46" t="s">
        <v>1890</v>
      </c>
      <c r="C451" s="46" t="s">
        <v>1964</v>
      </c>
      <c r="D451" s="47" t="s">
        <v>1888</v>
      </c>
      <c r="E451" s="45">
        <v>42383</v>
      </c>
      <c r="F451" s="46" t="s">
        <v>2055</v>
      </c>
      <c r="G451" s="46" t="s">
        <v>2054</v>
      </c>
      <c r="H451" s="46" t="s">
        <v>1373</v>
      </c>
      <c r="I451" s="46" t="s">
        <v>1941</v>
      </c>
      <c r="J451" s="46" t="s">
        <v>1891</v>
      </c>
      <c r="K451" s="46" t="s">
        <v>1883</v>
      </c>
      <c r="L451" s="46" t="s">
        <v>1882</v>
      </c>
      <c r="M451" s="46" t="s">
        <v>16</v>
      </c>
      <c r="N451" s="46" t="s">
        <v>16</v>
      </c>
      <c r="O451" s="46" t="s">
        <v>399</v>
      </c>
      <c r="P451" s="46" t="s">
        <v>1948</v>
      </c>
      <c r="Q451" s="46" t="s">
        <v>1947</v>
      </c>
      <c r="R451" s="39">
        <v>0</v>
      </c>
      <c r="S451" s="39">
        <v>0</v>
      </c>
      <c r="T451" s="39">
        <v>0</v>
      </c>
      <c r="U451" s="39">
        <v>0</v>
      </c>
      <c r="V451" s="39">
        <v>0</v>
      </c>
      <c r="W451" s="39">
        <v>0</v>
      </c>
      <c r="X451" s="39">
        <v>0</v>
      </c>
      <c r="Y451" s="39">
        <v>0</v>
      </c>
      <c r="Z451" s="39">
        <v>0</v>
      </c>
      <c r="AA451" s="1">
        <f t="shared" ref="AA451:AA514" si="7">MONTH(E451)</f>
        <v>1</v>
      </c>
    </row>
    <row r="452" spans="1:27" ht="15.75" thickBot="1" x14ac:dyDescent="0.3">
      <c r="A452" s="44">
        <v>18935314</v>
      </c>
      <c r="B452" s="46" t="s">
        <v>1890</v>
      </c>
      <c r="C452" s="46" t="s">
        <v>1964</v>
      </c>
      <c r="D452" s="47" t="s">
        <v>1888</v>
      </c>
      <c r="E452" s="45">
        <v>42383</v>
      </c>
      <c r="F452" s="46" t="s">
        <v>1910</v>
      </c>
      <c r="G452" s="46" t="s">
        <v>1909</v>
      </c>
      <c r="H452" s="46" t="s">
        <v>901</v>
      </c>
      <c r="I452" s="46" t="s">
        <v>1908</v>
      </c>
      <c r="J452" s="46" t="s">
        <v>399</v>
      </c>
      <c r="K452" s="46" t="s">
        <v>1883</v>
      </c>
      <c r="L452" s="46" t="s">
        <v>1882</v>
      </c>
      <c r="M452" s="46" t="s">
        <v>16</v>
      </c>
      <c r="N452" s="46" t="s">
        <v>16</v>
      </c>
      <c r="O452" s="46" t="s">
        <v>399</v>
      </c>
      <c r="P452" s="46" t="s">
        <v>1948</v>
      </c>
      <c r="Q452" s="46" t="s">
        <v>1947</v>
      </c>
      <c r="R452" s="39">
        <v>0</v>
      </c>
      <c r="S452" s="39">
        <v>0</v>
      </c>
      <c r="T452" s="39">
        <v>0</v>
      </c>
      <c r="U452" s="39">
        <v>0</v>
      </c>
      <c r="V452" s="39">
        <v>0</v>
      </c>
      <c r="W452" s="39">
        <v>0</v>
      </c>
      <c r="X452" s="39">
        <v>0</v>
      </c>
      <c r="Y452" s="39">
        <v>0</v>
      </c>
      <c r="Z452" s="39">
        <v>0</v>
      </c>
      <c r="AA452" s="1">
        <f t="shared" si="7"/>
        <v>1</v>
      </c>
    </row>
    <row r="453" spans="1:27" ht="15.75" thickBot="1" x14ac:dyDescent="0.3">
      <c r="A453" s="44">
        <v>18935347</v>
      </c>
      <c r="B453" s="46" t="s">
        <v>1890</v>
      </c>
      <c r="C453" s="46" t="s">
        <v>2165</v>
      </c>
      <c r="D453" s="47" t="s">
        <v>1888</v>
      </c>
      <c r="E453" s="45">
        <v>42383</v>
      </c>
      <c r="F453" s="46" t="s">
        <v>2053</v>
      </c>
      <c r="G453" s="46" t="s">
        <v>2052</v>
      </c>
      <c r="H453" s="46" t="s">
        <v>928</v>
      </c>
      <c r="I453" s="46" t="s">
        <v>2051</v>
      </c>
      <c r="J453" s="46" t="s">
        <v>1884</v>
      </c>
      <c r="K453" s="46" t="s">
        <v>1883</v>
      </c>
      <c r="L453" s="46" t="s">
        <v>1882</v>
      </c>
      <c r="M453" s="46" t="s">
        <v>16</v>
      </c>
      <c r="N453" s="46" t="s">
        <v>16</v>
      </c>
      <c r="O453" s="46" t="s">
        <v>399</v>
      </c>
      <c r="P453" s="46" t="s">
        <v>1948</v>
      </c>
      <c r="Q453" s="46" t="s">
        <v>1947</v>
      </c>
      <c r="R453" s="39">
        <v>0</v>
      </c>
      <c r="S453" s="39">
        <v>0</v>
      </c>
      <c r="T453" s="39">
        <v>0</v>
      </c>
      <c r="U453" s="39">
        <v>0</v>
      </c>
      <c r="V453" s="39">
        <v>0</v>
      </c>
      <c r="W453" s="39">
        <v>0</v>
      </c>
      <c r="X453" s="39">
        <v>0</v>
      </c>
      <c r="Y453" s="39">
        <v>0</v>
      </c>
      <c r="Z453" s="39">
        <v>0</v>
      </c>
      <c r="AA453" s="1">
        <f t="shared" si="7"/>
        <v>1</v>
      </c>
    </row>
    <row r="454" spans="1:27" ht="15.75" thickBot="1" x14ac:dyDescent="0.3">
      <c r="A454" s="44">
        <v>18955400</v>
      </c>
      <c r="B454" s="46" t="s">
        <v>43</v>
      </c>
      <c r="C454" s="46" t="s">
        <v>2078</v>
      </c>
      <c r="D454" s="47"/>
      <c r="E454" s="45">
        <v>42387</v>
      </c>
      <c r="F454" s="46" t="s">
        <v>1943</v>
      </c>
      <c r="G454" s="46" t="s">
        <v>1942</v>
      </c>
      <c r="H454" s="46" t="s">
        <v>1193</v>
      </c>
      <c r="I454" s="46" t="s">
        <v>1941</v>
      </c>
      <c r="J454" s="46" t="s">
        <v>1884</v>
      </c>
      <c r="K454" s="46" t="s">
        <v>1883</v>
      </c>
      <c r="L454" s="46" t="s">
        <v>1924</v>
      </c>
      <c r="M454" s="46" t="s">
        <v>9</v>
      </c>
      <c r="N454" s="46" t="s">
        <v>9</v>
      </c>
      <c r="O454" s="46" t="s">
        <v>1026</v>
      </c>
      <c r="P454" s="46" t="s">
        <v>2004</v>
      </c>
      <c r="Q454" s="46" t="s">
        <v>2003</v>
      </c>
      <c r="R454" s="39">
        <v>0</v>
      </c>
      <c r="S454" s="39">
        <v>0</v>
      </c>
      <c r="T454" s="39">
        <v>0</v>
      </c>
      <c r="U454" s="39">
        <v>0</v>
      </c>
      <c r="V454" s="39">
        <v>0</v>
      </c>
      <c r="W454" s="39">
        <v>0</v>
      </c>
      <c r="X454" s="39">
        <v>0</v>
      </c>
      <c r="Y454" s="39">
        <v>0</v>
      </c>
      <c r="Z454" s="39">
        <v>0</v>
      </c>
      <c r="AA454" s="1">
        <f t="shared" si="7"/>
        <v>1</v>
      </c>
    </row>
    <row r="455" spans="1:27" ht="15.75" thickBot="1" x14ac:dyDescent="0.3">
      <c r="A455" s="44">
        <v>18937757</v>
      </c>
      <c r="B455" s="46" t="s">
        <v>43</v>
      </c>
      <c r="C455" s="46" t="s">
        <v>2164</v>
      </c>
      <c r="D455" s="47"/>
      <c r="E455" s="45">
        <v>42383</v>
      </c>
      <c r="F455" s="46" t="s">
        <v>1920</v>
      </c>
      <c r="G455" s="46" t="s">
        <v>1919</v>
      </c>
      <c r="H455" s="46" t="s">
        <v>1918</v>
      </c>
      <c r="I455" s="46" t="s">
        <v>1917</v>
      </c>
      <c r="J455" s="46" t="s">
        <v>1916</v>
      </c>
      <c r="K455" s="46" t="s">
        <v>1883</v>
      </c>
      <c r="L455" s="46" t="s">
        <v>1924</v>
      </c>
      <c r="M455" s="46" t="s">
        <v>14</v>
      </c>
      <c r="N455" s="46" t="s">
        <v>14</v>
      </c>
      <c r="O455" s="46" t="s">
        <v>457</v>
      </c>
      <c r="P455" s="46" t="s">
        <v>1907</v>
      </c>
      <c r="Q455" s="46" t="s">
        <v>1929</v>
      </c>
      <c r="R455" s="39">
        <v>0</v>
      </c>
      <c r="S455" s="39">
        <v>0</v>
      </c>
      <c r="T455" s="39">
        <v>0</v>
      </c>
      <c r="U455" s="39">
        <v>0</v>
      </c>
      <c r="V455" s="39">
        <v>0</v>
      </c>
      <c r="W455" s="39">
        <v>0</v>
      </c>
      <c r="X455" s="39">
        <v>0</v>
      </c>
      <c r="Y455" s="39">
        <v>0</v>
      </c>
      <c r="Z455" s="39">
        <v>0</v>
      </c>
      <c r="AA455" s="1">
        <f t="shared" si="7"/>
        <v>1</v>
      </c>
    </row>
    <row r="456" spans="1:27" ht="15.75" thickBot="1" x14ac:dyDescent="0.3">
      <c r="A456" s="44">
        <v>18929845</v>
      </c>
      <c r="B456" s="46" t="s">
        <v>43</v>
      </c>
      <c r="C456" s="46" t="s">
        <v>2090</v>
      </c>
      <c r="D456" s="47"/>
      <c r="E456" s="45">
        <v>42383</v>
      </c>
      <c r="F456" s="46" t="s">
        <v>1932</v>
      </c>
      <c r="G456" s="46" t="s">
        <v>1931</v>
      </c>
      <c r="H456" s="46" t="s">
        <v>886</v>
      </c>
      <c r="I456" s="46" t="s">
        <v>1930</v>
      </c>
      <c r="J456" s="46" t="s">
        <v>1891</v>
      </c>
      <c r="K456" s="46" t="s">
        <v>2075</v>
      </c>
      <c r="L456" s="46" t="s">
        <v>2074</v>
      </c>
      <c r="M456" s="46" t="s">
        <v>1955</v>
      </c>
      <c r="N456" s="46" t="s">
        <v>2088</v>
      </c>
      <c r="O456" s="46" t="s">
        <v>399</v>
      </c>
      <c r="P456" s="46" t="s">
        <v>2089</v>
      </c>
      <c r="Q456" s="46" t="s">
        <v>2088</v>
      </c>
      <c r="R456" s="39">
        <v>0</v>
      </c>
      <c r="S456" s="39">
        <v>0</v>
      </c>
      <c r="T456" s="39">
        <v>0</v>
      </c>
      <c r="U456" s="39">
        <v>0</v>
      </c>
      <c r="V456" s="39">
        <v>0</v>
      </c>
      <c r="W456" s="39">
        <v>0</v>
      </c>
      <c r="X456" s="39">
        <v>0</v>
      </c>
      <c r="Y456" s="39">
        <v>0</v>
      </c>
      <c r="Z456" s="39">
        <v>0</v>
      </c>
      <c r="AA456" s="1">
        <f t="shared" si="7"/>
        <v>1</v>
      </c>
    </row>
    <row r="457" spans="1:27" ht="15.75" thickBot="1" x14ac:dyDescent="0.3">
      <c r="A457" s="44">
        <v>18926874</v>
      </c>
      <c r="B457" s="46" t="s">
        <v>43</v>
      </c>
      <c r="C457" s="46" t="s">
        <v>2163</v>
      </c>
      <c r="D457" s="47"/>
      <c r="E457" s="45">
        <v>42382</v>
      </c>
      <c r="F457" s="46" t="s">
        <v>1985</v>
      </c>
      <c r="G457" s="46" t="s">
        <v>1984</v>
      </c>
      <c r="H457" s="46" t="s">
        <v>755</v>
      </c>
      <c r="I457" s="46" t="s">
        <v>1925</v>
      </c>
      <c r="J457" s="46" t="s">
        <v>1884</v>
      </c>
      <c r="K457" s="46" t="s">
        <v>1883</v>
      </c>
      <c r="L457" s="46" t="s">
        <v>1924</v>
      </c>
      <c r="M457" s="46" t="s">
        <v>14</v>
      </c>
      <c r="N457" s="46" t="s">
        <v>14</v>
      </c>
      <c r="O457" s="46" t="s">
        <v>457</v>
      </c>
      <c r="P457" s="46" t="s">
        <v>1907</v>
      </c>
      <c r="Q457" s="46" t="s">
        <v>1929</v>
      </c>
      <c r="R457" s="39">
        <v>0</v>
      </c>
      <c r="S457" s="39">
        <v>0</v>
      </c>
      <c r="T457" s="39">
        <v>0</v>
      </c>
      <c r="U457" s="39">
        <v>0</v>
      </c>
      <c r="V457" s="39">
        <v>0</v>
      </c>
      <c r="W457" s="39">
        <v>0</v>
      </c>
      <c r="X457" s="39">
        <v>0</v>
      </c>
      <c r="Y457" s="39">
        <v>0</v>
      </c>
      <c r="Z457" s="39">
        <v>0</v>
      </c>
      <c r="AA457" s="1">
        <f t="shared" si="7"/>
        <v>1</v>
      </c>
    </row>
    <row r="458" spans="1:27" ht="15.75" thickBot="1" x14ac:dyDescent="0.3">
      <c r="A458" s="44">
        <v>18935260</v>
      </c>
      <c r="B458" s="46" t="s">
        <v>1890</v>
      </c>
      <c r="C458" s="46" t="s">
        <v>1951</v>
      </c>
      <c r="D458" s="47" t="s">
        <v>1888</v>
      </c>
      <c r="E458" s="45">
        <v>42383</v>
      </c>
      <c r="F458" s="46" t="s">
        <v>1910</v>
      </c>
      <c r="G458" s="46" t="s">
        <v>1909</v>
      </c>
      <c r="H458" s="46" t="s">
        <v>901</v>
      </c>
      <c r="I458" s="46" t="s">
        <v>1908</v>
      </c>
      <c r="J458" s="46" t="s">
        <v>399</v>
      </c>
      <c r="K458" s="46" t="s">
        <v>1883</v>
      </c>
      <c r="L458" s="46" t="s">
        <v>1898</v>
      </c>
      <c r="M458" s="46" t="s">
        <v>17</v>
      </c>
      <c r="N458" s="46" t="s">
        <v>17</v>
      </c>
      <c r="O458" s="46" t="s">
        <v>399</v>
      </c>
      <c r="P458" s="46" t="s">
        <v>1880</v>
      </c>
      <c r="Q458" s="46" t="s">
        <v>17</v>
      </c>
      <c r="R458" s="39">
        <v>0</v>
      </c>
      <c r="S458" s="39">
        <v>0</v>
      </c>
      <c r="T458" s="39">
        <v>0</v>
      </c>
      <c r="U458" s="39">
        <v>0</v>
      </c>
      <c r="V458" s="39">
        <v>0</v>
      </c>
      <c r="W458" s="39">
        <v>0</v>
      </c>
      <c r="X458" s="39">
        <v>0</v>
      </c>
      <c r="Y458" s="39">
        <v>0</v>
      </c>
      <c r="Z458" s="39">
        <v>0</v>
      </c>
      <c r="AA458" s="1">
        <f t="shared" si="7"/>
        <v>1</v>
      </c>
    </row>
    <row r="459" spans="1:27" ht="15.75" thickBot="1" x14ac:dyDescent="0.3">
      <c r="A459" s="44">
        <v>18935308</v>
      </c>
      <c r="B459" s="46" t="s">
        <v>1890</v>
      </c>
      <c r="C459" s="46" t="s">
        <v>1964</v>
      </c>
      <c r="D459" s="47" t="s">
        <v>1888</v>
      </c>
      <c r="E459" s="45">
        <v>42383</v>
      </c>
      <c r="F459" s="46" t="s">
        <v>1935</v>
      </c>
      <c r="G459" s="46" t="s">
        <v>1934</v>
      </c>
      <c r="H459" s="46" t="s">
        <v>715</v>
      </c>
      <c r="I459" s="46" t="s">
        <v>1903</v>
      </c>
      <c r="J459" s="46" t="s">
        <v>1884</v>
      </c>
      <c r="K459" s="46" t="s">
        <v>1883</v>
      </c>
      <c r="L459" s="46" t="s">
        <v>1882</v>
      </c>
      <c r="M459" s="46" t="s">
        <v>16</v>
      </c>
      <c r="N459" s="46" t="s">
        <v>16</v>
      </c>
      <c r="O459" s="46" t="s">
        <v>399</v>
      </c>
      <c r="P459" s="46" t="s">
        <v>1948</v>
      </c>
      <c r="Q459" s="46" t="s">
        <v>1947</v>
      </c>
      <c r="R459" s="39">
        <v>0</v>
      </c>
      <c r="S459" s="39">
        <v>0</v>
      </c>
      <c r="T459" s="39">
        <v>0</v>
      </c>
      <c r="U459" s="39">
        <v>0</v>
      </c>
      <c r="V459" s="39">
        <v>0</v>
      </c>
      <c r="W459" s="39">
        <v>0</v>
      </c>
      <c r="X459" s="39">
        <v>0</v>
      </c>
      <c r="Y459" s="39">
        <v>0</v>
      </c>
      <c r="Z459" s="39">
        <v>0</v>
      </c>
      <c r="AA459" s="1">
        <f t="shared" si="7"/>
        <v>1</v>
      </c>
    </row>
    <row r="460" spans="1:27" ht="15.75" thickBot="1" x14ac:dyDescent="0.3">
      <c r="A460" s="44">
        <v>18935298</v>
      </c>
      <c r="B460" s="46" t="s">
        <v>1890</v>
      </c>
      <c r="C460" s="46" t="s">
        <v>1964</v>
      </c>
      <c r="D460" s="47" t="s">
        <v>1888</v>
      </c>
      <c r="E460" s="45">
        <v>42383</v>
      </c>
      <c r="F460" s="46" t="s">
        <v>1887</v>
      </c>
      <c r="G460" s="46" t="s">
        <v>1886</v>
      </c>
      <c r="H460" s="46" t="s">
        <v>910</v>
      </c>
      <c r="I460" s="46" t="s">
        <v>1885</v>
      </c>
      <c r="J460" s="46" t="s">
        <v>1884</v>
      </c>
      <c r="K460" s="46" t="s">
        <v>1883</v>
      </c>
      <c r="L460" s="46" t="s">
        <v>1882</v>
      </c>
      <c r="M460" s="46" t="s">
        <v>16</v>
      </c>
      <c r="N460" s="46" t="s">
        <v>16</v>
      </c>
      <c r="O460" s="46" t="s">
        <v>399</v>
      </c>
      <c r="P460" s="46" t="s">
        <v>1948</v>
      </c>
      <c r="Q460" s="46" t="s">
        <v>1947</v>
      </c>
      <c r="R460" s="39">
        <v>0</v>
      </c>
      <c r="S460" s="39">
        <v>0</v>
      </c>
      <c r="T460" s="39">
        <v>0</v>
      </c>
      <c r="U460" s="39">
        <v>0</v>
      </c>
      <c r="V460" s="39">
        <v>0</v>
      </c>
      <c r="W460" s="39">
        <v>0</v>
      </c>
      <c r="X460" s="39">
        <v>0</v>
      </c>
      <c r="Y460" s="39">
        <v>0</v>
      </c>
      <c r="Z460" s="39">
        <v>0</v>
      </c>
      <c r="AA460" s="1">
        <f t="shared" si="7"/>
        <v>1</v>
      </c>
    </row>
    <row r="461" spans="1:27" ht="15.75" thickBot="1" x14ac:dyDescent="0.3">
      <c r="A461" s="44">
        <v>19031917</v>
      </c>
      <c r="B461" s="46" t="s">
        <v>1890</v>
      </c>
      <c r="C461" s="46" t="s">
        <v>1945</v>
      </c>
      <c r="D461" s="47" t="s">
        <v>1888</v>
      </c>
      <c r="E461" s="45">
        <v>42397</v>
      </c>
      <c r="F461" s="46" t="s">
        <v>1935</v>
      </c>
      <c r="G461" s="46" t="s">
        <v>1934</v>
      </c>
      <c r="H461" s="46" t="s">
        <v>715</v>
      </c>
      <c r="I461" s="46" t="s">
        <v>1903</v>
      </c>
      <c r="J461" s="46" t="s">
        <v>1884</v>
      </c>
      <c r="K461" s="46" t="s">
        <v>1883</v>
      </c>
      <c r="L461" s="46" t="s">
        <v>1924</v>
      </c>
      <c r="M461" s="46" t="s">
        <v>14</v>
      </c>
      <c r="N461" s="46" t="s">
        <v>14</v>
      </c>
      <c r="O461" s="46" t="s">
        <v>457</v>
      </c>
      <c r="P461" s="46" t="s">
        <v>1907</v>
      </c>
      <c r="Q461" s="46" t="s">
        <v>1929</v>
      </c>
      <c r="R461" s="39">
        <v>0</v>
      </c>
      <c r="S461" s="39">
        <v>0</v>
      </c>
      <c r="T461" s="39">
        <v>0</v>
      </c>
      <c r="U461" s="39">
        <v>0</v>
      </c>
      <c r="V461" s="39">
        <v>0</v>
      </c>
      <c r="W461" s="39">
        <v>0</v>
      </c>
      <c r="X461" s="39">
        <v>0</v>
      </c>
      <c r="Y461" s="39">
        <v>0</v>
      </c>
      <c r="Z461" s="39">
        <v>0</v>
      </c>
      <c r="AA461" s="1">
        <f t="shared" si="7"/>
        <v>1</v>
      </c>
    </row>
    <row r="462" spans="1:27" ht="15.75" thickBot="1" x14ac:dyDescent="0.3">
      <c r="A462" s="44">
        <v>18964500</v>
      </c>
      <c r="B462" s="46" t="s">
        <v>1890</v>
      </c>
      <c r="C462" s="46" t="s">
        <v>2069</v>
      </c>
      <c r="D462" s="47" t="s">
        <v>1888</v>
      </c>
      <c r="E462" s="45">
        <v>42388</v>
      </c>
      <c r="F462" s="46" t="s">
        <v>1893</v>
      </c>
      <c r="G462" s="46" t="s">
        <v>1892</v>
      </c>
      <c r="H462" s="46" t="s">
        <v>1395</v>
      </c>
      <c r="I462" s="46" t="s">
        <v>1885</v>
      </c>
      <c r="J462" s="46" t="s">
        <v>1891</v>
      </c>
      <c r="K462" s="46" t="s">
        <v>1883</v>
      </c>
      <c r="L462" s="46" t="s">
        <v>1898</v>
      </c>
      <c r="M462" s="46" t="s">
        <v>16</v>
      </c>
      <c r="N462" s="46" t="s">
        <v>16</v>
      </c>
      <c r="O462" s="46" t="s">
        <v>2068</v>
      </c>
      <c r="P462" s="46" t="s">
        <v>1948</v>
      </c>
      <c r="Q462" s="46" t="s">
        <v>2067</v>
      </c>
      <c r="R462" s="39">
        <v>0</v>
      </c>
      <c r="S462" s="39">
        <v>0</v>
      </c>
      <c r="T462" s="39">
        <v>0</v>
      </c>
      <c r="U462" s="39">
        <v>0</v>
      </c>
      <c r="V462" s="39">
        <v>0</v>
      </c>
      <c r="W462" s="39">
        <v>0</v>
      </c>
      <c r="X462" s="39">
        <v>0</v>
      </c>
      <c r="Y462" s="39">
        <v>0</v>
      </c>
      <c r="Z462" s="39">
        <v>0</v>
      </c>
      <c r="AA462" s="1">
        <f t="shared" si="7"/>
        <v>1</v>
      </c>
    </row>
    <row r="463" spans="1:27" ht="15.75" thickBot="1" x14ac:dyDescent="0.3">
      <c r="A463" s="44">
        <v>18955404</v>
      </c>
      <c r="B463" s="46" t="s">
        <v>43</v>
      </c>
      <c r="C463" s="46" t="s">
        <v>2078</v>
      </c>
      <c r="D463" s="47"/>
      <c r="E463" s="45">
        <v>42387</v>
      </c>
      <c r="F463" s="46" t="s">
        <v>2007</v>
      </c>
      <c r="G463" s="46" t="s">
        <v>2006</v>
      </c>
      <c r="H463" s="46" t="s">
        <v>851</v>
      </c>
      <c r="I463" s="46" t="s">
        <v>945</v>
      </c>
      <c r="J463" s="46" t="s">
        <v>2005</v>
      </c>
      <c r="K463" s="46" t="s">
        <v>1883</v>
      </c>
      <c r="L463" s="46" t="s">
        <v>1924</v>
      </c>
      <c r="M463" s="46" t="s">
        <v>9</v>
      </c>
      <c r="N463" s="46" t="s">
        <v>9</v>
      </c>
      <c r="O463" s="46" t="s">
        <v>1026</v>
      </c>
      <c r="P463" s="46" t="s">
        <v>2004</v>
      </c>
      <c r="Q463" s="46" t="s">
        <v>2003</v>
      </c>
      <c r="R463" s="39">
        <v>0</v>
      </c>
      <c r="S463" s="39">
        <v>0</v>
      </c>
      <c r="T463" s="39">
        <v>0</v>
      </c>
      <c r="U463" s="39">
        <v>0</v>
      </c>
      <c r="V463" s="39">
        <v>0</v>
      </c>
      <c r="W463" s="39">
        <v>0</v>
      </c>
      <c r="X463" s="39">
        <v>0</v>
      </c>
      <c r="Y463" s="39">
        <v>0</v>
      </c>
      <c r="Z463" s="39">
        <v>0</v>
      </c>
      <c r="AA463" s="1">
        <f t="shared" si="7"/>
        <v>1</v>
      </c>
    </row>
    <row r="464" spans="1:27" ht="15.75" thickBot="1" x14ac:dyDescent="0.3">
      <c r="A464" s="44">
        <v>18974946</v>
      </c>
      <c r="B464" s="46" t="s">
        <v>43</v>
      </c>
      <c r="C464" s="46" t="s">
        <v>2162</v>
      </c>
      <c r="D464" s="47"/>
      <c r="E464" s="45">
        <v>42389</v>
      </c>
      <c r="F464" s="46" t="s">
        <v>1905</v>
      </c>
      <c r="G464" s="46" t="s">
        <v>1904</v>
      </c>
      <c r="H464" s="46" t="s">
        <v>1474</v>
      </c>
      <c r="I464" s="46" t="s">
        <v>1903</v>
      </c>
      <c r="J464" s="46" t="s">
        <v>1891</v>
      </c>
      <c r="K464" s="46" t="s">
        <v>1883</v>
      </c>
      <c r="L464" s="46" t="s">
        <v>1924</v>
      </c>
      <c r="M464" s="46" t="s">
        <v>9</v>
      </c>
      <c r="N464" s="46" t="s">
        <v>9</v>
      </c>
      <c r="O464" s="46" t="s">
        <v>1026</v>
      </c>
      <c r="P464" s="46" t="s">
        <v>2004</v>
      </c>
      <c r="Q464" s="46" t="s">
        <v>2003</v>
      </c>
      <c r="R464" s="39">
        <v>0</v>
      </c>
      <c r="S464" s="39">
        <v>0</v>
      </c>
      <c r="T464" s="39">
        <v>0</v>
      </c>
      <c r="U464" s="39">
        <v>0</v>
      </c>
      <c r="V464" s="39">
        <v>0</v>
      </c>
      <c r="W464" s="39">
        <v>0</v>
      </c>
      <c r="X464" s="39">
        <v>0</v>
      </c>
      <c r="Y464" s="39">
        <v>0</v>
      </c>
      <c r="Z464" s="39">
        <v>0</v>
      </c>
      <c r="AA464" s="1">
        <f t="shared" si="7"/>
        <v>1</v>
      </c>
    </row>
    <row r="465" spans="1:27" ht="15.75" thickBot="1" x14ac:dyDescent="0.3">
      <c r="A465" s="44">
        <v>18984213</v>
      </c>
      <c r="B465" s="46" t="s">
        <v>43</v>
      </c>
      <c r="C465" s="46" t="s">
        <v>2161</v>
      </c>
      <c r="D465" s="47"/>
      <c r="E465" s="45">
        <v>42390</v>
      </c>
      <c r="F465" s="46" t="s">
        <v>1969</v>
      </c>
      <c r="G465" s="46" t="s">
        <v>1968</v>
      </c>
      <c r="H465" s="46" t="s">
        <v>1047</v>
      </c>
      <c r="I465" s="46" t="s">
        <v>1967</v>
      </c>
      <c r="J465" s="46" t="s">
        <v>1891</v>
      </c>
      <c r="K465" s="46" t="s">
        <v>2075</v>
      </c>
      <c r="L465" s="46" t="s">
        <v>2074</v>
      </c>
      <c r="M465" s="46" t="s">
        <v>1955</v>
      </c>
      <c r="N465" s="46" t="s">
        <v>2088</v>
      </c>
      <c r="O465" s="46" t="s">
        <v>399</v>
      </c>
      <c r="P465" s="46" t="s">
        <v>2089</v>
      </c>
      <c r="Q465" s="46" t="s">
        <v>2088</v>
      </c>
      <c r="R465" s="39">
        <v>0</v>
      </c>
      <c r="S465" s="39">
        <v>0</v>
      </c>
      <c r="T465" s="39">
        <v>0</v>
      </c>
      <c r="U465" s="39">
        <v>0</v>
      </c>
      <c r="V465" s="39">
        <v>0</v>
      </c>
      <c r="W465" s="39">
        <v>0</v>
      </c>
      <c r="X465" s="39">
        <v>0</v>
      </c>
      <c r="Y465" s="39">
        <v>0</v>
      </c>
      <c r="Z465" s="39">
        <v>0</v>
      </c>
      <c r="AA465" s="1">
        <f t="shared" si="7"/>
        <v>1</v>
      </c>
    </row>
    <row r="466" spans="1:27" ht="15.75" thickBot="1" x14ac:dyDescent="0.3">
      <c r="A466" s="44">
        <v>18977136</v>
      </c>
      <c r="B466" s="46" t="s">
        <v>43</v>
      </c>
      <c r="C466" s="46" t="s">
        <v>2160</v>
      </c>
      <c r="D466" s="47"/>
      <c r="E466" s="45">
        <v>42389</v>
      </c>
      <c r="F466" s="46" t="s">
        <v>1910</v>
      </c>
      <c r="G466" s="46" t="s">
        <v>1909</v>
      </c>
      <c r="H466" s="46" t="s">
        <v>901</v>
      </c>
      <c r="I466" s="46" t="s">
        <v>1908</v>
      </c>
      <c r="J466" s="46" t="s">
        <v>399</v>
      </c>
      <c r="K466" s="46" t="s">
        <v>1883</v>
      </c>
      <c r="L466" s="46" t="s">
        <v>1882</v>
      </c>
      <c r="M466" s="46" t="s">
        <v>25</v>
      </c>
      <c r="N466" s="46" t="s">
        <v>25</v>
      </c>
      <c r="O466" s="46" t="s">
        <v>399</v>
      </c>
      <c r="P466" s="46" t="s">
        <v>1571</v>
      </c>
      <c r="Q466" s="46" t="s">
        <v>2159</v>
      </c>
      <c r="R466" s="39">
        <v>0</v>
      </c>
      <c r="S466" s="39">
        <v>0</v>
      </c>
      <c r="T466" s="39">
        <v>0</v>
      </c>
      <c r="U466" s="39">
        <v>0</v>
      </c>
      <c r="V466" s="39">
        <v>0</v>
      </c>
      <c r="W466" s="39">
        <v>0</v>
      </c>
      <c r="X466" s="39">
        <v>0</v>
      </c>
      <c r="Y466" s="39">
        <v>0</v>
      </c>
      <c r="Z466" s="39">
        <v>0</v>
      </c>
      <c r="AA466" s="1">
        <f t="shared" si="7"/>
        <v>1</v>
      </c>
    </row>
    <row r="467" spans="1:27" ht="15.75" thickBot="1" x14ac:dyDescent="0.3">
      <c r="A467" s="44">
        <v>18935282</v>
      </c>
      <c r="B467" s="46" t="s">
        <v>1890</v>
      </c>
      <c r="C467" s="46" t="s">
        <v>1964</v>
      </c>
      <c r="D467" s="47" t="s">
        <v>1888</v>
      </c>
      <c r="E467" s="45">
        <v>42383</v>
      </c>
      <c r="F467" s="46" t="s">
        <v>1980</v>
      </c>
      <c r="G467" s="46" t="s">
        <v>1979</v>
      </c>
      <c r="H467" s="46" t="s">
        <v>592</v>
      </c>
      <c r="I467" s="46" t="s">
        <v>1894</v>
      </c>
      <c r="J467" s="46" t="s">
        <v>1884</v>
      </c>
      <c r="K467" s="46" t="s">
        <v>1883</v>
      </c>
      <c r="L467" s="46" t="s">
        <v>1882</v>
      </c>
      <c r="M467" s="46" t="s">
        <v>16</v>
      </c>
      <c r="N467" s="46" t="s">
        <v>16</v>
      </c>
      <c r="O467" s="46" t="s">
        <v>399</v>
      </c>
      <c r="P467" s="46" t="s">
        <v>1948</v>
      </c>
      <c r="Q467" s="46" t="s">
        <v>1947</v>
      </c>
      <c r="R467" s="39">
        <v>0</v>
      </c>
      <c r="S467" s="39">
        <v>0</v>
      </c>
      <c r="T467" s="39">
        <v>0</v>
      </c>
      <c r="U467" s="39">
        <v>0</v>
      </c>
      <c r="V467" s="39">
        <v>0</v>
      </c>
      <c r="W467" s="39">
        <v>0</v>
      </c>
      <c r="X467" s="39">
        <v>0</v>
      </c>
      <c r="Y467" s="39">
        <v>0</v>
      </c>
      <c r="Z467" s="39">
        <v>0</v>
      </c>
      <c r="AA467" s="1">
        <f t="shared" si="7"/>
        <v>1</v>
      </c>
    </row>
    <row r="468" spans="1:27" ht="15.75" thickBot="1" x14ac:dyDescent="0.3">
      <c r="A468" s="44">
        <v>18935232</v>
      </c>
      <c r="B468" s="46" t="s">
        <v>1890</v>
      </c>
      <c r="C468" s="46" t="s">
        <v>1951</v>
      </c>
      <c r="D468" s="47" t="s">
        <v>1888</v>
      </c>
      <c r="E468" s="45">
        <v>42383</v>
      </c>
      <c r="F468" s="46" t="s">
        <v>1893</v>
      </c>
      <c r="G468" s="46" t="s">
        <v>1892</v>
      </c>
      <c r="H468" s="46" t="s">
        <v>1395</v>
      </c>
      <c r="I468" s="46" t="s">
        <v>1885</v>
      </c>
      <c r="J468" s="46" t="s">
        <v>1891</v>
      </c>
      <c r="K468" s="46" t="s">
        <v>1883</v>
      </c>
      <c r="L468" s="46" t="s">
        <v>1898</v>
      </c>
      <c r="M468" s="46" t="s">
        <v>17</v>
      </c>
      <c r="N468" s="46" t="s">
        <v>17</v>
      </c>
      <c r="O468" s="46" t="s">
        <v>399</v>
      </c>
      <c r="P468" s="46" t="s">
        <v>1880</v>
      </c>
      <c r="Q468" s="46" t="s">
        <v>17</v>
      </c>
      <c r="R468" s="39">
        <v>0</v>
      </c>
      <c r="S468" s="39">
        <v>0</v>
      </c>
      <c r="T468" s="39">
        <v>0</v>
      </c>
      <c r="U468" s="39">
        <v>0</v>
      </c>
      <c r="V468" s="39">
        <v>0</v>
      </c>
      <c r="W468" s="39">
        <v>0</v>
      </c>
      <c r="X468" s="39">
        <v>0</v>
      </c>
      <c r="Y468" s="39">
        <v>0</v>
      </c>
      <c r="Z468" s="39">
        <v>0</v>
      </c>
      <c r="AA468" s="1">
        <f t="shared" si="7"/>
        <v>1</v>
      </c>
    </row>
    <row r="469" spans="1:27" ht="15.75" thickBot="1" x14ac:dyDescent="0.3">
      <c r="A469" s="44">
        <v>18935312</v>
      </c>
      <c r="B469" s="46" t="s">
        <v>1890</v>
      </c>
      <c r="C469" s="46" t="s">
        <v>1964</v>
      </c>
      <c r="D469" s="47" t="s">
        <v>1888</v>
      </c>
      <c r="E469" s="45">
        <v>42383</v>
      </c>
      <c r="F469" s="46" t="s">
        <v>1910</v>
      </c>
      <c r="G469" s="46" t="s">
        <v>1909</v>
      </c>
      <c r="H469" s="46" t="s">
        <v>901</v>
      </c>
      <c r="I469" s="46" t="s">
        <v>1908</v>
      </c>
      <c r="J469" s="46" t="s">
        <v>399</v>
      </c>
      <c r="K469" s="46" t="s">
        <v>1883</v>
      </c>
      <c r="L469" s="46" t="s">
        <v>1882</v>
      </c>
      <c r="M469" s="46" t="s">
        <v>16</v>
      </c>
      <c r="N469" s="46" t="s">
        <v>16</v>
      </c>
      <c r="O469" s="46" t="s">
        <v>399</v>
      </c>
      <c r="P469" s="46" t="s">
        <v>1948</v>
      </c>
      <c r="Q469" s="46" t="s">
        <v>1947</v>
      </c>
      <c r="R469" s="39">
        <v>0</v>
      </c>
      <c r="S469" s="39">
        <v>0</v>
      </c>
      <c r="T469" s="39">
        <v>0</v>
      </c>
      <c r="U469" s="39">
        <v>0</v>
      </c>
      <c r="V469" s="39">
        <v>0</v>
      </c>
      <c r="W469" s="39">
        <v>0</v>
      </c>
      <c r="X469" s="39">
        <v>0</v>
      </c>
      <c r="Y469" s="39">
        <v>0</v>
      </c>
      <c r="Z469" s="39">
        <v>0</v>
      </c>
      <c r="AA469" s="1">
        <f t="shared" si="7"/>
        <v>1</v>
      </c>
    </row>
    <row r="470" spans="1:27" ht="15.75" thickBot="1" x14ac:dyDescent="0.3">
      <c r="A470" s="44">
        <v>18945235</v>
      </c>
      <c r="B470" s="46" t="s">
        <v>43</v>
      </c>
      <c r="C470" s="46" t="s">
        <v>2158</v>
      </c>
      <c r="D470" s="47"/>
      <c r="E470" s="45">
        <v>42384</v>
      </c>
      <c r="F470" s="46" t="s">
        <v>1980</v>
      </c>
      <c r="G470" s="46" t="s">
        <v>1979</v>
      </c>
      <c r="H470" s="46" t="s">
        <v>592</v>
      </c>
      <c r="I470" s="46" t="s">
        <v>1894</v>
      </c>
      <c r="J470" s="46" t="s">
        <v>1884</v>
      </c>
      <c r="K470" s="46" t="s">
        <v>1883</v>
      </c>
      <c r="L470" s="46" t="s">
        <v>1924</v>
      </c>
      <c r="M470" s="46" t="s">
        <v>30</v>
      </c>
      <c r="N470" s="46" t="s">
        <v>30</v>
      </c>
      <c r="O470" s="46" t="s">
        <v>1923</v>
      </c>
      <c r="P470" s="46" t="s">
        <v>1922</v>
      </c>
      <c r="Q470" s="46" t="s">
        <v>30</v>
      </c>
      <c r="R470" s="39">
        <v>0</v>
      </c>
      <c r="S470" s="39">
        <v>0</v>
      </c>
      <c r="T470" s="39">
        <v>0</v>
      </c>
      <c r="U470" s="39">
        <v>0</v>
      </c>
      <c r="V470" s="39">
        <v>0</v>
      </c>
      <c r="W470" s="39">
        <v>0</v>
      </c>
      <c r="X470" s="39">
        <v>0</v>
      </c>
      <c r="Y470" s="39">
        <v>0</v>
      </c>
      <c r="Z470" s="39">
        <v>0</v>
      </c>
      <c r="AA470" s="1">
        <f t="shared" si="7"/>
        <v>1</v>
      </c>
    </row>
    <row r="471" spans="1:27" ht="15.75" thickBot="1" x14ac:dyDescent="0.3">
      <c r="A471" s="44">
        <v>18938314</v>
      </c>
      <c r="B471" s="46" t="s">
        <v>43</v>
      </c>
      <c r="C471" s="46" t="s">
        <v>2157</v>
      </c>
      <c r="D471" s="47"/>
      <c r="E471" s="45">
        <v>42383</v>
      </c>
      <c r="F471" s="46" t="s">
        <v>1887</v>
      </c>
      <c r="G471" s="46" t="s">
        <v>1886</v>
      </c>
      <c r="H471" s="46" t="s">
        <v>910</v>
      </c>
      <c r="I471" s="46" t="s">
        <v>1885</v>
      </c>
      <c r="J471" s="46" t="s">
        <v>1884</v>
      </c>
      <c r="K471" s="46" t="s">
        <v>1883</v>
      </c>
      <c r="L471" s="46" t="s">
        <v>1882</v>
      </c>
      <c r="M471" s="46" t="s">
        <v>25</v>
      </c>
      <c r="N471" s="46" t="s">
        <v>25</v>
      </c>
      <c r="O471" s="46" t="s">
        <v>399</v>
      </c>
      <c r="P471" s="46" t="s">
        <v>1571</v>
      </c>
      <c r="Q471" s="46" t="s">
        <v>2156</v>
      </c>
      <c r="R471" s="39">
        <v>0</v>
      </c>
      <c r="S471" s="39">
        <v>0</v>
      </c>
      <c r="T471" s="39">
        <v>0</v>
      </c>
      <c r="U471" s="39">
        <v>0</v>
      </c>
      <c r="V471" s="39">
        <v>0</v>
      </c>
      <c r="W471" s="39">
        <v>0</v>
      </c>
      <c r="X471" s="39">
        <v>0</v>
      </c>
      <c r="Y471" s="39">
        <v>0</v>
      </c>
      <c r="Z471" s="39">
        <v>0</v>
      </c>
      <c r="AA471" s="1">
        <f t="shared" si="7"/>
        <v>1</v>
      </c>
    </row>
    <row r="472" spans="1:27" ht="15.75" thickBot="1" x14ac:dyDescent="0.3">
      <c r="A472" s="44">
        <v>19002783</v>
      </c>
      <c r="B472" s="46" t="s">
        <v>1890</v>
      </c>
      <c r="C472" s="46" t="s">
        <v>1936</v>
      </c>
      <c r="D472" s="47" t="s">
        <v>1888</v>
      </c>
      <c r="E472" s="45">
        <v>42394</v>
      </c>
      <c r="F472" s="46" t="s">
        <v>1935</v>
      </c>
      <c r="G472" s="46" t="s">
        <v>1934</v>
      </c>
      <c r="H472" s="46" t="s">
        <v>715</v>
      </c>
      <c r="I472" s="46" t="s">
        <v>1903</v>
      </c>
      <c r="J472" s="46" t="s">
        <v>1884</v>
      </c>
      <c r="K472" s="46" t="s">
        <v>1883</v>
      </c>
      <c r="L472" s="46" t="s">
        <v>1924</v>
      </c>
      <c r="M472" s="46" t="s">
        <v>14</v>
      </c>
      <c r="N472" s="46" t="s">
        <v>14</v>
      </c>
      <c r="O472" s="46" t="s">
        <v>457</v>
      </c>
      <c r="P472" s="46" t="s">
        <v>1907</v>
      </c>
      <c r="Q472" s="46" t="s">
        <v>1929</v>
      </c>
      <c r="R472" s="39">
        <v>0</v>
      </c>
      <c r="S472" s="39">
        <v>0</v>
      </c>
      <c r="T472" s="39">
        <v>0</v>
      </c>
      <c r="U472" s="39">
        <v>0</v>
      </c>
      <c r="V472" s="39">
        <v>0</v>
      </c>
      <c r="W472" s="39">
        <v>0</v>
      </c>
      <c r="X472" s="39">
        <v>0</v>
      </c>
      <c r="Y472" s="39">
        <v>0</v>
      </c>
      <c r="Z472" s="39">
        <v>0</v>
      </c>
      <c r="AA472" s="1">
        <f t="shared" si="7"/>
        <v>1</v>
      </c>
    </row>
    <row r="473" spans="1:27" ht="15.75" thickBot="1" x14ac:dyDescent="0.3">
      <c r="A473" s="44">
        <v>19001958</v>
      </c>
      <c r="B473" s="46" t="s">
        <v>1890</v>
      </c>
      <c r="C473" s="46" t="s">
        <v>2002</v>
      </c>
      <c r="D473" s="47" t="s">
        <v>1888</v>
      </c>
      <c r="E473" s="45">
        <v>42394</v>
      </c>
      <c r="F473" s="46" t="s">
        <v>1893</v>
      </c>
      <c r="G473" s="46" t="s">
        <v>1892</v>
      </c>
      <c r="H473" s="46" t="s">
        <v>1395</v>
      </c>
      <c r="I473" s="46" t="s">
        <v>1885</v>
      </c>
      <c r="J473" s="46" t="s">
        <v>1891</v>
      </c>
      <c r="K473" s="46" t="s">
        <v>1883</v>
      </c>
      <c r="L473" s="46" t="s">
        <v>1924</v>
      </c>
      <c r="M473" s="46" t="s">
        <v>14</v>
      </c>
      <c r="N473" s="46" t="s">
        <v>14</v>
      </c>
      <c r="O473" s="46" t="s">
        <v>457</v>
      </c>
      <c r="P473" s="46" t="s">
        <v>1907</v>
      </c>
      <c r="Q473" s="46" t="s">
        <v>1929</v>
      </c>
      <c r="R473" s="39">
        <v>0</v>
      </c>
      <c r="S473" s="39">
        <v>0</v>
      </c>
      <c r="T473" s="39">
        <v>0</v>
      </c>
      <c r="U473" s="39">
        <v>0</v>
      </c>
      <c r="V473" s="39">
        <v>0</v>
      </c>
      <c r="W473" s="39">
        <v>0</v>
      </c>
      <c r="X473" s="39">
        <v>0</v>
      </c>
      <c r="Y473" s="39">
        <v>0</v>
      </c>
      <c r="Z473" s="39">
        <v>0</v>
      </c>
      <c r="AA473" s="1">
        <f t="shared" si="7"/>
        <v>1</v>
      </c>
    </row>
    <row r="474" spans="1:27" ht="15.75" thickBot="1" x14ac:dyDescent="0.3">
      <c r="A474" s="44">
        <v>19015531</v>
      </c>
      <c r="B474" s="46" t="s">
        <v>43</v>
      </c>
      <c r="C474" s="46" t="s">
        <v>2155</v>
      </c>
      <c r="D474" s="47"/>
      <c r="E474" s="45">
        <v>42395</v>
      </c>
      <c r="F474" s="46" t="s">
        <v>1985</v>
      </c>
      <c r="G474" s="46" t="s">
        <v>1984</v>
      </c>
      <c r="H474" s="46" t="s">
        <v>755</v>
      </c>
      <c r="I474" s="46" t="s">
        <v>1925</v>
      </c>
      <c r="J474" s="46" t="s">
        <v>1884</v>
      </c>
      <c r="K474" s="46" t="s">
        <v>1883</v>
      </c>
      <c r="L474" s="46" t="s">
        <v>1924</v>
      </c>
      <c r="M474" s="46" t="s">
        <v>14</v>
      </c>
      <c r="N474" s="46" t="s">
        <v>14</v>
      </c>
      <c r="O474" s="46" t="s">
        <v>457</v>
      </c>
      <c r="P474" s="46" t="s">
        <v>1907</v>
      </c>
      <c r="Q474" s="46" t="s">
        <v>1929</v>
      </c>
      <c r="R474" s="39">
        <v>0</v>
      </c>
      <c r="S474" s="39">
        <v>0</v>
      </c>
      <c r="T474" s="39">
        <v>0</v>
      </c>
      <c r="U474" s="39">
        <v>0</v>
      </c>
      <c r="V474" s="39">
        <v>0</v>
      </c>
      <c r="W474" s="39">
        <v>0</v>
      </c>
      <c r="X474" s="39">
        <v>0</v>
      </c>
      <c r="Y474" s="39">
        <v>0</v>
      </c>
      <c r="Z474" s="39">
        <v>0</v>
      </c>
      <c r="AA474" s="1">
        <f t="shared" si="7"/>
        <v>1</v>
      </c>
    </row>
    <row r="475" spans="1:27" ht="15.75" thickBot="1" x14ac:dyDescent="0.3">
      <c r="A475" s="44">
        <v>19031490</v>
      </c>
      <c r="B475" s="46" t="s">
        <v>1890</v>
      </c>
      <c r="C475" s="46" t="s">
        <v>1949</v>
      </c>
      <c r="D475" s="47" t="s">
        <v>1888</v>
      </c>
      <c r="E475" s="45">
        <v>42397</v>
      </c>
      <c r="F475" s="46" t="s">
        <v>1910</v>
      </c>
      <c r="G475" s="46" t="s">
        <v>1909</v>
      </c>
      <c r="H475" s="46" t="s">
        <v>901</v>
      </c>
      <c r="I475" s="46" t="s">
        <v>1908</v>
      </c>
      <c r="J475" s="46" t="s">
        <v>399</v>
      </c>
      <c r="K475" s="46" t="s">
        <v>1883</v>
      </c>
      <c r="L475" s="46" t="s">
        <v>1882</v>
      </c>
      <c r="M475" s="46" t="s">
        <v>16</v>
      </c>
      <c r="N475" s="46" t="s">
        <v>16</v>
      </c>
      <c r="O475" s="46" t="s">
        <v>399</v>
      </c>
      <c r="P475" s="46" t="s">
        <v>1948</v>
      </c>
      <c r="Q475" s="46" t="s">
        <v>1947</v>
      </c>
      <c r="R475" s="39">
        <v>0</v>
      </c>
      <c r="S475" s="39">
        <v>0</v>
      </c>
      <c r="T475" s="39">
        <v>0</v>
      </c>
      <c r="U475" s="39">
        <v>0</v>
      </c>
      <c r="V475" s="39">
        <v>0</v>
      </c>
      <c r="W475" s="39">
        <v>0</v>
      </c>
      <c r="X475" s="39">
        <v>0</v>
      </c>
      <c r="Y475" s="39">
        <v>0</v>
      </c>
      <c r="Z475" s="39">
        <v>0</v>
      </c>
      <c r="AA475" s="1">
        <f t="shared" si="7"/>
        <v>1</v>
      </c>
    </row>
    <row r="476" spans="1:27" ht="15.75" thickBot="1" x14ac:dyDescent="0.3">
      <c r="A476" s="44">
        <v>19015785</v>
      </c>
      <c r="B476" s="46" t="s">
        <v>43</v>
      </c>
      <c r="C476" s="46" t="s">
        <v>2154</v>
      </c>
      <c r="D476" s="47"/>
      <c r="E476" s="45">
        <v>42395</v>
      </c>
      <c r="F476" s="46" t="s">
        <v>1980</v>
      </c>
      <c r="G476" s="46" t="s">
        <v>1979</v>
      </c>
      <c r="H476" s="46" t="s">
        <v>592</v>
      </c>
      <c r="I476" s="46" t="s">
        <v>1894</v>
      </c>
      <c r="J476" s="46" t="s">
        <v>1884</v>
      </c>
      <c r="K476" s="46" t="s">
        <v>1883</v>
      </c>
      <c r="L476" s="46" t="s">
        <v>1882</v>
      </c>
      <c r="M476" s="46" t="s">
        <v>25</v>
      </c>
      <c r="N476" s="46" t="s">
        <v>25</v>
      </c>
      <c r="O476" s="46" t="s">
        <v>399</v>
      </c>
      <c r="P476" s="46" t="s">
        <v>1571</v>
      </c>
      <c r="Q476" s="46" t="s">
        <v>2079</v>
      </c>
      <c r="R476" s="39">
        <v>0</v>
      </c>
      <c r="S476" s="39">
        <v>0</v>
      </c>
      <c r="T476" s="39">
        <v>0</v>
      </c>
      <c r="U476" s="39">
        <v>0</v>
      </c>
      <c r="V476" s="39">
        <v>0</v>
      </c>
      <c r="W476" s="39">
        <v>0</v>
      </c>
      <c r="X476" s="39">
        <v>0</v>
      </c>
      <c r="Y476" s="39">
        <v>0</v>
      </c>
      <c r="Z476" s="39">
        <v>0</v>
      </c>
      <c r="AA476" s="1">
        <f t="shared" si="7"/>
        <v>1</v>
      </c>
    </row>
    <row r="477" spans="1:27" ht="15.75" thickBot="1" x14ac:dyDescent="0.3">
      <c r="A477" s="44">
        <v>18999568</v>
      </c>
      <c r="B477" s="46" t="s">
        <v>43</v>
      </c>
      <c r="C477" s="46" t="s">
        <v>2153</v>
      </c>
      <c r="D477" s="47"/>
      <c r="E477" s="45">
        <v>42391</v>
      </c>
      <c r="F477" s="46" t="s">
        <v>1901</v>
      </c>
      <c r="G477" s="46" t="s">
        <v>1900</v>
      </c>
      <c r="H477" s="46" t="s">
        <v>1508</v>
      </c>
      <c r="I477" s="46" t="s">
        <v>1899</v>
      </c>
      <c r="J477" s="46" t="s">
        <v>1884</v>
      </c>
      <c r="K477" s="46" t="s">
        <v>1883</v>
      </c>
      <c r="L477" s="46" t="s">
        <v>1924</v>
      </c>
      <c r="M477" s="46" t="s">
        <v>14</v>
      </c>
      <c r="N477" s="46" t="s">
        <v>14</v>
      </c>
      <c r="O477" s="46" t="s">
        <v>457</v>
      </c>
      <c r="P477" s="46" t="s">
        <v>1907</v>
      </c>
      <c r="Q477" s="46" t="s">
        <v>1929</v>
      </c>
      <c r="R477" s="39">
        <v>0</v>
      </c>
      <c r="S477" s="39">
        <v>0</v>
      </c>
      <c r="T477" s="39">
        <v>0</v>
      </c>
      <c r="U477" s="39">
        <v>0</v>
      </c>
      <c r="V477" s="39">
        <v>0</v>
      </c>
      <c r="W477" s="39">
        <v>0</v>
      </c>
      <c r="X477" s="39">
        <v>0</v>
      </c>
      <c r="Y477" s="39">
        <v>0</v>
      </c>
      <c r="Z477" s="39">
        <v>0</v>
      </c>
      <c r="AA477" s="1">
        <f t="shared" si="7"/>
        <v>1</v>
      </c>
    </row>
    <row r="478" spans="1:27" ht="15.75" thickBot="1" x14ac:dyDescent="0.3">
      <c r="A478" s="44">
        <v>18998529</v>
      </c>
      <c r="B478" s="46" t="s">
        <v>43</v>
      </c>
      <c r="C478" s="46" t="s">
        <v>2152</v>
      </c>
      <c r="D478" s="47"/>
      <c r="E478" s="45">
        <v>42391</v>
      </c>
      <c r="F478" s="46" t="s">
        <v>1896</v>
      </c>
      <c r="G478" s="46" t="s">
        <v>1895</v>
      </c>
      <c r="H478" s="46" t="s">
        <v>462</v>
      </c>
      <c r="I478" s="46" t="s">
        <v>1894</v>
      </c>
      <c r="J478" s="46" t="s">
        <v>1891</v>
      </c>
      <c r="K478" s="46" t="s">
        <v>1883</v>
      </c>
      <c r="L478" s="46" t="s">
        <v>1924</v>
      </c>
      <c r="M478" s="46" t="s">
        <v>14</v>
      </c>
      <c r="N478" s="46" t="s">
        <v>14</v>
      </c>
      <c r="O478" s="46" t="s">
        <v>457</v>
      </c>
      <c r="P478" s="46" t="s">
        <v>1907</v>
      </c>
      <c r="Q478" s="46" t="s">
        <v>1929</v>
      </c>
      <c r="R478" s="39">
        <v>0</v>
      </c>
      <c r="S478" s="39">
        <v>0</v>
      </c>
      <c r="T478" s="39">
        <v>0</v>
      </c>
      <c r="U478" s="39">
        <v>0</v>
      </c>
      <c r="V478" s="39">
        <v>0</v>
      </c>
      <c r="W478" s="39">
        <v>0</v>
      </c>
      <c r="X478" s="39">
        <v>0</v>
      </c>
      <c r="Y478" s="39">
        <v>0</v>
      </c>
      <c r="Z478" s="39">
        <v>0</v>
      </c>
      <c r="AA478" s="1">
        <f t="shared" si="7"/>
        <v>1</v>
      </c>
    </row>
    <row r="479" spans="1:27" ht="15.75" thickBot="1" x14ac:dyDescent="0.3">
      <c r="A479" s="44">
        <v>19001884</v>
      </c>
      <c r="B479" s="46" t="s">
        <v>1890</v>
      </c>
      <c r="C479" s="46" t="s">
        <v>2039</v>
      </c>
      <c r="D479" s="47" t="s">
        <v>1888</v>
      </c>
      <c r="E479" s="45">
        <v>42394</v>
      </c>
      <c r="F479" s="46" t="s">
        <v>1935</v>
      </c>
      <c r="G479" s="46" t="s">
        <v>1934</v>
      </c>
      <c r="H479" s="46" t="s">
        <v>715</v>
      </c>
      <c r="I479" s="46" t="s">
        <v>1903</v>
      </c>
      <c r="J479" s="46" t="s">
        <v>1884</v>
      </c>
      <c r="K479" s="46" t="s">
        <v>1883</v>
      </c>
      <c r="L479" s="46" t="s">
        <v>1924</v>
      </c>
      <c r="M479" s="46" t="s">
        <v>14</v>
      </c>
      <c r="N479" s="46" t="s">
        <v>14</v>
      </c>
      <c r="O479" s="46" t="s">
        <v>457</v>
      </c>
      <c r="P479" s="46" t="s">
        <v>1907</v>
      </c>
      <c r="Q479" s="46" t="s">
        <v>1929</v>
      </c>
      <c r="R479" s="39">
        <v>0</v>
      </c>
      <c r="S479" s="39">
        <v>0</v>
      </c>
      <c r="T479" s="39">
        <v>0</v>
      </c>
      <c r="U479" s="39">
        <v>0</v>
      </c>
      <c r="V479" s="39">
        <v>0</v>
      </c>
      <c r="W479" s="39">
        <v>0</v>
      </c>
      <c r="X479" s="39">
        <v>0</v>
      </c>
      <c r="Y479" s="39">
        <v>0</v>
      </c>
      <c r="Z479" s="39">
        <v>0</v>
      </c>
      <c r="AA479" s="1">
        <f t="shared" si="7"/>
        <v>1</v>
      </c>
    </row>
    <row r="480" spans="1:27" ht="15.75" thickBot="1" x14ac:dyDescent="0.3">
      <c r="A480" s="44">
        <v>19001902</v>
      </c>
      <c r="B480" s="46" t="s">
        <v>1890</v>
      </c>
      <c r="C480" s="46" t="s">
        <v>2039</v>
      </c>
      <c r="D480" s="47" t="s">
        <v>1888</v>
      </c>
      <c r="E480" s="45">
        <v>42394</v>
      </c>
      <c r="F480" s="46" t="s">
        <v>2055</v>
      </c>
      <c r="G480" s="46" t="s">
        <v>2054</v>
      </c>
      <c r="H480" s="46" t="s">
        <v>1373</v>
      </c>
      <c r="I480" s="46" t="s">
        <v>1941</v>
      </c>
      <c r="J480" s="46" t="s">
        <v>1891</v>
      </c>
      <c r="K480" s="46" t="s">
        <v>1883</v>
      </c>
      <c r="L480" s="46" t="s">
        <v>1924</v>
      </c>
      <c r="M480" s="46" t="s">
        <v>14</v>
      </c>
      <c r="N480" s="46" t="s">
        <v>14</v>
      </c>
      <c r="O480" s="46" t="s">
        <v>457</v>
      </c>
      <c r="P480" s="46" t="s">
        <v>1907</v>
      </c>
      <c r="Q480" s="46" t="s">
        <v>1929</v>
      </c>
      <c r="R480" s="39">
        <v>0</v>
      </c>
      <c r="S480" s="39">
        <v>0</v>
      </c>
      <c r="T480" s="39">
        <v>0</v>
      </c>
      <c r="U480" s="39">
        <v>0</v>
      </c>
      <c r="V480" s="39">
        <v>0</v>
      </c>
      <c r="W480" s="39">
        <v>0</v>
      </c>
      <c r="X480" s="39">
        <v>0</v>
      </c>
      <c r="Y480" s="39">
        <v>0</v>
      </c>
      <c r="Z480" s="39">
        <v>0</v>
      </c>
      <c r="AA480" s="1">
        <f t="shared" si="7"/>
        <v>1</v>
      </c>
    </row>
    <row r="481" spans="1:27" ht="15.75" thickBot="1" x14ac:dyDescent="0.3">
      <c r="A481" s="44">
        <v>19001894</v>
      </c>
      <c r="B481" s="46" t="s">
        <v>1890</v>
      </c>
      <c r="C481" s="46" t="s">
        <v>2039</v>
      </c>
      <c r="D481" s="47" t="s">
        <v>1888</v>
      </c>
      <c r="E481" s="45">
        <v>42394</v>
      </c>
      <c r="F481" s="46" t="s">
        <v>1910</v>
      </c>
      <c r="G481" s="46" t="s">
        <v>1909</v>
      </c>
      <c r="H481" s="46" t="s">
        <v>901</v>
      </c>
      <c r="I481" s="46" t="s">
        <v>1908</v>
      </c>
      <c r="J481" s="46" t="s">
        <v>399</v>
      </c>
      <c r="K481" s="46" t="s">
        <v>1883</v>
      </c>
      <c r="L481" s="46" t="s">
        <v>1924</v>
      </c>
      <c r="M481" s="46" t="s">
        <v>14</v>
      </c>
      <c r="N481" s="46" t="s">
        <v>14</v>
      </c>
      <c r="O481" s="46" t="s">
        <v>457</v>
      </c>
      <c r="P481" s="46" t="s">
        <v>1907</v>
      </c>
      <c r="Q481" s="46" t="s">
        <v>1929</v>
      </c>
      <c r="R481" s="39">
        <v>0</v>
      </c>
      <c r="S481" s="39">
        <v>0</v>
      </c>
      <c r="T481" s="39">
        <v>0</v>
      </c>
      <c r="U481" s="39">
        <v>0</v>
      </c>
      <c r="V481" s="39">
        <v>0</v>
      </c>
      <c r="W481" s="39">
        <v>0</v>
      </c>
      <c r="X481" s="39">
        <v>0</v>
      </c>
      <c r="Y481" s="39">
        <v>0</v>
      </c>
      <c r="Z481" s="39">
        <v>0</v>
      </c>
      <c r="AA481" s="1">
        <f t="shared" si="7"/>
        <v>1</v>
      </c>
    </row>
    <row r="482" spans="1:27" ht="15.75" thickBot="1" x14ac:dyDescent="0.3">
      <c r="A482" s="44">
        <v>18934997</v>
      </c>
      <c r="B482" s="46" t="s">
        <v>1890</v>
      </c>
      <c r="C482" s="46" t="s">
        <v>2151</v>
      </c>
      <c r="D482" s="47" t="s">
        <v>1888</v>
      </c>
      <c r="E482" s="45">
        <v>42383</v>
      </c>
      <c r="F482" s="46" t="s">
        <v>1943</v>
      </c>
      <c r="G482" s="46" t="s">
        <v>1942</v>
      </c>
      <c r="H482" s="46" t="s">
        <v>1193</v>
      </c>
      <c r="I482" s="46" t="s">
        <v>1941</v>
      </c>
      <c r="J482" s="46" t="s">
        <v>1884</v>
      </c>
      <c r="K482" s="46" t="s">
        <v>1883</v>
      </c>
      <c r="L482" s="46" t="s">
        <v>1898</v>
      </c>
      <c r="M482" s="46" t="s">
        <v>17</v>
      </c>
      <c r="N482" s="46" t="s">
        <v>17</v>
      </c>
      <c r="O482" s="46" t="s">
        <v>399</v>
      </c>
      <c r="P482" s="46" t="s">
        <v>1880</v>
      </c>
      <c r="Q482" s="46" t="s">
        <v>17</v>
      </c>
      <c r="R482" s="39">
        <v>0</v>
      </c>
      <c r="S482" s="39">
        <v>0</v>
      </c>
      <c r="T482" s="39">
        <v>0</v>
      </c>
      <c r="U482" s="39">
        <v>0</v>
      </c>
      <c r="V482" s="39">
        <v>0</v>
      </c>
      <c r="W482" s="39">
        <v>0</v>
      </c>
      <c r="X482" s="39">
        <v>0</v>
      </c>
      <c r="Y482" s="39">
        <v>0</v>
      </c>
      <c r="Z482" s="39">
        <v>0</v>
      </c>
      <c r="AA482" s="1">
        <f t="shared" si="7"/>
        <v>1</v>
      </c>
    </row>
    <row r="483" spans="1:27" ht="15.75" thickBot="1" x14ac:dyDescent="0.3">
      <c r="A483" s="44">
        <v>18884362</v>
      </c>
      <c r="B483" s="46" t="s">
        <v>43</v>
      </c>
      <c r="C483" s="46" t="s">
        <v>2150</v>
      </c>
      <c r="D483" s="47"/>
      <c r="E483" s="45">
        <v>42376</v>
      </c>
      <c r="F483" s="46" t="s">
        <v>1980</v>
      </c>
      <c r="G483" s="46" t="s">
        <v>1979</v>
      </c>
      <c r="H483" s="46" t="s">
        <v>592</v>
      </c>
      <c r="I483" s="46" t="s">
        <v>1894</v>
      </c>
      <c r="J483" s="46" t="s">
        <v>1884</v>
      </c>
      <c r="K483" s="46" t="s">
        <v>1883</v>
      </c>
      <c r="L483" s="46" t="s">
        <v>1898</v>
      </c>
      <c r="M483" s="46" t="s">
        <v>19</v>
      </c>
      <c r="N483" s="46" t="s">
        <v>19</v>
      </c>
      <c r="O483" s="46" t="s">
        <v>2149</v>
      </c>
      <c r="P483" s="46" t="s">
        <v>2148</v>
      </c>
      <c r="Q483" s="46" t="s">
        <v>2147</v>
      </c>
      <c r="R483" s="39">
        <v>0</v>
      </c>
      <c r="S483" s="39">
        <v>0</v>
      </c>
      <c r="T483" s="39">
        <v>0</v>
      </c>
      <c r="U483" s="39">
        <v>0</v>
      </c>
      <c r="V483" s="39">
        <v>0</v>
      </c>
      <c r="W483" s="39">
        <v>0</v>
      </c>
      <c r="X483" s="39">
        <v>0</v>
      </c>
      <c r="Y483" s="39">
        <v>0</v>
      </c>
      <c r="Z483" s="39">
        <v>0</v>
      </c>
      <c r="AA483" s="1">
        <f t="shared" si="7"/>
        <v>1</v>
      </c>
    </row>
    <row r="484" spans="1:27" ht="15.75" thickBot="1" x14ac:dyDescent="0.3">
      <c r="A484" s="44">
        <v>18878286</v>
      </c>
      <c r="B484" s="46" t="s">
        <v>43</v>
      </c>
      <c r="C484" s="46" t="s">
        <v>1966</v>
      </c>
      <c r="D484" s="47"/>
      <c r="E484" s="45">
        <v>42375</v>
      </c>
      <c r="F484" s="46" t="s">
        <v>1920</v>
      </c>
      <c r="G484" s="46" t="s">
        <v>1919</v>
      </c>
      <c r="H484" s="46" t="s">
        <v>1918</v>
      </c>
      <c r="I484" s="46" t="s">
        <v>1917</v>
      </c>
      <c r="J484" s="46" t="s">
        <v>1916</v>
      </c>
      <c r="K484" s="46" t="s">
        <v>1883</v>
      </c>
      <c r="L484" s="46" t="s">
        <v>1924</v>
      </c>
      <c r="M484" s="46" t="s">
        <v>14</v>
      </c>
      <c r="N484" s="46" t="s">
        <v>14</v>
      </c>
      <c r="O484" s="46" t="s">
        <v>457</v>
      </c>
      <c r="P484" s="46" t="s">
        <v>1907</v>
      </c>
      <c r="Q484" s="46" t="s">
        <v>1929</v>
      </c>
      <c r="R484" s="39">
        <v>0</v>
      </c>
      <c r="S484" s="39">
        <v>0</v>
      </c>
      <c r="T484" s="39">
        <v>0</v>
      </c>
      <c r="U484" s="39">
        <v>0</v>
      </c>
      <c r="V484" s="39">
        <v>0</v>
      </c>
      <c r="W484" s="39">
        <v>0</v>
      </c>
      <c r="X484" s="39">
        <v>0</v>
      </c>
      <c r="Y484" s="39">
        <v>0</v>
      </c>
      <c r="Z484" s="39">
        <v>0</v>
      </c>
      <c r="AA484" s="1">
        <f t="shared" si="7"/>
        <v>1</v>
      </c>
    </row>
    <row r="485" spans="1:27" ht="15.75" thickBot="1" x14ac:dyDescent="0.3">
      <c r="A485" s="44">
        <v>18890227</v>
      </c>
      <c r="B485" s="46" t="s">
        <v>1890</v>
      </c>
      <c r="C485" s="46" t="s">
        <v>1982</v>
      </c>
      <c r="D485" s="47" t="s">
        <v>1888</v>
      </c>
      <c r="E485" s="45">
        <v>42377</v>
      </c>
      <c r="F485" s="46" t="s">
        <v>1893</v>
      </c>
      <c r="G485" s="46" t="s">
        <v>1892</v>
      </c>
      <c r="H485" s="46" t="s">
        <v>1395</v>
      </c>
      <c r="I485" s="46" t="s">
        <v>1885</v>
      </c>
      <c r="J485" s="46" t="s">
        <v>1891</v>
      </c>
      <c r="K485" s="46" t="s">
        <v>1883</v>
      </c>
      <c r="L485" s="46" t="s">
        <v>26</v>
      </c>
      <c r="M485" s="46" t="s">
        <v>14</v>
      </c>
      <c r="N485" s="46" t="s">
        <v>14</v>
      </c>
      <c r="O485" s="46" t="s">
        <v>457</v>
      </c>
      <c r="P485" s="46" t="s">
        <v>1907</v>
      </c>
      <c r="Q485" s="46" t="s">
        <v>1906</v>
      </c>
      <c r="R485" s="39">
        <v>0</v>
      </c>
      <c r="S485" s="39">
        <v>0</v>
      </c>
      <c r="T485" s="39">
        <v>0</v>
      </c>
      <c r="U485" s="39">
        <v>0</v>
      </c>
      <c r="V485" s="39">
        <v>0</v>
      </c>
      <c r="W485" s="39">
        <v>0</v>
      </c>
      <c r="X485" s="39">
        <v>0</v>
      </c>
      <c r="Y485" s="39">
        <v>0</v>
      </c>
      <c r="Z485" s="39">
        <v>0</v>
      </c>
      <c r="AA485" s="1">
        <f t="shared" si="7"/>
        <v>1</v>
      </c>
    </row>
    <row r="486" spans="1:27" ht="15.75" thickBot="1" x14ac:dyDescent="0.3">
      <c r="A486" s="44">
        <v>18894578</v>
      </c>
      <c r="B486" s="46" t="s">
        <v>43</v>
      </c>
      <c r="C486" s="46" t="s">
        <v>2146</v>
      </c>
      <c r="D486" s="47"/>
      <c r="E486" s="45">
        <v>42377</v>
      </c>
      <c r="F486" s="46" t="s">
        <v>1887</v>
      </c>
      <c r="G486" s="46" t="s">
        <v>1886</v>
      </c>
      <c r="H486" s="46" t="s">
        <v>910</v>
      </c>
      <c r="I486" s="46" t="s">
        <v>1885</v>
      </c>
      <c r="J486" s="46" t="s">
        <v>1884</v>
      </c>
      <c r="K486" s="46" t="s">
        <v>1883</v>
      </c>
      <c r="L486" s="46" t="s">
        <v>1898</v>
      </c>
      <c r="M486" s="46" t="s">
        <v>17</v>
      </c>
      <c r="N486" s="46" t="s">
        <v>17</v>
      </c>
      <c r="O486" s="46" t="s">
        <v>399</v>
      </c>
      <c r="P486" s="46" t="s">
        <v>1880</v>
      </c>
      <c r="Q486" s="46" t="s">
        <v>17</v>
      </c>
      <c r="R486" s="39">
        <v>0</v>
      </c>
      <c r="S486" s="39">
        <v>0</v>
      </c>
      <c r="T486" s="39">
        <v>0</v>
      </c>
      <c r="U486" s="39">
        <v>0</v>
      </c>
      <c r="V486" s="39">
        <v>0</v>
      </c>
      <c r="W486" s="39">
        <v>0</v>
      </c>
      <c r="X486" s="39">
        <v>0</v>
      </c>
      <c r="Y486" s="39">
        <v>0</v>
      </c>
      <c r="Z486" s="39">
        <v>0</v>
      </c>
      <c r="AA486" s="1">
        <f t="shared" si="7"/>
        <v>1</v>
      </c>
    </row>
    <row r="487" spans="1:27" ht="15.75" thickBot="1" x14ac:dyDescent="0.3">
      <c r="A487" s="44">
        <v>18894062</v>
      </c>
      <c r="B487" s="46" t="s">
        <v>43</v>
      </c>
      <c r="C487" s="46" t="s">
        <v>2145</v>
      </c>
      <c r="D487" s="47"/>
      <c r="E487" s="45">
        <v>42377</v>
      </c>
      <c r="F487" s="46" t="s">
        <v>1985</v>
      </c>
      <c r="G487" s="46" t="s">
        <v>1984</v>
      </c>
      <c r="H487" s="46" t="s">
        <v>755</v>
      </c>
      <c r="I487" s="46" t="s">
        <v>1925</v>
      </c>
      <c r="J487" s="46" t="s">
        <v>1884</v>
      </c>
      <c r="K487" s="46" t="s">
        <v>1883</v>
      </c>
      <c r="L487" s="46" t="s">
        <v>1956</v>
      </c>
      <c r="M487" s="46" t="s">
        <v>1987</v>
      </c>
      <c r="N487" s="46" t="s">
        <v>1987</v>
      </c>
      <c r="O487" s="46" t="s">
        <v>616</v>
      </c>
      <c r="P487" s="46" t="s">
        <v>1171</v>
      </c>
      <c r="Q487" s="46" t="s">
        <v>1173</v>
      </c>
      <c r="R487" s="39">
        <v>0</v>
      </c>
      <c r="S487" s="39">
        <v>0</v>
      </c>
      <c r="T487" s="39">
        <v>0</v>
      </c>
      <c r="U487" s="39">
        <v>0</v>
      </c>
      <c r="V487" s="39">
        <v>0</v>
      </c>
      <c r="W487" s="39">
        <v>0</v>
      </c>
      <c r="X487" s="39">
        <v>0</v>
      </c>
      <c r="Y487" s="39">
        <v>0</v>
      </c>
      <c r="Z487" s="39">
        <v>0</v>
      </c>
      <c r="AA487" s="1">
        <f t="shared" si="7"/>
        <v>1</v>
      </c>
    </row>
    <row r="488" spans="1:27" ht="15.75" thickBot="1" x14ac:dyDescent="0.3">
      <c r="A488" s="44">
        <v>18866103</v>
      </c>
      <c r="B488" s="46" t="s">
        <v>1890</v>
      </c>
      <c r="C488" s="46" t="s">
        <v>1911</v>
      </c>
      <c r="D488" s="47" t="s">
        <v>1888</v>
      </c>
      <c r="E488" s="45">
        <v>42374</v>
      </c>
      <c r="F488" s="46" t="s">
        <v>1893</v>
      </c>
      <c r="G488" s="46" t="s">
        <v>1892</v>
      </c>
      <c r="H488" s="46" t="s">
        <v>1395</v>
      </c>
      <c r="I488" s="46" t="s">
        <v>1885</v>
      </c>
      <c r="J488" s="46" t="s">
        <v>1891</v>
      </c>
      <c r="K488" s="46" t="s">
        <v>1883</v>
      </c>
      <c r="L488" s="46" t="s">
        <v>26</v>
      </c>
      <c r="M488" s="46" t="s">
        <v>14</v>
      </c>
      <c r="N488" s="46" t="s">
        <v>14</v>
      </c>
      <c r="O488" s="46" t="s">
        <v>457</v>
      </c>
      <c r="P488" s="46" t="s">
        <v>1907</v>
      </c>
      <c r="Q488" s="46" t="s">
        <v>1906</v>
      </c>
      <c r="R488" s="39">
        <v>0</v>
      </c>
      <c r="S488" s="39">
        <v>0</v>
      </c>
      <c r="T488" s="39">
        <v>0</v>
      </c>
      <c r="U488" s="39">
        <v>0</v>
      </c>
      <c r="V488" s="39">
        <v>0</v>
      </c>
      <c r="W488" s="39">
        <v>0</v>
      </c>
      <c r="X488" s="39">
        <v>0</v>
      </c>
      <c r="Y488" s="39">
        <v>0</v>
      </c>
      <c r="Z488" s="39">
        <v>0</v>
      </c>
      <c r="AA488" s="1">
        <f t="shared" si="7"/>
        <v>1</v>
      </c>
    </row>
    <row r="489" spans="1:27" ht="15.75" thickBot="1" x14ac:dyDescent="0.3">
      <c r="A489" s="44">
        <v>19031919</v>
      </c>
      <c r="B489" s="46" t="s">
        <v>1890</v>
      </c>
      <c r="C489" s="46" t="s">
        <v>1945</v>
      </c>
      <c r="D489" s="47" t="s">
        <v>1888</v>
      </c>
      <c r="E489" s="45">
        <v>42397</v>
      </c>
      <c r="F489" s="46" t="s">
        <v>1920</v>
      </c>
      <c r="G489" s="46" t="s">
        <v>1919</v>
      </c>
      <c r="H489" s="46" t="s">
        <v>1918</v>
      </c>
      <c r="I489" s="46" t="s">
        <v>1917</v>
      </c>
      <c r="J489" s="46" t="s">
        <v>1916</v>
      </c>
      <c r="K489" s="46" t="s">
        <v>1883</v>
      </c>
      <c r="L489" s="46" t="s">
        <v>1924</v>
      </c>
      <c r="M489" s="46" t="s">
        <v>14</v>
      </c>
      <c r="N489" s="46" t="s">
        <v>14</v>
      </c>
      <c r="O489" s="46" t="s">
        <v>457</v>
      </c>
      <c r="P489" s="46" t="s">
        <v>1907</v>
      </c>
      <c r="Q489" s="46" t="s">
        <v>1929</v>
      </c>
      <c r="R489" s="39">
        <v>0</v>
      </c>
      <c r="S489" s="39">
        <v>0</v>
      </c>
      <c r="T489" s="39">
        <v>0</v>
      </c>
      <c r="U489" s="39">
        <v>0</v>
      </c>
      <c r="V489" s="39">
        <v>0</v>
      </c>
      <c r="W489" s="39">
        <v>0</v>
      </c>
      <c r="X489" s="39">
        <v>0</v>
      </c>
      <c r="Y489" s="39">
        <v>0</v>
      </c>
      <c r="Z489" s="39">
        <v>0</v>
      </c>
      <c r="AA489" s="1">
        <f t="shared" si="7"/>
        <v>1</v>
      </c>
    </row>
    <row r="490" spans="1:27" ht="15.75" thickBot="1" x14ac:dyDescent="0.3">
      <c r="A490" s="44">
        <v>18866105</v>
      </c>
      <c r="B490" s="46" t="s">
        <v>1890</v>
      </c>
      <c r="C490" s="46" t="s">
        <v>1911</v>
      </c>
      <c r="D490" s="47" t="s">
        <v>1888</v>
      </c>
      <c r="E490" s="45">
        <v>42374</v>
      </c>
      <c r="F490" s="46" t="s">
        <v>1935</v>
      </c>
      <c r="G490" s="46" t="s">
        <v>1934</v>
      </c>
      <c r="H490" s="46" t="s">
        <v>715</v>
      </c>
      <c r="I490" s="46" t="s">
        <v>1903</v>
      </c>
      <c r="J490" s="46" t="s">
        <v>1884</v>
      </c>
      <c r="K490" s="46" t="s">
        <v>1883</v>
      </c>
      <c r="L490" s="46" t="s">
        <v>26</v>
      </c>
      <c r="M490" s="46" t="s">
        <v>14</v>
      </c>
      <c r="N490" s="46" t="s">
        <v>14</v>
      </c>
      <c r="O490" s="46" t="s">
        <v>457</v>
      </c>
      <c r="P490" s="46" t="s">
        <v>1907</v>
      </c>
      <c r="Q490" s="46" t="s">
        <v>1906</v>
      </c>
      <c r="R490" s="39">
        <v>0</v>
      </c>
      <c r="S490" s="39">
        <v>0</v>
      </c>
      <c r="T490" s="39">
        <v>0</v>
      </c>
      <c r="U490" s="39">
        <v>0</v>
      </c>
      <c r="V490" s="39">
        <v>0</v>
      </c>
      <c r="W490" s="39">
        <v>0</v>
      </c>
      <c r="X490" s="39">
        <v>0</v>
      </c>
      <c r="Y490" s="39">
        <v>0</v>
      </c>
      <c r="Z490" s="39">
        <v>0</v>
      </c>
      <c r="AA490" s="1">
        <f t="shared" si="7"/>
        <v>1</v>
      </c>
    </row>
    <row r="491" spans="1:27" ht="15.75" thickBot="1" x14ac:dyDescent="0.3">
      <c r="A491" s="44">
        <v>18878220</v>
      </c>
      <c r="B491" s="46" t="s">
        <v>43</v>
      </c>
      <c r="C491" s="46" t="s">
        <v>1991</v>
      </c>
      <c r="D491" s="47"/>
      <c r="E491" s="45">
        <v>42375</v>
      </c>
      <c r="F491" s="46" t="s">
        <v>1932</v>
      </c>
      <c r="G491" s="46" t="s">
        <v>1931</v>
      </c>
      <c r="H491" s="46" t="s">
        <v>886</v>
      </c>
      <c r="I491" s="46" t="s">
        <v>1930</v>
      </c>
      <c r="J491" s="46" t="s">
        <v>1891</v>
      </c>
      <c r="K491" s="46" t="s">
        <v>1883</v>
      </c>
      <c r="L491" s="46" t="s">
        <v>1924</v>
      </c>
      <c r="M491" s="46" t="s">
        <v>14</v>
      </c>
      <c r="N491" s="46" t="s">
        <v>14</v>
      </c>
      <c r="O491" s="46" t="s">
        <v>457</v>
      </c>
      <c r="P491" s="46" t="s">
        <v>1907</v>
      </c>
      <c r="Q491" s="46" t="s">
        <v>1929</v>
      </c>
      <c r="R491" s="39">
        <v>0</v>
      </c>
      <c r="S491" s="39">
        <v>0</v>
      </c>
      <c r="T491" s="39">
        <v>0</v>
      </c>
      <c r="U491" s="39">
        <v>0</v>
      </c>
      <c r="V491" s="39">
        <v>0</v>
      </c>
      <c r="W491" s="39">
        <v>0</v>
      </c>
      <c r="X491" s="39">
        <v>0</v>
      </c>
      <c r="Y491" s="39">
        <v>0</v>
      </c>
      <c r="Z491" s="39">
        <v>0</v>
      </c>
      <c r="AA491" s="1">
        <f t="shared" si="7"/>
        <v>1</v>
      </c>
    </row>
    <row r="492" spans="1:27" ht="15.75" thickBot="1" x14ac:dyDescent="0.3">
      <c r="A492" s="44">
        <v>18878204</v>
      </c>
      <c r="B492" s="46" t="s">
        <v>43</v>
      </c>
      <c r="C492" s="46" t="s">
        <v>1991</v>
      </c>
      <c r="D492" s="47"/>
      <c r="E492" s="45">
        <v>42375</v>
      </c>
      <c r="F492" s="46" t="s">
        <v>1920</v>
      </c>
      <c r="G492" s="46" t="s">
        <v>1919</v>
      </c>
      <c r="H492" s="46" t="s">
        <v>1918</v>
      </c>
      <c r="I492" s="46" t="s">
        <v>1917</v>
      </c>
      <c r="J492" s="46" t="s">
        <v>1916</v>
      </c>
      <c r="K492" s="46" t="s">
        <v>1883</v>
      </c>
      <c r="L492" s="46" t="s">
        <v>1924</v>
      </c>
      <c r="M492" s="46" t="s">
        <v>14</v>
      </c>
      <c r="N492" s="46" t="s">
        <v>14</v>
      </c>
      <c r="O492" s="46" t="s">
        <v>457</v>
      </c>
      <c r="P492" s="46" t="s">
        <v>1907</v>
      </c>
      <c r="Q492" s="46" t="s">
        <v>1929</v>
      </c>
      <c r="R492" s="39">
        <v>0</v>
      </c>
      <c r="S492" s="39">
        <v>0</v>
      </c>
      <c r="T492" s="39">
        <v>0</v>
      </c>
      <c r="U492" s="39">
        <v>0</v>
      </c>
      <c r="V492" s="39">
        <v>0</v>
      </c>
      <c r="W492" s="39">
        <v>0</v>
      </c>
      <c r="X492" s="39">
        <v>0</v>
      </c>
      <c r="Y492" s="39">
        <v>0</v>
      </c>
      <c r="Z492" s="39">
        <v>0</v>
      </c>
      <c r="AA492" s="1">
        <f t="shared" si="7"/>
        <v>1</v>
      </c>
    </row>
    <row r="493" spans="1:27" ht="15.75" thickBot="1" x14ac:dyDescent="0.3">
      <c r="A493" s="44">
        <v>18927062</v>
      </c>
      <c r="B493" s="46" t="s">
        <v>43</v>
      </c>
      <c r="C493" s="46" t="s">
        <v>2144</v>
      </c>
      <c r="D493" s="47"/>
      <c r="E493" s="45">
        <v>42382</v>
      </c>
      <c r="F493" s="46" t="s">
        <v>1980</v>
      </c>
      <c r="G493" s="46" t="s">
        <v>1979</v>
      </c>
      <c r="H493" s="46" t="s">
        <v>592</v>
      </c>
      <c r="I493" s="46" t="s">
        <v>1894</v>
      </c>
      <c r="J493" s="46" t="s">
        <v>1884</v>
      </c>
      <c r="K493" s="46" t="s">
        <v>1883</v>
      </c>
      <c r="L493" s="46" t="s">
        <v>1882</v>
      </c>
      <c r="M493" s="46" t="s">
        <v>25</v>
      </c>
      <c r="N493" s="46" t="s">
        <v>25</v>
      </c>
      <c r="O493" s="46" t="s">
        <v>399</v>
      </c>
      <c r="P493" s="46" t="s">
        <v>1571</v>
      </c>
      <c r="Q493" s="46" t="s">
        <v>2085</v>
      </c>
      <c r="R493" s="39">
        <v>0</v>
      </c>
      <c r="S493" s="39">
        <v>0</v>
      </c>
      <c r="T493" s="39">
        <v>0</v>
      </c>
      <c r="U493" s="39">
        <v>0</v>
      </c>
      <c r="V493" s="39">
        <v>0</v>
      </c>
      <c r="W493" s="39">
        <v>0</v>
      </c>
      <c r="X493" s="39">
        <v>0</v>
      </c>
      <c r="Y493" s="39">
        <v>0</v>
      </c>
      <c r="Z493" s="39">
        <v>0</v>
      </c>
      <c r="AA493" s="1">
        <f t="shared" si="7"/>
        <v>1</v>
      </c>
    </row>
    <row r="494" spans="1:27" ht="15.75" thickBot="1" x14ac:dyDescent="0.3">
      <c r="A494" s="44">
        <v>18926290</v>
      </c>
      <c r="B494" s="46" t="s">
        <v>43</v>
      </c>
      <c r="C494" s="46" t="s">
        <v>2143</v>
      </c>
      <c r="D494" s="47"/>
      <c r="E494" s="45">
        <v>42382</v>
      </c>
      <c r="F494" s="46" t="s">
        <v>1943</v>
      </c>
      <c r="G494" s="46" t="s">
        <v>1942</v>
      </c>
      <c r="H494" s="46" t="s">
        <v>1193</v>
      </c>
      <c r="I494" s="46" t="s">
        <v>1941</v>
      </c>
      <c r="J494" s="46" t="s">
        <v>1884</v>
      </c>
      <c r="K494" s="46" t="s">
        <v>1883</v>
      </c>
      <c r="L494" s="46" t="s">
        <v>1956</v>
      </c>
      <c r="M494" s="46" t="s">
        <v>11</v>
      </c>
      <c r="N494" s="46" t="s">
        <v>11</v>
      </c>
      <c r="O494" s="46" t="s">
        <v>2142</v>
      </c>
      <c r="P494" s="46" t="s">
        <v>2141</v>
      </c>
      <c r="Q494" s="46" t="s">
        <v>2140</v>
      </c>
      <c r="R494" s="39">
        <v>0</v>
      </c>
      <c r="S494" s="39">
        <v>0</v>
      </c>
      <c r="T494" s="39">
        <v>0</v>
      </c>
      <c r="U494" s="39">
        <v>0</v>
      </c>
      <c r="V494" s="39">
        <v>0</v>
      </c>
      <c r="W494" s="39">
        <v>0</v>
      </c>
      <c r="X494" s="39">
        <v>0</v>
      </c>
      <c r="Y494" s="39">
        <v>0</v>
      </c>
      <c r="Z494" s="39">
        <v>0</v>
      </c>
      <c r="AA494" s="1">
        <f t="shared" si="7"/>
        <v>1</v>
      </c>
    </row>
    <row r="495" spans="1:27" ht="15.75" thickBot="1" x14ac:dyDescent="0.3">
      <c r="A495" s="44">
        <v>18927209</v>
      </c>
      <c r="B495" s="46" t="s">
        <v>43</v>
      </c>
      <c r="C495" s="46" t="s">
        <v>2139</v>
      </c>
      <c r="D495" s="47"/>
      <c r="E495" s="45">
        <v>42382</v>
      </c>
      <c r="F495" s="46" t="s">
        <v>1887</v>
      </c>
      <c r="G495" s="46" t="s">
        <v>1886</v>
      </c>
      <c r="H495" s="46" t="s">
        <v>910</v>
      </c>
      <c r="I495" s="46" t="s">
        <v>1885</v>
      </c>
      <c r="J495" s="46" t="s">
        <v>1884</v>
      </c>
      <c r="K495" s="46" t="s">
        <v>1883</v>
      </c>
      <c r="L495" s="46" t="s">
        <v>1882</v>
      </c>
      <c r="M495" s="46" t="s">
        <v>25</v>
      </c>
      <c r="N495" s="46" t="s">
        <v>25</v>
      </c>
      <c r="O495" s="46" t="s">
        <v>399</v>
      </c>
      <c r="P495" s="46" t="s">
        <v>1571</v>
      </c>
      <c r="Q495" s="46" t="s">
        <v>2041</v>
      </c>
      <c r="R495" s="39">
        <v>0</v>
      </c>
      <c r="S495" s="39">
        <v>0</v>
      </c>
      <c r="T495" s="39">
        <v>0</v>
      </c>
      <c r="U495" s="39">
        <v>0</v>
      </c>
      <c r="V495" s="39">
        <v>0</v>
      </c>
      <c r="W495" s="39">
        <v>0</v>
      </c>
      <c r="X495" s="39">
        <v>0</v>
      </c>
      <c r="Y495" s="39">
        <v>0</v>
      </c>
      <c r="Z495" s="39">
        <v>0</v>
      </c>
      <c r="AA495" s="1">
        <f t="shared" si="7"/>
        <v>1</v>
      </c>
    </row>
    <row r="496" spans="1:27" ht="15.75" thickBot="1" x14ac:dyDescent="0.3">
      <c r="A496" s="44">
        <v>18927374</v>
      </c>
      <c r="B496" s="46" t="s">
        <v>43</v>
      </c>
      <c r="C496" s="46" t="s">
        <v>2138</v>
      </c>
      <c r="D496" s="47"/>
      <c r="E496" s="45">
        <v>42382</v>
      </c>
      <c r="F496" s="46" t="s">
        <v>1910</v>
      </c>
      <c r="G496" s="46" t="s">
        <v>1909</v>
      </c>
      <c r="H496" s="46" t="s">
        <v>901</v>
      </c>
      <c r="I496" s="46" t="s">
        <v>1908</v>
      </c>
      <c r="J496" s="46" t="s">
        <v>399</v>
      </c>
      <c r="K496" s="46" t="s">
        <v>1883</v>
      </c>
      <c r="L496" s="46" t="s">
        <v>1882</v>
      </c>
      <c r="M496" s="46" t="s">
        <v>25</v>
      </c>
      <c r="N496" s="46" t="s">
        <v>25</v>
      </c>
      <c r="O496" s="46" t="s">
        <v>1573</v>
      </c>
      <c r="P496" s="46" t="s">
        <v>1571</v>
      </c>
      <c r="Q496" s="46" t="s">
        <v>2137</v>
      </c>
      <c r="R496" s="39">
        <v>0</v>
      </c>
      <c r="S496" s="39">
        <v>0</v>
      </c>
      <c r="T496" s="39">
        <v>0</v>
      </c>
      <c r="U496" s="39">
        <v>0</v>
      </c>
      <c r="V496" s="39">
        <v>0</v>
      </c>
      <c r="W496" s="39">
        <v>0</v>
      </c>
      <c r="X496" s="39">
        <v>0</v>
      </c>
      <c r="Y496" s="39">
        <v>0</v>
      </c>
      <c r="Z496" s="39">
        <v>0</v>
      </c>
      <c r="AA496" s="1">
        <f t="shared" si="7"/>
        <v>1</v>
      </c>
    </row>
    <row r="497" spans="1:27" ht="15.75" thickBot="1" x14ac:dyDescent="0.3">
      <c r="A497" s="44">
        <v>18927256</v>
      </c>
      <c r="B497" s="46" t="s">
        <v>43</v>
      </c>
      <c r="C497" s="46" t="s">
        <v>2087</v>
      </c>
      <c r="D497" s="47"/>
      <c r="E497" s="45">
        <v>42382</v>
      </c>
      <c r="F497" s="46" t="s">
        <v>1887</v>
      </c>
      <c r="G497" s="46" t="s">
        <v>1886</v>
      </c>
      <c r="H497" s="46" t="s">
        <v>910</v>
      </c>
      <c r="I497" s="46" t="s">
        <v>1885</v>
      </c>
      <c r="J497" s="46" t="s">
        <v>1884</v>
      </c>
      <c r="K497" s="46" t="s">
        <v>1883</v>
      </c>
      <c r="L497" s="46" t="s">
        <v>1882</v>
      </c>
      <c r="M497" s="46" t="s">
        <v>25</v>
      </c>
      <c r="N497" s="46" t="s">
        <v>25</v>
      </c>
      <c r="O497" s="46" t="s">
        <v>399</v>
      </c>
      <c r="P497" s="46" t="s">
        <v>1571</v>
      </c>
      <c r="Q497" s="46" t="s">
        <v>2079</v>
      </c>
      <c r="R497" s="39">
        <v>0</v>
      </c>
      <c r="S497" s="39">
        <v>0</v>
      </c>
      <c r="T497" s="39">
        <v>0</v>
      </c>
      <c r="U497" s="39">
        <v>0</v>
      </c>
      <c r="V497" s="39">
        <v>0</v>
      </c>
      <c r="W497" s="39">
        <v>0</v>
      </c>
      <c r="X497" s="39">
        <v>0</v>
      </c>
      <c r="Y497" s="39">
        <v>0</v>
      </c>
      <c r="Z497" s="39">
        <v>0</v>
      </c>
      <c r="AA497" s="1">
        <f t="shared" si="7"/>
        <v>1</v>
      </c>
    </row>
    <row r="498" spans="1:27" ht="15.75" thickBot="1" x14ac:dyDescent="0.3">
      <c r="A498" s="44">
        <v>18910368</v>
      </c>
      <c r="B498" s="46" t="s">
        <v>43</v>
      </c>
      <c r="C498" s="46" t="s">
        <v>2136</v>
      </c>
      <c r="D498" s="47"/>
      <c r="E498" s="45">
        <v>42380</v>
      </c>
      <c r="F498" s="46" t="s">
        <v>1969</v>
      </c>
      <c r="G498" s="46" t="s">
        <v>1968</v>
      </c>
      <c r="H498" s="46" t="s">
        <v>1047</v>
      </c>
      <c r="I498" s="46" t="s">
        <v>1967</v>
      </c>
      <c r="J498" s="46" t="s">
        <v>1891</v>
      </c>
      <c r="K498" s="46" t="s">
        <v>1883</v>
      </c>
      <c r="L498" s="46" t="s">
        <v>1924</v>
      </c>
      <c r="M498" s="46" t="s">
        <v>14</v>
      </c>
      <c r="N498" s="46" t="s">
        <v>14</v>
      </c>
      <c r="O498" s="46" t="s">
        <v>457</v>
      </c>
      <c r="P498" s="46" t="s">
        <v>1907</v>
      </c>
      <c r="Q498" s="46" t="s">
        <v>1929</v>
      </c>
      <c r="R498" s="39">
        <v>0</v>
      </c>
      <c r="S498" s="39">
        <v>0</v>
      </c>
      <c r="T498" s="39">
        <v>0</v>
      </c>
      <c r="U498" s="39">
        <v>0</v>
      </c>
      <c r="V498" s="39">
        <v>0</v>
      </c>
      <c r="W498" s="39">
        <v>0</v>
      </c>
      <c r="X498" s="39">
        <v>0</v>
      </c>
      <c r="Y498" s="39">
        <v>0</v>
      </c>
      <c r="Z498" s="39">
        <v>0</v>
      </c>
      <c r="AA498" s="1">
        <f t="shared" si="7"/>
        <v>1</v>
      </c>
    </row>
    <row r="499" spans="1:27" ht="15.75" thickBot="1" x14ac:dyDescent="0.3">
      <c r="A499" s="44">
        <v>18908794</v>
      </c>
      <c r="B499" s="46" t="s">
        <v>43</v>
      </c>
      <c r="C499" s="46" t="s">
        <v>2048</v>
      </c>
      <c r="D499" s="47"/>
      <c r="E499" s="45">
        <v>42380</v>
      </c>
      <c r="F499" s="46" t="s">
        <v>1914</v>
      </c>
      <c r="G499" s="46" t="s">
        <v>1913</v>
      </c>
      <c r="H499" s="46" t="s">
        <v>1912</v>
      </c>
      <c r="I499" s="46" t="s">
        <v>1899</v>
      </c>
      <c r="J499" s="46" t="s">
        <v>1891</v>
      </c>
      <c r="K499" s="46" t="s">
        <v>1883</v>
      </c>
      <c r="L499" s="46" t="s">
        <v>1924</v>
      </c>
      <c r="M499" s="46" t="s">
        <v>14</v>
      </c>
      <c r="N499" s="46" t="s">
        <v>14</v>
      </c>
      <c r="O499" s="46" t="s">
        <v>457</v>
      </c>
      <c r="P499" s="46" t="s">
        <v>1907</v>
      </c>
      <c r="Q499" s="46" t="s">
        <v>1929</v>
      </c>
      <c r="R499" s="39">
        <v>0</v>
      </c>
      <c r="S499" s="39">
        <v>0</v>
      </c>
      <c r="T499" s="39">
        <v>0</v>
      </c>
      <c r="U499" s="39">
        <v>0</v>
      </c>
      <c r="V499" s="39">
        <v>0</v>
      </c>
      <c r="W499" s="39">
        <v>0</v>
      </c>
      <c r="X499" s="39">
        <v>0</v>
      </c>
      <c r="Y499" s="39">
        <v>0</v>
      </c>
      <c r="Z499" s="39">
        <v>0</v>
      </c>
      <c r="AA499" s="1">
        <f t="shared" si="7"/>
        <v>1</v>
      </c>
    </row>
    <row r="500" spans="1:27" ht="15.75" thickBot="1" x14ac:dyDescent="0.3">
      <c r="A500" s="44">
        <v>18910372</v>
      </c>
      <c r="B500" s="46" t="s">
        <v>43</v>
      </c>
      <c r="C500" s="46" t="s">
        <v>2135</v>
      </c>
      <c r="D500" s="47"/>
      <c r="E500" s="45">
        <v>42380</v>
      </c>
      <c r="F500" s="46" t="s">
        <v>1910</v>
      </c>
      <c r="G500" s="46" t="s">
        <v>1909</v>
      </c>
      <c r="H500" s="46" t="s">
        <v>901</v>
      </c>
      <c r="I500" s="46" t="s">
        <v>1908</v>
      </c>
      <c r="J500" s="46" t="s">
        <v>399</v>
      </c>
      <c r="K500" s="46" t="s">
        <v>1883</v>
      </c>
      <c r="L500" s="46" t="s">
        <v>1924</v>
      </c>
      <c r="M500" s="46" t="s">
        <v>14</v>
      </c>
      <c r="N500" s="46" t="s">
        <v>14</v>
      </c>
      <c r="O500" s="46" t="s">
        <v>457</v>
      </c>
      <c r="P500" s="46" t="s">
        <v>1907</v>
      </c>
      <c r="Q500" s="46" t="s">
        <v>1929</v>
      </c>
      <c r="R500" s="39">
        <v>0</v>
      </c>
      <c r="S500" s="39">
        <v>0</v>
      </c>
      <c r="T500" s="39">
        <v>0</v>
      </c>
      <c r="U500" s="39">
        <v>0</v>
      </c>
      <c r="V500" s="39">
        <v>0</v>
      </c>
      <c r="W500" s="39">
        <v>0</v>
      </c>
      <c r="X500" s="39">
        <v>0</v>
      </c>
      <c r="Y500" s="39">
        <v>0</v>
      </c>
      <c r="Z500" s="39">
        <v>0</v>
      </c>
      <c r="AA500" s="1">
        <f t="shared" si="7"/>
        <v>1</v>
      </c>
    </row>
    <row r="501" spans="1:27" ht="15.75" thickBot="1" x14ac:dyDescent="0.3">
      <c r="A501" s="44">
        <v>18917237</v>
      </c>
      <c r="B501" s="46" t="s">
        <v>43</v>
      </c>
      <c r="C501" s="46" t="s">
        <v>1981</v>
      </c>
      <c r="D501" s="47"/>
      <c r="E501" s="45">
        <v>42381</v>
      </c>
      <c r="F501" s="46" t="s">
        <v>1910</v>
      </c>
      <c r="G501" s="46" t="s">
        <v>1909</v>
      </c>
      <c r="H501" s="46" t="s">
        <v>901</v>
      </c>
      <c r="I501" s="46" t="s">
        <v>1908</v>
      </c>
      <c r="J501" s="46" t="s">
        <v>399</v>
      </c>
      <c r="K501" s="46" t="s">
        <v>1883</v>
      </c>
      <c r="L501" s="46" t="s">
        <v>1898</v>
      </c>
      <c r="M501" s="46" t="s">
        <v>17</v>
      </c>
      <c r="N501" s="46" t="s">
        <v>17</v>
      </c>
      <c r="O501" s="46" t="s">
        <v>399</v>
      </c>
      <c r="P501" s="46" t="s">
        <v>1880</v>
      </c>
      <c r="Q501" s="46" t="s">
        <v>17</v>
      </c>
      <c r="R501" s="39">
        <v>0</v>
      </c>
      <c r="S501" s="39">
        <v>0</v>
      </c>
      <c r="T501" s="39">
        <v>0</v>
      </c>
      <c r="U501" s="39">
        <v>0</v>
      </c>
      <c r="V501" s="39">
        <v>0</v>
      </c>
      <c r="W501" s="39">
        <v>0</v>
      </c>
      <c r="X501" s="39">
        <v>0</v>
      </c>
      <c r="Y501" s="39">
        <v>0</v>
      </c>
      <c r="Z501" s="39">
        <v>0</v>
      </c>
      <c r="AA501" s="1">
        <f t="shared" si="7"/>
        <v>1</v>
      </c>
    </row>
    <row r="502" spans="1:27" ht="15.75" thickBot="1" x14ac:dyDescent="0.3">
      <c r="A502" s="44">
        <v>18915773</v>
      </c>
      <c r="B502" s="46" t="s">
        <v>43</v>
      </c>
      <c r="C502" s="46" t="s">
        <v>2125</v>
      </c>
      <c r="D502" s="47"/>
      <c r="E502" s="45">
        <v>42381</v>
      </c>
      <c r="F502" s="46" t="s">
        <v>2134</v>
      </c>
      <c r="G502" s="46" t="s">
        <v>2133</v>
      </c>
      <c r="H502" s="46" t="s">
        <v>947</v>
      </c>
      <c r="I502" s="46" t="s">
        <v>2132</v>
      </c>
      <c r="J502" s="46" t="s">
        <v>399</v>
      </c>
      <c r="K502" s="46" t="s">
        <v>1883</v>
      </c>
      <c r="L502" s="46" t="s">
        <v>1924</v>
      </c>
      <c r="M502" s="46" t="s">
        <v>10</v>
      </c>
      <c r="N502" s="46" t="s">
        <v>10</v>
      </c>
      <c r="O502" s="46" t="s">
        <v>1989</v>
      </c>
      <c r="P502" s="46" t="s">
        <v>2124</v>
      </c>
      <c r="Q502" s="46" t="s">
        <v>10</v>
      </c>
      <c r="R502" s="39">
        <v>0</v>
      </c>
      <c r="S502" s="39">
        <v>0</v>
      </c>
      <c r="T502" s="39">
        <v>0</v>
      </c>
      <c r="U502" s="39">
        <v>0</v>
      </c>
      <c r="V502" s="39">
        <v>0</v>
      </c>
      <c r="W502" s="39">
        <v>0</v>
      </c>
      <c r="X502" s="39">
        <v>0</v>
      </c>
      <c r="Y502" s="39">
        <v>0</v>
      </c>
      <c r="Z502" s="39">
        <v>0</v>
      </c>
      <c r="AA502" s="1">
        <f t="shared" si="7"/>
        <v>1</v>
      </c>
    </row>
    <row r="503" spans="1:27" ht="15.75" thickBot="1" x14ac:dyDescent="0.3">
      <c r="A503" s="44">
        <v>18877062</v>
      </c>
      <c r="B503" s="46" t="s">
        <v>43</v>
      </c>
      <c r="C503" s="46" t="s">
        <v>1970</v>
      </c>
      <c r="D503" s="47"/>
      <c r="E503" s="45">
        <v>42375</v>
      </c>
      <c r="F503" s="46" t="s">
        <v>1910</v>
      </c>
      <c r="G503" s="46" t="s">
        <v>1909</v>
      </c>
      <c r="H503" s="46" t="s">
        <v>901</v>
      </c>
      <c r="I503" s="46" t="s">
        <v>1908</v>
      </c>
      <c r="J503" s="46" t="s">
        <v>399</v>
      </c>
      <c r="K503" s="46" t="s">
        <v>1883</v>
      </c>
      <c r="L503" s="46" t="s">
        <v>26</v>
      </c>
      <c r="M503" s="46" t="s">
        <v>14</v>
      </c>
      <c r="N503" s="46" t="s">
        <v>14</v>
      </c>
      <c r="O503" s="46" t="s">
        <v>457</v>
      </c>
      <c r="P503" s="46" t="s">
        <v>1907</v>
      </c>
      <c r="Q503" s="46" t="s">
        <v>1906</v>
      </c>
      <c r="R503" s="39">
        <v>0</v>
      </c>
      <c r="S503" s="39">
        <v>0</v>
      </c>
      <c r="T503" s="39">
        <v>0</v>
      </c>
      <c r="U503" s="39">
        <v>0</v>
      </c>
      <c r="V503" s="39">
        <v>0</v>
      </c>
      <c r="W503" s="39">
        <v>0</v>
      </c>
      <c r="X503" s="39">
        <v>0</v>
      </c>
      <c r="Y503" s="39">
        <v>0</v>
      </c>
      <c r="Z503" s="39">
        <v>0</v>
      </c>
      <c r="AA503" s="1">
        <f t="shared" si="7"/>
        <v>1</v>
      </c>
    </row>
    <row r="504" spans="1:27" ht="15.75" thickBot="1" x14ac:dyDescent="0.3">
      <c r="A504" s="44">
        <v>18876474</v>
      </c>
      <c r="B504" s="46" t="s">
        <v>43</v>
      </c>
      <c r="C504" s="46" t="s">
        <v>1971</v>
      </c>
      <c r="D504" s="47"/>
      <c r="E504" s="45">
        <v>42375</v>
      </c>
      <c r="F504" s="46" t="s">
        <v>2007</v>
      </c>
      <c r="G504" s="46" t="s">
        <v>2006</v>
      </c>
      <c r="H504" s="46" t="s">
        <v>851</v>
      </c>
      <c r="I504" s="46" t="s">
        <v>945</v>
      </c>
      <c r="J504" s="46" t="s">
        <v>2005</v>
      </c>
      <c r="K504" s="46" t="s">
        <v>1883</v>
      </c>
      <c r="L504" s="46" t="s">
        <v>1898</v>
      </c>
      <c r="M504" s="46" t="s">
        <v>17</v>
      </c>
      <c r="N504" s="46" t="s">
        <v>17</v>
      </c>
      <c r="O504" s="46" t="s">
        <v>399</v>
      </c>
      <c r="P504" s="46" t="s">
        <v>1880</v>
      </c>
      <c r="Q504" s="46" t="s">
        <v>17</v>
      </c>
      <c r="R504" s="39">
        <v>0</v>
      </c>
      <c r="S504" s="39">
        <v>0</v>
      </c>
      <c r="T504" s="39">
        <v>0</v>
      </c>
      <c r="U504" s="39">
        <v>0</v>
      </c>
      <c r="V504" s="39">
        <v>0</v>
      </c>
      <c r="W504" s="39">
        <v>0</v>
      </c>
      <c r="X504" s="39">
        <v>0</v>
      </c>
      <c r="Y504" s="39">
        <v>0</v>
      </c>
      <c r="Z504" s="39">
        <v>0</v>
      </c>
      <c r="AA504" s="1">
        <f t="shared" si="7"/>
        <v>1</v>
      </c>
    </row>
    <row r="505" spans="1:27" ht="15.75" thickBot="1" x14ac:dyDescent="0.3">
      <c r="A505" s="44">
        <v>18877807</v>
      </c>
      <c r="B505" s="46" t="s">
        <v>43</v>
      </c>
      <c r="C505" s="46" t="s">
        <v>2131</v>
      </c>
      <c r="D505" s="47"/>
      <c r="E505" s="45">
        <v>42375</v>
      </c>
      <c r="F505" s="46" t="s">
        <v>1980</v>
      </c>
      <c r="G505" s="46" t="s">
        <v>1979</v>
      </c>
      <c r="H505" s="46" t="s">
        <v>592</v>
      </c>
      <c r="I505" s="46" t="s">
        <v>1894</v>
      </c>
      <c r="J505" s="46" t="s">
        <v>1884</v>
      </c>
      <c r="K505" s="46" t="s">
        <v>1883</v>
      </c>
      <c r="L505" s="46" t="s">
        <v>1882</v>
      </c>
      <c r="M505" s="46" t="s">
        <v>25</v>
      </c>
      <c r="N505" s="46" t="s">
        <v>25</v>
      </c>
      <c r="O505" s="46" t="s">
        <v>399</v>
      </c>
      <c r="P505" s="46" t="s">
        <v>1571</v>
      </c>
      <c r="Q505" s="46" t="s">
        <v>2046</v>
      </c>
      <c r="R505" s="39">
        <v>0</v>
      </c>
      <c r="S505" s="39">
        <v>0</v>
      </c>
      <c r="T505" s="39">
        <v>0</v>
      </c>
      <c r="U505" s="39">
        <v>0</v>
      </c>
      <c r="V505" s="39">
        <v>0</v>
      </c>
      <c r="W505" s="39">
        <v>0</v>
      </c>
      <c r="X505" s="39">
        <v>0</v>
      </c>
      <c r="Y505" s="39">
        <v>0</v>
      </c>
      <c r="Z505" s="39">
        <v>0</v>
      </c>
      <c r="AA505" s="1">
        <f t="shared" si="7"/>
        <v>1</v>
      </c>
    </row>
    <row r="506" spans="1:27" ht="15.75" thickBot="1" x14ac:dyDescent="0.3">
      <c r="A506" s="44">
        <v>18885685</v>
      </c>
      <c r="B506" s="46" t="s">
        <v>43</v>
      </c>
      <c r="C506" s="46" t="s">
        <v>2130</v>
      </c>
      <c r="D506" s="47"/>
      <c r="E506" s="45">
        <v>42376</v>
      </c>
      <c r="F506" s="46" t="s">
        <v>1943</v>
      </c>
      <c r="G506" s="46" t="s">
        <v>1942</v>
      </c>
      <c r="H506" s="46" t="s">
        <v>1193</v>
      </c>
      <c r="I506" s="46" t="s">
        <v>1941</v>
      </c>
      <c r="J506" s="46" t="s">
        <v>1884</v>
      </c>
      <c r="K506" s="46" t="s">
        <v>1883</v>
      </c>
      <c r="L506" s="46" t="s">
        <v>1924</v>
      </c>
      <c r="M506" s="46" t="s">
        <v>14</v>
      </c>
      <c r="N506" s="46" t="s">
        <v>14</v>
      </c>
      <c r="O506" s="46" t="s">
        <v>457</v>
      </c>
      <c r="P506" s="46" t="s">
        <v>1907</v>
      </c>
      <c r="Q506" s="46" t="s">
        <v>1929</v>
      </c>
      <c r="R506" s="39">
        <v>0</v>
      </c>
      <c r="S506" s="39">
        <v>0</v>
      </c>
      <c r="T506" s="39">
        <v>0</v>
      </c>
      <c r="U506" s="39">
        <v>0</v>
      </c>
      <c r="V506" s="39">
        <v>0</v>
      </c>
      <c r="W506" s="39">
        <v>0</v>
      </c>
      <c r="X506" s="39">
        <v>0</v>
      </c>
      <c r="Y506" s="39">
        <v>0</v>
      </c>
      <c r="Z506" s="39">
        <v>0</v>
      </c>
      <c r="AA506" s="1">
        <f t="shared" si="7"/>
        <v>1</v>
      </c>
    </row>
    <row r="507" spans="1:27" ht="15.75" thickBot="1" x14ac:dyDescent="0.3">
      <c r="A507" s="44">
        <v>18877866</v>
      </c>
      <c r="B507" s="46" t="s">
        <v>43</v>
      </c>
      <c r="C507" s="46" t="s">
        <v>2129</v>
      </c>
      <c r="D507" s="47"/>
      <c r="E507" s="45">
        <v>42375</v>
      </c>
      <c r="F507" s="46" t="s">
        <v>1980</v>
      </c>
      <c r="G507" s="46" t="s">
        <v>1979</v>
      </c>
      <c r="H507" s="46" t="s">
        <v>592</v>
      </c>
      <c r="I507" s="46" t="s">
        <v>1894</v>
      </c>
      <c r="J507" s="46" t="s">
        <v>1884</v>
      </c>
      <c r="K507" s="46" t="s">
        <v>1883</v>
      </c>
      <c r="L507" s="46" t="s">
        <v>1882</v>
      </c>
      <c r="M507" s="46" t="s">
        <v>25</v>
      </c>
      <c r="N507" s="46" t="s">
        <v>25</v>
      </c>
      <c r="O507" s="46" t="s">
        <v>399</v>
      </c>
      <c r="P507" s="46" t="s">
        <v>1571</v>
      </c>
      <c r="Q507" s="46" t="s">
        <v>2079</v>
      </c>
      <c r="R507" s="39">
        <v>0</v>
      </c>
      <c r="S507" s="39">
        <v>0</v>
      </c>
      <c r="T507" s="39">
        <v>0</v>
      </c>
      <c r="U507" s="39">
        <v>0</v>
      </c>
      <c r="V507" s="39">
        <v>0</v>
      </c>
      <c r="W507" s="39">
        <v>0</v>
      </c>
      <c r="X507" s="39">
        <v>0</v>
      </c>
      <c r="Y507" s="39">
        <v>0</v>
      </c>
      <c r="Z507" s="39">
        <v>0</v>
      </c>
      <c r="AA507" s="1">
        <f t="shared" si="7"/>
        <v>1</v>
      </c>
    </row>
    <row r="508" spans="1:27" ht="15.75" thickBot="1" x14ac:dyDescent="0.3">
      <c r="A508" s="44">
        <v>19048700</v>
      </c>
      <c r="B508" s="46" t="s">
        <v>1890</v>
      </c>
      <c r="C508" s="46" t="s">
        <v>1897</v>
      </c>
      <c r="D508" s="47" t="s">
        <v>1888</v>
      </c>
      <c r="E508" s="45">
        <v>42398</v>
      </c>
      <c r="F508" s="46" t="s">
        <v>2053</v>
      </c>
      <c r="G508" s="46" t="s">
        <v>2052</v>
      </c>
      <c r="H508" s="46" t="s">
        <v>928</v>
      </c>
      <c r="I508" s="46" t="s">
        <v>2051</v>
      </c>
      <c r="J508" s="46" t="s">
        <v>1884</v>
      </c>
      <c r="K508" s="46" t="s">
        <v>1883</v>
      </c>
      <c r="L508" s="46" t="s">
        <v>1882</v>
      </c>
      <c r="M508" s="46" t="s">
        <v>17</v>
      </c>
      <c r="N508" s="46" t="s">
        <v>17</v>
      </c>
      <c r="O508" s="46" t="s">
        <v>1881</v>
      </c>
      <c r="P508" s="46" t="s">
        <v>1880</v>
      </c>
      <c r="Q508" s="46" t="s">
        <v>17</v>
      </c>
      <c r="R508" s="39">
        <v>0</v>
      </c>
      <c r="S508" s="39">
        <v>0</v>
      </c>
      <c r="T508" s="39">
        <v>0</v>
      </c>
      <c r="U508" s="39">
        <v>0</v>
      </c>
      <c r="V508" s="39">
        <v>0</v>
      </c>
      <c r="W508" s="39">
        <v>0</v>
      </c>
      <c r="X508" s="39">
        <v>0</v>
      </c>
      <c r="Y508" s="39">
        <v>0</v>
      </c>
      <c r="Z508" s="39">
        <v>0</v>
      </c>
      <c r="AA508" s="1">
        <f t="shared" si="7"/>
        <v>1</v>
      </c>
    </row>
    <row r="509" spans="1:27" ht="15.75" thickBot="1" x14ac:dyDescent="0.3">
      <c r="A509" s="44">
        <v>19033659</v>
      </c>
      <c r="B509" s="46" t="s">
        <v>43</v>
      </c>
      <c r="C509" s="46" t="s">
        <v>2128</v>
      </c>
      <c r="D509" s="47"/>
      <c r="E509" s="45">
        <v>42397</v>
      </c>
      <c r="F509" s="46" t="s">
        <v>1962</v>
      </c>
      <c r="G509" s="46" t="s">
        <v>1961</v>
      </c>
      <c r="H509" s="46" t="s">
        <v>1008</v>
      </c>
      <c r="I509" s="46" t="s">
        <v>1885</v>
      </c>
      <c r="J509" s="46" t="s">
        <v>1960</v>
      </c>
      <c r="K509" s="46" t="s">
        <v>1883</v>
      </c>
      <c r="L509" s="46" t="s">
        <v>1898</v>
      </c>
      <c r="M509" s="46" t="s">
        <v>17</v>
      </c>
      <c r="N509" s="46" t="s">
        <v>17</v>
      </c>
      <c r="O509" s="46" t="s">
        <v>399</v>
      </c>
      <c r="P509" s="46" t="s">
        <v>1880</v>
      </c>
      <c r="Q509" s="46" t="s">
        <v>17</v>
      </c>
      <c r="R509" s="39">
        <v>0</v>
      </c>
      <c r="S509" s="39">
        <v>0</v>
      </c>
      <c r="T509" s="39">
        <v>0</v>
      </c>
      <c r="U509" s="39">
        <v>0</v>
      </c>
      <c r="V509" s="39">
        <v>0</v>
      </c>
      <c r="W509" s="39">
        <v>0</v>
      </c>
      <c r="X509" s="39">
        <v>0</v>
      </c>
      <c r="Y509" s="39">
        <v>0</v>
      </c>
      <c r="Z509" s="39">
        <v>0</v>
      </c>
      <c r="AA509" s="1">
        <f t="shared" si="7"/>
        <v>1</v>
      </c>
    </row>
    <row r="510" spans="1:27" ht="15.75" thickBot="1" x14ac:dyDescent="0.3">
      <c r="A510" s="44">
        <v>19048712</v>
      </c>
      <c r="B510" s="46" t="s">
        <v>1890</v>
      </c>
      <c r="C510" s="46" t="s">
        <v>1897</v>
      </c>
      <c r="D510" s="47" t="s">
        <v>1888</v>
      </c>
      <c r="E510" s="45">
        <v>42398</v>
      </c>
      <c r="F510" s="46" t="s">
        <v>1896</v>
      </c>
      <c r="G510" s="46" t="s">
        <v>1895</v>
      </c>
      <c r="H510" s="46" t="s">
        <v>462</v>
      </c>
      <c r="I510" s="46" t="s">
        <v>1894</v>
      </c>
      <c r="J510" s="46" t="s">
        <v>1891</v>
      </c>
      <c r="K510" s="46" t="s">
        <v>1883</v>
      </c>
      <c r="L510" s="46" t="s">
        <v>1882</v>
      </c>
      <c r="M510" s="46" t="s">
        <v>17</v>
      </c>
      <c r="N510" s="46" t="s">
        <v>17</v>
      </c>
      <c r="O510" s="46" t="s">
        <v>1881</v>
      </c>
      <c r="P510" s="46" t="s">
        <v>1880</v>
      </c>
      <c r="Q510" s="46" t="s">
        <v>17</v>
      </c>
      <c r="R510" s="39">
        <v>0</v>
      </c>
      <c r="S510" s="39">
        <v>0</v>
      </c>
      <c r="T510" s="39">
        <v>0</v>
      </c>
      <c r="U510" s="39">
        <v>0</v>
      </c>
      <c r="V510" s="39">
        <v>0</v>
      </c>
      <c r="W510" s="39">
        <v>0</v>
      </c>
      <c r="X510" s="39">
        <v>0</v>
      </c>
      <c r="Y510" s="39">
        <v>0</v>
      </c>
      <c r="Z510" s="39">
        <v>0</v>
      </c>
      <c r="AA510" s="1">
        <f t="shared" si="7"/>
        <v>1</v>
      </c>
    </row>
    <row r="511" spans="1:27" ht="15.75" thickBot="1" x14ac:dyDescent="0.3">
      <c r="A511" s="44">
        <v>18867707</v>
      </c>
      <c r="B511" s="46" t="s">
        <v>43</v>
      </c>
      <c r="C511" s="46" t="s">
        <v>2127</v>
      </c>
      <c r="D511" s="47"/>
      <c r="E511" s="45">
        <v>42374</v>
      </c>
      <c r="F511" s="46" t="s">
        <v>1887</v>
      </c>
      <c r="G511" s="46" t="s">
        <v>1886</v>
      </c>
      <c r="H511" s="46" t="s">
        <v>910</v>
      </c>
      <c r="I511" s="46" t="s">
        <v>1885</v>
      </c>
      <c r="J511" s="46" t="s">
        <v>1884</v>
      </c>
      <c r="K511" s="46" t="s">
        <v>1883</v>
      </c>
      <c r="L511" s="46" t="s">
        <v>1898</v>
      </c>
      <c r="M511" s="46" t="s">
        <v>17</v>
      </c>
      <c r="N511" s="46" t="s">
        <v>17</v>
      </c>
      <c r="O511" s="46" t="s">
        <v>399</v>
      </c>
      <c r="P511" s="46" t="s">
        <v>1880</v>
      </c>
      <c r="Q511" s="46" t="s">
        <v>17</v>
      </c>
      <c r="R511" s="39">
        <v>0</v>
      </c>
      <c r="S511" s="39">
        <v>0</v>
      </c>
      <c r="T511" s="39">
        <v>0</v>
      </c>
      <c r="U511" s="39">
        <v>0</v>
      </c>
      <c r="V511" s="39">
        <v>0</v>
      </c>
      <c r="W511" s="39">
        <v>0</v>
      </c>
      <c r="X511" s="39">
        <v>0</v>
      </c>
      <c r="Y511" s="39">
        <v>0</v>
      </c>
      <c r="Z511" s="39">
        <v>0</v>
      </c>
      <c r="AA511" s="1">
        <f t="shared" si="7"/>
        <v>1</v>
      </c>
    </row>
    <row r="512" spans="1:27" ht="15.75" thickBot="1" x14ac:dyDescent="0.3">
      <c r="A512" s="44">
        <v>18861585</v>
      </c>
      <c r="B512" s="46" t="s">
        <v>43</v>
      </c>
      <c r="C512" s="46" t="s">
        <v>2126</v>
      </c>
      <c r="D512" s="47"/>
      <c r="E512" s="45">
        <v>42373</v>
      </c>
      <c r="F512" s="46" t="s">
        <v>1914</v>
      </c>
      <c r="G512" s="46" t="s">
        <v>1913</v>
      </c>
      <c r="H512" s="46" t="s">
        <v>1912</v>
      </c>
      <c r="I512" s="46" t="s">
        <v>1899</v>
      </c>
      <c r="J512" s="46" t="s">
        <v>1891</v>
      </c>
      <c r="K512" s="46" t="s">
        <v>1883</v>
      </c>
      <c r="L512" s="46" t="s">
        <v>26</v>
      </c>
      <c r="M512" s="46" t="s">
        <v>14</v>
      </c>
      <c r="N512" s="46" t="s">
        <v>14</v>
      </c>
      <c r="O512" s="46" t="s">
        <v>457</v>
      </c>
      <c r="P512" s="46" t="s">
        <v>1907</v>
      </c>
      <c r="Q512" s="46" t="s">
        <v>1906</v>
      </c>
      <c r="R512" s="39">
        <v>0</v>
      </c>
      <c r="S512" s="39">
        <v>0</v>
      </c>
      <c r="T512" s="39">
        <v>0</v>
      </c>
      <c r="U512" s="39">
        <v>0</v>
      </c>
      <c r="V512" s="39">
        <v>0</v>
      </c>
      <c r="W512" s="39">
        <v>0</v>
      </c>
      <c r="X512" s="39">
        <v>0</v>
      </c>
      <c r="Y512" s="39">
        <v>0</v>
      </c>
      <c r="Z512" s="39">
        <v>0</v>
      </c>
      <c r="AA512" s="1">
        <f t="shared" si="7"/>
        <v>1</v>
      </c>
    </row>
    <row r="513" spans="1:27" ht="15.75" thickBot="1" x14ac:dyDescent="0.3">
      <c r="A513" s="44">
        <v>18915771</v>
      </c>
      <c r="B513" s="46" t="s">
        <v>43</v>
      </c>
      <c r="C513" s="46" t="s">
        <v>2125</v>
      </c>
      <c r="D513" s="47"/>
      <c r="E513" s="45">
        <v>42381</v>
      </c>
      <c r="F513" s="46" t="s">
        <v>1896</v>
      </c>
      <c r="G513" s="46" t="s">
        <v>1895</v>
      </c>
      <c r="H513" s="46" t="s">
        <v>462</v>
      </c>
      <c r="I513" s="46" t="s">
        <v>1894</v>
      </c>
      <c r="J513" s="46" t="s">
        <v>1891</v>
      </c>
      <c r="K513" s="46" t="s">
        <v>1883</v>
      </c>
      <c r="L513" s="46" t="s">
        <v>1924</v>
      </c>
      <c r="M513" s="46" t="s">
        <v>10</v>
      </c>
      <c r="N513" s="46" t="s">
        <v>10</v>
      </c>
      <c r="O513" s="46" t="s">
        <v>1989</v>
      </c>
      <c r="P513" s="46" t="s">
        <v>2124</v>
      </c>
      <c r="Q513" s="46" t="s">
        <v>10</v>
      </c>
      <c r="R513" s="39">
        <v>0</v>
      </c>
      <c r="S513" s="39">
        <v>0</v>
      </c>
      <c r="T513" s="39">
        <v>0</v>
      </c>
      <c r="U513" s="39">
        <v>0</v>
      </c>
      <c r="V513" s="39">
        <v>0</v>
      </c>
      <c r="W513" s="39">
        <v>0</v>
      </c>
      <c r="X513" s="39">
        <v>0</v>
      </c>
      <c r="Y513" s="39">
        <v>0</v>
      </c>
      <c r="Z513" s="39">
        <v>0</v>
      </c>
      <c r="AA513" s="1">
        <f t="shared" si="7"/>
        <v>1</v>
      </c>
    </row>
    <row r="514" spans="1:27" ht="15.75" thickBot="1" x14ac:dyDescent="0.3">
      <c r="A514" s="44">
        <v>18915769</v>
      </c>
      <c r="B514" s="46" t="s">
        <v>43</v>
      </c>
      <c r="C514" s="46" t="s">
        <v>2125</v>
      </c>
      <c r="D514" s="47"/>
      <c r="E514" s="45">
        <v>42381</v>
      </c>
      <c r="F514" s="46" t="s">
        <v>1920</v>
      </c>
      <c r="G514" s="46" t="s">
        <v>1919</v>
      </c>
      <c r="H514" s="46" t="s">
        <v>1918</v>
      </c>
      <c r="I514" s="46" t="s">
        <v>1917</v>
      </c>
      <c r="J514" s="46" t="s">
        <v>1916</v>
      </c>
      <c r="K514" s="46" t="s">
        <v>1883</v>
      </c>
      <c r="L514" s="46" t="s">
        <v>1924</v>
      </c>
      <c r="M514" s="46" t="s">
        <v>10</v>
      </c>
      <c r="N514" s="46" t="s">
        <v>10</v>
      </c>
      <c r="O514" s="46" t="s">
        <v>1989</v>
      </c>
      <c r="P514" s="46" t="s">
        <v>2124</v>
      </c>
      <c r="Q514" s="46" t="s">
        <v>10</v>
      </c>
      <c r="R514" s="39">
        <v>0</v>
      </c>
      <c r="S514" s="39">
        <v>0</v>
      </c>
      <c r="T514" s="39">
        <v>0</v>
      </c>
      <c r="U514" s="39">
        <v>0</v>
      </c>
      <c r="V514" s="39">
        <v>0</v>
      </c>
      <c r="W514" s="39">
        <v>0</v>
      </c>
      <c r="X514" s="39">
        <v>0</v>
      </c>
      <c r="Y514" s="39">
        <v>0</v>
      </c>
      <c r="Z514" s="39">
        <v>0</v>
      </c>
      <c r="AA514" s="1">
        <f t="shared" si="7"/>
        <v>1</v>
      </c>
    </row>
    <row r="515" spans="1:27" ht="15.75" thickBot="1" x14ac:dyDescent="0.3">
      <c r="A515" s="44">
        <v>18924780</v>
      </c>
      <c r="B515" s="46" t="s">
        <v>1890</v>
      </c>
      <c r="C515" s="46" t="s">
        <v>2123</v>
      </c>
      <c r="D515" s="47" t="s">
        <v>1888</v>
      </c>
      <c r="E515" s="45">
        <v>42382</v>
      </c>
      <c r="F515" s="46" t="s">
        <v>2108</v>
      </c>
      <c r="G515" s="46" t="s">
        <v>2107</v>
      </c>
      <c r="H515" s="46" t="s">
        <v>2106</v>
      </c>
      <c r="I515" s="46" t="s">
        <v>2105</v>
      </c>
      <c r="J515" s="46" t="s">
        <v>1884</v>
      </c>
      <c r="K515" s="46" t="s">
        <v>1883</v>
      </c>
      <c r="L515" s="46" t="s">
        <v>1882</v>
      </c>
      <c r="M515" s="46" t="s">
        <v>18</v>
      </c>
      <c r="N515" s="46" t="s">
        <v>18</v>
      </c>
      <c r="O515" s="46" t="s">
        <v>911</v>
      </c>
      <c r="P515" s="46" t="s">
        <v>2122</v>
      </c>
      <c r="Q515" s="46" t="s">
        <v>2121</v>
      </c>
      <c r="R515" s="39">
        <v>0</v>
      </c>
      <c r="S515" s="39">
        <v>0</v>
      </c>
      <c r="T515" s="39">
        <v>0</v>
      </c>
      <c r="U515" s="39">
        <v>0</v>
      </c>
      <c r="V515" s="39">
        <v>0</v>
      </c>
      <c r="W515" s="39">
        <v>0</v>
      </c>
      <c r="X515" s="39">
        <v>0</v>
      </c>
      <c r="Y515" s="39">
        <v>0</v>
      </c>
      <c r="Z515" s="39">
        <v>0</v>
      </c>
      <c r="AA515" s="1">
        <f t="shared" ref="AA515:AA578" si="8">MONTH(E515)</f>
        <v>1</v>
      </c>
    </row>
    <row r="516" spans="1:27" ht="15.75" thickBot="1" x14ac:dyDescent="0.3">
      <c r="A516" s="44">
        <v>18939919</v>
      </c>
      <c r="B516" s="46" t="s">
        <v>43</v>
      </c>
      <c r="C516" s="46" t="s">
        <v>2120</v>
      </c>
      <c r="D516" s="47"/>
      <c r="E516" s="45">
        <v>42383</v>
      </c>
      <c r="F516" s="46" t="s">
        <v>1932</v>
      </c>
      <c r="G516" s="46" t="s">
        <v>1931</v>
      </c>
      <c r="H516" s="46" t="s">
        <v>886</v>
      </c>
      <c r="I516" s="46" t="s">
        <v>1930</v>
      </c>
      <c r="J516" s="46" t="s">
        <v>1891</v>
      </c>
      <c r="K516" s="46" t="s">
        <v>1883</v>
      </c>
      <c r="L516" s="46" t="s">
        <v>1924</v>
      </c>
      <c r="M516" s="46" t="s">
        <v>14</v>
      </c>
      <c r="N516" s="46" t="s">
        <v>14</v>
      </c>
      <c r="O516" s="46" t="s">
        <v>457</v>
      </c>
      <c r="P516" s="46" t="s">
        <v>1907</v>
      </c>
      <c r="Q516" s="46" t="s">
        <v>1929</v>
      </c>
      <c r="R516" s="39">
        <v>0</v>
      </c>
      <c r="S516" s="39">
        <v>0</v>
      </c>
      <c r="T516" s="39">
        <v>0</v>
      </c>
      <c r="U516" s="39">
        <v>0</v>
      </c>
      <c r="V516" s="39">
        <v>0</v>
      </c>
      <c r="W516" s="39">
        <v>0</v>
      </c>
      <c r="X516" s="39">
        <v>0</v>
      </c>
      <c r="Y516" s="39">
        <v>0</v>
      </c>
      <c r="Z516" s="39">
        <v>0</v>
      </c>
      <c r="AA516" s="1">
        <f t="shared" si="8"/>
        <v>1</v>
      </c>
    </row>
    <row r="517" spans="1:27" ht="15.75" thickBot="1" x14ac:dyDescent="0.3">
      <c r="A517" s="44">
        <v>18935230</v>
      </c>
      <c r="B517" s="46" t="s">
        <v>1890</v>
      </c>
      <c r="C517" s="46" t="s">
        <v>1951</v>
      </c>
      <c r="D517" s="47" t="s">
        <v>1888</v>
      </c>
      <c r="E517" s="45">
        <v>42383</v>
      </c>
      <c r="F517" s="46" t="s">
        <v>1943</v>
      </c>
      <c r="G517" s="46" t="s">
        <v>1942</v>
      </c>
      <c r="H517" s="46" t="s">
        <v>1193</v>
      </c>
      <c r="I517" s="46" t="s">
        <v>1941</v>
      </c>
      <c r="J517" s="46" t="s">
        <v>1884</v>
      </c>
      <c r="K517" s="46" t="s">
        <v>1883</v>
      </c>
      <c r="L517" s="46" t="s">
        <v>1898</v>
      </c>
      <c r="M517" s="46" t="s">
        <v>17</v>
      </c>
      <c r="N517" s="46" t="s">
        <v>17</v>
      </c>
      <c r="O517" s="46" t="s">
        <v>399</v>
      </c>
      <c r="P517" s="46" t="s">
        <v>1880</v>
      </c>
      <c r="Q517" s="46" t="s">
        <v>17</v>
      </c>
      <c r="R517" s="39">
        <v>0</v>
      </c>
      <c r="S517" s="39">
        <v>0</v>
      </c>
      <c r="T517" s="39">
        <v>0</v>
      </c>
      <c r="U517" s="39">
        <v>0</v>
      </c>
      <c r="V517" s="39">
        <v>0</v>
      </c>
      <c r="W517" s="39">
        <v>0</v>
      </c>
      <c r="X517" s="39">
        <v>0</v>
      </c>
      <c r="Y517" s="39">
        <v>0</v>
      </c>
      <c r="Z517" s="39">
        <v>0</v>
      </c>
      <c r="AA517" s="1">
        <f t="shared" si="8"/>
        <v>1</v>
      </c>
    </row>
    <row r="518" spans="1:27" ht="15.75" thickBot="1" x14ac:dyDescent="0.3">
      <c r="A518" s="44">
        <v>18894586</v>
      </c>
      <c r="B518" s="46" t="s">
        <v>43</v>
      </c>
      <c r="C518" s="46" t="s">
        <v>2119</v>
      </c>
      <c r="D518" s="47"/>
      <c r="E518" s="45">
        <v>42377</v>
      </c>
      <c r="F518" s="46" t="s">
        <v>1887</v>
      </c>
      <c r="G518" s="46" t="s">
        <v>1886</v>
      </c>
      <c r="H518" s="46" t="s">
        <v>910</v>
      </c>
      <c r="I518" s="46" t="s">
        <v>1885</v>
      </c>
      <c r="J518" s="46" t="s">
        <v>1884</v>
      </c>
      <c r="K518" s="46" t="s">
        <v>1883</v>
      </c>
      <c r="L518" s="46" t="s">
        <v>1898</v>
      </c>
      <c r="M518" s="46" t="s">
        <v>17</v>
      </c>
      <c r="N518" s="46" t="s">
        <v>17</v>
      </c>
      <c r="O518" s="46" t="s">
        <v>399</v>
      </c>
      <c r="P518" s="46" t="s">
        <v>1880</v>
      </c>
      <c r="Q518" s="46" t="s">
        <v>17</v>
      </c>
      <c r="R518" s="39">
        <v>0</v>
      </c>
      <c r="S518" s="39">
        <v>0</v>
      </c>
      <c r="T518" s="39">
        <v>0</v>
      </c>
      <c r="U518" s="39">
        <v>0</v>
      </c>
      <c r="V518" s="39">
        <v>0</v>
      </c>
      <c r="W518" s="39">
        <v>0</v>
      </c>
      <c r="X518" s="39">
        <v>0</v>
      </c>
      <c r="Y518" s="39">
        <v>0</v>
      </c>
      <c r="Z518" s="39">
        <v>0</v>
      </c>
      <c r="AA518" s="1">
        <f t="shared" si="8"/>
        <v>1</v>
      </c>
    </row>
    <row r="519" spans="1:27" ht="15.75" thickBot="1" x14ac:dyDescent="0.3">
      <c r="A519" s="44">
        <v>18890213</v>
      </c>
      <c r="B519" s="46" t="s">
        <v>1890</v>
      </c>
      <c r="C519" s="46" t="s">
        <v>1982</v>
      </c>
      <c r="D519" s="47" t="s">
        <v>1888</v>
      </c>
      <c r="E519" s="45">
        <v>42377</v>
      </c>
      <c r="F519" s="46" t="s">
        <v>1914</v>
      </c>
      <c r="G519" s="46" t="s">
        <v>1913</v>
      </c>
      <c r="H519" s="46" t="s">
        <v>1912</v>
      </c>
      <c r="I519" s="46" t="s">
        <v>1899</v>
      </c>
      <c r="J519" s="46" t="s">
        <v>1891</v>
      </c>
      <c r="K519" s="46" t="s">
        <v>1883</v>
      </c>
      <c r="L519" s="46" t="s">
        <v>26</v>
      </c>
      <c r="M519" s="46" t="s">
        <v>14</v>
      </c>
      <c r="N519" s="46" t="s">
        <v>14</v>
      </c>
      <c r="O519" s="46" t="s">
        <v>457</v>
      </c>
      <c r="P519" s="46" t="s">
        <v>1907</v>
      </c>
      <c r="Q519" s="46" t="s">
        <v>1906</v>
      </c>
      <c r="R519" s="39">
        <v>0</v>
      </c>
      <c r="S519" s="39">
        <v>0</v>
      </c>
      <c r="T519" s="39">
        <v>0</v>
      </c>
      <c r="U519" s="39">
        <v>0</v>
      </c>
      <c r="V519" s="39">
        <v>0</v>
      </c>
      <c r="W519" s="39">
        <v>0</v>
      </c>
      <c r="X519" s="39">
        <v>0</v>
      </c>
      <c r="Y519" s="39">
        <v>0</v>
      </c>
      <c r="Z519" s="39">
        <v>0</v>
      </c>
      <c r="AA519" s="1">
        <f t="shared" si="8"/>
        <v>1</v>
      </c>
    </row>
    <row r="520" spans="1:27" ht="15.75" thickBot="1" x14ac:dyDescent="0.3">
      <c r="A520" s="44">
        <v>18894588</v>
      </c>
      <c r="B520" s="46" t="s">
        <v>43</v>
      </c>
      <c r="C520" s="46" t="s">
        <v>2119</v>
      </c>
      <c r="D520" s="47"/>
      <c r="E520" s="45">
        <v>42377</v>
      </c>
      <c r="F520" s="46" t="s">
        <v>1910</v>
      </c>
      <c r="G520" s="46" t="s">
        <v>1909</v>
      </c>
      <c r="H520" s="46" t="s">
        <v>901</v>
      </c>
      <c r="I520" s="46" t="s">
        <v>1908</v>
      </c>
      <c r="J520" s="46" t="s">
        <v>399</v>
      </c>
      <c r="K520" s="46" t="s">
        <v>1883</v>
      </c>
      <c r="L520" s="46" t="s">
        <v>1898</v>
      </c>
      <c r="M520" s="46" t="s">
        <v>17</v>
      </c>
      <c r="N520" s="46" t="s">
        <v>17</v>
      </c>
      <c r="O520" s="46" t="s">
        <v>399</v>
      </c>
      <c r="P520" s="46" t="s">
        <v>1880</v>
      </c>
      <c r="Q520" s="46" t="s">
        <v>17</v>
      </c>
      <c r="R520" s="39">
        <v>0</v>
      </c>
      <c r="S520" s="39">
        <v>0</v>
      </c>
      <c r="T520" s="39">
        <v>0</v>
      </c>
      <c r="U520" s="39">
        <v>0</v>
      </c>
      <c r="V520" s="39">
        <v>0</v>
      </c>
      <c r="W520" s="39">
        <v>0</v>
      </c>
      <c r="X520" s="39">
        <v>0</v>
      </c>
      <c r="Y520" s="39">
        <v>0</v>
      </c>
      <c r="Z520" s="39">
        <v>0</v>
      </c>
      <c r="AA520" s="1">
        <f t="shared" si="8"/>
        <v>1</v>
      </c>
    </row>
    <row r="521" spans="1:27" ht="15.75" thickBot="1" x14ac:dyDescent="0.3">
      <c r="A521" s="44">
        <v>18908747</v>
      </c>
      <c r="B521" s="46" t="s">
        <v>43</v>
      </c>
      <c r="C521" s="46" t="s">
        <v>2050</v>
      </c>
      <c r="D521" s="47"/>
      <c r="E521" s="45">
        <v>42380</v>
      </c>
      <c r="F521" s="46" t="s">
        <v>1932</v>
      </c>
      <c r="G521" s="46" t="s">
        <v>1931</v>
      </c>
      <c r="H521" s="46" t="s">
        <v>886</v>
      </c>
      <c r="I521" s="46" t="s">
        <v>1930</v>
      </c>
      <c r="J521" s="46" t="s">
        <v>1891</v>
      </c>
      <c r="K521" s="46" t="s">
        <v>1883</v>
      </c>
      <c r="L521" s="46" t="s">
        <v>1924</v>
      </c>
      <c r="M521" s="46" t="s">
        <v>14</v>
      </c>
      <c r="N521" s="46" t="s">
        <v>14</v>
      </c>
      <c r="O521" s="46" t="s">
        <v>457</v>
      </c>
      <c r="P521" s="46" t="s">
        <v>1907</v>
      </c>
      <c r="Q521" s="46" t="s">
        <v>1929</v>
      </c>
      <c r="R521" s="39">
        <v>0</v>
      </c>
      <c r="S521" s="39">
        <v>0</v>
      </c>
      <c r="T521" s="39">
        <v>0</v>
      </c>
      <c r="U521" s="39">
        <v>0</v>
      </c>
      <c r="V521" s="39">
        <v>0</v>
      </c>
      <c r="W521" s="39">
        <v>0</v>
      </c>
      <c r="X521" s="39">
        <v>0</v>
      </c>
      <c r="Y521" s="39">
        <v>0</v>
      </c>
      <c r="Z521" s="39">
        <v>0</v>
      </c>
      <c r="AA521" s="1">
        <f t="shared" si="8"/>
        <v>1</v>
      </c>
    </row>
    <row r="522" spans="1:27" ht="15.75" thickBot="1" x14ac:dyDescent="0.3">
      <c r="A522" s="44">
        <v>18908740</v>
      </c>
      <c r="B522" s="46" t="s">
        <v>43</v>
      </c>
      <c r="C522" s="46" t="s">
        <v>2050</v>
      </c>
      <c r="D522" s="47"/>
      <c r="E522" s="45">
        <v>42380</v>
      </c>
      <c r="F522" s="46" t="s">
        <v>1914</v>
      </c>
      <c r="G522" s="46" t="s">
        <v>1913</v>
      </c>
      <c r="H522" s="46" t="s">
        <v>1912</v>
      </c>
      <c r="I522" s="46" t="s">
        <v>1899</v>
      </c>
      <c r="J522" s="46" t="s">
        <v>1891</v>
      </c>
      <c r="K522" s="46" t="s">
        <v>1883</v>
      </c>
      <c r="L522" s="46" t="s">
        <v>1924</v>
      </c>
      <c r="M522" s="46" t="s">
        <v>14</v>
      </c>
      <c r="N522" s="46" t="s">
        <v>14</v>
      </c>
      <c r="O522" s="46" t="s">
        <v>457</v>
      </c>
      <c r="P522" s="46" t="s">
        <v>1907</v>
      </c>
      <c r="Q522" s="46" t="s">
        <v>1929</v>
      </c>
      <c r="R522" s="39">
        <v>0</v>
      </c>
      <c r="S522" s="39">
        <v>0</v>
      </c>
      <c r="T522" s="39">
        <v>0</v>
      </c>
      <c r="U522" s="39">
        <v>0</v>
      </c>
      <c r="V522" s="39">
        <v>0</v>
      </c>
      <c r="W522" s="39">
        <v>0</v>
      </c>
      <c r="X522" s="39">
        <v>0</v>
      </c>
      <c r="Y522" s="39">
        <v>0</v>
      </c>
      <c r="Z522" s="39">
        <v>0</v>
      </c>
      <c r="AA522" s="1">
        <f t="shared" si="8"/>
        <v>1</v>
      </c>
    </row>
    <row r="523" spans="1:27" ht="15.75" thickBot="1" x14ac:dyDescent="0.3">
      <c r="A523" s="44">
        <v>19031931</v>
      </c>
      <c r="B523" s="46" t="s">
        <v>1890</v>
      </c>
      <c r="C523" s="46" t="s">
        <v>1945</v>
      </c>
      <c r="D523" s="47" t="s">
        <v>1888</v>
      </c>
      <c r="E523" s="45">
        <v>42397</v>
      </c>
      <c r="F523" s="46" t="s">
        <v>2055</v>
      </c>
      <c r="G523" s="46" t="s">
        <v>2054</v>
      </c>
      <c r="H523" s="46" t="s">
        <v>1373</v>
      </c>
      <c r="I523" s="46" t="s">
        <v>1941</v>
      </c>
      <c r="J523" s="46" t="s">
        <v>1891</v>
      </c>
      <c r="K523" s="46" t="s">
        <v>1883</v>
      </c>
      <c r="L523" s="46" t="s">
        <v>1924</v>
      </c>
      <c r="M523" s="46" t="s">
        <v>14</v>
      </c>
      <c r="N523" s="46" t="s">
        <v>14</v>
      </c>
      <c r="O523" s="46" t="s">
        <v>457</v>
      </c>
      <c r="P523" s="46" t="s">
        <v>1907</v>
      </c>
      <c r="Q523" s="46" t="s">
        <v>1929</v>
      </c>
      <c r="R523" s="39">
        <v>0</v>
      </c>
      <c r="S523" s="39">
        <v>0</v>
      </c>
      <c r="T523" s="39">
        <v>0</v>
      </c>
      <c r="U523" s="39">
        <v>0</v>
      </c>
      <c r="V523" s="39">
        <v>0</v>
      </c>
      <c r="W523" s="39">
        <v>0</v>
      </c>
      <c r="X523" s="39">
        <v>0</v>
      </c>
      <c r="Y523" s="39">
        <v>0</v>
      </c>
      <c r="Z523" s="39">
        <v>0</v>
      </c>
      <c r="AA523" s="1">
        <f t="shared" si="8"/>
        <v>1</v>
      </c>
    </row>
    <row r="524" spans="1:27" ht="15.75" thickBot="1" x14ac:dyDescent="0.3">
      <c r="A524" s="44">
        <v>19001993</v>
      </c>
      <c r="B524" s="46" t="s">
        <v>1890</v>
      </c>
      <c r="C524" s="46" t="s">
        <v>2072</v>
      </c>
      <c r="D524" s="47" t="s">
        <v>1888</v>
      </c>
      <c r="E524" s="45">
        <v>42394</v>
      </c>
      <c r="F524" s="46" t="s">
        <v>1901</v>
      </c>
      <c r="G524" s="46" t="s">
        <v>1900</v>
      </c>
      <c r="H524" s="46" t="s">
        <v>1508</v>
      </c>
      <c r="I524" s="46" t="s">
        <v>1899</v>
      </c>
      <c r="J524" s="46" t="s">
        <v>1884</v>
      </c>
      <c r="K524" s="46" t="s">
        <v>1883</v>
      </c>
      <c r="L524" s="46" t="s">
        <v>26</v>
      </c>
      <c r="M524" s="46" t="s">
        <v>14</v>
      </c>
      <c r="N524" s="46" t="s">
        <v>14</v>
      </c>
      <c r="O524" s="46" t="s">
        <v>457</v>
      </c>
      <c r="P524" s="46" t="s">
        <v>1907</v>
      </c>
      <c r="Q524" s="46" t="s">
        <v>1906</v>
      </c>
      <c r="R524" s="39">
        <v>0</v>
      </c>
      <c r="S524" s="39">
        <v>0</v>
      </c>
      <c r="T524" s="39">
        <v>0</v>
      </c>
      <c r="U524" s="39">
        <v>0</v>
      </c>
      <c r="V524" s="39">
        <v>0</v>
      </c>
      <c r="W524" s="39">
        <v>0</v>
      </c>
      <c r="X524" s="39">
        <v>0</v>
      </c>
      <c r="Y524" s="39">
        <v>0</v>
      </c>
      <c r="Z524" s="39">
        <v>0</v>
      </c>
      <c r="AA524" s="1">
        <f t="shared" si="8"/>
        <v>1</v>
      </c>
    </row>
    <row r="525" spans="1:27" ht="15.75" thickBot="1" x14ac:dyDescent="0.3">
      <c r="A525" s="44">
        <v>18998467</v>
      </c>
      <c r="B525" s="46" t="s">
        <v>43</v>
      </c>
      <c r="C525" s="46" t="s">
        <v>2118</v>
      </c>
      <c r="D525" s="47"/>
      <c r="E525" s="45">
        <v>42391</v>
      </c>
      <c r="F525" s="46" t="s">
        <v>1910</v>
      </c>
      <c r="G525" s="46" t="s">
        <v>1909</v>
      </c>
      <c r="H525" s="46" t="s">
        <v>901</v>
      </c>
      <c r="I525" s="46" t="s">
        <v>1908</v>
      </c>
      <c r="J525" s="46" t="s">
        <v>399</v>
      </c>
      <c r="K525" s="46" t="s">
        <v>1883</v>
      </c>
      <c r="L525" s="46" t="s">
        <v>1924</v>
      </c>
      <c r="M525" s="46" t="s">
        <v>14</v>
      </c>
      <c r="N525" s="46" t="s">
        <v>14</v>
      </c>
      <c r="O525" s="46" t="s">
        <v>457</v>
      </c>
      <c r="P525" s="46" t="s">
        <v>1907</v>
      </c>
      <c r="Q525" s="46" t="s">
        <v>1929</v>
      </c>
      <c r="R525" s="39">
        <v>0</v>
      </c>
      <c r="S525" s="39">
        <v>0</v>
      </c>
      <c r="T525" s="39">
        <v>0</v>
      </c>
      <c r="U525" s="39">
        <v>0</v>
      </c>
      <c r="V525" s="39">
        <v>0</v>
      </c>
      <c r="W525" s="39">
        <v>0</v>
      </c>
      <c r="X525" s="39">
        <v>0</v>
      </c>
      <c r="Y525" s="39">
        <v>0</v>
      </c>
      <c r="Z525" s="39">
        <v>0</v>
      </c>
      <c r="AA525" s="1">
        <f t="shared" si="8"/>
        <v>1</v>
      </c>
    </row>
    <row r="526" spans="1:27" ht="15.75" thickBot="1" x14ac:dyDescent="0.3">
      <c r="A526" s="44">
        <v>19002620</v>
      </c>
      <c r="B526" s="46" t="s">
        <v>1890</v>
      </c>
      <c r="C526" s="46" t="s">
        <v>2021</v>
      </c>
      <c r="D526" s="47" t="s">
        <v>1888</v>
      </c>
      <c r="E526" s="45">
        <v>42394</v>
      </c>
      <c r="F526" s="46" t="s">
        <v>2055</v>
      </c>
      <c r="G526" s="46" t="s">
        <v>2054</v>
      </c>
      <c r="H526" s="46" t="s">
        <v>1373</v>
      </c>
      <c r="I526" s="46" t="s">
        <v>1941</v>
      </c>
      <c r="J526" s="46" t="s">
        <v>1891</v>
      </c>
      <c r="K526" s="46" t="s">
        <v>1883</v>
      </c>
      <c r="L526" s="46" t="s">
        <v>1924</v>
      </c>
      <c r="M526" s="46" t="s">
        <v>14</v>
      </c>
      <c r="N526" s="46" t="s">
        <v>14</v>
      </c>
      <c r="O526" s="46" t="s">
        <v>457</v>
      </c>
      <c r="P526" s="46" t="s">
        <v>1907</v>
      </c>
      <c r="Q526" s="46" t="s">
        <v>1929</v>
      </c>
      <c r="R526" s="39">
        <v>0</v>
      </c>
      <c r="S526" s="39">
        <v>0</v>
      </c>
      <c r="T526" s="39">
        <v>0</v>
      </c>
      <c r="U526" s="39">
        <v>0</v>
      </c>
      <c r="V526" s="39">
        <v>0</v>
      </c>
      <c r="W526" s="39">
        <v>0</v>
      </c>
      <c r="X526" s="39">
        <v>0</v>
      </c>
      <c r="Y526" s="39">
        <v>0</v>
      </c>
      <c r="Z526" s="39">
        <v>0</v>
      </c>
      <c r="AA526" s="1">
        <f t="shared" si="8"/>
        <v>1</v>
      </c>
    </row>
    <row r="527" spans="1:27" ht="15.75" thickBot="1" x14ac:dyDescent="0.3">
      <c r="A527" s="44">
        <v>19002775</v>
      </c>
      <c r="B527" s="46" t="s">
        <v>1890</v>
      </c>
      <c r="C527" s="46" t="s">
        <v>1936</v>
      </c>
      <c r="D527" s="47" t="s">
        <v>1888</v>
      </c>
      <c r="E527" s="45">
        <v>42394</v>
      </c>
      <c r="F527" s="46" t="s">
        <v>1920</v>
      </c>
      <c r="G527" s="46" t="s">
        <v>1919</v>
      </c>
      <c r="H527" s="46" t="s">
        <v>1918</v>
      </c>
      <c r="I527" s="46" t="s">
        <v>1917</v>
      </c>
      <c r="J527" s="46" t="s">
        <v>1916</v>
      </c>
      <c r="K527" s="46" t="s">
        <v>1883</v>
      </c>
      <c r="L527" s="46" t="s">
        <v>1924</v>
      </c>
      <c r="M527" s="46" t="s">
        <v>14</v>
      </c>
      <c r="N527" s="46" t="s">
        <v>14</v>
      </c>
      <c r="O527" s="46" t="s">
        <v>457</v>
      </c>
      <c r="P527" s="46" t="s">
        <v>1907</v>
      </c>
      <c r="Q527" s="46" t="s">
        <v>1929</v>
      </c>
      <c r="R527" s="39">
        <v>0</v>
      </c>
      <c r="S527" s="39">
        <v>0</v>
      </c>
      <c r="T527" s="39">
        <v>0</v>
      </c>
      <c r="U527" s="39">
        <v>0</v>
      </c>
      <c r="V527" s="39">
        <v>0</v>
      </c>
      <c r="W527" s="39">
        <v>0</v>
      </c>
      <c r="X527" s="39">
        <v>0</v>
      </c>
      <c r="Y527" s="39">
        <v>0</v>
      </c>
      <c r="Z527" s="39">
        <v>0</v>
      </c>
      <c r="AA527" s="1">
        <f t="shared" si="8"/>
        <v>1</v>
      </c>
    </row>
    <row r="528" spans="1:27" ht="15.75" thickBot="1" x14ac:dyDescent="0.3">
      <c r="A528" s="44">
        <v>19002626</v>
      </c>
      <c r="B528" s="46" t="s">
        <v>1890</v>
      </c>
      <c r="C528" s="46" t="s">
        <v>2021</v>
      </c>
      <c r="D528" s="47" t="s">
        <v>1888</v>
      </c>
      <c r="E528" s="45">
        <v>42394</v>
      </c>
      <c r="F528" s="46" t="s">
        <v>1935</v>
      </c>
      <c r="G528" s="46" t="s">
        <v>1934</v>
      </c>
      <c r="H528" s="46" t="s">
        <v>715</v>
      </c>
      <c r="I528" s="46" t="s">
        <v>1903</v>
      </c>
      <c r="J528" s="46" t="s">
        <v>1884</v>
      </c>
      <c r="K528" s="46" t="s">
        <v>1883</v>
      </c>
      <c r="L528" s="46" t="s">
        <v>1924</v>
      </c>
      <c r="M528" s="46" t="s">
        <v>14</v>
      </c>
      <c r="N528" s="46" t="s">
        <v>14</v>
      </c>
      <c r="O528" s="46" t="s">
        <v>457</v>
      </c>
      <c r="P528" s="46" t="s">
        <v>1907</v>
      </c>
      <c r="Q528" s="46" t="s">
        <v>1929</v>
      </c>
      <c r="R528" s="39">
        <v>0</v>
      </c>
      <c r="S528" s="39">
        <v>0</v>
      </c>
      <c r="T528" s="39">
        <v>0</v>
      </c>
      <c r="U528" s="39">
        <v>0</v>
      </c>
      <c r="V528" s="39">
        <v>0</v>
      </c>
      <c r="W528" s="39">
        <v>0</v>
      </c>
      <c r="X528" s="39">
        <v>0</v>
      </c>
      <c r="Y528" s="39">
        <v>0</v>
      </c>
      <c r="Z528" s="39">
        <v>0</v>
      </c>
      <c r="AA528" s="1">
        <f t="shared" si="8"/>
        <v>1</v>
      </c>
    </row>
    <row r="529" spans="1:27" s="8" customFormat="1" ht="15.75" thickBot="1" x14ac:dyDescent="0.3">
      <c r="A529" s="40">
        <v>18965482</v>
      </c>
      <c r="B529" s="42" t="s">
        <v>43</v>
      </c>
      <c r="C529" s="42" t="s">
        <v>2117</v>
      </c>
      <c r="D529" s="43"/>
      <c r="E529" s="41">
        <v>42388</v>
      </c>
      <c r="F529" s="42" t="s">
        <v>1980</v>
      </c>
      <c r="G529" s="42" t="s">
        <v>1979</v>
      </c>
      <c r="H529" s="42" t="s">
        <v>592</v>
      </c>
      <c r="I529" s="42" t="s">
        <v>1894</v>
      </c>
      <c r="J529" s="42" t="s">
        <v>1884</v>
      </c>
      <c r="K529" s="42" t="s">
        <v>1883</v>
      </c>
      <c r="L529" s="42" t="s">
        <v>1994</v>
      </c>
      <c r="M529" s="42" t="s">
        <v>20</v>
      </c>
      <c r="N529" s="42" t="s">
        <v>20</v>
      </c>
      <c r="O529" s="42" t="s">
        <v>399</v>
      </c>
      <c r="P529" s="42" t="s">
        <v>2116</v>
      </c>
      <c r="Q529" s="42" t="s">
        <v>2115</v>
      </c>
      <c r="R529" s="39">
        <v>0</v>
      </c>
      <c r="S529" s="39">
        <v>0</v>
      </c>
      <c r="T529" s="39">
        <v>0</v>
      </c>
      <c r="U529" s="39">
        <v>0</v>
      </c>
      <c r="V529" s="39">
        <v>0</v>
      </c>
      <c r="W529" s="39">
        <v>0</v>
      </c>
      <c r="X529" s="39">
        <v>0</v>
      </c>
      <c r="Y529" s="39">
        <v>0</v>
      </c>
      <c r="Z529" s="39">
        <v>0</v>
      </c>
      <c r="AA529" s="1">
        <f t="shared" si="8"/>
        <v>1</v>
      </c>
    </row>
    <row r="530" spans="1:27" ht="15.75" thickBot="1" x14ac:dyDescent="0.3">
      <c r="A530" s="44">
        <v>18958312</v>
      </c>
      <c r="B530" s="46" t="s">
        <v>43</v>
      </c>
      <c r="C530" s="46" t="s">
        <v>2114</v>
      </c>
      <c r="D530" s="47"/>
      <c r="E530" s="45">
        <v>42387</v>
      </c>
      <c r="F530" s="46" t="s">
        <v>1927</v>
      </c>
      <c r="G530" s="46" t="s">
        <v>1926</v>
      </c>
      <c r="H530" s="46" t="s">
        <v>642</v>
      </c>
      <c r="I530" s="46" t="s">
        <v>1925</v>
      </c>
      <c r="J530" s="46" t="s">
        <v>1891</v>
      </c>
      <c r="K530" s="46" t="s">
        <v>1883</v>
      </c>
      <c r="L530" s="46" t="s">
        <v>1924</v>
      </c>
      <c r="M530" s="46" t="s">
        <v>14</v>
      </c>
      <c r="N530" s="46" t="s">
        <v>14</v>
      </c>
      <c r="O530" s="46" t="s">
        <v>457</v>
      </c>
      <c r="P530" s="46" t="s">
        <v>1907</v>
      </c>
      <c r="Q530" s="46" t="s">
        <v>1929</v>
      </c>
      <c r="R530" s="39">
        <v>0</v>
      </c>
      <c r="S530" s="39">
        <v>0</v>
      </c>
      <c r="T530" s="39">
        <v>0</v>
      </c>
      <c r="U530" s="39">
        <v>0</v>
      </c>
      <c r="V530" s="39">
        <v>0</v>
      </c>
      <c r="W530" s="39">
        <v>0</v>
      </c>
      <c r="X530" s="39">
        <v>0</v>
      </c>
      <c r="Y530" s="39">
        <v>0</v>
      </c>
      <c r="Z530" s="39">
        <v>0</v>
      </c>
      <c r="AA530" s="1">
        <f t="shared" si="8"/>
        <v>1</v>
      </c>
    </row>
    <row r="531" spans="1:27" ht="15.75" thickBot="1" x14ac:dyDescent="0.3">
      <c r="A531" s="44">
        <v>18974908</v>
      </c>
      <c r="B531" s="46" t="s">
        <v>43</v>
      </c>
      <c r="C531" s="46" t="s">
        <v>2066</v>
      </c>
      <c r="D531" s="47"/>
      <c r="E531" s="45">
        <v>42389</v>
      </c>
      <c r="F531" s="46" t="s">
        <v>1962</v>
      </c>
      <c r="G531" s="46" t="s">
        <v>1961</v>
      </c>
      <c r="H531" s="46" t="s">
        <v>1008</v>
      </c>
      <c r="I531" s="46" t="s">
        <v>1885</v>
      </c>
      <c r="J531" s="46" t="s">
        <v>1960</v>
      </c>
      <c r="K531" s="46" t="s">
        <v>1883</v>
      </c>
      <c r="L531" s="46" t="s">
        <v>1924</v>
      </c>
      <c r="M531" s="46" t="s">
        <v>9</v>
      </c>
      <c r="N531" s="46" t="s">
        <v>9</v>
      </c>
      <c r="O531" s="46" t="s">
        <v>1026</v>
      </c>
      <c r="P531" s="46" t="s">
        <v>2004</v>
      </c>
      <c r="Q531" s="46" t="s">
        <v>2003</v>
      </c>
      <c r="R531" s="39">
        <v>0</v>
      </c>
      <c r="S531" s="39">
        <v>0</v>
      </c>
      <c r="T531" s="39">
        <v>0</v>
      </c>
      <c r="U531" s="39">
        <v>0</v>
      </c>
      <c r="V531" s="39">
        <v>0</v>
      </c>
      <c r="W531" s="39">
        <v>0</v>
      </c>
      <c r="X531" s="39">
        <v>0</v>
      </c>
      <c r="Y531" s="39">
        <v>0</v>
      </c>
      <c r="Z531" s="39">
        <v>0</v>
      </c>
      <c r="AA531" s="1">
        <f t="shared" si="8"/>
        <v>1</v>
      </c>
    </row>
    <row r="532" spans="1:27" ht="15.75" thickBot="1" x14ac:dyDescent="0.3">
      <c r="A532" s="44">
        <v>18976826</v>
      </c>
      <c r="B532" s="46" t="s">
        <v>43</v>
      </c>
      <c r="C532" s="46" t="s">
        <v>2080</v>
      </c>
      <c r="D532" s="47"/>
      <c r="E532" s="45">
        <v>42389</v>
      </c>
      <c r="F532" s="46" t="s">
        <v>1980</v>
      </c>
      <c r="G532" s="46" t="s">
        <v>1979</v>
      </c>
      <c r="H532" s="46" t="s">
        <v>592</v>
      </c>
      <c r="I532" s="46" t="s">
        <v>1894</v>
      </c>
      <c r="J532" s="46" t="s">
        <v>1884</v>
      </c>
      <c r="K532" s="46" t="s">
        <v>1883</v>
      </c>
      <c r="L532" s="46" t="s">
        <v>1882</v>
      </c>
      <c r="M532" s="46" t="s">
        <v>25</v>
      </c>
      <c r="N532" s="46" t="s">
        <v>25</v>
      </c>
      <c r="O532" s="46" t="s">
        <v>399</v>
      </c>
      <c r="P532" s="46" t="s">
        <v>1571</v>
      </c>
      <c r="Q532" s="46" t="s">
        <v>2079</v>
      </c>
      <c r="R532" s="39">
        <v>0</v>
      </c>
      <c r="S532" s="39">
        <v>0</v>
      </c>
      <c r="T532" s="39">
        <v>0</v>
      </c>
      <c r="U532" s="39">
        <v>0</v>
      </c>
      <c r="V532" s="39">
        <v>0</v>
      </c>
      <c r="W532" s="39">
        <v>0</v>
      </c>
      <c r="X532" s="39">
        <v>0</v>
      </c>
      <c r="Y532" s="39">
        <v>0</v>
      </c>
      <c r="Z532" s="39">
        <v>0</v>
      </c>
      <c r="AA532" s="1">
        <f t="shared" si="8"/>
        <v>1</v>
      </c>
    </row>
    <row r="533" spans="1:27" ht="15.75" thickBot="1" x14ac:dyDescent="0.3">
      <c r="A533" s="44">
        <v>18976746</v>
      </c>
      <c r="B533" s="46" t="s">
        <v>43</v>
      </c>
      <c r="C533" s="46" t="s">
        <v>2082</v>
      </c>
      <c r="D533" s="47"/>
      <c r="E533" s="45">
        <v>42389</v>
      </c>
      <c r="F533" s="46" t="s">
        <v>1980</v>
      </c>
      <c r="G533" s="46" t="s">
        <v>1979</v>
      </c>
      <c r="H533" s="46" t="s">
        <v>592</v>
      </c>
      <c r="I533" s="46" t="s">
        <v>1894</v>
      </c>
      <c r="J533" s="46" t="s">
        <v>1884</v>
      </c>
      <c r="K533" s="46" t="s">
        <v>1883</v>
      </c>
      <c r="L533" s="46" t="s">
        <v>1882</v>
      </c>
      <c r="M533" s="46" t="s">
        <v>25</v>
      </c>
      <c r="N533" s="46" t="s">
        <v>25</v>
      </c>
      <c r="O533" s="46" t="s">
        <v>399</v>
      </c>
      <c r="P533" s="46" t="s">
        <v>1571</v>
      </c>
      <c r="Q533" s="46" t="s">
        <v>2046</v>
      </c>
      <c r="R533" s="39">
        <v>0</v>
      </c>
      <c r="S533" s="39">
        <v>0</v>
      </c>
      <c r="T533" s="39">
        <v>0</v>
      </c>
      <c r="U533" s="39">
        <v>0</v>
      </c>
      <c r="V533" s="39">
        <v>0</v>
      </c>
      <c r="W533" s="39">
        <v>0</v>
      </c>
      <c r="X533" s="39">
        <v>0</v>
      </c>
      <c r="Y533" s="39">
        <v>0</v>
      </c>
      <c r="Z533" s="39">
        <v>0</v>
      </c>
      <c r="AA533" s="1">
        <f t="shared" si="8"/>
        <v>1</v>
      </c>
    </row>
    <row r="534" spans="1:27" ht="15.75" thickBot="1" x14ac:dyDescent="0.3">
      <c r="A534" s="44">
        <v>19017196</v>
      </c>
      <c r="B534" s="46" t="s">
        <v>43</v>
      </c>
      <c r="C534" s="46" t="s">
        <v>2113</v>
      </c>
      <c r="D534" s="47"/>
      <c r="E534" s="45">
        <v>42395</v>
      </c>
      <c r="F534" s="46" t="s">
        <v>1985</v>
      </c>
      <c r="G534" s="46" t="s">
        <v>1984</v>
      </c>
      <c r="H534" s="46" t="s">
        <v>755</v>
      </c>
      <c r="I534" s="46" t="s">
        <v>1925</v>
      </c>
      <c r="J534" s="46" t="s">
        <v>1884</v>
      </c>
      <c r="K534" s="46" t="s">
        <v>1883</v>
      </c>
      <c r="L534" s="46" t="s">
        <v>1924</v>
      </c>
      <c r="M534" s="46" t="s">
        <v>14</v>
      </c>
      <c r="N534" s="46" t="s">
        <v>14</v>
      </c>
      <c r="O534" s="46" t="s">
        <v>457</v>
      </c>
      <c r="P534" s="46" t="s">
        <v>1907</v>
      </c>
      <c r="Q534" s="46" t="s">
        <v>1929</v>
      </c>
      <c r="R534" s="39">
        <v>0</v>
      </c>
      <c r="S534" s="39">
        <v>0</v>
      </c>
      <c r="T534" s="39">
        <v>0</v>
      </c>
      <c r="U534" s="39">
        <v>0</v>
      </c>
      <c r="V534" s="39">
        <v>0</v>
      </c>
      <c r="W534" s="39">
        <v>0</v>
      </c>
      <c r="X534" s="39">
        <v>0</v>
      </c>
      <c r="Y534" s="39">
        <v>0</v>
      </c>
      <c r="Z534" s="39">
        <v>0</v>
      </c>
      <c r="AA534" s="1">
        <f t="shared" si="8"/>
        <v>1</v>
      </c>
    </row>
    <row r="535" spans="1:27" ht="15.75" thickBot="1" x14ac:dyDescent="0.3">
      <c r="A535" s="44">
        <v>19015898</v>
      </c>
      <c r="B535" s="46" t="s">
        <v>43</v>
      </c>
      <c r="C535" s="46" t="s">
        <v>2112</v>
      </c>
      <c r="D535" s="47"/>
      <c r="E535" s="45">
        <v>42395</v>
      </c>
      <c r="F535" s="46" t="s">
        <v>1980</v>
      </c>
      <c r="G535" s="46" t="s">
        <v>1979</v>
      </c>
      <c r="H535" s="46" t="s">
        <v>592</v>
      </c>
      <c r="I535" s="46" t="s">
        <v>1894</v>
      </c>
      <c r="J535" s="46" t="s">
        <v>1884</v>
      </c>
      <c r="K535" s="46" t="s">
        <v>1883</v>
      </c>
      <c r="L535" s="46" t="s">
        <v>1882</v>
      </c>
      <c r="M535" s="46" t="s">
        <v>25</v>
      </c>
      <c r="N535" s="46" t="s">
        <v>25</v>
      </c>
      <c r="O535" s="46" t="s">
        <v>399</v>
      </c>
      <c r="P535" s="46" t="s">
        <v>1571</v>
      </c>
      <c r="Q535" s="46" t="s">
        <v>2111</v>
      </c>
      <c r="R535" s="39">
        <v>0</v>
      </c>
      <c r="S535" s="39">
        <v>0</v>
      </c>
      <c r="T535" s="39">
        <v>0</v>
      </c>
      <c r="U535" s="39">
        <v>0</v>
      </c>
      <c r="V535" s="39">
        <v>0</v>
      </c>
      <c r="W535" s="39">
        <v>0</v>
      </c>
      <c r="X535" s="39">
        <v>0</v>
      </c>
      <c r="Y535" s="39">
        <v>0</v>
      </c>
      <c r="Z535" s="39">
        <v>0</v>
      </c>
      <c r="AA535" s="1">
        <f t="shared" si="8"/>
        <v>1</v>
      </c>
    </row>
    <row r="536" spans="1:27" ht="15.75" thickBot="1" x14ac:dyDescent="0.3">
      <c r="A536" s="44">
        <v>19017295</v>
      </c>
      <c r="B536" s="46" t="s">
        <v>43</v>
      </c>
      <c r="C536" s="46" t="s">
        <v>2110</v>
      </c>
      <c r="D536" s="47"/>
      <c r="E536" s="45">
        <v>42395</v>
      </c>
      <c r="F536" s="46" t="s">
        <v>1985</v>
      </c>
      <c r="G536" s="46" t="s">
        <v>1984</v>
      </c>
      <c r="H536" s="46" t="s">
        <v>755</v>
      </c>
      <c r="I536" s="46" t="s">
        <v>1925</v>
      </c>
      <c r="J536" s="46" t="s">
        <v>1884</v>
      </c>
      <c r="K536" s="46" t="s">
        <v>1883</v>
      </c>
      <c r="L536" s="46" t="s">
        <v>1924</v>
      </c>
      <c r="M536" s="46" t="s">
        <v>14</v>
      </c>
      <c r="N536" s="46" t="s">
        <v>14</v>
      </c>
      <c r="O536" s="46" t="s">
        <v>457</v>
      </c>
      <c r="P536" s="46" t="s">
        <v>1907</v>
      </c>
      <c r="Q536" s="46" t="s">
        <v>1929</v>
      </c>
      <c r="R536" s="39">
        <v>0</v>
      </c>
      <c r="S536" s="39">
        <v>0</v>
      </c>
      <c r="T536" s="39">
        <v>0</v>
      </c>
      <c r="U536" s="39">
        <v>0</v>
      </c>
      <c r="V536" s="39">
        <v>0</v>
      </c>
      <c r="W536" s="39">
        <v>0</v>
      </c>
      <c r="X536" s="39">
        <v>0</v>
      </c>
      <c r="Y536" s="39">
        <v>0</v>
      </c>
      <c r="Z536" s="39">
        <v>0</v>
      </c>
      <c r="AA536" s="1">
        <f t="shared" si="8"/>
        <v>1</v>
      </c>
    </row>
    <row r="537" spans="1:27" ht="15.75" thickBot="1" x14ac:dyDescent="0.3">
      <c r="A537" s="44">
        <v>19031484</v>
      </c>
      <c r="B537" s="46" t="s">
        <v>1890</v>
      </c>
      <c r="C537" s="46" t="s">
        <v>1949</v>
      </c>
      <c r="D537" s="47" t="s">
        <v>1888</v>
      </c>
      <c r="E537" s="45">
        <v>42397</v>
      </c>
      <c r="F537" s="46" t="s">
        <v>1980</v>
      </c>
      <c r="G537" s="46" t="s">
        <v>1979</v>
      </c>
      <c r="H537" s="46" t="s">
        <v>592</v>
      </c>
      <c r="I537" s="46" t="s">
        <v>1894</v>
      </c>
      <c r="J537" s="46" t="s">
        <v>1884</v>
      </c>
      <c r="K537" s="46" t="s">
        <v>1883</v>
      </c>
      <c r="L537" s="46" t="s">
        <v>1882</v>
      </c>
      <c r="M537" s="46" t="s">
        <v>16</v>
      </c>
      <c r="N537" s="46" t="s">
        <v>16</v>
      </c>
      <c r="O537" s="46" t="s">
        <v>399</v>
      </c>
      <c r="P537" s="46" t="s">
        <v>1948</v>
      </c>
      <c r="Q537" s="46" t="s">
        <v>1947</v>
      </c>
      <c r="R537" s="39">
        <v>0</v>
      </c>
      <c r="S537" s="39">
        <v>0</v>
      </c>
      <c r="T537" s="39">
        <v>0</v>
      </c>
      <c r="U537" s="39">
        <v>0</v>
      </c>
      <c r="V537" s="39">
        <v>0</v>
      </c>
      <c r="W537" s="39">
        <v>0</v>
      </c>
      <c r="X537" s="39">
        <v>0</v>
      </c>
      <c r="Y537" s="39">
        <v>0</v>
      </c>
      <c r="Z537" s="39">
        <v>0</v>
      </c>
      <c r="AA537" s="1">
        <f t="shared" si="8"/>
        <v>1</v>
      </c>
    </row>
    <row r="538" spans="1:27" ht="15.75" thickBot="1" x14ac:dyDescent="0.3">
      <c r="A538" s="44">
        <v>19031482</v>
      </c>
      <c r="B538" s="46" t="s">
        <v>1890</v>
      </c>
      <c r="C538" s="46" t="s">
        <v>1949</v>
      </c>
      <c r="D538" s="47" t="s">
        <v>1888</v>
      </c>
      <c r="E538" s="45">
        <v>42397</v>
      </c>
      <c r="F538" s="46" t="s">
        <v>1896</v>
      </c>
      <c r="G538" s="46" t="s">
        <v>1895</v>
      </c>
      <c r="H538" s="46" t="s">
        <v>462</v>
      </c>
      <c r="I538" s="46" t="s">
        <v>1894</v>
      </c>
      <c r="J538" s="46" t="s">
        <v>1891</v>
      </c>
      <c r="K538" s="46" t="s">
        <v>1883</v>
      </c>
      <c r="L538" s="46" t="s">
        <v>1882</v>
      </c>
      <c r="M538" s="46" t="s">
        <v>16</v>
      </c>
      <c r="N538" s="46" t="s">
        <v>16</v>
      </c>
      <c r="O538" s="46" t="s">
        <v>399</v>
      </c>
      <c r="P538" s="46" t="s">
        <v>1948</v>
      </c>
      <c r="Q538" s="46" t="s">
        <v>1947</v>
      </c>
      <c r="R538" s="39">
        <v>0</v>
      </c>
      <c r="S538" s="39">
        <v>0</v>
      </c>
      <c r="T538" s="39">
        <v>0</v>
      </c>
      <c r="U538" s="39">
        <v>0</v>
      </c>
      <c r="V538" s="39">
        <v>0</v>
      </c>
      <c r="W538" s="39">
        <v>0</v>
      </c>
      <c r="X538" s="39">
        <v>0</v>
      </c>
      <c r="Y538" s="39">
        <v>0</v>
      </c>
      <c r="Z538" s="39">
        <v>0</v>
      </c>
      <c r="AA538" s="1">
        <f t="shared" si="8"/>
        <v>1</v>
      </c>
    </row>
    <row r="539" spans="1:27" s="8" customFormat="1" ht="15.75" thickBot="1" x14ac:dyDescent="0.3">
      <c r="A539" s="40">
        <v>19012399</v>
      </c>
      <c r="B539" s="42" t="s">
        <v>1890</v>
      </c>
      <c r="C539" s="42" t="s">
        <v>2109</v>
      </c>
      <c r="D539" s="43" t="s">
        <v>1888</v>
      </c>
      <c r="E539" s="41">
        <v>42395</v>
      </c>
      <c r="F539" s="42" t="s">
        <v>2108</v>
      </c>
      <c r="G539" s="42" t="s">
        <v>2107</v>
      </c>
      <c r="H539" s="42" t="s">
        <v>2106</v>
      </c>
      <c r="I539" s="42" t="s">
        <v>2105</v>
      </c>
      <c r="J539" s="42" t="s">
        <v>1884</v>
      </c>
      <c r="K539" s="42" t="s">
        <v>1883</v>
      </c>
      <c r="L539" s="42" t="s">
        <v>1882</v>
      </c>
      <c r="M539" s="42" t="s">
        <v>20</v>
      </c>
      <c r="N539" s="42" t="s">
        <v>20</v>
      </c>
      <c r="O539" s="42" t="s">
        <v>399</v>
      </c>
      <c r="P539" s="42" t="s">
        <v>2104</v>
      </c>
      <c r="Q539" s="42" t="s">
        <v>2103</v>
      </c>
      <c r="R539" s="39">
        <v>0</v>
      </c>
      <c r="S539" s="39">
        <v>0</v>
      </c>
      <c r="T539" s="39">
        <v>0</v>
      </c>
      <c r="U539" s="39">
        <v>0</v>
      </c>
      <c r="V539" s="39">
        <v>0</v>
      </c>
      <c r="W539" s="39">
        <v>0</v>
      </c>
      <c r="X539" s="39">
        <v>0</v>
      </c>
      <c r="Y539" s="39">
        <v>0</v>
      </c>
      <c r="Z539" s="39">
        <v>0</v>
      </c>
      <c r="AA539" s="1">
        <f t="shared" si="8"/>
        <v>1</v>
      </c>
    </row>
    <row r="540" spans="1:27" ht="15.75" thickBot="1" x14ac:dyDescent="0.3">
      <c r="A540" s="44">
        <v>19010388</v>
      </c>
      <c r="B540" s="46" t="s">
        <v>1890</v>
      </c>
      <c r="C540" s="46" t="s">
        <v>1928</v>
      </c>
      <c r="D540" s="47" t="s">
        <v>1888</v>
      </c>
      <c r="E540" s="45">
        <v>42395</v>
      </c>
      <c r="F540" s="46" t="s">
        <v>1905</v>
      </c>
      <c r="G540" s="46" t="s">
        <v>1904</v>
      </c>
      <c r="H540" s="46" t="s">
        <v>1474</v>
      </c>
      <c r="I540" s="46" t="s">
        <v>1903</v>
      </c>
      <c r="J540" s="46" t="s">
        <v>1891</v>
      </c>
      <c r="K540" s="46" t="s">
        <v>1883</v>
      </c>
      <c r="L540" s="46" t="s">
        <v>1924</v>
      </c>
      <c r="M540" s="46" t="s">
        <v>30</v>
      </c>
      <c r="N540" s="46" t="s">
        <v>30</v>
      </c>
      <c r="O540" s="46" t="s">
        <v>1923</v>
      </c>
      <c r="P540" s="46" t="s">
        <v>1922</v>
      </c>
      <c r="Q540" s="46" t="s">
        <v>30</v>
      </c>
      <c r="R540" s="39">
        <v>0</v>
      </c>
      <c r="S540" s="39">
        <v>0</v>
      </c>
      <c r="T540" s="39">
        <v>0</v>
      </c>
      <c r="U540" s="39">
        <v>0</v>
      </c>
      <c r="V540" s="39">
        <v>0</v>
      </c>
      <c r="W540" s="39">
        <v>0</v>
      </c>
      <c r="X540" s="39">
        <v>0</v>
      </c>
      <c r="Y540" s="39">
        <v>0</v>
      </c>
      <c r="Z540" s="39">
        <v>0</v>
      </c>
      <c r="AA540" s="1">
        <f t="shared" si="8"/>
        <v>1</v>
      </c>
    </row>
    <row r="541" spans="1:27" ht="15.75" thickBot="1" x14ac:dyDescent="0.3">
      <c r="A541" s="44">
        <v>19015750</v>
      </c>
      <c r="B541" s="46" t="s">
        <v>43</v>
      </c>
      <c r="C541" s="46" t="s">
        <v>2102</v>
      </c>
      <c r="D541" s="47"/>
      <c r="E541" s="45">
        <v>42395</v>
      </c>
      <c r="F541" s="46" t="s">
        <v>1980</v>
      </c>
      <c r="G541" s="46" t="s">
        <v>1979</v>
      </c>
      <c r="H541" s="46" t="s">
        <v>592</v>
      </c>
      <c r="I541" s="46" t="s">
        <v>1894</v>
      </c>
      <c r="J541" s="46" t="s">
        <v>1884</v>
      </c>
      <c r="K541" s="46" t="s">
        <v>1883</v>
      </c>
      <c r="L541" s="46" t="s">
        <v>1882</v>
      </c>
      <c r="M541" s="46" t="s">
        <v>25</v>
      </c>
      <c r="N541" s="46" t="s">
        <v>25</v>
      </c>
      <c r="O541" s="46" t="s">
        <v>399</v>
      </c>
      <c r="P541" s="46" t="s">
        <v>1571</v>
      </c>
      <c r="Q541" s="46" t="s">
        <v>2046</v>
      </c>
      <c r="R541" s="39">
        <v>0</v>
      </c>
      <c r="S541" s="39">
        <v>0</v>
      </c>
      <c r="T541" s="39">
        <v>0</v>
      </c>
      <c r="U541" s="39">
        <v>0</v>
      </c>
      <c r="V541" s="39">
        <v>0</v>
      </c>
      <c r="W541" s="39">
        <v>0</v>
      </c>
      <c r="X541" s="39">
        <v>0</v>
      </c>
      <c r="Y541" s="39">
        <v>0</v>
      </c>
      <c r="Z541" s="39">
        <v>0</v>
      </c>
      <c r="AA541" s="1">
        <f t="shared" si="8"/>
        <v>1</v>
      </c>
    </row>
    <row r="542" spans="1:27" ht="15.75" thickBot="1" x14ac:dyDescent="0.3">
      <c r="A542" s="44">
        <v>19015858</v>
      </c>
      <c r="B542" s="46" t="s">
        <v>43</v>
      </c>
      <c r="C542" s="46" t="s">
        <v>2101</v>
      </c>
      <c r="D542" s="47"/>
      <c r="E542" s="45">
        <v>42395</v>
      </c>
      <c r="F542" s="46" t="s">
        <v>1980</v>
      </c>
      <c r="G542" s="46" t="s">
        <v>1979</v>
      </c>
      <c r="H542" s="46" t="s">
        <v>592</v>
      </c>
      <c r="I542" s="46" t="s">
        <v>1894</v>
      </c>
      <c r="J542" s="46" t="s">
        <v>1884</v>
      </c>
      <c r="K542" s="46" t="s">
        <v>1883</v>
      </c>
      <c r="L542" s="46" t="s">
        <v>1882</v>
      </c>
      <c r="M542" s="46" t="s">
        <v>25</v>
      </c>
      <c r="N542" s="46" t="s">
        <v>25</v>
      </c>
      <c r="O542" s="46" t="s">
        <v>1573</v>
      </c>
      <c r="P542" s="46" t="s">
        <v>1571</v>
      </c>
      <c r="Q542" s="46" t="s">
        <v>2100</v>
      </c>
      <c r="R542" s="39">
        <v>0</v>
      </c>
      <c r="S542" s="39">
        <v>0</v>
      </c>
      <c r="T542" s="39">
        <v>0</v>
      </c>
      <c r="U542" s="39">
        <v>0</v>
      </c>
      <c r="V542" s="39">
        <v>0</v>
      </c>
      <c r="W542" s="39">
        <v>0</v>
      </c>
      <c r="X542" s="39">
        <v>0</v>
      </c>
      <c r="Y542" s="39">
        <v>0</v>
      </c>
      <c r="Z542" s="39">
        <v>0</v>
      </c>
      <c r="AA542" s="1">
        <f t="shared" si="8"/>
        <v>1</v>
      </c>
    </row>
    <row r="543" spans="1:27" ht="15.75" thickBot="1" x14ac:dyDescent="0.3">
      <c r="A543" s="44">
        <v>19015802</v>
      </c>
      <c r="B543" s="46" t="s">
        <v>43</v>
      </c>
      <c r="C543" s="46" t="s">
        <v>2099</v>
      </c>
      <c r="D543" s="47"/>
      <c r="E543" s="45">
        <v>42395</v>
      </c>
      <c r="F543" s="46" t="s">
        <v>1980</v>
      </c>
      <c r="G543" s="46" t="s">
        <v>1979</v>
      </c>
      <c r="H543" s="46" t="s">
        <v>592</v>
      </c>
      <c r="I543" s="46" t="s">
        <v>1894</v>
      </c>
      <c r="J543" s="46" t="s">
        <v>1884</v>
      </c>
      <c r="K543" s="46" t="s">
        <v>1883</v>
      </c>
      <c r="L543" s="46" t="s">
        <v>1882</v>
      </c>
      <c r="M543" s="46" t="s">
        <v>25</v>
      </c>
      <c r="N543" s="46" t="s">
        <v>25</v>
      </c>
      <c r="O543" s="46" t="s">
        <v>399</v>
      </c>
      <c r="P543" s="46" t="s">
        <v>1571</v>
      </c>
      <c r="Q543" s="46" t="s">
        <v>2098</v>
      </c>
      <c r="R543" s="39">
        <v>0</v>
      </c>
      <c r="S543" s="39">
        <v>0</v>
      </c>
      <c r="T543" s="39">
        <v>0</v>
      </c>
      <c r="U543" s="39">
        <v>0</v>
      </c>
      <c r="V543" s="39">
        <v>0</v>
      </c>
      <c r="W543" s="39">
        <v>0</v>
      </c>
      <c r="X543" s="39">
        <v>0</v>
      </c>
      <c r="Y543" s="39">
        <v>0</v>
      </c>
      <c r="Z543" s="39">
        <v>0</v>
      </c>
      <c r="AA543" s="1">
        <f t="shared" si="8"/>
        <v>1</v>
      </c>
    </row>
    <row r="544" spans="1:27" ht="15.75" thickBot="1" x14ac:dyDescent="0.3">
      <c r="A544" s="44">
        <v>18954942</v>
      </c>
      <c r="B544" s="46" t="s">
        <v>43</v>
      </c>
      <c r="C544" s="46" t="s">
        <v>2097</v>
      </c>
      <c r="D544" s="47"/>
      <c r="E544" s="45">
        <v>42387</v>
      </c>
      <c r="F544" s="46" t="s">
        <v>2053</v>
      </c>
      <c r="G544" s="46" t="s">
        <v>2052</v>
      </c>
      <c r="H544" s="46" t="s">
        <v>928</v>
      </c>
      <c r="I544" s="46" t="s">
        <v>2051</v>
      </c>
      <c r="J544" s="46" t="s">
        <v>1884</v>
      </c>
      <c r="K544" s="46" t="s">
        <v>1883</v>
      </c>
      <c r="L544" s="46" t="s">
        <v>1924</v>
      </c>
      <c r="M544" s="46" t="s">
        <v>2096</v>
      </c>
      <c r="N544" s="46" t="s">
        <v>2096</v>
      </c>
      <c r="O544" s="46" t="s">
        <v>2095</v>
      </c>
      <c r="P544" s="46" t="s">
        <v>2094</v>
      </c>
      <c r="Q544" s="46" t="s">
        <v>21</v>
      </c>
      <c r="R544" s="39">
        <v>0</v>
      </c>
      <c r="S544" s="39">
        <v>0</v>
      </c>
      <c r="T544" s="39">
        <v>0</v>
      </c>
      <c r="U544" s="39">
        <v>0</v>
      </c>
      <c r="V544" s="39">
        <v>0</v>
      </c>
      <c r="W544" s="39">
        <v>0</v>
      </c>
      <c r="X544" s="39">
        <v>0</v>
      </c>
      <c r="Y544" s="39">
        <v>0</v>
      </c>
      <c r="Z544" s="39">
        <v>0</v>
      </c>
      <c r="AA544" s="1">
        <f t="shared" si="8"/>
        <v>1</v>
      </c>
    </row>
    <row r="545" spans="1:27" ht="15.75" thickBot="1" x14ac:dyDescent="0.3">
      <c r="A545" s="44">
        <v>18910043</v>
      </c>
      <c r="B545" s="46" t="s">
        <v>43</v>
      </c>
      <c r="C545" s="46" t="s">
        <v>2093</v>
      </c>
      <c r="D545" s="47"/>
      <c r="E545" s="45">
        <v>42380</v>
      </c>
      <c r="F545" s="46" t="s">
        <v>1985</v>
      </c>
      <c r="G545" s="46" t="s">
        <v>1984</v>
      </c>
      <c r="H545" s="46" t="s">
        <v>755</v>
      </c>
      <c r="I545" s="46" t="s">
        <v>1925</v>
      </c>
      <c r="J545" s="46" t="s">
        <v>1884</v>
      </c>
      <c r="K545" s="46" t="s">
        <v>1883</v>
      </c>
      <c r="L545" s="46" t="s">
        <v>1924</v>
      </c>
      <c r="M545" s="46" t="s">
        <v>14</v>
      </c>
      <c r="N545" s="46" t="s">
        <v>14</v>
      </c>
      <c r="O545" s="46" t="s">
        <v>457</v>
      </c>
      <c r="P545" s="46" t="s">
        <v>1907</v>
      </c>
      <c r="Q545" s="46" t="s">
        <v>1929</v>
      </c>
      <c r="R545" s="39">
        <v>0</v>
      </c>
      <c r="S545" s="39">
        <v>0</v>
      </c>
      <c r="T545" s="39">
        <v>0</v>
      </c>
      <c r="U545" s="39">
        <v>0</v>
      </c>
      <c r="V545" s="39">
        <v>0</v>
      </c>
      <c r="W545" s="39">
        <v>0</v>
      </c>
      <c r="X545" s="39">
        <v>0</v>
      </c>
      <c r="Y545" s="39">
        <v>0</v>
      </c>
      <c r="Z545" s="39">
        <v>0</v>
      </c>
      <c r="AA545" s="1">
        <f t="shared" si="8"/>
        <v>1</v>
      </c>
    </row>
    <row r="546" spans="1:27" ht="15.75" thickBot="1" x14ac:dyDescent="0.3">
      <c r="A546" s="44">
        <v>18909009</v>
      </c>
      <c r="B546" s="46" t="s">
        <v>43</v>
      </c>
      <c r="C546" s="46" t="s">
        <v>2092</v>
      </c>
      <c r="D546" s="47"/>
      <c r="E546" s="45">
        <v>42380</v>
      </c>
      <c r="F546" s="46" t="s">
        <v>1910</v>
      </c>
      <c r="G546" s="46" t="s">
        <v>1909</v>
      </c>
      <c r="H546" s="46" t="s">
        <v>901</v>
      </c>
      <c r="I546" s="46" t="s">
        <v>1908</v>
      </c>
      <c r="J546" s="46" t="s">
        <v>399</v>
      </c>
      <c r="K546" s="46" t="s">
        <v>1883</v>
      </c>
      <c r="L546" s="46" t="s">
        <v>1924</v>
      </c>
      <c r="M546" s="46" t="s">
        <v>14</v>
      </c>
      <c r="N546" s="46" t="s">
        <v>14</v>
      </c>
      <c r="O546" s="46" t="s">
        <v>457</v>
      </c>
      <c r="P546" s="46" t="s">
        <v>1907</v>
      </c>
      <c r="Q546" s="46" t="s">
        <v>1929</v>
      </c>
      <c r="R546" s="39">
        <v>0</v>
      </c>
      <c r="S546" s="39">
        <v>0</v>
      </c>
      <c r="T546" s="39">
        <v>0</v>
      </c>
      <c r="U546" s="39">
        <v>0</v>
      </c>
      <c r="V546" s="39">
        <v>0</v>
      </c>
      <c r="W546" s="39">
        <v>0</v>
      </c>
      <c r="X546" s="39">
        <v>0</v>
      </c>
      <c r="Y546" s="39">
        <v>0</v>
      </c>
      <c r="Z546" s="39">
        <v>0</v>
      </c>
      <c r="AA546" s="1">
        <f t="shared" si="8"/>
        <v>1</v>
      </c>
    </row>
    <row r="547" spans="1:27" ht="15.75" thickBot="1" x14ac:dyDescent="0.3">
      <c r="A547" s="44">
        <v>18925495</v>
      </c>
      <c r="B547" s="46" t="s">
        <v>43</v>
      </c>
      <c r="C547" s="46" t="s">
        <v>2091</v>
      </c>
      <c r="D547" s="47"/>
      <c r="E547" s="45">
        <v>42382</v>
      </c>
      <c r="F547" s="46" t="s">
        <v>1962</v>
      </c>
      <c r="G547" s="46" t="s">
        <v>1961</v>
      </c>
      <c r="H547" s="46" t="s">
        <v>1008</v>
      </c>
      <c r="I547" s="46" t="s">
        <v>1885</v>
      </c>
      <c r="J547" s="46" t="s">
        <v>1960</v>
      </c>
      <c r="K547" s="46" t="s">
        <v>1883</v>
      </c>
      <c r="L547" s="46" t="s">
        <v>1956</v>
      </c>
      <c r="M547" s="46" t="s">
        <v>1987</v>
      </c>
      <c r="N547" s="46" t="s">
        <v>1987</v>
      </c>
      <c r="O547" s="46" t="s">
        <v>616</v>
      </c>
      <c r="P547" s="46" t="s">
        <v>1171</v>
      </c>
      <c r="Q547" s="46" t="s">
        <v>1986</v>
      </c>
      <c r="R547" s="39">
        <v>0</v>
      </c>
      <c r="S547" s="39">
        <v>0</v>
      </c>
      <c r="T547" s="39">
        <v>0</v>
      </c>
      <c r="U547" s="39">
        <v>0</v>
      </c>
      <c r="V547" s="39">
        <v>0</v>
      </c>
      <c r="W547" s="39">
        <v>0</v>
      </c>
      <c r="X547" s="39">
        <v>0</v>
      </c>
      <c r="Y547" s="39">
        <v>0</v>
      </c>
      <c r="Z547" s="39">
        <v>0</v>
      </c>
      <c r="AA547" s="1">
        <f t="shared" si="8"/>
        <v>1</v>
      </c>
    </row>
    <row r="548" spans="1:27" ht="15.75" thickBot="1" x14ac:dyDescent="0.3">
      <c r="A548" s="44">
        <v>18929843</v>
      </c>
      <c r="B548" s="46" t="s">
        <v>43</v>
      </c>
      <c r="C548" s="46" t="s">
        <v>2090</v>
      </c>
      <c r="D548" s="47"/>
      <c r="E548" s="45">
        <v>42383</v>
      </c>
      <c r="F548" s="46" t="s">
        <v>1887</v>
      </c>
      <c r="G548" s="46" t="s">
        <v>1886</v>
      </c>
      <c r="H548" s="46" t="s">
        <v>910</v>
      </c>
      <c r="I548" s="46" t="s">
        <v>1885</v>
      </c>
      <c r="J548" s="46" t="s">
        <v>1884</v>
      </c>
      <c r="K548" s="46" t="s">
        <v>2075</v>
      </c>
      <c r="L548" s="46" t="s">
        <v>2074</v>
      </c>
      <c r="M548" s="46" t="s">
        <v>1955</v>
      </c>
      <c r="N548" s="46" t="s">
        <v>2088</v>
      </c>
      <c r="O548" s="46" t="s">
        <v>399</v>
      </c>
      <c r="P548" s="46" t="s">
        <v>2089</v>
      </c>
      <c r="Q548" s="46" t="s">
        <v>2088</v>
      </c>
      <c r="R548" s="39">
        <v>0</v>
      </c>
      <c r="S548" s="39">
        <v>0</v>
      </c>
      <c r="T548" s="39">
        <v>0</v>
      </c>
      <c r="U548" s="39">
        <v>0</v>
      </c>
      <c r="V548" s="39">
        <v>0</v>
      </c>
      <c r="W548" s="39">
        <v>0</v>
      </c>
      <c r="X548" s="39">
        <v>0</v>
      </c>
      <c r="Y548" s="39">
        <v>0</v>
      </c>
      <c r="Z548" s="39">
        <v>0</v>
      </c>
      <c r="AA548" s="1">
        <f t="shared" si="8"/>
        <v>1</v>
      </c>
    </row>
    <row r="549" spans="1:27" ht="15.75" thickBot="1" x14ac:dyDescent="0.3">
      <c r="A549" s="44">
        <v>18927260</v>
      </c>
      <c r="B549" s="46" t="s">
        <v>43</v>
      </c>
      <c r="C549" s="46" t="s">
        <v>2087</v>
      </c>
      <c r="D549" s="47"/>
      <c r="E549" s="45">
        <v>42382</v>
      </c>
      <c r="F549" s="46" t="s">
        <v>1910</v>
      </c>
      <c r="G549" s="46" t="s">
        <v>1909</v>
      </c>
      <c r="H549" s="46" t="s">
        <v>901</v>
      </c>
      <c r="I549" s="46" t="s">
        <v>1908</v>
      </c>
      <c r="J549" s="46" t="s">
        <v>399</v>
      </c>
      <c r="K549" s="46" t="s">
        <v>1883</v>
      </c>
      <c r="L549" s="46" t="s">
        <v>1882</v>
      </c>
      <c r="M549" s="46" t="s">
        <v>25</v>
      </c>
      <c r="N549" s="46" t="s">
        <v>25</v>
      </c>
      <c r="O549" s="46" t="s">
        <v>399</v>
      </c>
      <c r="P549" s="46" t="s">
        <v>1571</v>
      </c>
      <c r="Q549" s="46" t="s">
        <v>2079</v>
      </c>
      <c r="R549" s="39">
        <v>0</v>
      </c>
      <c r="S549" s="39">
        <v>0</v>
      </c>
      <c r="T549" s="39">
        <v>0</v>
      </c>
      <c r="U549" s="39">
        <v>0</v>
      </c>
      <c r="V549" s="39">
        <v>0</v>
      </c>
      <c r="W549" s="39">
        <v>0</v>
      </c>
      <c r="X549" s="39">
        <v>0</v>
      </c>
      <c r="Y549" s="39">
        <v>0</v>
      </c>
      <c r="Z549" s="39">
        <v>0</v>
      </c>
      <c r="AA549" s="1">
        <f t="shared" si="8"/>
        <v>1</v>
      </c>
    </row>
    <row r="550" spans="1:27" ht="15.75" thickBot="1" x14ac:dyDescent="0.3">
      <c r="A550" s="44">
        <v>18884267</v>
      </c>
      <c r="B550" s="46" t="s">
        <v>43</v>
      </c>
      <c r="C550" s="46" t="s">
        <v>2022</v>
      </c>
      <c r="D550" s="47"/>
      <c r="E550" s="45">
        <v>42376</v>
      </c>
      <c r="F550" s="46" t="s">
        <v>1905</v>
      </c>
      <c r="G550" s="46" t="s">
        <v>1904</v>
      </c>
      <c r="H550" s="46" t="s">
        <v>1474</v>
      </c>
      <c r="I550" s="46" t="s">
        <v>1903</v>
      </c>
      <c r="J550" s="46" t="s">
        <v>1891</v>
      </c>
      <c r="K550" s="46" t="s">
        <v>1883</v>
      </c>
      <c r="L550" s="46" t="s">
        <v>1898</v>
      </c>
      <c r="M550" s="46" t="s">
        <v>17</v>
      </c>
      <c r="N550" s="46" t="s">
        <v>17</v>
      </c>
      <c r="O550" s="46" t="s">
        <v>399</v>
      </c>
      <c r="P550" s="46" t="s">
        <v>1880</v>
      </c>
      <c r="Q550" s="46" t="s">
        <v>17</v>
      </c>
      <c r="R550" s="39">
        <v>0</v>
      </c>
      <c r="S550" s="39">
        <v>0</v>
      </c>
      <c r="T550" s="39">
        <v>0</v>
      </c>
      <c r="U550" s="39">
        <v>0</v>
      </c>
      <c r="V550" s="39">
        <v>0</v>
      </c>
      <c r="W550" s="39">
        <v>0</v>
      </c>
      <c r="X550" s="39">
        <v>0</v>
      </c>
      <c r="Y550" s="39">
        <v>0</v>
      </c>
      <c r="Z550" s="39">
        <v>0</v>
      </c>
      <c r="AA550" s="1">
        <f t="shared" si="8"/>
        <v>1</v>
      </c>
    </row>
    <row r="551" spans="1:27" ht="15.75" thickBot="1" x14ac:dyDescent="0.3">
      <c r="A551" s="44">
        <v>18876470</v>
      </c>
      <c r="B551" s="46" t="s">
        <v>43</v>
      </c>
      <c r="C551" s="46" t="s">
        <v>1971</v>
      </c>
      <c r="D551" s="47"/>
      <c r="E551" s="45">
        <v>42375</v>
      </c>
      <c r="F551" s="46" t="s">
        <v>1896</v>
      </c>
      <c r="G551" s="46" t="s">
        <v>1895</v>
      </c>
      <c r="H551" s="46" t="s">
        <v>462</v>
      </c>
      <c r="I551" s="46" t="s">
        <v>1894</v>
      </c>
      <c r="J551" s="46" t="s">
        <v>1891</v>
      </c>
      <c r="K551" s="46" t="s">
        <v>1883</v>
      </c>
      <c r="L551" s="46" t="s">
        <v>1898</v>
      </c>
      <c r="M551" s="46" t="s">
        <v>17</v>
      </c>
      <c r="N551" s="46" t="s">
        <v>17</v>
      </c>
      <c r="O551" s="46" t="s">
        <v>399</v>
      </c>
      <c r="P551" s="46" t="s">
        <v>1880</v>
      </c>
      <c r="Q551" s="46" t="s">
        <v>17</v>
      </c>
      <c r="R551" s="39">
        <v>0</v>
      </c>
      <c r="S551" s="39">
        <v>0</v>
      </c>
      <c r="T551" s="39">
        <v>0</v>
      </c>
      <c r="U551" s="39">
        <v>0</v>
      </c>
      <c r="V551" s="39">
        <v>0</v>
      </c>
      <c r="W551" s="39">
        <v>0</v>
      </c>
      <c r="X551" s="39">
        <v>0</v>
      </c>
      <c r="Y551" s="39">
        <v>0</v>
      </c>
      <c r="Z551" s="39">
        <v>0</v>
      </c>
      <c r="AA551" s="1">
        <f t="shared" si="8"/>
        <v>1</v>
      </c>
    </row>
    <row r="552" spans="1:27" ht="15.75" thickBot="1" x14ac:dyDescent="0.3">
      <c r="A552" s="44">
        <v>18884603</v>
      </c>
      <c r="B552" s="46" t="s">
        <v>43</v>
      </c>
      <c r="C552" s="46" t="s">
        <v>2086</v>
      </c>
      <c r="D552" s="47"/>
      <c r="E552" s="45">
        <v>42376</v>
      </c>
      <c r="F552" s="46" t="s">
        <v>1887</v>
      </c>
      <c r="G552" s="46" t="s">
        <v>1886</v>
      </c>
      <c r="H552" s="46" t="s">
        <v>910</v>
      </c>
      <c r="I552" s="46" t="s">
        <v>1885</v>
      </c>
      <c r="J552" s="46" t="s">
        <v>1884</v>
      </c>
      <c r="K552" s="46" t="s">
        <v>1883</v>
      </c>
      <c r="L552" s="46" t="s">
        <v>1882</v>
      </c>
      <c r="M552" s="46" t="s">
        <v>25</v>
      </c>
      <c r="N552" s="46" t="s">
        <v>25</v>
      </c>
      <c r="O552" s="46" t="s">
        <v>399</v>
      </c>
      <c r="P552" s="46" t="s">
        <v>1571</v>
      </c>
      <c r="Q552" s="46" t="s">
        <v>2085</v>
      </c>
      <c r="R552" s="39">
        <v>0</v>
      </c>
      <c r="S552" s="39">
        <v>0</v>
      </c>
      <c r="T552" s="39">
        <v>0</v>
      </c>
      <c r="U552" s="39">
        <v>0</v>
      </c>
      <c r="V552" s="39">
        <v>0</v>
      </c>
      <c r="W552" s="39">
        <v>0</v>
      </c>
      <c r="X552" s="39">
        <v>0</v>
      </c>
      <c r="Y552" s="39">
        <v>0</v>
      </c>
      <c r="Z552" s="39">
        <v>0</v>
      </c>
      <c r="AA552" s="1">
        <f t="shared" si="8"/>
        <v>1</v>
      </c>
    </row>
    <row r="553" spans="1:27" ht="15.75" thickBot="1" x14ac:dyDescent="0.3">
      <c r="A553" s="44">
        <v>18894734</v>
      </c>
      <c r="B553" s="46" t="s">
        <v>43</v>
      </c>
      <c r="C553" s="46" t="s">
        <v>2049</v>
      </c>
      <c r="D553" s="47"/>
      <c r="E553" s="45">
        <v>42377</v>
      </c>
      <c r="F553" s="46" t="s">
        <v>1985</v>
      </c>
      <c r="G553" s="46" t="s">
        <v>1984</v>
      </c>
      <c r="H553" s="46" t="s">
        <v>755</v>
      </c>
      <c r="I553" s="46" t="s">
        <v>1925</v>
      </c>
      <c r="J553" s="46" t="s">
        <v>1884</v>
      </c>
      <c r="K553" s="46" t="s">
        <v>1883</v>
      </c>
      <c r="L553" s="46" t="s">
        <v>1898</v>
      </c>
      <c r="M553" s="46" t="s">
        <v>17</v>
      </c>
      <c r="N553" s="46" t="s">
        <v>17</v>
      </c>
      <c r="O553" s="46" t="s">
        <v>399</v>
      </c>
      <c r="P553" s="46" t="s">
        <v>1880</v>
      </c>
      <c r="Q553" s="46" t="s">
        <v>17</v>
      </c>
      <c r="R553" s="39">
        <v>0</v>
      </c>
      <c r="S553" s="39">
        <v>0</v>
      </c>
      <c r="T553" s="39">
        <v>0</v>
      </c>
      <c r="U553" s="39">
        <v>0</v>
      </c>
      <c r="V553" s="39">
        <v>0</v>
      </c>
      <c r="W553" s="39">
        <v>0</v>
      </c>
      <c r="X553" s="39">
        <v>0</v>
      </c>
      <c r="Y553" s="39">
        <v>0</v>
      </c>
      <c r="Z553" s="39">
        <v>0</v>
      </c>
      <c r="AA553" s="1">
        <f t="shared" si="8"/>
        <v>1</v>
      </c>
    </row>
    <row r="554" spans="1:27" ht="15.75" thickBot="1" x14ac:dyDescent="0.3">
      <c r="A554" s="44">
        <v>18893977</v>
      </c>
      <c r="B554" s="46" t="s">
        <v>43</v>
      </c>
      <c r="C554" s="46" t="s">
        <v>2084</v>
      </c>
      <c r="D554" s="47"/>
      <c r="E554" s="45">
        <v>42377</v>
      </c>
      <c r="F554" s="46" t="s">
        <v>1980</v>
      </c>
      <c r="G554" s="46" t="s">
        <v>1979</v>
      </c>
      <c r="H554" s="46" t="s">
        <v>592</v>
      </c>
      <c r="I554" s="46" t="s">
        <v>1894</v>
      </c>
      <c r="J554" s="46" t="s">
        <v>1884</v>
      </c>
      <c r="K554" s="46" t="s">
        <v>1883</v>
      </c>
      <c r="L554" s="46" t="s">
        <v>1956</v>
      </c>
      <c r="M554" s="46" t="s">
        <v>1987</v>
      </c>
      <c r="N554" s="46" t="s">
        <v>1987</v>
      </c>
      <c r="O554" s="46" t="s">
        <v>616</v>
      </c>
      <c r="P554" s="46" t="s">
        <v>1171</v>
      </c>
      <c r="Q554" s="46" t="s">
        <v>1173</v>
      </c>
      <c r="R554" s="39">
        <v>0</v>
      </c>
      <c r="S554" s="39">
        <v>0</v>
      </c>
      <c r="T554" s="39">
        <v>0</v>
      </c>
      <c r="U554" s="39">
        <v>0</v>
      </c>
      <c r="V554" s="39">
        <v>0</v>
      </c>
      <c r="W554" s="39">
        <v>0</v>
      </c>
      <c r="X554" s="39">
        <v>0</v>
      </c>
      <c r="Y554" s="39">
        <v>0</v>
      </c>
      <c r="Z554" s="39">
        <v>0</v>
      </c>
      <c r="AA554" s="1">
        <f t="shared" si="8"/>
        <v>1</v>
      </c>
    </row>
    <row r="555" spans="1:27" ht="15.75" thickBot="1" x14ac:dyDescent="0.3">
      <c r="A555" s="44">
        <v>18975554</v>
      </c>
      <c r="B555" s="46" t="s">
        <v>43</v>
      </c>
      <c r="C555" s="46" t="s">
        <v>2026</v>
      </c>
      <c r="D555" s="47"/>
      <c r="E555" s="45">
        <v>42389</v>
      </c>
      <c r="F555" s="46" t="s">
        <v>1901</v>
      </c>
      <c r="G555" s="46" t="s">
        <v>1900</v>
      </c>
      <c r="H555" s="46" t="s">
        <v>1508</v>
      </c>
      <c r="I555" s="46" t="s">
        <v>1899</v>
      </c>
      <c r="J555" s="46" t="s">
        <v>1884</v>
      </c>
      <c r="K555" s="46" t="s">
        <v>1883</v>
      </c>
      <c r="L555" s="46" t="s">
        <v>1956</v>
      </c>
      <c r="M555" s="46" t="s">
        <v>45</v>
      </c>
      <c r="N555" s="46" t="s">
        <v>45</v>
      </c>
      <c r="O555" s="46" t="s">
        <v>2025</v>
      </c>
      <c r="P555" s="46" t="s">
        <v>2024</v>
      </c>
      <c r="Q555" s="46" t="s">
        <v>2023</v>
      </c>
      <c r="R555" s="39">
        <v>0</v>
      </c>
      <c r="S555" s="39">
        <v>0</v>
      </c>
      <c r="T555" s="39">
        <v>0</v>
      </c>
      <c r="U555" s="39">
        <v>0</v>
      </c>
      <c r="V555" s="39">
        <v>0</v>
      </c>
      <c r="W555" s="39">
        <v>0</v>
      </c>
      <c r="X555" s="39">
        <v>0</v>
      </c>
      <c r="Y555" s="39">
        <v>0</v>
      </c>
      <c r="Z555" s="39">
        <v>0</v>
      </c>
      <c r="AA555" s="1">
        <f t="shared" si="8"/>
        <v>1</v>
      </c>
    </row>
    <row r="556" spans="1:27" ht="15.75" thickBot="1" x14ac:dyDescent="0.3">
      <c r="A556" s="44">
        <v>18956266</v>
      </c>
      <c r="B556" s="46" t="s">
        <v>43</v>
      </c>
      <c r="C556" s="46" t="s">
        <v>2083</v>
      </c>
      <c r="D556" s="47"/>
      <c r="E556" s="45">
        <v>42387</v>
      </c>
      <c r="F556" s="46" t="s">
        <v>1980</v>
      </c>
      <c r="G556" s="46" t="s">
        <v>1979</v>
      </c>
      <c r="H556" s="46" t="s">
        <v>592</v>
      </c>
      <c r="I556" s="46" t="s">
        <v>1894</v>
      </c>
      <c r="J556" s="46" t="s">
        <v>1884</v>
      </c>
      <c r="K556" s="46" t="s">
        <v>1883</v>
      </c>
      <c r="L556" s="46" t="s">
        <v>1898</v>
      </c>
      <c r="M556" s="46" t="s">
        <v>17</v>
      </c>
      <c r="N556" s="46" t="s">
        <v>17</v>
      </c>
      <c r="O556" s="46" t="s">
        <v>399</v>
      </c>
      <c r="P556" s="46" t="s">
        <v>1880</v>
      </c>
      <c r="Q556" s="46" t="s">
        <v>17</v>
      </c>
      <c r="R556" s="39">
        <v>0</v>
      </c>
      <c r="S556" s="39">
        <v>0</v>
      </c>
      <c r="T556" s="39">
        <v>0</v>
      </c>
      <c r="U556" s="39">
        <v>0</v>
      </c>
      <c r="V556" s="39">
        <v>0</v>
      </c>
      <c r="W556" s="39">
        <v>0</v>
      </c>
      <c r="X556" s="39">
        <v>0</v>
      </c>
      <c r="Y556" s="39">
        <v>0</v>
      </c>
      <c r="Z556" s="39">
        <v>0</v>
      </c>
      <c r="AA556" s="1">
        <f t="shared" si="8"/>
        <v>1</v>
      </c>
    </row>
    <row r="557" spans="1:27" ht="15.75" thickBot="1" x14ac:dyDescent="0.3">
      <c r="A557" s="44">
        <v>18976738</v>
      </c>
      <c r="B557" s="46" t="s">
        <v>43</v>
      </c>
      <c r="C557" s="46" t="s">
        <v>2082</v>
      </c>
      <c r="D557" s="47"/>
      <c r="E557" s="45">
        <v>42389</v>
      </c>
      <c r="F557" s="46" t="s">
        <v>1887</v>
      </c>
      <c r="G557" s="46" t="s">
        <v>1886</v>
      </c>
      <c r="H557" s="46" t="s">
        <v>910</v>
      </c>
      <c r="I557" s="46" t="s">
        <v>1885</v>
      </c>
      <c r="J557" s="46" t="s">
        <v>1884</v>
      </c>
      <c r="K557" s="46" t="s">
        <v>1883</v>
      </c>
      <c r="L557" s="46" t="s">
        <v>1882</v>
      </c>
      <c r="M557" s="46" t="s">
        <v>25</v>
      </c>
      <c r="N557" s="46" t="s">
        <v>25</v>
      </c>
      <c r="O557" s="46" t="s">
        <v>399</v>
      </c>
      <c r="P557" s="46" t="s">
        <v>1571</v>
      </c>
      <c r="Q557" s="46" t="s">
        <v>2046</v>
      </c>
      <c r="R557" s="39">
        <v>0</v>
      </c>
      <c r="S557" s="39">
        <v>0</v>
      </c>
      <c r="T557" s="39">
        <v>0</v>
      </c>
      <c r="U557" s="39">
        <v>0</v>
      </c>
      <c r="V557" s="39">
        <v>0</v>
      </c>
      <c r="W557" s="39">
        <v>0</v>
      </c>
      <c r="X557" s="39">
        <v>0</v>
      </c>
      <c r="Y557" s="39">
        <v>0</v>
      </c>
      <c r="Z557" s="39">
        <v>0</v>
      </c>
      <c r="AA557" s="1">
        <f t="shared" si="8"/>
        <v>1</v>
      </c>
    </row>
    <row r="558" spans="1:27" ht="15.75" thickBot="1" x14ac:dyDescent="0.3">
      <c r="A558" s="44">
        <v>18998125</v>
      </c>
      <c r="B558" s="46" t="s">
        <v>43</v>
      </c>
      <c r="C558" s="46" t="s">
        <v>2081</v>
      </c>
      <c r="D558" s="47"/>
      <c r="E558" s="45">
        <v>42391</v>
      </c>
      <c r="F558" s="46" t="s">
        <v>1896</v>
      </c>
      <c r="G558" s="46" t="s">
        <v>1895</v>
      </c>
      <c r="H558" s="46" t="s">
        <v>462</v>
      </c>
      <c r="I558" s="46" t="s">
        <v>1894</v>
      </c>
      <c r="J558" s="46" t="s">
        <v>1891</v>
      </c>
      <c r="K558" s="46" t="s">
        <v>1883</v>
      </c>
      <c r="L558" s="46" t="s">
        <v>1924</v>
      </c>
      <c r="M558" s="46" t="s">
        <v>14</v>
      </c>
      <c r="N558" s="46" t="s">
        <v>14</v>
      </c>
      <c r="O558" s="46" t="s">
        <v>457</v>
      </c>
      <c r="P558" s="46" t="s">
        <v>1907</v>
      </c>
      <c r="Q558" s="46" t="s">
        <v>1929</v>
      </c>
      <c r="R558" s="39">
        <v>0</v>
      </c>
      <c r="S558" s="39">
        <v>0</v>
      </c>
      <c r="T558" s="39">
        <v>0</v>
      </c>
      <c r="U558" s="39">
        <v>0</v>
      </c>
      <c r="V558" s="39">
        <v>0</v>
      </c>
      <c r="W558" s="39">
        <v>0</v>
      </c>
      <c r="X558" s="39">
        <v>0</v>
      </c>
      <c r="Y558" s="39">
        <v>0</v>
      </c>
      <c r="Z558" s="39">
        <v>0</v>
      </c>
      <c r="AA558" s="1">
        <f t="shared" si="8"/>
        <v>1</v>
      </c>
    </row>
    <row r="559" spans="1:27" ht="15.75" thickBot="1" x14ac:dyDescent="0.3">
      <c r="A559" s="44">
        <v>18976820</v>
      </c>
      <c r="B559" s="46" t="s">
        <v>43</v>
      </c>
      <c r="C559" s="46" t="s">
        <v>2080</v>
      </c>
      <c r="D559" s="47"/>
      <c r="E559" s="45">
        <v>42389</v>
      </c>
      <c r="F559" s="46" t="s">
        <v>1887</v>
      </c>
      <c r="G559" s="46" t="s">
        <v>1886</v>
      </c>
      <c r="H559" s="46" t="s">
        <v>910</v>
      </c>
      <c r="I559" s="46" t="s">
        <v>1885</v>
      </c>
      <c r="J559" s="46" t="s">
        <v>1884</v>
      </c>
      <c r="K559" s="46" t="s">
        <v>1883</v>
      </c>
      <c r="L559" s="46" t="s">
        <v>1882</v>
      </c>
      <c r="M559" s="46" t="s">
        <v>25</v>
      </c>
      <c r="N559" s="46" t="s">
        <v>25</v>
      </c>
      <c r="O559" s="46" t="s">
        <v>399</v>
      </c>
      <c r="P559" s="46" t="s">
        <v>1571</v>
      </c>
      <c r="Q559" s="46" t="s">
        <v>2079</v>
      </c>
      <c r="R559" s="39">
        <v>0</v>
      </c>
      <c r="S559" s="39">
        <v>0</v>
      </c>
      <c r="T559" s="39">
        <v>0</v>
      </c>
      <c r="U559" s="39">
        <v>0</v>
      </c>
      <c r="V559" s="39">
        <v>0</v>
      </c>
      <c r="W559" s="39">
        <v>0</v>
      </c>
      <c r="X559" s="39">
        <v>0</v>
      </c>
      <c r="Y559" s="39">
        <v>0</v>
      </c>
      <c r="Z559" s="39">
        <v>0</v>
      </c>
      <c r="AA559" s="1">
        <f t="shared" si="8"/>
        <v>1</v>
      </c>
    </row>
    <row r="560" spans="1:27" ht="15.75" thickBot="1" x14ac:dyDescent="0.3">
      <c r="A560" s="44">
        <v>18935168</v>
      </c>
      <c r="B560" s="46" t="s">
        <v>1890</v>
      </c>
      <c r="C560" s="46" t="s">
        <v>1950</v>
      </c>
      <c r="D560" s="47" t="s">
        <v>1888</v>
      </c>
      <c r="E560" s="45">
        <v>42383</v>
      </c>
      <c r="F560" s="46" t="s">
        <v>1962</v>
      </c>
      <c r="G560" s="46" t="s">
        <v>1961</v>
      </c>
      <c r="H560" s="46" t="s">
        <v>1008</v>
      </c>
      <c r="I560" s="46" t="s">
        <v>1885</v>
      </c>
      <c r="J560" s="46" t="s">
        <v>1960</v>
      </c>
      <c r="K560" s="46" t="s">
        <v>1883</v>
      </c>
      <c r="L560" s="46" t="s">
        <v>1898</v>
      </c>
      <c r="M560" s="46" t="s">
        <v>17</v>
      </c>
      <c r="N560" s="46" t="s">
        <v>17</v>
      </c>
      <c r="O560" s="46" t="s">
        <v>399</v>
      </c>
      <c r="P560" s="46" t="s">
        <v>1880</v>
      </c>
      <c r="Q560" s="46" t="s">
        <v>17</v>
      </c>
      <c r="R560" s="39">
        <v>0</v>
      </c>
      <c r="S560" s="39">
        <v>0</v>
      </c>
      <c r="T560" s="39">
        <v>0</v>
      </c>
      <c r="U560" s="39">
        <v>0</v>
      </c>
      <c r="V560" s="39">
        <v>0</v>
      </c>
      <c r="W560" s="39">
        <v>0</v>
      </c>
      <c r="X560" s="39">
        <v>0</v>
      </c>
      <c r="Y560" s="39">
        <v>0</v>
      </c>
      <c r="Z560" s="39">
        <v>0</v>
      </c>
      <c r="AA560" s="1">
        <f t="shared" si="8"/>
        <v>1</v>
      </c>
    </row>
    <row r="561" spans="1:27" ht="15.75" thickBot="1" x14ac:dyDescent="0.3">
      <c r="A561" s="44">
        <v>18932400</v>
      </c>
      <c r="B561" s="46" t="s">
        <v>43</v>
      </c>
      <c r="C561" s="46" t="s">
        <v>1958</v>
      </c>
      <c r="D561" s="47"/>
      <c r="E561" s="45">
        <v>42383</v>
      </c>
      <c r="F561" s="46" t="s">
        <v>1962</v>
      </c>
      <c r="G561" s="46" t="s">
        <v>1961</v>
      </c>
      <c r="H561" s="46" t="s">
        <v>1008</v>
      </c>
      <c r="I561" s="46" t="s">
        <v>1885</v>
      </c>
      <c r="J561" s="46" t="s">
        <v>1960</v>
      </c>
      <c r="K561" s="46" t="s">
        <v>1957</v>
      </c>
      <c r="L561" s="46" t="s">
        <v>1956</v>
      </c>
      <c r="M561" s="46" t="s">
        <v>1955</v>
      </c>
      <c r="N561" s="46" t="s">
        <v>1953</v>
      </c>
      <c r="O561" s="46" t="s">
        <v>399</v>
      </c>
      <c r="P561" s="46" t="s">
        <v>1954</v>
      </c>
      <c r="Q561" s="46" t="s">
        <v>1953</v>
      </c>
      <c r="R561" s="39">
        <v>0</v>
      </c>
      <c r="S561" s="39">
        <v>0</v>
      </c>
      <c r="T561" s="39">
        <v>0</v>
      </c>
      <c r="U561" s="39">
        <v>0</v>
      </c>
      <c r="V561" s="39">
        <v>0</v>
      </c>
      <c r="W561" s="39">
        <v>0</v>
      </c>
      <c r="X561" s="39">
        <v>0</v>
      </c>
      <c r="Y561" s="39">
        <v>0</v>
      </c>
      <c r="Z561" s="39">
        <v>0</v>
      </c>
      <c r="AA561" s="1">
        <f t="shared" si="8"/>
        <v>1</v>
      </c>
    </row>
    <row r="562" spans="1:27" ht="15.75" thickBot="1" x14ac:dyDescent="0.3">
      <c r="A562" s="44">
        <v>18935228</v>
      </c>
      <c r="B562" s="46" t="s">
        <v>1890</v>
      </c>
      <c r="C562" s="46" t="s">
        <v>1951</v>
      </c>
      <c r="D562" s="47" t="s">
        <v>1888</v>
      </c>
      <c r="E562" s="45">
        <v>42383</v>
      </c>
      <c r="F562" s="46" t="s">
        <v>1980</v>
      </c>
      <c r="G562" s="46" t="s">
        <v>1979</v>
      </c>
      <c r="H562" s="46" t="s">
        <v>592</v>
      </c>
      <c r="I562" s="46" t="s">
        <v>1894</v>
      </c>
      <c r="J562" s="46" t="s">
        <v>1884</v>
      </c>
      <c r="K562" s="46" t="s">
        <v>1883</v>
      </c>
      <c r="L562" s="46" t="s">
        <v>1898</v>
      </c>
      <c r="M562" s="46" t="s">
        <v>17</v>
      </c>
      <c r="N562" s="46" t="s">
        <v>17</v>
      </c>
      <c r="O562" s="46" t="s">
        <v>399</v>
      </c>
      <c r="P562" s="46" t="s">
        <v>1880</v>
      </c>
      <c r="Q562" s="46" t="s">
        <v>17</v>
      </c>
      <c r="R562" s="39">
        <v>0</v>
      </c>
      <c r="S562" s="39">
        <v>0</v>
      </c>
      <c r="T562" s="39">
        <v>0</v>
      </c>
      <c r="U562" s="39">
        <v>0</v>
      </c>
      <c r="V562" s="39">
        <v>0</v>
      </c>
      <c r="W562" s="39">
        <v>0</v>
      </c>
      <c r="X562" s="39">
        <v>0</v>
      </c>
      <c r="Y562" s="39">
        <v>0</v>
      </c>
      <c r="Z562" s="39">
        <v>0</v>
      </c>
      <c r="AA562" s="1">
        <f t="shared" si="8"/>
        <v>1</v>
      </c>
    </row>
    <row r="563" spans="1:27" ht="15.75" thickBot="1" x14ac:dyDescent="0.3">
      <c r="A563" s="44">
        <v>18955398</v>
      </c>
      <c r="B563" s="46" t="s">
        <v>43</v>
      </c>
      <c r="C563" s="46" t="s">
        <v>2078</v>
      </c>
      <c r="D563" s="47"/>
      <c r="E563" s="45">
        <v>42387</v>
      </c>
      <c r="F563" s="46" t="s">
        <v>1962</v>
      </c>
      <c r="G563" s="46" t="s">
        <v>1961</v>
      </c>
      <c r="H563" s="46" t="s">
        <v>1008</v>
      </c>
      <c r="I563" s="46" t="s">
        <v>1885</v>
      </c>
      <c r="J563" s="46" t="s">
        <v>1960</v>
      </c>
      <c r="K563" s="46" t="s">
        <v>1883</v>
      </c>
      <c r="L563" s="46" t="s">
        <v>1924</v>
      </c>
      <c r="M563" s="46" t="s">
        <v>9</v>
      </c>
      <c r="N563" s="46" t="s">
        <v>9</v>
      </c>
      <c r="O563" s="46" t="s">
        <v>1026</v>
      </c>
      <c r="P563" s="46" t="s">
        <v>2004</v>
      </c>
      <c r="Q563" s="46" t="s">
        <v>2003</v>
      </c>
      <c r="R563" s="39">
        <v>0</v>
      </c>
      <c r="S563" s="39">
        <v>0</v>
      </c>
      <c r="T563" s="39">
        <v>0</v>
      </c>
      <c r="U563" s="39">
        <v>0</v>
      </c>
      <c r="V563" s="39">
        <v>0</v>
      </c>
      <c r="W563" s="39">
        <v>0</v>
      </c>
      <c r="X563" s="39">
        <v>0</v>
      </c>
      <c r="Y563" s="39">
        <v>0</v>
      </c>
      <c r="Z563" s="39">
        <v>0</v>
      </c>
      <c r="AA563" s="1">
        <f t="shared" si="8"/>
        <v>1</v>
      </c>
    </row>
    <row r="564" spans="1:27" ht="15.75" thickBot="1" x14ac:dyDescent="0.3">
      <c r="A564" s="44">
        <v>18947180</v>
      </c>
      <c r="B564" s="46" t="s">
        <v>43</v>
      </c>
      <c r="C564" s="46" t="s">
        <v>2077</v>
      </c>
      <c r="D564" s="47"/>
      <c r="E564" s="45">
        <v>42384</v>
      </c>
      <c r="F564" s="46" t="s">
        <v>1887</v>
      </c>
      <c r="G564" s="46" t="s">
        <v>1886</v>
      </c>
      <c r="H564" s="46" t="s">
        <v>910</v>
      </c>
      <c r="I564" s="46" t="s">
        <v>1885</v>
      </c>
      <c r="J564" s="46" t="s">
        <v>1884</v>
      </c>
      <c r="K564" s="46" t="s">
        <v>1883</v>
      </c>
      <c r="L564" s="46" t="s">
        <v>1924</v>
      </c>
      <c r="M564" s="46" t="s">
        <v>14</v>
      </c>
      <c r="N564" s="46" t="s">
        <v>14</v>
      </c>
      <c r="O564" s="46" t="s">
        <v>457</v>
      </c>
      <c r="P564" s="46" t="s">
        <v>1907</v>
      </c>
      <c r="Q564" s="46" t="s">
        <v>1929</v>
      </c>
      <c r="R564" s="39">
        <v>0</v>
      </c>
      <c r="S564" s="39">
        <v>0</v>
      </c>
      <c r="T564" s="39">
        <v>0</v>
      </c>
      <c r="U564" s="39">
        <v>0</v>
      </c>
      <c r="V564" s="39">
        <v>0</v>
      </c>
      <c r="W564" s="39">
        <v>0</v>
      </c>
      <c r="X564" s="39">
        <v>0</v>
      </c>
      <c r="Y564" s="39">
        <v>0</v>
      </c>
      <c r="Z564" s="39">
        <v>0</v>
      </c>
      <c r="AA564" s="1">
        <f t="shared" si="8"/>
        <v>1</v>
      </c>
    </row>
    <row r="565" spans="1:27" ht="15.75" thickBot="1" x14ac:dyDescent="0.3">
      <c r="A565" s="44">
        <v>18874820</v>
      </c>
      <c r="B565" s="46" t="s">
        <v>43</v>
      </c>
      <c r="C565" s="46" t="s">
        <v>2076</v>
      </c>
      <c r="D565" s="47"/>
      <c r="E565" s="45">
        <v>42375</v>
      </c>
      <c r="F565" s="46" t="s">
        <v>1887</v>
      </c>
      <c r="G565" s="46" t="s">
        <v>1886</v>
      </c>
      <c r="H565" s="46" t="s">
        <v>910</v>
      </c>
      <c r="I565" s="46" t="s">
        <v>1885</v>
      </c>
      <c r="J565" s="46" t="s">
        <v>1884</v>
      </c>
      <c r="K565" s="46" t="s">
        <v>2075</v>
      </c>
      <c r="L565" s="46" t="s">
        <v>2074</v>
      </c>
      <c r="M565" s="46" t="s">
        <v>1955</v>
      </c>
      <c r="N565" s="46" t="s">
        <v>1953</v>
      </c>
      <c r="O565" s="46" t="s">
        <v>2073</v>
      </c>
      <c r="P565" s="46" t="s">
        <v>1954</v>
      </c>
      <c r="Q565" s="46" t="s">
        <v>1953</v>
      </c>
      <c r="R565" s="39">
        <v>0</v>
      </c>
      <c r="S565" s="39">
        <v>0</v>
      </c>
      <c r="T565" s="39">
        <v>0</v>
      </c>
      <c r="U565" s="39">
        <v>0</v>
      </c>
      <c r="V565" s="39">
        <v>0</v>
      </c>
      <c r="W565" s="39">
        <v>0</v>
      </c>
      <c r="X565" s="39">
        <v>0</v>
      </c>
      <c r="Y565" s="39">
        <v>0</v>
      </c>
      <c r="Z565" s="39">
        <v>0</v>
      </c>
      <c r="AA565" s="1">
        <f t="shared" si="8"/>
        <v>1</v>
      </c>
    </row>
    <row r="566" spans="1:27" ht="15.75" thickBot="1" x14ac:dyDescent="0.3">
      <c r="A566" s="44">
        <v>19001979</v>
      </c>
      <c r="B566" s="46" t="s">
        <v>1890</v>
      </c>
      <c r="C566" s="46" t="s">
        <v>2072</v>
      </c>
      <c r="D566" s="47" t="s">
        <v>1888</v>
      </c>
      <c r="E566" s="45">
        <v>42394</v>
      </c>
      <c r="F566" s="46" t="s">
        <v>1985</v>
      </c>
      <c r="G566" s="46" t="s">
        <v>1984</v>
      </c>
      <c r="H566" s="46" t="s">
        <v>755</v>
      </c>
      <c r="I566" s="46" t="s">
        <v>1925</v>
      </c>
      <c r="J566" s="46" t="s">
        <v>1884</v>
      </c>
      <c r="K566" s="46" t="s">
        <v>1883</v>
      </c>
      <c r="L566" s="46" t="s">
        <v>26</v>
      </c>
      <c r="M566" s="46" t="s">
        <v>14</v>
      </c>
      <c r="N566" s="46" t="s">
        <v>14</v>
      </c>
      <c r="O566" s="46" t="s">
        <v>457</v>
      </c>
      <c r="P566" s="46" t="s">
        <v>1907</v>
      </c>
      <c r="Q566" s="46" t="s">
        <v>1906</v>
      </c>
      <c r="R566" s="39">
        <v>0</v>
      </c>
      <c r="S566" s="39">
        <v>0</v>
      </c>
      <c r="T566" s="39">
        <v>0</v>
      </c>
      <c r="U566" s="39">
        <v>0</v>
      </c>
      <c r="V566" s="39">
        <v>0</v>
      </c>
      <c r="W566" s="39">
        <v>0</v>
      </c>
      <c r="X566" s="39">
        <v>0</v>
      </c>
      <c r="Y566" s="39">
        <v>0</v>
      </c>
      <c r="Z566" s="39">
        <v>0</v>
      </c>
      <c r="AA566" s="1">
        <f t="shared" si="8"/>
        <v>1</v>
      </c>
    </row>
    <row r="567" spans="1:27" ht="15.75" thickBot="1" x14ac:dyDescent="0.3">
      <c r="A567" s="44">
        <v>19001890</v>
      </c>
      <c r="B567" s="46" t="s">
        <v>1890</v>
      </c>
      <c r="C567" s="46" t="s">
        <v>2039</v>
      </c>
      <c r="D567" s="47" t="s">
        <v>1888</v>
      </c>
      <c r="E567" s="45">
        <v>42394</v>
      </c>
      <c r="F567" s="46" t="s">
        <v>1901</v>
      </c>
      <c r="G567" s="46" t="s">
        <v>1900</v>
      </c>
      <c r="H567" s="46" t="s">
        <v>1508</v>
      </c>
      <c r="I567" s="46" t="s">
        <v>1899</v>
      </c>
      <c r="J567" s="46" t="s">
        <v>1884</v>
      </c>
      <c r="K567" s="46" t="s">
        <v>1883</v>
      </c>
      <c r="L567" s="46" t="s">
        <v>1924</v>
      </c>
      <c r="M567" s="46" t="s">
        <v>14</v>
      </c>
      <c r="N567" s="46" t="s">
        <v>14</v>
      </c>
      <c r="O567" s="46" t="s">
        <v>457</v>
      </c>
      <c r="P567" s="46" t="s">
        <v>1907</v>
      </c>
      <c r="Q567" s="46" t="s">
        <v>1929</v>
      </c>
      <c r="R567" s="39">
        <v>0</v>
      </c>
      <c r="S567" s="39">
        <v>0</v>
      </c>
      <c r="T567" s="39">
        <v>0</v>
      </c>
      <c r="U567" s="39">
        <v>0</v>
      </c>
      <c r="V567" s="39">
        <v>0</v>
      </c>
      <c r="W567" s="39">
        <v>0</v>
      </c>
      <c r="X567" s="39">
        <v>0</v>
      </c>
      <c r="Y567" s="39">
        <v>0</v>
      </c>
      <c r="Z567" s="39">
        <v>0</v>
      </c>
      <c r="AA567" s="1">
        <f t="shared" si="8"/>
        <v>1</v>
      </c>
    </row>
    <row r="568" spans="1:27" ht="15.75" thickBot="1" x14ac:dyDescent="0.3">
      <c r="A568" s="44">
        <v>19002622</v>
      </c>
      <c r="B568" s="46" t="s">
        <v>1890</v>
      </c>
      <c r="C568" s="46" t="s">
        <v>2021</v>
      </c>
      <c r="D568" s="47" t="s">
        <v>1888</v>
      </c>
      <c r="E568" s="45">
        <v>42394</v>
      </c>
      <c r="F568" s="46" t="s">
        <v>1910</v>
      </c>
      <c r="G568" s="46" t="s">
        <v>1909</v>
      </c>
      <c r="H568" s="46" t="s">
        <v>901</v>
      </c>
      <c r="I568" s="46" t="s">
        <v>1908</v>
      </c>
      <c r="J568" s="46" t="s">
        <v>399</v>
      </c>
      <c r="K568" s="46" t="s">
        <v>1883</v>
      </c>
      <c r="L568" s="46" t="s">
        <v>1924</v>
      </c>
      <c r="M568" s="46" t="s">
        <v>14</v>
      </c>
      <c r="N568" s="46" t="s">
        <v>14</v>
      </c>
      <c r="O568" s="46" t="s">
        <v>457</v>
      </c>
      <c r="P568" s="46" t="s">
        <v>1907</v>
      </c>
      <c r="Q568" s="46" t="s">
        <v>1929</v>
      </c>
      <c r="R568" s="39">
        <v>0</v>
      </c>
      <c r="S568" s="39">
        <v>0</v>
      </c>
      <c r="T568" s="39">
        <v>0</v>
      </c>
      <c r="U568" s="39">
        <v>0</v>
      </c>
      <c r="V568" s="39">
        <v>0</v>
      </c>
      <c r="W568" s="39">
        <v>0</v>
      </c>
      <c r="X568" s="39">
        <v>0</v>
      </c>
      <c r="Y568" s="39">
        <v>0</v>
      </c>
      <c r="Z568" s="39">
        <v>0</v>
      </c>
      <c r="AA568" s="1">
        <f t="shared" si="8"/>
        <v>1</v>
      </c>
    </row>
    <row r="569" spans="1:27" ht="15.75" thickBot="1" x14ac:dyDescent="0.3">
      <c r="A569" s="44">
        <v>19023794</v>
      </c>
      <c r="B569" s="46" t="s">
        <v>43</v>
      </c>
      <c r="C569" s="46" t="s">
        <v>2071</v>
      </c>
      <c r="D569" s="47"/>
      <c r="E569" s="45">
        <v>42396</v>
      </c>
      <c r="F569" s="46" t="s">
        <v>1980</v>
      </c>
      <c r="G569" s="46" t="s">
        <v>1979</v>
      </c>
      <c r="H569" s="46" t="s">
        <v>592</v>
      </c>
      <c r="I569" s="46" t="s">
        <v>1894</v>
      </c>
      <c r="J569" s="46" t="s">
        <v>1884</v>
      </c>
      <c r="K569" s="46" t="s">
        <v>1883</v>
      </c>
      <c r="L569" s="46" t="s">
        <v>1924</v>
      </c>
      <c r="M569" s="46" t="s">
        <v>30</v>
      </c>
      <c r="N569" s="46" t="s">
        <v>30</v>
      </c>
      <c r="O569" s="46" t="s">
        <v>1923</v>
      </c>
      <c r="P569" s="46" t="s">
        <v>1922</v>
      </c>
      <c r="Q569" s="46" t="s">
        <v>30</v>
      </c>
      <c r="R569" s="39">
        <v>0</v>
      </c>
      <c r="S569" s="39">
        <v>0</v>
      </c>
      <c r="T569" s="39">
        <v>0</v>
      </c>
      <c r="U569" s="39">
        <v>0</v>
      </c>
      <c r="V569" s="39">
        <v>0</v>
      </c>
      <c r="W569" s="39">
        <v>0</v>
      </c>
      <c r="X569" s="39">
        <v>0</v>
      </c>
      <c r="Y569" s="39">
        <v>0</v>
      </c>
      <c r="Z569" s="39">
        <v>0</v>
      </c>
      <c r="AA569" s="1">
        <f t="shared" si="8"/>
        <v>1</v>
      </c>
    </row>
    <row r="570" spans="1:27" ht="15.75" thickBot="1" x14ac:dyDescent="0.3">
      <c r="A570" s="44">
        <v>19023650</v>
      </c>
      <c r="B570" s="46" t="s">
        <v>43</v>
      </c>
      <c r="C570" s="46" t="s">
        <v>2070</v>
      </c>
      <c r="D570" s="47"/>
      <c r="E570" s="45">
        <v>42396</v>
      </c>
      <c r="F570" s="46" t="s">
        <v>1935</v>
      </c>
      <c r="G570" s="46" t="s">
        <v>1934</v>
      </c>
      <c r="H570" s="46" t="s">
        <v>715</v>
      </c>
      <c r="I570" s="46" t="s">
        <v>1903</v>
      </c>
      <c r="J570" s="46" t="s">
        <v>1884</v>
      </c>
      <c r="K570" s="46" t="s">
        <v>1883</v>
      </c>
      <c r="L570" s="46" t="s">
        <v>1924</v>
      </c>
      <c r="M570" s="46" t="s">
        <v>14</v>
      </c>
      <c r="N570" s="46" t="s">
        <v>14</v>
      </c>
      <c r="O570" s="46" t="s">
        <v>457</v>
      </c>
      <c r="P570" s="46" t="s">
        <v>1907</v>
      </c>
      <c r="Q570" s="46" t="s">
        <v>1929</v>
      </c>
      <c r="R570" s="39">
        <v>0</v>
      </c>
      <c r="S570" s="39">
        <v>0</v>
      </c>
      <c r="T570" s="39">
        <v>0</v>
      </c>
      <c r="U570" s="39">
        <v>0</v>
      </c>
      <c r="V570" s="39">
        <v>0</v>
      </c>
      <c r="W570" s="39">
        <v>0</v>
      </c>
      <c r="X570" s="39">
        <v>0</v>
      </c>
      <c r="Y570" s="39">
        <v>0</v>
      </c>
      <c r="Z570" s="39">
        <v>0</v>
      </c>
      <c r="AA570" s="1">
        <f t="shared" si="8"/>
        <v>1</v>
      </c>
    </row>
    <row r="571" spans="1:27" ht="15.75" thickBot="1" x14ac:dyDescent="0.3">
      <c r="A571" s="44">
        <v>18964506</v>
      </c>
      <c r="B571" s="46" t="s">
        <v>1890</v>
      </c>
      <c r="C571" s="46" t="s">
        <v>2069</v>
      </c>
      <c r="D571" s="47" t="s">
        <v>1888</v>
      </c>
      <c r="E571" s="45">
        <v>42388</v>
      </c>
      <c r="F571" s="46" t="s">
        <v>1901</v>
      </c>
      <c r="G571" s="46" t="s">
        <v>1900</v>
      </c>
      <c r="H571" s="46" t="s">
        <v>1508</v>
      </c>
      <c r="I571" s="46" t="s">
        <v>1899</v>
      </c>
      <c r="J571" s="46" t="s">
        <v>1884</v>
      </c>
      <c r="K571" s="46" t="s">
        <v>1883</v>
      </c>
      <c r="L571" s="46" t="s">
        <v>1898</v>
      </c>
      <c r="M571" s="46" t="s">
        <v>16</v>
      </c>
      <c r="N571" s="46" t="s">
        <v>16</v>
      </c>
      <c r="O571" s="46" t="s">
        <v>2068</v>
      </c>
      <c r="P571" s="46" t="s">
        <v>1948</v>
      </c>
      <c r="Q571" s="46" t="s">
        <v>2067</v>
      </c>
      <c r="R571" s="39">
        <v>0</v>
      </c>
      <c r="S571" s="39">
        <v>0</v>
      </c>
      <c r="T571" s="39">
        <v>0</v>
      </c>
      <c r="U571" s="39">
        <v>0</v>
      </c>
      <c r="V571" s="39">
        <v>0</v>
      </c>
      <c r="W571" s="39">
        <v>0</v>
      </c>
      <c r="X571" s="39">
        <v>0</v>
      </c>
      <c r="Y571" s="39">
        <v>0</v>
      </c>
      <c r="Z571" s="39">
        <v>0</v>
      </c>
      <c r="AA571" s="1">
        <f t="shared" si="8"/>
        <v>1</v>
      </c>
    </row>
    <row r="572" spans="1:27" ht="15.75" thickBot="1" x14ac:dyDescent="0.3">
      <c r="A572" s="44">
        <v>18964504</v>
      </c>
      <c r="B572" s="46" t="s">
        <v>1890</v>
      </c>
      <c r="C572" s="46" t="s">
        <v>2069</v>
      </c>
      <c r="D572" s="47" t="s">
        <v>1888</v>
      </c>
      <c r="E572" s="45">
        <v>42388</v>
      </c>
      <c r="F572" s="46" t="s">
        <v>1935</v>
      </c>
      <c r="G572" s="46" t="s">
        <v>1934</v>
      </c>
      <c r="H572" s="46" t="s">
        <v>715</v>
      </c>
      <c r="I572" s="46" t="s">
        <v>1903</v>
      </c>
      <c r="J572" s="46" t="s">
        <v>1884</v>
      </c>
      <c r="K572" s="46" t="s">
        <v>1883</v>
      </c>
      <c r="L572" s="46" t="s">
        <v>1898</v>
      </c>
      <c r="M572" s="46" t="s">
        <v>16</v>
      </c>
      <c r="N572" s="46" t="s">
        <v>16</v>
      </c>
      <c r="O572" s="46" t="s">
        <v>2068</v>
      </c>
      <c r="P572" s="46" t="s">
        <v>1948</v>
      </c>
      <c r="Q572" s="46" t="s">
        <v>2067</v>
      </c>
      <c r="R572" s="39">
        <v>0</v>
      </c>
      <c r="S572" s="39">
        <v>0</v>
      </c>
      <c r="T572" s="39">
        <v>0</v>
      </c>
      <c r="U572" s="39">
        <v>0</v>
      </c>
      <c r="V572" s="39">
        <v>0</v>
      </c>
      <c r="W572" s="39">
        <v>0</v>
      </c>
      <c r="X572" s="39">
        <v>0</v>
      </c>
      <c r="Y572" s="39">
        <v>0</v>
      </c>
      <c r="Z572" s="39">
        <v>0</v>
      </c>
      <c r="AA572" s="1">
        <f t="shared" si="8"/>
        <v>1</v>
      </c>
    </row>
    <row r="573" spans="1:27" ht="15.75" thickBot="1" x14ac:dyDescent="0.3">
      <c r="A573" s="44">
        <v>18964510</v>
      </c>
      <c r="B573" s="46" t="s">
        <v>1890</v>
      </c>
      <c r="C573" s="46" t="s">
        <v>2069</v>
      </c>
      <c r="D573" s="47" t="s">
        <v>1888</v>
      </c>
      <c r="E573" s="45">
        <v>42388</v>
      </c>
      <c r="F573" s="46" t="s">
        <v>1887</v>
      </c>
      <c r="G573" s="46" t="s">
        <v>1886</v>
      </c>
      <c r="H573" s="46" t="s">
        <v>910</v>
      </c>
      <c r="I573" s="46" t="s">
        <v>1885</v>
      </c>
      <c r="J573" s="46" t="s">
        <v>1884</v>
      </c>
      <c r="K573" s="46" t="s">
        <v>1883</v>
      </c>
      <c r="L573" s="46" t="s">
        <v>1898</v>
      </c>
      <c r="M573" s="46" t="s">
        <v>16</v>
      </c>
      <c r="N573" s="46" t="s">
        <v>16</v>
      </c>
      <c r="O573" s="46" t="s">
        <v>2068</v>
      </c>
      <c r="P573" s="46" t="s">
        <v>1948</v>
      </c>
      <c r="Q573" s="46" t="s">
        <v>2067</v>
      </c>
      <c r="R573" s="39">
        <v>0</v>
      </c>
      <c r="S573" s="39">
        <v>0</v>
      </c>
      <c r="T573" s="39">
        <v>0</v>
      </c>
      <c r="U573" s="39">
        <v>0</v>
      </c>
      <c r="V573" s="39">
        <v>0</v>
      </c>
      <c r="W573" s="39">
        <v>0</v>
      </c>
      <c r="X573" s="39">
        <v>0</v>
      </c>
      <c r="Y573" s="39">
        <v>0</v>
      </c>
      <c r="Z573" s="39">
        <v>0</v>
      </c>
      <c r="AA573" s="1">
        <f t="shared" si="8"/>
        <v>1</v>
      </c>
    </row>
    <row r="574" spans="1:27" ht="15.75" thickBot="1" x14ac:dyDescent="0.3">
      <c r="A574" s="44">
        <v>18974910</v>
      </c>
      <c r="B574" s="46" t="s">
        <v>43</v>
      </c>
      <c r="C574" s="46" t="s">
        <v>2066</v>
      </c>
      <c r="D574" s="47"/>
      <c r="E574" s="45">
        <v>42389</v>
      </c>
      <c r="F574" s="46" t="s">
        <v>2055</v>
      </c>
      <c r="G574" s="46" t="s">
        <v>2054</v>
      </c>
      <c r="H574" s="46" t="s">
        <v>1373</v>
      </c>
      <c r="I574" s="46" t="s">
        <v>1941</v>
      </c>
      <c r="J574" s="46" t="s">
        <v>1891</v>
      </c>
      <c r="K574" s="46" t="s">
        <v>1883</v>
      </c>
      <c r="L574" s="46" t="s">
        <v>1924</v>
      </c>
      <c r="M574" s="46" t="s">
        <v>9</v>
      </c>
      <c r="N574" s="46" t="s">
        <v>9</v>
      </c>
      <c r="O574" s="46" t="s">
        <v>1026</v>
      </c>
      <c r="P574" s="46" t="s">
        <v>2004</v>
      </c>
      <c r="Q574" s="46" t="s">
        <v>2003</v>
      </c>
      <c r="R574" s="39">
        <v>0</v>
      </c>
      <c r="S574" s="39">
        <v>0</v>
      </c>
      <c r="T574" s="39">
        <v>0</v>
      </c>
      <c r="U574" s="39">
        <v>0</v>
      </c>
      <c r="V574" s="39">
        <v>0</v>
      </c>
      <c r="W574" s="39">
        <v>0</v>
      </c>
      <c r="X574" s="39">
        <v>0</v>
      </c>
      <c r="Y574" s="39">
        <v>0</v>
      </c>
      <c r="Z574" s="39">
        <v>0</v>
      </c>
      <c r="AA574" s="1">
        <f t="shared" si="8"/>
        <v>1</v>
      </c>
    </row>
    <row r="575" spans="1:27" ht="15.75" thickBot="1" x14ac:dyDescent="0.3">
      <c r="A575" s="44">
        <v>18968762</v>
      </c>
      <c r="B575" s="46" t="s">
        <v>43</v>
      </c>
      <c r="C575" s="46" t="s">
        <v>2065</v>
      </c>
      <c r="D575" s="47"/>
      <c r="E575" s="45">
        <v>42388</v>
      </c>
      <c r="F575" s="46" t="s">
        <v>1969</v>
      </c>
      <c r="G575" s="46" t="s">
        <v>1968</v>
      </c>
      <c r="H575" s="46" t="s">
        <v>1047</v>
      </c>
      <c r="I575" s="46" t="s">
        <v>1967</v>
      </c>
      <c r="J575" s="46" t="s">
        <v>1891</v>
      </c>
      <c r="K575" s="46" t="s">
        <v>1883</v>
      </c>
      <c r="L575" s="46" t="s">
        <v>1924</v>
      </c>
      <c r="M575" s="46" t="s">
        <v>14</v>
      </c>
      <c r="N575" s="46" t="s">
        <v>14</v>
      </c>
      <c r="O575" s="46" t="s">
        <v>457</v>
      </c>
      <c r="P575" s="46" t="s">
        <v>1907</v>
      </c>
      <c r="Q575" s="46" t="s">
        <v>1929</v>
      </c>
      <c r="R575" s="39">
        <v>0</v>
      </c>
      <c r="S575" s="39">
        <v>0</v>
      </c>
      <c r="T575" s="39">
        <v>0</v>
      </c>
      <c r="U575" s="39">
        <v>0</v>
      </c>
      <c r="V575" s="39">
        <v>0</v>
      </c>
      <c r="W575" s="39">
        <v>0</v>
      </c>
      <c r="X575" s="39">
        <v>0</v>
      </c>
      <c r="Y575" s="39">
        <v>0</v>
      </c>
      <c r="Z575" s="39">
        <v>0</v>
      </c>
      <c r="AA575" s="1">
        <f t="shared" si="8"/>
        <v>1</v>
      </c>
    </row>
    <row r="576" spans="1:27" ht="15.75" thickBot="1" x14ac:dyDescent="0.3">
      <c r="A576" s="44">
        <v>19048988</v>
      </c>
      <c r="B576" s="46" t="s">
        <v>1890</v>
      </c>
      <c r="C576" s="46" t="s">
        <v>1889</v>
      </c>
      <c r="D576" s="47" t="s">
        <v>1888</v>
      </c>
      <c r="E576" s="45">
        <v>42398</v>
      </c>
      <c r="F576" s="46" t="s">
        <v>2064</v>
      </c>
      <c r="G576" s="46" t="s">
        <v>2063</v>
      </c>
      <c r="H576" s="46" t="s">
        <v>1087</v>
      </c>
      <c r="I576" s="46" t="s">
        <v>1930</v>
      </c>
      <c r="J576" s="46" t="s">
        <v>1884</v>
      </c>
      <c r="K576" s="46" t="s">
        <v>1883</v>
      </c>
      <c r="L576" s="46" t="s">
        <v>1882</v>
      </c>
      <c r="M576" s="46" t="s">
        <v>17</v>
      </c>
      <c r="N576" s="46" t="s">
        <v>17</v>
      </c>
      <c r="O576" s="46" t="s">
        <v>1881</v>
      </c>
      <c r="P576" s="46" t="s">
        <v>1880</v>
      </c>
      <c r="Q576" s="46" t="s">
        <v>17</v>
      </c>
      <c r="R576" s="39">
        <v>0</v>
      </c>
      <c r="S576" s="39">
        <v>0</v>
      </c>
      <c r="T576" s="39">
        <v>0</v>
      </c>
      <c r="U576" s="39">
        <v>0</v>
      </c>
      <c r="V576" s="39">
        <v>0</v>
      </c>
      <c r="W576" s="39">
        <v>0</v>
      </c>
      <c r="X576" s="39">
        <v>0</v>
      </c>
      <c r="Y576" s="39">
        <v>0</v>
      </c>
      <c r="Z576" s="39">
        <v>0</v>
      </c>
      <c r="AA576" s="1">
        <f t="shared" si="8"/>
        <v>1</v>
      </c>
    </row>
    <row r="577" spans="1:27" ht="15.75" thickBot="1" x14ac:dyDescent="0.3">
      <c r="A577" s="44">
        <v>19047718</v>
      </c>
      <c r="B577" s="46" t="s">
        <v>43</v>
      </c>
      <c r="C577" s="46" t="s">
        <v>2062</v>
      </c>
      <c r="D577" s="47"/>
      <c r="E577" s="45">
        <v>42398</v>
      </c>
      <c r="F577" s="46" t="s">
        <v>1887</v>
      </c>
      <c r="G577" s="46" t="s">
        <v>1886</v>
      </c>
      <c r="H577" s="46" t="s">
        <v>910</v>
      </c>
      <c r="I577" s="46" t="s">
        <v>1885</v>
      </c>
      <c r="J577" s="46" t="s">
        <v>1884</v>
      </c>
      <c r="K577" s="46" t="s">
        <v>1883</v>
      </c>
      <c r="L577" s="46" t="s">
        <v>1924</v>
      </c>
      <c r="M577" s="46" t="s">
        <v>14</v>
      </c>
      <c r="N577" s="46" t="s">
        <v>14</v>
      </c>
      <c r="O577" s="46" t="s">
        <v>457</v>
      </c>
      <c r="P577" s="46" t="s">
        <v>1907</v>
      </c>
      <c r="Q577" s="46" t="s">
        <v>1929</v>
      </c>
      <c r="R577" s="39">
        <v>0</v>
      </c>
      <c r="S577" s="39">
        <v>0</v>
      </c>
      <c r="T577" s="39">
        <v>0</v>
      </c>
      <c r="U577" s="39">
        <v>0</v>
      </c>
      <c r="V577" s="39">
        <v>0</v>
      </c>
      <c r="W577" s="39">
        <v>0</v>
      </c>
      <c r="X577" s="39">
        <v>0</v>
      </c>
      <c r="Y577" s="39">
        <v>0</v>
      </c>
      <c r="Z577" s="39">
        <v>0</v>
      </c>
      <c r="AA577" s="1">
        <f t="shared" si="8"/>
        <v>1</v>
      </c>
    </row>
    <row r="578" spans="1:27" ht="15.75" thickBot="1" x14ac:dyDescent="0.3">
      <c r="A578" s="44">
        <v>19049054</v>
      </c>
      <c r="B578" s="46" t="s">
        <v>1890</v>
      </c>
      <c r="C578" s="46" t="s">
        <v>1889</v>
      </c>
      <c r="D578" s="47" t="s">
        <v>1888</v>
      </c>
      <c r="E578" s="45">
        <v>42398</v>
      </c>
      <c r="F578" s="46" t="s">
        <v>2053</v>
      </c>
      <c r="G578" s="46" t="s">
        <v>2052</v>
      </c>
      <c r="H578" s="46" t="s">
        <v>928</v>
      </c>
      <c r="I578" s="46" t="s">
        <v>2051</v>
      </c>
      <c r="J578" s="46" t="s">
        <v>1884</v>
      </c>
      <c r="K578" s="46" t="s">
        <v>1883</v>
      </c>
      <c r="L578" s="46" t="s">
        <v>1882</v>
      </c>
      <c r="M578" s="46" t="s">
        <v>17</v>
      </c>
      <c r="N578" s="46" t="s">
        <v>17</v>
      </c>
      <c r="O578" s="46" t="s">
        <v>1881</v>
      </c>
      <c r="P578" s="46" t="s">
        <v>1880</v>
      </c>
      <c r="Q578" s="46" t="s">
        <v>17</v>
      </c>
      <c r="R578" s="39">
        <v>0</v>
      </c>
      <c r="S578" s="39">
        <v>0</v>
      </c>
      <c r="T578" s="39">
        <v>0</v>
      </c>
      <c r="U578" s="39">
        <v>0</v>
      </c>
      <c r="V578" s="39">
        <v>0</v>
      </c>
      <c r="W578" s="39">
        <v>0</v>
      </c>
      <c r="X578" s="39">
        <v>0</v>
      </c>
      <c r="Y578" s="39">
        <v>0</v>
      </c>
      <c r="Z578" s="39">
        <v>0</v>
      </c>
      <c r="AA578" s="1">
        <f t="shared" si="8"/>
        <v>1</v>
      </c>
    </row>
    <row r="579" spans="1:27" ht="15.75" thickBot="1" x14ac:dyDescent="0.3">
      <c r="A579" s="44">
        <v>18865263</v>
      </c>
      <c r="B579" s="46" t="s">
        <v>1890</v>
      </c>
      <c r="C579" s="46" t="s">
        <v>1915</v>
      </c>
      <c r="D579" s="47" t="s">
        <v>1888</v>
      </c>
      <c r="E579" s="45">
        <v>42374</v>
      </c>
      <c r="F579" s="46" t="s">
        <v>1910</v>
      </c>
      <c r="G579" s="46" t="s">
        <v>1909</v>
      </c>
      <c r="H579" s="46" t="s">
        <v>901</v>
      </c>
      <c r="I579" s="46" t="s">
        <v>1908</v>
      </c>
      <c r="J579" s="46" t="s">
        <v>399</v>
      </c>
      <c r="K579" s="46" t="s">
        <v>1883</v>
      </c>
      <c r="L579" s="46" t="s">
        <v>26</v>
      </c>
      <c r="M579" s="46" t="s">
        <v>14</v>
      </c>
      <c r="N579" s="46" t="s">
        <v>14</v>
      </c>
      <c r="O579" s="46" t="s">
        <v>457</v>
      </c>
      <c r="P579" s="46" t="s">
        <v>1907</v>
      </c>
      <c r="Q579" s="46" t="s">
        <v>1906</v>
      </c>
      <c r="R579" s="39">
        <v>0</v>
      </c>
      <c r="S579" s="39">
        <v>0</v>
      </c>
      <c r="T579" s="39">
        <v>0</v>
      </c>
      <c r="U579" s="39">
        <v>0</v>
      </c>
      <c r="V579" s="39">
        <v>0</v>
      </c>
      <c r="W579" s="39">
        <v>0</v>
      </c>
      <c r="X579" s="39">
        <v>0</v>
      </c>
      <c r="Y579" s="39">
        <v>0</v>
      </c>
      <c r="Z579" s="39">
        <v>0</v>
      </c>
      <c r="AA579" s="1">
        <f t="shared" ref="AA579:AA642" si="9">MONTH(E579)</f>
        <v>1</v>
      </c>
    </row>
    <row r="580" spans="1:27" ht="15.75" thickBot="1" x14ac:dyDescent="0.3">
      <c r="A580" s="44">
        <v>18861621</v>
      </c>
      <c r="B580" s="46" t="s">
        <v>43</v>
      </c>
      <c r="C580" s="46" t="s">
        <v>2061</v>
      </c>
      <c r="D580" s="47"/>
      <c r="E580" s="45">
        <v>42373</v>
      </c>
      <c r="F580" s="46" t="s">
        <v>1914</v>
      </c>
      <c r="G580" s="46" t="s">
        <v>1913</v>
      </c>
      <c r="H580" s="46" t="s">
        <v>1912</v>
      </c>
      <c r="I580" s="46" t="s">
        <v>1899</v>
      </c>
      <c r="J580" s="46" t="s">
        <v>1891</v>
      </c>
      <c r="K580" s="46" t="s">
        <v>1883</v>
      </c>
      <c r="L580" s="46" t="s">
        <v>26</v>
      </c>
      <c r="M580" s="46" t="s">
        <v>14</v>
      </c>
      <c r="N580" s="46" t="s">
        <v>14</v>
      </c>
      <c r="O580" s="46" t="s">
        <v>457</v>
      </c>
      <c r="P580" s="46" t="s">
        <v>1907</v>
      </c>
      <c r="Q580" s="46" t="s">
        <v>1906</v>
      </c>
      <c r="R580" s="39">
        <v>0</v>
      </c>
      <c r="S580" s="39">
        <v>0</v>
      </c>
      <c r="T580" s="39">
        <v>0</v>
      </c>
      <c r="U580" s="39">
        <v>0</v>
      </c>
      <c r="V580" s="39">
        <v>0</v>
      </c>
      <c r="W580" s="39">
        <v>0</v>
      </c>
      <c r="X580" s="39">
        <v>0</v>
      </c>
      <c r="Y580" s="39">
        <v>0</v>
      </c>
      <c r="Z580" s="39">
        <v>0</v>
      </c>
      <c r="AA580" s="1">
        <f t="shared" si="9"/>
        <v>1</v>
      </c>
    </row>
    <row r="581" spans="1:27" ht="15.75" thickBot="1" x14ac:dyDescent="0.3">
      <c r="A581" s="44">
        <v>19031488</v>
      </c>
      <c r="B581" s="46" t="s">
        <v>1890</v>
      </c>
      <c r="C581" s="46" t="s">
        <v>1949</v>
      </c>
      <c r="D581" s="47" t="s">
        <v>1888</v>
      </c>
      <c r="E581" s="45">
        <v>42397</v>
      </c>
      <c r="F581" s="46" t="s">
        <v>1887</v>
      </c>
      <c r="G581" s="46" t="s">
        <v>1886</v>
      </c>
      <c r="H581" s="46" t="s">
        <v>910</v>
      </c>
      <c r="I581" s="46" t="s">
        <v>1885</v>
      </c>
      <c r="J581" s="46" t="s">
        <v>1884</v>
      </c>
      <c r="K581" s="46" t="s">
        <v>1883</v>
      </c>
      <c r="L581" s="46" t="s">
        <v>1882</v>
      </c>
      <c r="M581" s="46" t="s">
        <v>16</v>
      </c>
      <c r="N581" s="46" t="s">
        <v>16</v>
      </c>
      <c r="O581" s="46" t="s">
        <v>399</v>
      </c>
      <c r="P581" s="46" t="s">
        <v>1948</v>
      </c>
      <c r="Q581" s="46" t="s">
        <v>1947</v>
      </c>
      <c r="R581" s="39">
        <v>0</v>
      </c>
      <c r="S581" s="39">
        <v>0</v>
      </c>
      <c r="T581" s="39">
        <v>0</v>
      </c>
      <c r="U581" s="39">
        <v>0</v>
      </c>
      <c r="V581" s="39">
        <v>0</v>
      </c>
      <c r="W581" s="39">
        <v>0</v>
      </c>
      <c r="X581" s="39">
        <v>0</v>
      </c>
      <c r="Y581" s="39">
        <v>0</v>
      </c>
      <c r="Z581" s="39">
        <v>0</v>
      </c>
      <c r="AA581" s="1">
        <f t="shared" si="9"/>
        <v>1</v>
      </c>
    </row>
    <row r="582" spans="1:27" s="8" customFormat="1" ht="15.75" thickBot="1" x14ac:dyDescent="0.3">
      <c r="A582" s="40">
        <v>19029738</v>
      </c>
      <c r="B582" s="42" t="s">
        <v>1890</v>
      </c>
      <c r="C582" s="42" t="s">
        <v>2060</v>
      </c>
      <c r="D582" s="43" t="s">
        <v>1888</v>
      </c>
      <c r="E582" s="41">
        <v>42397</v>
      </c>
      <c r="F582" s="42" t="s">
        <v>1943</v>
      </c>
      <c r="G582" s="42" t="s">
        <v>1942</v>
      </c>
      <c r="H582" s="42" t="s">
        <v>1193</v>
      </c>
      <c r="I582" s="42" t="s">
        <v>1941</v>
      </c>
      <c r="J582" s="42" t="s">
        <v>1884</v>
      </c>
      <c r="K582" s="42" t="s">
        <v>1883</v>
      </c>
      <c r="L582" s="42" t="s">
        <v>1882</v>
      </c>
      <c r="M582" s="42" t="s">
        <v>20</v>
      </c>
      <c r="N582" s="42" t="s">
        <v>20</v>
      </c>
      <c r="O582" s="42" t="s">
        <v>2059</v>
      </c>
      <c r="P582" s="42" t="s">
        <v>2058</v>
      </c>
      <c r="Q582" s="42" t="s">
        <v>2057</v>
      </c>
      <c r="R582" s="39">
        <v>0</v>
      </c>
      <c r="S582" s="39">
        <v>0</v>
      </c>
      <c r="T582" s="39">
        <v>0</v>
      </c>
      <c r="U582" s="39">
        <v>0</v>
      </c>
      <c r="V582" s="39">
        <v>0</v>
      </c>
      <c r="W582" s="39">
        <v>0</v>
      </c>
      <c r="X582" s="39">
        <v>0</v>
      </c>
      <c r="Y582" s="39">
        <v>0</v>
      </c>
      <c r="Z582" s="39">
        <v>0</v>
      </c>
      <c r="AA582" s="1">
        <f t="shared" si="9"/>
        <v>1</v>
      </c>
    </row>
    <row r="583" spans="1:27" ht="15.75" thickBot="1" x14ac:dyDescent="0.3">
      <c r="A583" s="44">
        <v>19031927</v>
      </c>
      <c r="B583" s="46" t="s">
        <v>1890</v>
      </c>
      <c r="C583" s="46" t="s">
        <v>1945</v>
      </c>
      <c r="D583" s="47" t="s">
        <v>1888</v>
      </c>
      <c r="E583" s="45">
        <v>42397</v>
      </c>
      <c r="F583" s="46" t="s">
        <v>1932</v>
      </c>
      <c r="G583" s="46" t="s">
        <v>1931</v>
      </c>
      <c r="H583" s="46" t="s">
        <v>886</v>
      </c>
      <c r="I583" s="46" t="s">
        <v>1930</v>
      </c>
      <c r="J583" s="46" t="s">
        <v>1891</v>
      </c>
      <c r="K583" s="46" t="s">
        <v>1883</v>
      </c>
      <c r="L583" s="46" t="s">
        <v>1924</v>
      </c>
      <c r="M583" s="46" t="s">
        <v>14</v>
      </c>
      <c r="N583" s="46" t="s">
        <v>14</v>
      </c>
      <c r="O583" s="46" t="s">
        <v>457</v>
      </c>
      <c r="P583" s="46" t="s">
        <v>1907</v>
      </c>
      <c r="Q583" s="46" t="s">
        <v>1929</v>
      </c>
      <c r="R583" s="39">
        <v>0</v>
      </c>
      <c r="S583" s="39">
        <v>0</v>
      </c>
      <c r="T583" s="39">
        <v>0</v>
      </c>
      <c r="U583" s="39">
        <v>0</v>
      </c>
      <c r="V583" s="39">
        <v>0</v>
      </c>
      <c r="W583" s="39">
        <v>0</v>
      </c>
      <c r="X583" s="39">
        <v>0</v>
      </c>
      <c r="Y583" s="39">
        <v>0</v>
      </c>
      <c r="Z583" s="39">
        <v>0</v>
      </c>
      <c r="AA583" s="1">
        <f t="shared" si="9"/>
        <v>1</v>
      </c>
    </row>
    <row r="584" spans="1:27" ht="15.75" thickBot="1" x14ac:dyDescent="0.3">
      <c r="A584" s="44">
        <v>19032091</v>
      </c>
      <c r="B584" s="46" t="s">
        <v>1890</v>
      </c>
      <c r="C584" s="46" t="s">
        <v>1938</v>
      </c>
      <c r="D584" s="47" t="s">
        <v>1888</v>
      </c>
      <c r="E584" s="45">
        <v>42397</v>
      </c>
      <c r="F584" s="46" t="s">
        <v>1935</v>
      </c>
      <c r="G584" s="46" t="s">
        <v>1934</v>
      </c>
      <c r="H584" s="46" t="s">
        <v>715</v>
      </c>
      <c r="I584" s="46" t="s">
        <v>1903</v>
      </c>
      <c r="J584" s="46" t="s">
        <v>1884</v>
      </c>
      <c r="K584" s="46" t="s">
        <v>1883</v>
      </c>
      <c r="L584" s="46" t="s">
        <v>1924</v>
      </c>
      <c r="M584" s="46" t="s">
        <v>14</v>
      </c>
      <c r="N584" s="46" t="s">
        <v>14</v>
      </c>
      <c r="O584" s="46" t="s">
        <v>457</v>
      </c>
      <c r="P584" s="46" t="s">
        <v>1907</v>
      </c>
      <c r="Q584" s="46" t="s">
        <v>1929</v>
      </c>
      <c r="R584" s="39">
        <v>0</v>
      </c>
      <c r="S584" s="39">
        <v>0</v>
      </c>
      <c r="T584" s="39">
        <v>0</v>
      </c>
      <c r="U584" s="39">
        <v>0</v>
      </c>
      <c r="V584" s="39">
        <v>0</v>
      </c>
      <c r="W584" s="39">
        <v>0</v>
      </c>
      <c r="X584" s="39">
        <v>0</v>
      </c>
      <c r="Y584" s="39">
        <v>0</v>
      </c>
      <c r="Z584" s="39">
        <v>0</v>
      </c>
      <c r="AA584" s="1">
        <f t="shared" si="9"/>
        <v>1</v>
      </c>
    </row>
    <row r="585" spans="1:27" ht="15.75" thickBot="1" x14ac:dyDescent="0.3">
      <c r="A585" s="44">
        <v>19032087</v>
      </c>
      <c r="B585" s="46" t="s">
        <v>1890</v>
      </c>
      <c r="C585" s="46" t="s">
        <v>1938</v>
      </c>
      <c r="D585" s="47" t="s">
        <v>1888</v>
      </c>
      <c r="E585" s="45">
        <v>42397</v>
      </c>
      <c r="F585" s="46" t="s">
        <v>2055</v>
      </c>
      <c r="G585" s="46" t="s">
        <v>2054</v>
      </c>
      <c r="H585" s="46" t="s">
        <v>1373</v>
      </c>
      <c r="I585" s="46" t="s">
        <v>1941</v>
      </c>
      <c r="J585" s="46" t="s">
        <v>1891</v>
      </c>
      <c r="K585" s="46" t="s">
        <v>1883</v>
      </c>
      <c r="L585" s="46" t="s">
        <v>1924</v>
      </c>
      <c r="M585" s="46" t="s">
        <v>14</v>
      </c>
      <c r="N585" s="46" t="s">
        <v>14</v>
      </c>
      <c r="O585" s="46" t="s">
        <v>457</v>
      </c>
      <c r="P585" s="46" t="s">
        <v>1907</v>
      </c>
      <c r="Q585" s="46" t="s">
        <v>1929</v>
      </c>
      <c r="R585" s="39">
        <v>0</v>
      </c>
      <c r="S585" s="39">
        <v>0</v>
      </c>
      <c r="T585" s="39">
        <v>0</v>
      </c>
      <c r="U585" s="39">
        <v>0</v>
      </c>
      <c r="V585" s="39">
        <v>0</v>
      </c>
      <c r="W585" s="39">
        <v>0</v>
      </c>
      <c r="X585" s="39">
        <v>0</v>
      </c>
      <c r="Y585" s="39">
        <v>0</v>
      </c>
      <c r="Z585" s="39">
        <v>0</v>
      </c>
      <c r="AA585" s="1">
        <f t="shared" si="9"/>
        <v>1</v>
      </c>
    </row>
    <row r="586" spans="1:27" ht="15.75" thickBot="1" x14ac:dyDescent="0.3">
      <c r="A586" s="44">
        <v>18947857</v>
      </c>
      <c r="B586" s="46" t="s">
        <v>43</v>
      </c>
      <c r="C586" s="46" t="s">
        <v>2056</v>
      </c>
      <c r="D586" s="47"/>
      <c r="E586" s="45">
        <v>42384</v>
      </c>
      <c r="F586" s="46" t="s">
        <v>2055</v>
      </c>
      <c r="G586" s="46" t="s">
        <v>2054</v>
      </c>
      <c r="H586" s="46" t="s">
        <v>1373</v>
      </c>
      <c r="I586" s="46" t="s">
        <v>1941</v>
      </c>
      <c r="J586" s="46" t="s">
        <v>1891</v>
      </c>
      <c r="K586" s="46" t="s">
        <v>1883</v>
      </c>
      <c r="L586" s="46" t="s">
        <v>1924</v>
      </c>
      <c r="M586" s="46" t="s">
        <v>14</v>
      </c>
      <c r="N586" s="46" t="s">
        <v>14</v>
      </c>
      <c r="O586" s="46" t="s">
        <v>457</v>
      </c>
      <c r="P586" s="46" t="s">
        <v>1907</v>
      </c>
      <c r="Q586" s="46" t="s">
        <v>1929</v>
      </c>
      <c r="R586" s="39">
        <v>0</v>
      </c>
      <c r="S586" s="39">
        <v>0</v>
      </c>
      <c r="T586" s="39">
        <v>0</v>
      </c>
      <c r="U586" s="39">
        <v>0</v>
      </c>
      <c r="V586" s="39">
        <v>0</v>
      </c>
      <c r="W586" s="39">
        <v>0</v>
      </c>
      <c r="X586" s="39">
        <v>0</v>
      </c>
      <c r="Y586" s="39">
        <v>0</v>
      </c>
      <c r="Z586" s="39">
        <v>0</v>
      </c>
      <c r="AA586" s="1">
        <f t="shared" si="9"/>
        <v>1</v>
      </c>
    </row>
    <row r="587" spans="1:27" ht="15.75" thickBot="1" x14ac:dyDescent="0.3">
      <c r="A587" s="44">
        <v>18935162</v>
      </c>
      <c r="B587" s="46" t="s">
        <v>1890</v>
      </c>
      <c r="C587" s="46" t="s">
        <v>1950</v>
      </c>
      <c r="D587" s="47" t="s">
        <v>1888</v>
      </c>
      <c r="E587" s="45">
        <v>42383</v>
      </c>
      <c r="F587" s="46" t="s">
        <v>1893</v>
      </c>
      <c r="G587" s="46" t="s">
        <v>1892</v>
      </c>
      <c r="H587" s="46" t="s">
        <v>1395</v>
      </c>
      <c r="I587" s="46" t="s">
        <v>1885</v>
      </c>
      <c r="J587" s="46" t="s">
        <v>1891</v>
      </c>
      <c r="K587" s="46" t="s">
        <v>1883</v>
      </c>
      <c r="L587" s="46" t="s">
        <v>1898</v>
      </c>
      <c r="M587" s="46" t="s">
        <v>17</v>
      </c>
      <c r="N587" s="46" t="s">
        <v>17</v>
      </c>
      <c r="O587" s="46" t="s">
        <v>399</v>
      </c>
      <c r="P587" s="46" t="s">
        <v>1880</v>
      </c>
      <c r="Q587" s="46" t="s">
        <v>17</v>
      </c>
      <c r="R587" s="39">
        <v>0</v>
      </c>
      <c r="S587" s="39">
        <v>0</v>
      </c>
      <c r="T587" s="39">
        <v>0</v>
      </c>
      <c r="U587" s="39">
        <v>0</v>
      </c>
      <c r="V587" s="39">
        <v>0</v>
      </c>
      <c r="W587" s="39">
        <v>0</v>
      </c>
      <c r="X587" s="39">
        <v>0</v>
      </c>
      <c r="Y587" s="39">
        <v>0</v>
      </c>
      <c r="Z587" s="39">
        <v>0</v>
      </c>
      <c r="AA587" s="1">
        <f t="shared" si="9"/>
        <v>1</v>
      </c>
    </row>
    <row r="588" spans="1:27" ht="15.75" thickBot="1" x14ac:dyDescent="0.3">
      <c r="A588" s="44">
        <v>18932391</v>
      </c>
      <c r="B588" s="46" t="s">
        <v>43</v>
      </c>
      <c r="C588" s="46" t="s">
        <v>1958</v>
      </c>
      <c r="D588" s="47"/>
      <c r="E588" s="45">
        <v>42383</v>
      </c>
      <c r="F588" s="46" t="s">
        <v>2053</v>
      </c>
      <c r="G588" s="46" t="s">
        <v>2052</v>
      </c>
      <c r="H588" s="46" t="s">
        <v>928</v>
      </c>
      <c r="I588" s="46" t="s">
        <v>2051</v>
      </c>
      <c r="J588" s="46" t="s">
        <v>1884</v>
      </c>
      <c r="K588" s="46" t="s">
        <v>1957</v>
      </c>
      <c r="L588" s="46" t="s">
        <v>1956</v>
      </c>
      <c r="M588" s="46" t="s">
        <v>1955</v>
      </c>
      <c r="N588" s="46" t="s">
        <v>1953</v>
      </c>
      <c r="O588" s="46" t="s">
        <v>399</v>
      </c>
      <c r="P588" s="46" t="s">
        <v>1954</v>
      </c>
      <c r="Q588" s="46" t="s">
        <v>1953</v>
      </c>
      <c r="R588" s="39">
        <v>0</v>
      </c>
      <c r="S588" s="39">
        <v>0</v>
      </c>
      <c r="T588" s="39">
        <v>0</v>
      </c>
      <c r="U588" s="39">
        <v>0</v>
      </c>
      <c r="V588" s="39">
        <v>0</v>
      </c>
      <c r="W588" s="39">
        <v>0</v>
      </c>
      <c r="X588" s="39">
        <v>0</v>
      </c>
      <c r="Y588" s="39">
        <v>0</v>
      </c>
      <c r="Z588" s="39">
        <v>0</v>
      </c>
      <c r="AA588" s="1">
        <f t="shared" si="9"/>
        <v>1</v>
      </c>
    </row>
    <row r="589" spans="1:27" ht="15.75" thickBot="1" x14ac:dyDescent="0.3">
      <c r="A589" s="44">
        <v>18935236</v>
      </c>
      <c r="B589" s="46" t="s">
        <v>1890</v>
      </c>
      <c r="C589" s="46" t="s">
        <v>1951</v>
      </c>
      <c r="D589" s="47" t="s">
        <v>1888</v>
      </c>
      <c r="E589" s="45">
        <v>42383</v>
      </c>
      <c r="F589" s="46" t="s">
        <v>1896</v>
      </c>
      <c r="G589" s="46" t="s">
        <v>1895</v>
      </c>
      <c r="H589" s="46" t="s">
        <v>462</v>
      </c>
      <c r="I589" s="46" t="s">
        <v>1894</v>
      </c>
      <c r="J589" s="46" t="s">
        <v>1891</v>
      </c>
      <c r="K589" s="46" t="s">
        <v>1883</v>
      </c>
      <c r="L589" s="46" t="s">
        <v>1898</v>
      </c>
      <c r="M589" s="46" t="s">
        <v>17</v>
      </c>
      <c r="N589" s="46" t="s">
        <v>17</v>
      </c>
      <c r="O589" s="46" t="s">
        <v>399</v>
      </c>
      <c r="P589" s="46" t="s">
        <v>1880</v>
      </c>
      <c r="Q589" s="46" t="s">
        <v>17</v>
      </c>
      <c r="R589" s="39">
        <v>0</v>
      </c>
      <c r="S589" s="39">
        <v>0</v>
      </c>
      <c r="T589" s="39">
        <v>0</v>
      </c>
      <c r="U589" s="39">
        <v>0</v>
      </c>
      <c r="V589" s="39">
        <v>0</v>
      </c>
      <c r="W589" s="39">
        <v>0</v>
      </c>
      <c r="X589" s="39">
        <v>0</v>
      </c>
      <c r="Y589" s="39">
        <v>0</v>
      </c>
      <c r="Z589" s="39">
        <v>0</v>
      </c>
      <c r="AA589" s="1">
        <f t="shared" si="9"/>
        <v>1</v>
      </c>
    </row>
    <row r="590" spans="1:27" ht="15.75" thickBot="1" x14ac:dyDescent="0.3">
      <c r="A590" s="44">
        <v>18935294</v>
      </c>
      <c r="B590" s="46" t="s">
        <v>1890</v>
      </c>
      <c r="C590" s="46" t="s">
        <v>1964</v>
      </c>
      <c r="D590" s="47" t="s">
        <v>1888</v>
      </c>
      <c r="E590" s="45">
        <v>42383</v>
      </c>
      <c r="F590" s="46" t="s">
        <v>1980</v>
      </c>
      <c r="G590" s="46" t="s">
        <v>1979</v>
      </c>
      <c r="H590" s="46" t="s">
        <v>592</v>
      </c>
      <c r="I590" s="46" t="s">
        <v>1894</v>
      </c>
      <c r="J590" s="46" t="s">
        <v>1884</v>
      </c>
      <c r="K590" s="46" t="s">
        <v>1883</v>
      </c>
      <c r="L590" s="46" t="s">
        <v>1882</v>
      </c>
      <c r="M590" s="46" t="s">
        <v>16</v>
      </c>
      <c r="N590" s="46" t="s">
        <v>16</v>
      </c>
      <c r="O590" s="46" t="s">
        <v>399</v>
      </c>
      <c r="P590" s="46" t="s">
        <v>1948</v>
      </c>
      <c r="Q590" s="46" t="s">
        <v>1947</v>
      </c>
      <c r="R590" s="39">
        <v>0</v>
      </c>
      <c r="S590" s="39">
        <v>0</v>
      </c>
      <c r="T590" s="39">
        <v>0</v>
      </c>
      <c r="U590" s="39">
        <v>0</v>
      </c>
      <c r="V590" s="39">
        <v>0</v>
      </c>
      <c r="W590" s="39">
        <v>0</v>
      </c>
      <c r="X590" s="39">
        <v>0</v>
      </c>
      <c r="Y590" s="39">
        <v>0</v>
      </c>
      <c r="Z590" s="39">
        <v>0</v>
      </c>
      <c r="AA590" s="1">
        <f t="shared" si="9"/>
        <v>1</v>
      </c>
    </row>
    <row r="591" spans="1:27" ht="15.75" thickBot="1" x14ac:dyDescent="0.3">
      <c r="A591" s="44">
        <v>18935280</v>
      </c>
      <c r="B591" s="46" t="s">
        <v>1890</v>
      </c>
      <c r="C591" s="46" t="s">
        <v>1964</v>
      </c>
      <c r="D591" s="47" t="s">
        <v>1888</v>
      </c>
      <c r="E591" s="45">
        <v>42383</v>
      </c>
      <c r="F591" s="46" t="s">
        <v>1887</v>
      </c>
      <c r="G591" s="46" t="s">
        <v>1886</v>
      </c>
      <c r="H591" s="46" t="s">
        <v>910</v>
      </c>
      <c r="I591" s="46" t="s">
        <v>1885</v>
      </c>
      <c r="J591" s="46" t="s">
        <v>1884</v>
      </c>
      <c r="K591" s="46" t="s">
        <v>1883</v>
      </c>
      <c r="L591" s="46" t="s">
        <v>1882</v>
      </c>
      <c r="M591" s="46" t="s">
        <v>16</v>
      </c>
      <c r="N591" s="46" t="s">
        <v>16</v>
      </c>
      <c r="O591" s="46" t="s">
        <v>399</v>
      </c>
      <c r="P591" s="46" t="s">
        <v>1948</v>
      </c>
      <c r="Q591" s="46" t="s">
        <v>1947</v>
      </c>
      <c r="R591" s="39">
        <v>0</v>
      </c>
      <c r="S591" s="39">
        <v>0</v>
      </c>
      <c r="T591" s="39">
        <v>0</v>
      </c>
      <c r="U591" s="39">
        <v>0</v>
      </c>
      <c r="V591" s="39">
        <v>0</v>
      </c>
      <c r="W591" s="39">
        <v>0</v>
      </c>
      <c r="X591" s="39">
        <v>0</v>
      </c>
      <c r="Y591" s="39">
        <v>0</v>
      </c>
      <c r="Z591" s="39">
        <v>0</v>
      </c>
      <c r="AA591" s="1">
        <f t="shared" si="9"/>
        <v>1</v>
      </c>
    </row>
    <row r="592" spans="1:27" ht="15.75" thickBot="1" x14ac:dyDescent="0.3">
      <c r="A592" s="44">
        <v>18908736</v>
      </c>
      <c r="B592" s="46" t="s">
        <v>43</v>
      </c>
      <c r="C592" s="46" t="s">
        <v>2050</v>
      </c>
      <c r="D592" s="47"/>
      <c r="E592" s="45">
        <v>42380</v>
      </c>
      <c r="F592" s="46" t="s">
        <v>1896</v>
      </c>
      <c r="G592" s="46" t="s">
        <v>1895</v>
      </c>
      <c r="H592" s="46" t="s">
        <v>462</v>
      </c>
      <c r="I592" s="46" t="s">
        <v>1894</v>
      </c>
      <c r="J592" s="46" t="s">
        <v>1891</v>
      </c>
      <c r="K592" s="46" t="s">
        <v>1883</v>
      </c>
      <c r="L592" s="46" t="s">
        <v>1924</v>
      </c>
      <c r="M592" s="46" t="s">
        <v>14</v>
      </c>
      <c r="N592" s="46" t="s">
        <v>14</v>
      </c>
      <c r="O592" s="46" t="s">
        <v>457</v>
      </c>
      <c r="P592" s="46" t="s">
        <v>1907</v>
      </c>
      <c r="Q592" s="46" t="s">
        <v>1929</v>
      </c>
      <c r="R592" s="39">
        <v>0</v>
      </c>
      <c r="S592" s="39">
        <v>0</v>
      </c>
      <c r="T592" s="39">
        <v>0</v>
      </c>
      <c r="U592" s="39">
        <v>0</v>
      </c>
      <c r="V592" s="39">
        <v>0</v>
      </c>
      <c r="W592" s="39">
        <v>0</v>
      </c>
      <c r="X592" s="39">
        <v>0</v>
      </c>
      <c r="Y592" s="39">
        <v>0</v>
      </c>
      <c r="Z592" s="39">
        <v>0</v>
      </c>
      <c r="AA592" s="1">
        <f t="shared" si="9"/>
        <v>1</v>
      </c>
    </row>
    <row r="593" spans="1:27" ht="15.75" thickBot="1" x14ac:dyDescent="0.3">
      <c r="A593" s="44">
        <v>18894732</v>
      </c>
      <c r="B593" s="46" t="s">
        <v>43</v>
      </c>
      <c r="C593" s="46" t="s">
        <v>2049</v>
      </c>
      <c r="D593" s="47"/>
      <c r="E593" s="45">
        <v>42377</v>
      </c>
      <c r="F593" s="46" t="s">
        <v>2007</v>
      </c>
      <c r="G593" s="46" t="s">
        <v>2006</v>
      </c>
      <c r="H593" s="46" t="s">
        <v>851</v>
      </c>
      <c r="I593" s="46" t="s">
        <v>945</v>
      </c>
      <c r="J593" s="46" t="s">
        <v>2005</v>
      </c>
      <c r="K593" s="46" t="s">
        <v>1883</v>
      </c>
      <c r="L593" s="46" t="s">
        <v>1898</v>
      </c>
      <c r="M593" s="46" t="s">
        <v>17</v>
      </c>
      <c r="N593" s="46" t="s">
        <v>17</v>
      </c>
      <c r="O593" s="46" t="s">
        <v>399</v>
      </c>
      <c r="P593" s="46" t="s">
        <v>1880</v>
      </c>
      <c r="Q593" s="46" t="s">
        <v>17</v>
      </c>
      <c r="R593" s="39">
        <v>0</v>
      </c>
      <c r="S593" s="39">
        <v>0</v>
      </c>
      <c r="T593" s="39">
        <v>0</v>
      </c>
      <c r="U593" s="39">
        <v>0</v>
      </c>
      <c r="V593" s="39">
        <v>0</v>
      </c>
      <c r="W593" s="39">
        <v>0</v>
      </c>
      <c r="X593" s="39">
        <v>0</v>
      </c>
      <c r="Y593" s="39">
        <v>0</v>
      </c>
      <c r="Z593" s="39">
        <v>0</v>
      </c>
      <c r="AA593" s="1">
        <f t="shared" si="9"/>
        <v>1</v>
      </c>
    </row>
    <row r="594" spans="1:27" ht="15.75" thickBot="1" x14ac:dyDescent="0.3">
      <c r="A594" s="44">
        <v>18908788</v>
      </c>
      <c r="B594" s="46" t="s">
        <v>43</v>
      </c>
      <c r="C594" s="46" t="s">
        <v>2048</v>
      </c>
      <c r="D594" s="47"/>
      <c r="E594" s="45">
        <v>42380</v>
      </c>
      <c r="F594" s="46" t="s">
        <v>1896</v>
      </c>
      <c r="G594" s="46" t="s">
        <v>1895</v>
      </c>
      <c r="H594" s="46" t="s">
        <v>462</v>
      </c>
      <c r="I594" s="46" t="s">
        <v>1894</v>
      </c>
      <c r="J594" s="46" t="s">
        <v>1891</v>
      </c>
      <c r="K594" s="46" t="s">
        <v>1883</v>
      </c>
      <c r="L594" s="46" t="s">
        <v>1924</v>
      </c>
      <c r="M594" s="46" t="s">
        <v>14</v>
      </c>
      <c r="N594" s="46" t="s">
        <v>14</v>
      </c>
      <c r="O594" s="46" t="s">
        <v>457</v>
      </c>
      <c r="P594" s="46" t="s">
        <v>1907</v>
      </c>
      <c r="Q594" s="46" t="s">
        <v>1929</v>
      </c>
      <c r="R594" s="39">
        <v>0</v>
      </c>
      <c r="S594" s="39">
        <v>0</v>
      </c>
      <c r="T594" s="39">
        <v>0</v>
      </c>
      <c r="U594" s="39">
        <v>0</v>
      </c>
      <c r="V594" s="39">
        <v>0</v>
      </c>
      <c r="W594" s="39">
        <v>0</v>
      </c>
      <c r="X594" s="39">
        <v>0</v>
      </c>
      <c r="Y594" s="39">
        <v>0</v>
      </c>
      <c r="Z594" s="39">
        <v>0</v>
      </c>
      <c r="AA594" s="1">
        <f t="shared" si="9"/>
        <v>1</v>
      </c>
    </row>
    <row r="595" spans="1:27" ht="15.75" thickBot="1" x14ac:dyDescent="0.3">
      <c r="A595" s="44">
        <v>18927186</v>
      </c>
      <c r="B595" s="46" t="s">
        <v>43</v>
      </c>
      <c r="C595" s="46" t="s">
        <v>2047</v>
      </c>
      <c r="D595" s="47"/>
      <c r="E595" s="45">
        <v>42382</v>
      </c>
      <c r="F595" s="46" t="s">
        <v>1980</v>
      </c>
      <c r="G595" s="46" t="s">
        <v>1979</v>
      </c>
      <c r="H595" s="46" t="s">
        <v>592</v>
      </c>
      <c r="I595" s="46" t="s">
        <v>1894</v>
      </c>
      <c r="J595" s="46" t="s">
        <v>1884</v>
      </c>
      <c r="K595" s="46" t="s">
        <v>1883</v>
      </c>
      <c r="L595" s="46" t="s">
        <v>1882</v>
      </c>
      <c r="M595" s="46" t="s">
        <v>25</v>
      </c>
      <c r="N595" s="46" t="s">
        <v>25</v>
      </c>
      <c r="O595" s="46" t="s">
        <v>399</v>
      </c>
      <c r="P595" s="46" t="s">
        <v>1571</v>
      </c>
      <c r="Q595" s="46" t="s">
        <v>2046</v>
      </c>
      <c r="R595" s="39">
        <v>0</v>
      </c>
      <c r="S595" s="39">
        <v>0</v>
      </c>
      <c r="T595" s="39">
        <v>0</v>
      </c>
      <c r="U595" s="39">
        <v>0</v>
      </c>
      <c r="V595" s="39">
        <v>0</v>
      </c>
      <c r="W595" s="39">
        <v>0</v>
      </c>
      <c r="X595" s="39">
        <v>0</v>
      </c>
      <c r="Y595" s="39">
        <v>0</v>
      </c>
      <c r="Z595" s="39">
        <v>0</v>
      </c>
      <c r="AA595" s="1">
        <f t="shared" si="9"/>
        <v>1</v>
      </c>
    </row>
    <row r="596" spans="1:27" ht="15.75" thickBot="1" x14ac:dyDescent="0.3">
      <c r="A596" s="44">
        <v>18926082</v>
      </c>
      <c r="B596" s="46" t="s">
        <v>43</v>
      </c>
      <c r="C596" s="46" t="s">
        <v>2045</v>
      </c>
      <c r="D596" s="47"/>
      <c r="E596" s="45">
        <v>42382</v>
      </c>
      <c r="F596" s="46" t="s">
        <v>2007</v>
      </c>
      <c r="G596" s="46" t="s">
        <v>2006</v>
      </c>
      <c r="H596" s="46" t="s">
        <v>851</v>
      </c>
      <c r="I596" s="46" t="s">
        <v>945</v>
      </c>
      <c r="J596" s="46" t="s">
        <v>2005</v>
      </c>
      <c r="K596" s="46" t="s">
        <v>1883</v>
      </c>
      <c r="L596" s="46" t="s">
        <v>1956</v>
      </c>
      <c r="M596" s="46" t="s">
        <v>1987</v>
      </c>
      <c r="N596" s="46" t="s">
        <v>1987</v>
      </c>
      <c r="O596" s="46" t="s">
        <v>616</v>
      </c>
      <c r="P596" s="46" t="s">
        <v>1171</v>
      </c>
      <c r="Q596" s="46" t="s">
        <v>1986</v>
      </c>
      <c r="R596" s="39">
        <v>0</v>
      </c>
      <c r="S596" s="39">
        <v>0</v>
      </c>
      <c r="T596" s="39">
        <v>0</v>
      </c>
      <c r="U596" s="39">
        <v>0</v>
      </c>
      <c r="V596" s="39">
        <v>0</v>
      </c>
      <c r="W596" s="39">
        <v>0</v>
      </c>
      <c r="X596" s="39">
        <v>0</v>
      </c>
      <c r="Y596" s="39">
        <v>0</v>
      </c>
      <c r="Z596" s="39">
        <v>0</v>
      </c>
      <c r="AA596" s="1">
        <f t="shared" si="9"/>
        <v>1</v>
      </c>
    </row>
    <row r="597" spans="1:27" ht="15.75" thickBot="1" x14ac:dyDescent="0.3">
      <c r="A597" s="44">
        <v>18977197</v>
      </c>
      <c r="B597" s="46" t="s">
        <v>43</v>
      </c>
      <c r="C597" s="46" t="s">
        <v>2044</v>
      </c>
      <c r="D597" s="47"/>
      <c r="E597" s="45">
        <v>42389</v>
      </c>
      <c r="F597" s="46" t="s">
        <v>1910</v>
      </c>
      <c r="G597" s="46" t="s">
        <v>1909</v>
      </c>
      <c r="H597" s="46" t="s">
        <v>901</v>
      </c>
      <c r="I597" s="46" t="s">
        <v>1908</v>
      </c>
      <c r="J597" s="46" t="s">
        <v>399</v>
      </c>
      <c r="K597" s="46" t="s">
        <v>1883</v>
      </c>
      <c r="L597" s="46" t="s">
        <v>1882</v>
      </c>
      <c r="M597" s="46" t="s">
        <v>25</v>
      </c>
      <c r="N597" s="46" t="s">
        <v>25</v>
      </c>
      <c r="O597" s="46" t="s">
        <v>399</v>
      </c>
      <c r="P597" s="46" t="s">
        <v>1571</v>
      </c>
      <c r="Q597" s="46" t="s">
        <v>2043</v>
      </c>
      <c r="R597" s="39">
        <v>0</v>
      </c>
      <c r="S597" s="39">
        <v>0</v>
      </c>
      <c r="T597" s="39">
        <v>0</v>
      </c>
      <c r="U597" s="39">
        <v>0</v>
      </c>
      <c r="V597" s="39">
        <v>0</v>
      </c>
      <c r="W597" s="39">
        <v>0</v>
      </c>
      <c r="X597" s="39">
        <v>0</v>
      </c>
      <c r="Y597" s="39">
        <v>0</v>
      </c>
      <c r="Z597" s="39">
        <v>0</v>
      </c>
      <c r="AA597" s="1">
        <f t="shared" si="9"/>
        <v>1</v>
      </c>
    </row>
    <row r="598" spans="1:27" ht="15.75" thickBot="1" x14ac:dyDescent="0.3">
      <c r="A598" s="44">
        <v>18976776</v>
      </c>
      <c r="B598" s="46" t="s">
        <v>43</v>
      </c>
      <c r="C598" s="46" t="s">
        <v>2042</v>
      </c>
      <c r="D598" s="47"/>
      <c r="E598" s="45">
        <v>42389</v>
      </c>
      <c r="F598" s="46" t="s">
        <v>1887</v>
      </c>
      <c r="G598" s="46" t="s">
        <v>1886</v>
      </c>
      <c r="H598" s="46" t="s">
        <v>910</v>
      </c>
      <c r="I598" s="46" t="s">
        <v>1885</v>
      </c>
      <c r="J598" s="46" t="s">
        <v>1884</v>
      </c>
      <c r="K598" s="46" t="s">
        <v>1883</v>
      </c>
      <c r="L598" s="46" t="s">
        <v>1882</v>
      </c>
      <c r="M598" s="46" t="s">
        <v>25</v>
      </c>
      <c r="N598" s="46" t="s">
        <v>25</v>
      </c>
      <c r="O598" s="46" t="s">
        <v>399</v>
      </c>
      <c r="P598" s="46" t="s">
        <v>1571</v>
      </c>
      <c r="Q598" s="46" t="s">
        <v>2041</v>
      </c>
      <c r="R598" s="39">
        <v>0</v>
      </c>
      <c r="S598" s="39">
        <v>0</v>
      </c>
      <c r="T598" s="39">
        <v>0</v>
      </c>
      <c r="U598" s="39">
        <v>0</v>
      </c>
      <c r="V598" s="39">
        <v>0</v>
      </c>
      <c r="W598" s="39">
        <v>0</v>
      </c>
      <c r="X598" s="39">
        <v>0</v>
      </c>
      <c r="Y598" s="39">
        <v>0</v>
      </c>
      <c r="Z598" s="39">
        <v>0</v>
      </c>
      <c r="AA598" s="1">
        <f t="shared" si="9"/>
        <v>1</v>
      </c>
    </row>
    <row r="599" spans="1:27" ht="15.75" thickBot="1" x14ac:dyDescent="0.3">
      <c r="A599" s="44">
        <v>18998078</v>
      </c>
      <c r="B599" s="46" t="s">
        <v>43</v>
      </c>
      <c r="C599" s="46" t="s">
        <v>2040</v>
      </c>
      <c r="D599" s="47"/>
      <c r="E599" s="45">
        <v>42391</v>
      </c>
      <c r="F599" s="46" t="s">
        <v>1985</v>
      </c>
      <c r="G599" s="46" t="s">
        <v>1984</v>
      </c>
      <c r="H599" s="46" t="s">
        <v>755</v>
      </c>
      <c r="I599" s="46" t="s">
        <v>1925</v>
      </c>
      <c r="J599" s="46" t="s">
        <v>1884</v>
      </c>
      <c r="K599" s="46" t="s">
        <v>1883</v>
      </c>
      <c r="L599" s="46" t="s">
        <v>1924</v>
      </c>
      <c r="M599" s="46" t="s">
        <v>14</v>
      </c>
      <c r="N599" s="46" t="s">
        <v>14</v>
      </c>
      <c r="O599" s="46" t="s">
        <v>457</v>
      </c>
      <c r="P599" s="46" t="s">
        <v>1907</v>
      </c>
      <c r="Q599" s="46" t="s">
        <v>1929</v>
      </c>
      <c r="R599" s="39">
        <v>0</v>
      </c>
      <c r="S599" s="39">
        <v>0</v>
      </c>
      <c r="T599" s="39">
        <v>0</v>
      </c>
      <c r="U599" s="39">
        <v>0</v>
      </c>
      <c r="V599" s="39">
        <v>0</v>
      </c>
      <c r="W599" s="39">
        <v>0</v>
      </c>
      <c r="X599" s="39">
        <v>0</v>
      </c>
      <c r="Y599" s="39">
        <v>0</v>
      </c>
      <c r="Z599" s="39">
        <v>0</v>
      </c>
      <c r="AA599" s="1">
        <f t="shared" si="9"/>
        <v>1</v>
      </c>
    </row>
    <row r="600" spans="1:27" ht="15.75" thickBot="1" x14ac:dyDescent="0.3">
      <c r="A600" s="44">
        <v>19001898</v>
      </c>
      <c r="B600" s="46" t="s">
        <v>1890</v>
      </c>
      <c r="C600" s="46" t="s">
        <v>2039</v>
      </c>
      <c r="D600" s="47" t="s">
        <v>1888</v>
      </c>
      <c r="E600" s="45">
        <v>42394</v>
      </c>
      <c r="F600" s="46" t="s">
        <v>1927</v>
      </c>
      <c r="G600" s="46" t="s">
        <v>1926</v>
      </c>
      <c r="H600" s="46" t="s">
        <v>642</v>
      </c>
      <c r="I600" s="46" t="s">
        <v>1925</v>
      </c>
      <c r="J600" s="46" t="s">
        <v>1891</v>
      </c>
      <c r="K600" s="46" t="s">
        <v>1883</v>
      </c>
      <c r="L600" s="46" t="s">
        <v>1924</v>
      </c>
      <c r="M600" s="46" t="s">
        <v>14</v>
      </c>
      <c r="N600" s="46" t="s">
        <v>14</v>
      </c>
      <c r="O600" s="46" t="s">
        <v>457</v>
      </c>
      <c r="P600" s="46" t="s">
        <v>1907</v>
      </c>
      <c r="Q600" s="46" t="s">
        <v>1929</v>
      </c>
      <c r="R600" s="39">
        <v>0</v>
      </c>
      <c r="S600" s="39">
        <v>0</v>
      </c>
      <c r="T600" s="39">
        <v>0</v>
      </c>
      <c r="U600" s="39">
        <v>0</v>
      </c>
      <c r="V600" s="39">
        <v>0</v>
      </c>
      <c r="W600" s="39">
        <v>0</v>
      </c>
      <c r="X600" s="39">
        <v>0</v>
      </c>
      <c r="Y600" s="39">
        <v>0</v>
      </c>
      <c r="Z600" s="39">
        <v>0</v>
      </c>
      <c r="AA600" s="1">
        <f t="shared" si="9"/>
        <v>1</v>
      </c>
    </row>
    <row r="601" spans="1:27" ht="15.75" thickBot="1" x14ac:dyDescent="0.3">
      <c r="A601" s="44">
        <v>18999524</v>
      </c>
      <c r="B601" s="46" t="s">
        <v>43</v>
      </c>
      <c r="C601" s="46" t="s">
        <v>2038</v>
      </c>
      <c r="D601" s="47"/>
      <c r="E601" s="45">
        <v>42391</v>
      </c>
      <c r="F601" s="46" t="s">
        <v>1927</v>
      </c>
      <c r="G601" s="46" t="s">
        <v>1926</v>
      </c>
      <c r="H601" s="46" t="s">
        <v>642</v>
      </c>
      <c r="I601" s="46" t="s">
        <v>1925</v>
      </c>
      <c r="J601" s="46" t="s">
        <v>1891</v>
      </c>
      <c r="K601" s="46" t="s">
        <v>1883</v>
      </c>
      <c r="L601" s="46" t="s">
        <v>1924</v>
      </c>
      <c r="M601" s="46" t="s">
        <v>14</v>
      </c>
      <c r="N601" s="46" t="s">
        <v>14</v>
      </c>
      <c r="O601" s="46" t="s">
        <v>457</v>
      </c>
      <c r="P601" s="46" t="s">
        <v>1907</v>
      </c>
      <c r="Q601" s="46" t="s">
        <v>1929</v>
      </c>
      <c r="R601" s="39">
        <v>0</v>
      </c>
      <c r="S601" s="39">
        <v>0</v>
      </c>
      <c r="T601" s="39">
        <v>0</v>
      </c>
      <c r="U601" s="39">
        <v>0</v>
      </c>
      <c r="V601" s="39">
        <v>0</v>
      </c>
      <c r="W601" s="39">
        <v>0</v>
      </c>
      <c r="X601" s="39">
        <v>0</v>
      </c>
      <c r="Y601" s="39">
        <v>0</v>
      </c>
      <c r="Z601" s="39">
        <v>0</v>
      </c>
      <c r="AA601" s="1">
        <f t="shared" si="9"/>
        <v>1</v>
      </c>
    </row>
    <row r="602" spans="1:27" ht="15.75" thickBot="1" x14ac:dyDescent="0.3">
      <c r="A602" s="44">
        <v>18955548</v>
      </c>
      <c r="B602" s="46" t="s">
        <v>43</v>
      </c>
      <c r="C602" s="46" t="s">
        <v>2037</v>
      </c>
      <c r="D602" s="47"/>
      <c r="E602" s="45">
        <v>42387</v>
      </c>
      <c r="F602" s="46" t="s">
        <v>2036</v>
      </c>
      <c r="G602" s="46" t="s">
        <v>2035</v>
      </c>
      <c r="H602" s="46" t="s">
        <v>2034</v>
      </c>
      <c r="I602" s="46" t="s">
        <v>2033</v>
      </c>
      <c r="J602" s="46" t="s">
        <v>2032</v>
      </c>
      <c r="K602" s="46" t="s">
        <v>1883</v>
      </c>
      <c r="L602" s="46" t="s">
        <v>1924</v>
      </c>
      <c r="M602" s="46" t="s">
        <v>9</v>
      </c>
      <c r="N602" s="46" t="s">
        <v>9</v>
      </c>
      <c r="O602" s="46" t="s">
        <v>1026</v>
      </c>
      <c r="P602" s="46" t="s">
        <v>2004</v>
      </c>
      <c r="Q602" s="46" t="s">
        <v>2003</v>
      </c>
      <c r="R602" s="39">
        <v>0</v>
      </c>
      <c r="S602" s="39">
        <v>0</v>
      </c>
      <c r="T602" s="39">
        <v>0</v>
      </c>
      <c r="U602" s="39">
        <v>0</v>
      </c>
      <c r="V602" s="39">
        <v>0</v>
      </c>
      <c r="W602" s="39">
        <v>0</v>
      </c>
      <c r="X602" s="39">
        <v>0</v>
      </c>
      <c r="Y602" s="39">
        <v>0</v>
      </c>
      <c r="Z602" s="39">
        <v>0</v>
      </c>
      <c r="AA602" s="1">
        <f t="shared" si="9"/>
        <v>1</v>
      </c>
    </row>
    <row r="603" spans="1:27" ht="15.75" thickBot="1" x14ac:dyDescent="0.3">
      <c r="A603" s="44">
        <v>18938180</v>
      </c>
      <c r="B603" s="46" t="s">
        <v>43</v>
      </c>
      <c r="C603" s="46" t="s">
        <v>2031</v>
      </c>
      <c r="D603" s="47"/>
      <c r="E603" s="45">
        <v>42383</v>
      </c>
      <c r="F603" s="46" t="s">
        <v>1910</v>
      </c>
      <c r="G603" s="46" t="s">
        <v>1909</v>
      </c>
      <c r="H603" s="46" t="s">
        <v>901</v>
      </c>
      <c r="I603" s="46" t="s">
        <v>1908</v>
      </c>
      <c r="J603" s="46" t="s">
        <v>399</v>
      </c>
      <c r="K603" s="46" t="s">
        <v>1883</v>
      </c>
      <c r="L603" s="46" t="s">
        <v>1882</v>
      </c>
      <c r="M603" s="46" t="s">
        <v>25</v>
      </c>
      <c r="N603" s="46" t="s">
        <v>25</v>
      </c>
      <c r="O603" s="46" t="s">
        <v>399</v>
      </c>
      <c r="P603" s="46" t="s">
        <v>1571</v>
      </c>
      <c r="Q603" s="46" t="s">
        <v>2030</v>
      </c>
      <c r="R603" s="39">
        <v>0</v>
      </c>
      <c r="S603" s="39">
        <v>0</v>
      </c>
      <c r="T603" s="39">
        <v>0</v>
      </c>
      <c r="U603" s="39">
        <v>0</v>
      </c>
      <c r="V603" s="39">
        <v>0</v>
      </c>
      <c r="W603" s="39">
        <v>0</v>
      </c>
      <c r="X603" s="39">
        <v>0</v>
      </c>
      <c r="Y603" s="39">
        <v>0</v>
      </c>
      <c r="Z603" s="39">
        <v>0</v>
      </c>
      <c r="AA603" s="1">
        <f t="shared" si="9"/>
        <v>1</v>
      </c>
    </row>
    <row r="604" spans="1:27" ht="15.75" thickBot="1" x14ac:dyDescent="0.3">
      <c r="A604" s="44">
        <v>18968813</v>
      </c>
      <c r="B604" s="46" t="s">
        <v>43</v>
      </c>
      <c r="C604" s="46" t="s">
        <v>2029</v>
      </c>
      <c r="D604" s="47"/>
      <c r="E604" s="45">
        <v>42388</v>
      </c>
      <c r="F604" s="46" t="s">
        <v>1969</v>
      </c>
      <c r="G604" s="46" t="s">
        <v>1968</v>
      </c>
      <c r="H604" s="46" t="s">
        <v>1047</v>
      </c>
      <c r="I604" s="46" t="s">
        <v>1967</v>
      </c>
      <c r="J604" s="46" t="s">
        <v>1891</v>
      </c>
      <c r="K604" s="46" t="s">
        <v>1883</v>
      </c>
      <c r="L604" s="46" t="s">
        <v>1924</v>
      </c>
      <c r="M604" s="46" t="s">
        <v>14</v>
      </c>
      <c r="N604" s="46" t="s">
        <v>14</v>
      </c>
      <c r="O604" s="46" t="s">
        <v>457</v>
      </c>
      <c r="P604" s="46" t="s">
        <v>1907</v>
      </c>
      <c r="Q604" s="46" t="s">
        <v>1929</v>
      </c>
      <c r="R604" s="39">
        <v>0</v>
      </c>
      <c r="S604" s="39">
        <v>0</v>
      </c>
      <c r="T604" s="39">
        <v>0</v>
      </c>
      <c r="U604" s="39">
        <v>0</v>
      </c>
      <c r="V604" s="39">
        <v>0</v>
      </c>
      <c r="W604" s="39">
        <v>0</v>
      </c>
      <c r="X604" s="39">
        <v>0</v>
      </c>
      <c r="Y604" s="39">
        <v>0</v>
      </c>
      <c r="Z604" s="39">
        <v>0</v>
      </c>
      <c r="AA604" s="1">
        <f t="shared" si="9"/>
        <v>1</v>
      </c>
    </row>
    <row r="605" spans="1:27" ht="15.75" thickBot="1" x14ac:dyDescent="0.3">
      <c r="A605" s="44">
        <v>18976660</v>
      </c>
      <c r="B605" s="46" t="s">
        <v>43</v>
      </c>
      <c r="C605" s="46" t="s">
        <v>2028</v>
      </c>
      <c r="D605" s="47"/>
      <c r="E605" s="45">
        <v>42389</v>
      </c>
      <c r="F605" s="46" t="s">
        <v>1980</v>
      </c>
      <c r="G605" s="46" t="s">
        <v>1979</v>
      </c>
      <c r="H605" s="46" t="s">
        <v>592</v>
      </c>
      <c r="I605" s="46" t="s">
        <v>1894</v>
      </c>
      <c r="J605" s="46" t="s">
        <v>1884</v>
      </c>
      <c r="K605" s="46" t="s">
        <v>1883</v>
      </c>
      <c r="L605" s="46" t="s">
        <v>1882</v>
      </c>
      <c r="M605" s="46" t="s">
        <v>25</v>
      </c>
      <c r="N605" s="46" t="s">
        <v>25</v>
      </c>
      <c r="O605" s="46" t="s">
        <v>399</v>
      </c>
      <c r="P605" s="46" t="s">
        <v>1571</v>
      </c>
      <c r="Q605" s="46" t="s">
        <v>2027</v>
      </c>
      <c r="R605" s="39">
        <v>0</v>
      </c>
      <c r="S605" s="39">
        <v>0</v>
      </c>
      <c r="T605" s="39">
        <v>0</v>
      </c>
      <c r="U605" s="39">
        <v>0</v>
      </c>
      <c r="V605" s="39">
        <v>0</v>
      </c>
      <c r="W605" s="39">
        <v>0</v>
      </c>
      <c r="X605" s="39">
        <v>0</v>
      </c>
      <c r="Y605" s="39">
        <v>0</v>
      </c>
      <c r="Z605" s="39">
        <v>0</v>
      </c>
      <c r="AA605" s="1">
        <f t="shared" si="9"/>
        <v>1</v>
      </c>
    </row>
    <row r="606" spans="1:27" ht="15.75" thickBot="1" x14ac:dyDescent="0.3">
      <c r="A606" s="44">
        <v>18975558</v>
      </c>
      <c r="B606" s="46" t="s">
        <v>43</v>
      </c>
      <c r="C606" s="46" t="s">
        <v>2026</v>
      </c>
      <c r="D606" s="47"/>
      <c r="E606" s="45">
        <v>42389</v>
      </c>
      <c r="F606" s="46" t="s">
        <v>1896</v>
      </c>
      <c r="G606" s="46" t="s">
        <v>1895</v>
      </c>
      <c r="H606" s="46" t="s">
        <v>462</v>
      </c>
      <c r="I606" s="46" t="s">
        <v>1894</v>
      </c>
      <c r="J606" s="46" t="s">
        <v>1891</v>
      </c>
      <c r="K606" s="46" t="s">
        <v>1883</v>
      </c>
      <c r="L606" s="46" t="s">
        <v>1956</v>
      </c>
      <c r="M606" s="46" t="s">
        <v>45</v>
      </c>
      <c r="N606" s="46" t="s">
        <v>45</v>
      </c>
      <c r="O606" s="46" t="s">
        <v>2025</v>
      </c>
      <c r="P606" s="46" t="s">
        <v>2024</v>
      </c>
      <c r="Q606" s="46" t="s">
        <v>2023</v>
      </c>
      <c r="R606" s="39">
        <v>0</v>
      </c>
      <c r="S606" s="39">
        <v>0</v>
      </c>
      <c r="T606" s="39">
        <v>0</v>
      </c>
      <c r="U606" s="39">
        <v>0</v>
      </c>
      <c r="V606" s="39">
        <v>0</v>
      </c>
      <c r="W606" s="39">
        <v>0</v>
      </c>
      <c r="X606" s="39">
        <v>0</v>
      </c>
      <c r="Y606" s="39">
        <v>0</v>
      </c>
      <c r="Z606" s="39">
        <v>0</v>
      </c>
      <c r="AA606" s="1">
        <f t="shared" si="9"/>
        <v>1</v>
      </c>
    </row>
    <row r="607" spans="1:27" ht="15.75" thickBot="1" x14ac:dyDescent="0.3">
      <c r="A607" s="44">
        <v>18884275</v>
      </c>
      <c r="B607" s="46" t="s">
        <v>43</v>
      </c>
      <c r="C607" s="46" t="s">
        <v>2022</v>
      </c>
      <c r="D607" s="47"/>
      <c r="E607" s="45">
        <v>42376</v>
      </c>
      <c r="F607" s="46" t="s">
        <v>1887</v>
      </c>
      <c r="G607" s="46" t="s">
        <v>1886</v>
      </c>
      <c r="H607" s="46" t="s">
        <v>910</v>
      </c>
      <c r="I607" s="46" t="s">
        <v>1885</v>
      </c>
      <c r="J607" s="46" t="s">
        <v>1884</v>
      </c>
      <c r="K607" s="46" t="s">
        <v>1883</v>
      </c>
      <c r="L607" s="46" t="s">
        <v>1898</v>
      </c>
      <c r="M607" s="46" t="s">
        <v>17</v>
      </c>
      <c r="N607" s="46" t="s">
        <v>17</v>
      </c>
      <c r="O607" s="46" t="s">
        <v>399</v>
      </c>
      <c r="P607" s="46" t="s">
        <v>1880</v>
      </c>
      <c r="Q607" s="46" t="s">
        <v>17</v>
      </c>
      <c r="R607" s="39">
        <v>0</v>
      </c>
      <c r="S607" s="39">
        <v>0</v>
      </c>
      <c r="T607" s="39">
        <v>0</v>
      </c>
      <c r="U607" s="39">
        <v>0</v>
      </c>
      <c r="V607" s="39">
        <v>0</v>
      </c>
      <c r="W607" s="39">
        <v>0</v>
      </c>
      <c r="X607" s="39">
        <v>0</v>
      </c>
      <c r="Y607" s="39">
        <v>0</v>
      </c>
      <c r="Z607" s="39">
        <v>0</v>
      </c>
      <c r="AA607" s="1">
        <f t="shared" si="9"/>
        <v>1</v>
      </c>
    </row>
    <row r="608" spans="1:27" ht="15.75" thickBot="1" x14ac:dyDescent="0.3">
      <c r="A608" s="44">
        <v>19010394</v>
      </c>
      <c r="B608" s="46" t="s">
        <v>1890</v>
      </c>
      <c r="C608" s="46" t="s">
        <v>1928</v>
      </c>
      <c r="D608" s="47" t="s">
        <v>1888</v>
      </c>
      <c r="E608" s="45">
        <v>42395</v>
      </c>
      <c r="F608" s="46" t="s">
        <v>1927</v>
      </c>
      <c r="G608" s="46" t="s">
        <v>1926</v>
      </c>
      <c r="H608" s="46" t="s">
        <v>642</v>
      </c>
      <c r="I608" s="46" t="s">
        <v>1925</v>
      </c>
      <c r="J608" s="46" t="s">
        <v>1891</v>
      </c>
      <c r="K608" s="46" t="s">
        <v>1883</v>
      </c>
      <c r="L608" s="46" t="s">
        <v>1924</v>
      </c>
      <c r="M608" s="46" t="s">
        <v>30</v>
      </c>
      <c r="N608" s="46" t="s">
        <v>30</v>
      </c>
      <c r="O608" s="46" t="s">
        <v>1923</v>
      </c>
      <c r="P608" s="46" t="s">
        <v>1922</v>
      </c>
      <c r="Q608" s="46" t="s">
        <v>30</v>
      </c>
      <c r="R608" s="39">
        <v>0</v>
      </c>
      <c r="S608" s="39">
        <v>0</v>
      </c>
      <c r="T608" s="39">
        <v>0</v>
      </c>
      <c r="U608" s="39">
        <v>0</v>
      </c>
      <c r="V608" s="39">
        <v>0</v>
      </c>
      <c r="W608" s="39">
        <v>0</v>
      </c>
      <c r="X608" s="39">
        <v>0</v>
      </c>
      <c r="Y608" s="39">
        <v>0</v>
      </c>
      <c r="Z608" s="39">
        <v>0</v>
      </c>
      <c r="AA608" s="1">
        <f t="shared" si="9"/>
        <v>1</v>
      </c>
    </row>
    <row r="609" spans="1:27" ht="15.75" thickBot="1" x14ac:dyDescent="0.3">
      <c r="A609" s="44">
        <v>19002628</v>
      </c>
      <c r="B609" s="46" t="s">
        <v>1890</v>
      </c>
      <c r="C609" s="46" t="s">
        <v>2021</v>
      </c>
      <c r="D609" s="47" t="s">
        <v>1888</v>
      </c>
      <c r="E609" s="45">
        <v>42394</v>
      </c>
      <c r="F609" s="46" t="s">
        <v>1910</v>
      </c>
      <c r="G609" s="46" t="s">
        <v>1909</v>
      </c>
      <c r="H609" s="46" t="s">
        <v>901</v>
      </c>
      <c r="I609" s="46" t="s">
        <v>1908</v>
      </c>
      <c r="J609" s="46" t="s">
        <v>399</v>
      </c>
      <c r="K609" s="46" t="s">
        <v>1883</v>
      </c>
      <c r="L609" s="46" t="s">
        <v>1924</v>
      </c>
      <c r="M609" s="46" t="s">
        <v>14</v>
      </c>
      <c r="N609" s="46" t="s">
        <v>14</v>
      </c>
      <c r="O609" s="46" t="s">
        <v>457</v>
      </c>
      <c r="P609" s="46" t="s">
        <v>1907</v>
      </c>
      <c r="Q609" s="46" t="s">
        <v>1929</v>
      </c>
      <c r="R609" s="39">
        <v>0</v>
      </c>
      <c r="S609" s="39">
        <v>0</v>
      </c>
      <c r="T609" s="39">
        <v>0</v>
      </c>
      <c r="U609" s="39">
        <v>0</v>
      </c>
      <c r="V609" s="39">
        <v>0</v>
      </c>
      <c r="W609" s="39">
        <v>0</v>
      </c>
      <c r="X609" s="39">
        <v>0</v>
      </c>
      <c r="Y609" s="39">
        <v>0</v>
      </c>
      <c r="Z609" s="39">
        <v>0</v>
      </c>
      <c r="AA609" s="1">
        <f t="shared" si="9"/>
        <v>1</v>
      </c>
    </row>
    <row r="610" spans="1:27" ht="15.75" thickBot="1" x14ac:dyDescent="0.3">
      <c r="A610" s="44">
        <v>19015839</v>
      </c>
      <c r="B610" s="46" t="s">
        <v>43</v>
      </c>
      <c r="C610" s="46" t="s">
        <v>2020</v>
      </c>
      <c r="D610" s="47"/>
      <c r="E610" s="45">
        <v>42395</v>
      </c>
      <c r="F610" s="46" t="s">
        <v>1980</v>
      </c>
      <c r="G610" s="46" t="s">
        <v>1979</v>
      </c>
      <c r="H610" s="46" t="s">
        <v>592</v>
      </c>
      <c r="I610" s="46" t="s">
        <v>1894</v>
      </c>
      <c r="J610" s="46" t="s">
        <v>1884</v>
      </c>
      <c r="K610" s="46" t="s">
        <v>1883</v>
      </c>
      <c r="L610" s="46" t="s">
        <v>1882</v>
      </c>
      <c r="M610" s="46" t="s">
        <v>25</v>
      </c>
      <c r="N610" s="46" t="s">
        <v>25</v>
      </c>
      <c r="O610" s="46" t="s">
        <v>399</v>
      </c>
      <c r="P610" s="46" t="s">
        <v>1571</v>
      </c>
      <c r="Q610" s="46" t="s">
        <v>2019</v>
      </c>
      <c r="R610" s="39">
        <v>0</v>
      </c>
      <c r="S610" s="39">
        <v>0</v>
      </c>
      <c r="T610" s="39">
        <v>0</v>
      </c>
      <c r="U610" s="39">
        <v>0</v>
      </c>
      <c r="V610" s="39">
        <v>0</v>
      </c>
      <c r="W610" s="39">
        <v>0</v>
      </c>
      <c r="X610" s="39">
        <v>0</v>
      </c>
      <c r="Y610" s="39">
        <v>0</v>
      </c>
      <c r="Z610" s="39">
        <v>0</v>
      </c>
      <c r="AA610" s="1">
        <f t="shared" si="9"/>
        <v>1</v>
      </c>
    </row>
    <row r="611" spans="1:27" s="8" customFormat="1" ht="15.75" thickBot="1" x14ac:dyDescent="0.3">
      <c r="A611" s="40">
        <v>19023236</v>
      </c>
      <c r="B611" s="42" t="s">
        <v>43</v>
      </c>
      <c r="C611" s="42" t="s">
        <v>2018</v>
      </c>
      <c r="D611" s="43"/>
      <c r="E611" s="41">
        <v>42396</v>
      </c>
      <c r="F611" s="42" t="s">
        <v>1980</v>
      </c>
      <c r="G611" s="42" t="s">
        <v>1979</v>
      </c>
      <c r="H611" s="42" t="s">
        <v>592</v>
      </c>
      <c r="I611" s="42" t="s">
        <v>1894</v>
      </c>
      <c r="J611" s="42" t="s">
        <v>1884</v>
      </c>
      <c r="K611" s="42" t="s">
        <v>1883</v>
      </c>
      <c r="L611" s="42" t="s">
        <v>1994</v>
      </c>
      <c r="M611" s="42" t="s">
        <v>20</v>
      </c>
      <c r="N611" s="42" t="s">
        <v>20</v>
      </c>
      <c r="O611" s="42" t="s">
        <v>399</v>
      </c>
      <c r="P611" s="42" t="s">
        <v>2017</v>
      </c>
      <c r="Q611" s="42" t="s">
        <v>2016</v>
      </c>
      <c r="R611" s="39">
        <v>0</v>
      </c>
      <c r="S611" s="39">
        <v>0</v>
      </c>
      <c r="T611" s="39">
        <v>0</v>
      </c>
      <c r="U611" s="39">
        <v>0</v>
      </c>
      <c r="V611" s="39">
        <v>0</v>
      </c>
      <c r="W611" s="39">
        <v>0</v>
      </c>
      <c r="X611" s="39">
        <v>0</v>
      </c>
      <c r="Y611" s="39">
        <v>0</v>
      </c>
      <c r="Z611" s="39">
        <v>0</v>
      </c>
      <c r="AA611" s="1">
        <f t="shared" si="9"/>
        <v>1</v>
      </c>
    </row>
    <row r="612" spans="1:27" ht="15.75" thickBot="1" x14ac:dyDescent="0.3">
      <c r="A612" s="44">
        <v>19016012</v>
      </c>
      <c r="B612" s="46" t="s">
        <v>43</v>
      </c>
      <c r="C612" s="46" t="s">
        <v>2015</v>
      </c>
      <c r="D612" s="47"/>
      <c r="E612" s="45">
        <v>42395</v>
      </c>
      <c r="F612" s="46" t="s">
        <v>1980</v>
      </c>
      <c r="G612" s="46" t="s">
        <v>1979</v>
      </c>
      <c r="H612" s="46" t="s">
        <v>592</v>
      </c>
      <c r="I612" s="46" t="s">
        <v>1894</v>
      </c>
      <c r="J612" s="46" t="s">
        <v>1884</v>
      </c>
      <c r="K612" s="46" t="s">
        <v>1883</v>
      </c>
      <c r="L612" s="46" t="s">
        <v>1882</v>
      </c>
      <c r="M612" s="46" t="s">
        <v>25</v>
      </c>
      <c r="N612" s="46" t="s">
        <v>25</v>
      </c>
      <c r="O612" s="46" t="s">
        <v>399</v>
      </c>
      <c r="P612" s="46" t="s">
        <v>1571</v>
      </c>
      <c r="Q612" s="46" t="s">
        <v>2014</v>
      </c>
      <c r="R612" s="39">
        <v>0</v>
      </c>
      <c r="S612" s="39">
        <v>0</v>
      </c>
      <c r="T612" s="39">
        <v>0</v>
      </c>
      <c r="U612" s="39">
        <v>0</v>
      </c>
      <c r="V612" s="39">
        <v>0</v>
      </c>
      <c r="W612" s="39">
        <v>0</v>
      </c>
      <c r="X612" s="39">
        <v>0</v>
      </c>
      <c r="Y612" s="39">
        <v>0</v>
      </c>
      <c r="Z612" s="39">
        <v>0</v>
      </c>
      <c r="AA612" s="1">
        <f t="shared" si="9"/>
        <v>1</v>
      </c>
    </row>
    <row r="613" spans="1:27" ht="15.75" thickBot="1" x14ac:dyDescent="0.3">
      <c r="A613" s="44">
        <v>18965574</v>
      </c>
      <c r="B613" s="46" t="s">
        <v>43</v>
      </c>
      <c r="C613" s="46" t="s">
        <v>2013</v>
      </c>
      <c r="D613" s="47"/>
      <c r="E613" s="45">
        <v>42388</v>
      </c>
      <c r="F613" s="46" t="s">
        <v>1910</v>
      </c>
      <c r="G613" s="46" t="s">
        <v>1909</v>
      </c>
      <c r="H613" s="46" t="s">
        <v>901</v>
      </c>
      <c r="I613" s="46" t="s">
        <v>1908</v>
      </c>
      <c r="J613" s="46" t="s">
        <v>399</v>
      </c>
      <c r="K613" s="46" t="s">
        <v>1883</v>
      </c>
      <c r="L613" s="46" t="s">
        <v>1882</v>
      </c>
      <c r="M613" s="46" t="s">
        <v>19</v>
      </c>
      <c r="N613" s="46" t="s">
        <v>19</v>
      </c>
      <c r="O613" s="46" t="s">
        <v>2012</v>
      </c>
      <c r="P613" s="46" t="s">
        <v>2011</v>
      </c>
      <c r="Q613" s="46" t="s">
        <v>2010</v>
      </c>
      <c r="R613" s="39">
        <v>0</v>
      </c>
      <c r="S613" s="39">
        <v>0</v>
      </c>
      <c r="T613" s="39">
        <v>0</v>
      </c>
      <c r="U613" s="39">
        <v>0</v>
      </c>
      <c r="V613" s="39">
        <v>0</v>
      </c>
      <c r="W613" s="39">
        <v>0</v>
      </c>
      <c r="X613" s="39">
        <v>0</v>
      </c>
      <c r="Y613" s="39">
        <v>0</v>
      </c>
      <c r="Z613" s="39">
        <v>0</v>
      </c>
      <c r="AA613" s="1">
        <f t="shared" si="9"/>
        <v>1</v>
      </c>
    </row>
    <row r="614" spans="1:27" ht="15.75" thickBot="1" x14ac:dyDescent="0.3">
      <c r="A614" s="44">
        <v>18964065</v>
      </c>
      <c r="B614" s="46" t="s">
        <v>1890</v>
      </c>
      <c r="C614" s="46" t="s">
        <v>2009</v>
      </c>
      <c r="D614" s="47" t="s">
        <v>1888</v>
      </c>
      <c r="E614" s="45">
        <v>42388</v>
      </c>
      <c r="F614" s="46" t="s">
        <v>1927</v>
      </c>
      <c r="G614" s="46" t="s">
        <v>1926</v>
      </c>
      <c r="H614" s="46" t="s">
        <v>642</v>
      </c>
      <c r="I614" s="46" t="s">
        <v>1925</v>
      </c>
      <c r="J614" s="46" t="s">
        <v>1891</v>
      </c>
      <c r="K614" s="46" t="s">
        <v>1883</v>
      </c>
      <c r="L614" s="46" t="s">
        <v>1924</v>
      </c>
      <c r="M614" s="46" t="s">
        <v>8</v>
      </c>
      <c r="N614" s="46" t="s">
        <v>8</v>
      </c>
      <c r="O614" s="46" t="s">
        <v>1973</v>
      </c>
      <c r="P614" s="46" t="s">
        <v>1972</v>
      </c>
      <c r="Q614" s="46" t="s">
        <v>22</v>
      </c>
      <c r="R614" s="39">
        <v>0</v>
      </c>
      <c r="S614" s="39">
        <v>0</v>
      </c>
      <c r="T614" s="39">
        <v>0</v>
      </c>
      <c r="U614" s="39">
        <v>0</v>
      </c>
      <c r="V614" s="39">
        <v>0</v>
      </c>
      <c r="W614" s="39">
        <v>0</v>
      </c>
      <c r="X614" s="39">
        <v>0</v>
      </c>
      <c r="Y614" s="39">
        <v>0</v>
      </c>
      <c r="Z614" s="39">
        <v>0</v>
      </c>
      <c r="AA614" s="1">
        <f t="shared" si="9"/>
        <v>1</v>
      </c>
    </row>
    <row r="615" spans="1:27" ht="15.75" thickBot="1" x14ac:dyDescent="0.3">
      <c r="A615" s="44">
        <v>18975230</v>
      </c>
      <c r="B615" s="46" t="s">
        <v>43</v>
      </c>
      <c r="C615" s="46" t="s">
        <v>2008</v>
      </c>
      <c r="D615" s="47"/>
      <c r="E615" s="45">
        <v>42389</v>
      </c>
      <c r="F615" s="46" t="s">
        <v>2007</v>
      </c>
      <c r="G615" s="46" t="s">
        <v>2006</v>
      </c>
      <c r="H615" s="46" t="s">
        <v>851</v>
      </c>
      <c r="I615" s="46" t="s">
        <v>945</v>
      </c>
      <c r="J615" s="46" t="s">
        <v>2005</v>
      </c>
      <c r="K615" s="46" t="s">
        <v>1883</v>
      </c>
      <c r="L615" s="46" t="s">
        <v>1924</v>
      </c>
      <c r="M615" s="46" t="s">
        <v>9</v>
      </c>
      <c r="N615" s="46" t="s">
        <v>9</v>
      </c>
      <c r="O615" s="46" t="s">
        <v>1026</v>
      </c>
      <c r="P615" s="46" t="s">
        <v>2004</v>
      </c>
      <c r="Q615" s="46" t="s">
        <v>2003</v>
      </c>
      <c r="R615" s="39">
        <v>0</v>
      </c>
      <c r="S615" s="39">
        <v>0</v>
      </c>
      <c r="T615" s="39">
        <v>0</v>
      </c>
      <c r="U615" s="39">
        <v>0</v>
      </c>
      <c r="V615" s="39">
        <v>0</v>
      </c>
      <c r="W615" s="39">
        <v>0</v>
      </c>
      <c r="X615" s="39">
        <v>0</v>
      </c>
      <c r="Y615" s="39">
        <v>0</v>
      </c>
      <c r="Z615" s="39">
        <v>0</v>
      </c>
      <c r="AA615" s="1">
        <f t="shared" si="9"/>
        <v>1</v>
      </c>
    </row>
    <row r="616" spans="1:27" ht="15.75" thickBot="1" x14ac:dyDescent="0.3">
      <c r="A616" s="44">
        <v>19001946</v>
      </c>
      <c r="B616" s="46" t="s">
        <v>1890</v>
      </c>
      <c r="C616" s="46" t="s">
        <v>2002</v>
      </c>
      <c r="D616" s="47" t="s">
        <v>1888</v>
      </c>
      <c r="E616" s="45">
        <v>42394</v>
      </c>
      <c r="F616" s="46" t="s">
        <v>1893</v>
      </c>
      <c r="G616" s="46" t="s">
        <v>1892</v>
      </c>
      <c r="H616" s="46" t="s">
        <v>1395</v>
      </c>
      <c r="I616" s="46" t="s">
        <v>1885</v>
      </c>
      <c r="J616" s="46" t="s">
        <v>1891</v>
      </c>
      <c r="K616" s="46" t="s">
        <v>1883</v>
      </c>
      <c r="L616" s="46" t="s">
        <v>1924</v>
      </c>
      <c r="M616" s="46" t="s">
        <v>14</v>
      </c>
      <c r="N616" s="46" t="s">
        <v>14</v>
      </c>
      <c r="O616" s="46" t="s">
        <v>457</v>
      </c>
      <c r="P616" s="46" t="s">
        <v>1907</v>
      </c>
      <c r="Q616" s="46" t="s">
        <v>1929</v>
      </c>
      <c r="R616" s="39">
        <v>0</v>
      </c>
      <c r="S616" s="39">
        <v>0</v>
      </c>
      <c r="T616" s="39">
        <v>0</v>
      </c>
      <c r="U616" s="39">
        <v>0</v>
      </c>
      <c r="V616" s="39">
        <v>0</v>
      </c>
      <c r="W616" s="39">
        <v>0</v>
      </c>
      <c r="X616" s="39">
        <v>0</v>
      </c>
      <c r="Y616" s="39">
        <v>0</v>
      </c>
      <c r="Z616" s="39">
        <v>0</v>
      </c>
      <c r="AA616" s="1">
        <f t="shared" si="9"/>
        <v>1</v>
      </c>
    </row>
    <row r="617" spans="1:27" ht="15.75" thickBot="1" x14ac:dyDescent="0.3">
      <c r="A617" s="44">
        <v>18975635</v>
      </c>
      <c r="B617" s="46" t="s">
        <v>43</v>
      </c>
      <c r="C617" s="46" t="s">
        <v>2001</v>
      </c>
      <c r="D617" s="47"/>
      <c r="E617" s="45">
        <v>42389</v>
      </c>
      <c r="F617" s="46" t="s">
        <v>2000</v>
      </c>
      <c r="G617" s="46" t="s">
        <v>1999</v>
      </c>
      <c r="H617" s="46" t="s">
        <v>778</v>
      </c>
      <c r="I617" s="46" t="s">
        <v>1998</v>
      </c>
      <c r="J617" s="46" t="s">
        <v>1997</v>
      </c>
      <c r="K617" s="46" t="s">
        <v>1883</v>
      </c>
      <c r="L617" s="46" t="s">
        <v>1924</v>
      </c>
      <c r="M617" s="46" t="s">
        <v>8</v>
      </c>
      <c r="N617" s="46" t="s">
        <v>8</v>
      </c>
      <c r="O617" s="46" t="s">
        <v>1973</v>
      </c>
      <c r="P617" s="46" t="s">
        <v>1972</v>
      </c>
      <c r="Q617" s="46" t="s">
        <v>22</v>
      </c>
      <c r="R617" s="39">
        <v>0</v>
      </c>
      <c r="S617" s="39">
        <v>0</v>
      </c>
      <c r="T617" s="39">
        <v>0</v>
      </c>
      <c r="U617" s="39">
        <v>0</v>
      </c>
      <c r="V617" s="39">
        <v>0</v>
      </c>
      <c r="W617" s="39">
        <v>0</v>
      </c>
      <c r="X617" s="39">
        <v>0</v>
      </c>
      <c r="Y617" s="39">
        <v>0</v>
      </c>
      <c r="Z617" s="39">
        <v>0</v>
      </c>
      <c r="AA617" s="1">
        <f t="shared" si="9"/>
        <v>1</v>
      </c>
    </row>
    <row r="618" spans="1:27" ht="15.75" thickBot="1" x14ac:dyDescent="0.3">
      <c r="A618" s="44">
        <v>18869566</v>
      </c>
      <c r="B618" s="46" t="s">
        <v>43</v>
      </c>
      <c r="C618" s="46" t="s">
        <v>1996</v>
      </c>
      <c r="D618" s="47"/>
      <c r="E618" s="45">
        <v>42374</v>
      </c>
      <c r="F618" s="46" t="s">
        <v>1887</v>
      </c>
      <c r="G618" s="46" t="s">
        <v>1886</v>
      </c>
      <c r="H618" s="46" t="s">
        <v>910</v>
      </c>
      <c r="I618" s="46" t="s">
        <v>1885</v>
      </c>
      <c r="J618" s="46" t="s">
        <v>1884</v>
      </c>
      <c r="K618" s="46" t="s">
        <v>1883</v>
      </c>
      <c r="L618" s="46" t="s">
        <v>1924</v>
      </c>
      <c r="M618" s="46" t="s">
        <v>14</v>
      </c>
      <c r="N618" s="46" t="s">
        <v>14</v>
      </c>
      <c r="O618" s="46" t="s">
        <v>457</v>
      </c>
      <c r="P618" s="46" t="s">
        <v>1907</v>
      </c>
      <c r="Q618" s="46" t="s">
        <v>1929</v>
      </c>
      <c r="R618" s="39">
        <v>0</v>
      </c>
      <c r="S618" s="39">
        <v>0</v>
      </c>
      <c r="T618" s="39">
        <v>0</v>
      </c>
      <c r="U618" s="39">
        <v>0</v>
      </c>
      <c r="V618" s="39">
        <v>0</v>
      </c>
      <c r="W618" s="39">
        <v>0</v>
      </c>
      <c r="X618" s="39">
        <v>0</v>
      </c>
      <c r="Y618" s="39">
        <v>0</v>
      </c>
      <c r="Z618" s="39">
        <v>0</v>
      </c>
      <c r="AA618" s="1">
        <f t="shared" si="9"/>
        <v>1</v>
      </c>
    </row>
    <row r="619" spans="1:27" ht="15.75" thickBot="1" x14ac:dyDescent="0.3">
      <c r="A619" s="44">
        <v>19049060</v>
      </c>
      <c r="B619" s="46" t="s">
        <v>1890</v>
      </c>
      <c r="C619" s="46" t="s">
        <v>1889</v>
      </c>
      <c r="D619" s="47" t="s">
        <v>1888</v>
      </c>
      <c r="E619" s="45">
        <v>42398</v>
      </c>
      <c r="F619" s="46" t="s">
        <v>1935</v>
      </c>
      <c r="G619" s="46" t="s">
        <v>1934</v>
      </c>
      <c r="H619" s="46" t="s">
        <v>715</v>
      </c>
      <c r="I619" s="46" t="s">
        <v>1903</v>
      </c>
      <c r="J619" s="46" t="s">
        <v>1884</v>
      </c>
      <c r="K619" s="46" t="s">
        <v>1883</v>
      </c>
      <c r="L619" s="46" t="s">
        <v>1882</v>
      </c>
      <c r="M619" s="46" t="s">
        <v>17</v>
      </c>
      <c r="N619" s="46" t="s">
        <v>17</v>
      </c>
      <c r="O619" s="46" t="s">
        <v>1881</v>
      </c>
      <c r="P619" s="46" t="s">
        <v>1880</v>
      </c>
      <c r="Q619" s="46" t="s">
        <v>17</v>
      </c>
      <c r="R619" s="39">
        <v>0</v>
      </c>
      <c r="S619" s="39">
        <v>0</v>
      </c>
      <c r="T619" s="39">
        <v>0</v>
      </c>
      <c r="U619" s="39">
        <v>0</v>
      </c>
      <c r="V619" s="39">
        <v>0</v>
      </c>
      <c r="W619" s="39">
        <v>0</v>
      </c>
      <c r="X619" s="39">
        <v>0</v>
      </c>
      <c r="Y619" s="39">
        <v>0</v>
      </c>
      <c r="Z619" s="39">
        <v>0</v>
      </c>
      <c r="AA619" s="1">
        <f t="shared" si="9"/>
        <v>1</v>
      </c>
    </row>
    <row r="620" spans="1:27" s="8" customFormat="1" ht="15.75" thickBot="1" x14ac:dyDescent="0.3">
      <c r="A620" s="40">
        <v>18875306</v>
      </c>
      <c r="B620" s="42" t="s">
        <v>1890</v>
      </c>
      <c r="C620" s="42" t="s">
        <v>1995</v>
      </c>
      <c r="D620" s="43" t="s">
        <v>1888</v>
      </c>
      <c r="E620" s="41">
        <v>42375</v>
      </c>
      <c r="F620" s="42" t="s">
        <v>1920</v>
      </c>
      <c r="G620" s="42" t="s">
        <v>1919</v>
      </c>
      <c r="H620" s="42" t="s">
        <v>1918</v>
      </c>
      <c r="I620" s="42" t="s">
        <v>1917</v>
      </c>
      <c r="J620" s="42" t="s">
        <v>1916</v>
      </c>
      <c r="K620" s="42" t="s">
        <v>1883</v>
      </c>
      <c r="L620" s="42" t="s">
        <v>1994</v>
      </c>
      <c r="M620" s="42" t="s">
        <v>20</v>
      </c>
      <c r="N620" s="42" t="s">
        <v>20</v>
      </c>
      <c r="O620" s="42" t="s">
        <v>399</v>
      </c>
      <c r="P620" s="42" t="s">
        <v>1993</v>
      </c>
      <c r="Q620" s="42" t="s">
        <v>1992</v>
      </c>
      <c r="R620" s="39">
        <v>0</v>
      </c>
      <c r="S620" s="39">
        <v>0</v>
      </c>
      <c r="T620" s="39">
        <v>0</v>
      </c>
      <c r="U620" s="39">
        <v>0</v>
      </c>
      <c r="V620" s="39">
        <v>0</v>
      </c>
      <c r="W620" s="39">
        <v>0</v>
      </c>
      <c r="X620" s="39">
        <v>0</v>
      </c>
      <c r="Y620" s="39">
        <v>0</v>
      </c>
      <c r="Z620" s="39">
        <v>0</v>
      </c>
      <c r="AA620" s="1">
        <f t="shared" si="9"/>
        <v>1</v>
      </c>
    </row>
    <row r="621" spans="1:27" ht="15.75" thickBot="1" x14ac:dyDescent="0.3">
      <c r="A621" s="44">
        <v>18878218</v>
      </c>
      <c r="B621" s="46" t="s">
        <v>43</v>
      </c>
      <c r="C621" s="46" t="s">
        <v>1991</v>
      </c>
      <c r="D621" s="47"/>
      <c r="E621" s="45">
        <v>42375</v>
      </c>
      <c r="F621" s="46" t="s">
        <v>1914</v>
      </c>
      <c r="G621" s="46" t="s">
        <v>1913</v>
      </c>
      <c r="H621" s="46" t="s">
        <v>1912</v>
      </c>
      <c r="I621" s="46" t="s">
        <v>1899</v>
      </c>
      <c r="J621" s="46" t="s">
        <v>1891</v>
      </c>
      <c r="K621" s="46" t="s">
        <v>1883</v>
      </c>
      <c r="L621" s="46" t="s">
        <v>1924</v>
      </c>
      <c r="M621" s="46" t="s">
        <v>14</v>
      </c>
      <c r="N621" s="46" t="s">
        <v>14</v>
      </c>
      <c r="O621" s="46" t="s">
        <v>457</v>
      </c>
      <c r="P621" s="46" t="s">
        <v>1907</v>
      </c>
      <c r="Q621" s="46" t="s">
        <v>1929</v>
      </c>
      <c r="R621" s="39">
        <v>0</v>
      </c>
      <c r="S621" s="39">
        <v>0</v>
      </c>
      <c r="T621" s="39">
        <v>0</v>
      </c>
      <c r="U621" s="39">
        <v>0</v>
      </c>
      <c r="V621" s="39">
        <v>0</v>
      </c>
      <c r="W621" s="39">
        <v>0</v>
      </c>
      <c r="X621" s="39">
        <v>0</v>
      </c>
      <c r="Y621" s="39">
        <v>0</v>
      </c>
      <c r="Z621" s="39">
        <v>0</v>
      </c>
      <c r="AA621" s="1">
        <f t="shared" si="9"/>
        <v>1</v>
      </c>
    </row>
    <row r="622" spans="1:27" ht="15.75" thickBot="1" x14ac:dyDescent="0.3">
      <c r="A622" s="44">
        <v>18875421</v>
      </c>
      <c r="B622" s="46" t="s">
        <v>43</v>
      </c>
      <c r="C622" s="46" t="s">
        <v>1990</v>
      </c>
      <c r="D622" s="47"/>
      <c r="E622" s="45">
        <v>42375</v>
      </c>
      <c r="F622" s="46" t="s">
        <v>1920</v>
      </c>
      <c r="G622" s="46" t="s">
        <v>1919</v>
      </c>
      <c r="H622" s="46" t="s">
        <v>1918</v>
      </c>
      <c r="I622" s="46" t="s">
        <v>1917</v>
      </c>
      <c r="J622" s="46" t="s">
        <v>1916</v>
      </c>
      <c r="K622" s="46" t="s">
        <v>1883</v>
      </c>
      <c r="L622" s="46" t="s">
        <v>26</v>
      </c>
      <c r="M622" s="46" t="s">
        <v>10</v>
      </c>
      <c r="N622" s="46" t="s">
        <v>10</v>
      </c>
      <c r="O622" s="46" t="s">
        <v>1989</v>
      </c>
      <c r="P622" s="46" t="s">
        <v>1880</v>
      </c>
      <c r="Q622" s="46" t="s">
        <v>10</v>
      </c>
      <c r="R622" s="39">
        <v>0</v>
      </c>
      <c r="S622" s="39">
        <v>0</v>
      </c>
      <c r="T622" s="39">
        <v>0</v>
      </c>
      <c r="U622" s="39">
        <v>0</v>
      </c>
      <c r="V622" s="39">
        <v>0</v>
      </c>
      <c r="W622" s="39">
        <v>0</v>
      </c>
      <c r="X622" s="39">
        <v>0</v>
      </c>
      <c r="Y622" s="39">
        <v>0</v>
      </c>
      <c r="Z622" s="39">
        <v>0</v>
      </c>
      <c r="AA622" s="1">
        <f t="shared" si="9"/>
        <v>1</v>
      </c>
    </row>
    <row r="623" spans="1:27" ht="15.75" thickBot="1" x14ac:dyDescent="0.3">
      <c r="A623" s="44">
        <v>19045330</v>
      </c>
      <c r="B623" s="46" t="s">
        <v>43</v>
      </c>
      <c r="C623" s="46" t="s">
        <v>1902</v>
      </c>
      <c r="D623" s="47"/>
      <c r="E623" s="45">
        <v>42398</v>
      </c>
      <c r="F623" s="46" t="s">
        <v>1905</v>
      </c>
      <c r="G623" s="46" t="s">
        <v>1904</v>
      </c>
      <c r="H623" s="46" t="s">
        <v>1474</v>
      </c>
      <c r="I623" s="46" t="s">
        <v>1903</v>
      </c>
      <c r="J623" s="46" t="s">
        <v>1891</v>
      </c>
      <c r="K623" s="46" t="s">
        <v>1883</v>
      </c>
      <c r="L623" s="46" t="s">
        <v>1898</v>
      </c>
      <c r="M623" s="46" t="s">
        <v>17</v>
      </c>
      <c r="N623" s="46" t="s">
        <v>17</v>
      </c>
      <c r="O623" s="46" t="s">
        <v>399</v>
      </c>
      <c r="P623" s="46" t="s">
        <v>1880</v>
      </c>
      <c r="Q623" s="46" t="s">
        <v>17</v>
      </c>
      <c r="R623" s="39">
        <v>0</v>
      </c>
      <c r="S623" s="39">
        <v>0</v>
      </c>
      <c r="T623" s="39">
        <v>0</v>
      </c>
      <c r="U623" s="39">
        <v>0</v>
      </c>
      <c r="V623" s="39">
        <v>0</v>
      </c>
      <c r="W623" s="39">
        <v>0</v>
      </c>
      <c r="X623" s="39">
        <v>0</v>
      </c>
      <c r="Y623" s="39">
        <v>0</v>
      </c>
      <c r="Z623" s="39">
        <v>0</v>
      </c>
      <c r="AA623" s="1">
        <f t="shared" si="9"/>
        <v>1</v>
      </c>
    </row>
    <row r="624" spans="1:27" ht="15.75" thickBot="1" x14ac:dyDescent="0.3">
      <c r="A624" s="44">
        <v>19044858</v>
      </c>
      <c r="B624" s="46" t="s">
        <v>43</v>
      </c>
      <c r="C624" s="46" t="s">
        <v>1988</v>
      </c>
      <c r="D624" s="47"/>
      <c r="E624" s="45">
        <v>42398</v>
      </c>
      <c r="F624" s="46" t="s">
        <v>1893</v>
      </c>
      <c r="G624" s="46" t="s">
        <v>1892</v>
      </c>
      <c r="H624" s="46" t="s">
        <v>1395</v>
      </c>
      <c r="I624" s="46" t="s">
        <v>1885</v>
      </c>
      <c r="J624" s="46" t="s">
        <v>1891</v>
      </c>
      <c r="K624" s="46" t="s">
        <v>1883</v>
      </c>
      <c r="L624" s="46" t="s">
        <v>1956</v>
      </c>
      <c r="M624" s="46" t="s">
        <v>1987</v>
      </c>
      <c r="N624" s="46" t="s">
        <v>1987</v>
      </c>
      <c r="O624" s="46" t="s">
        <v>616</v>
      </c>
      <c r="P624" s="46" t="s">
        <v>1171</v>
      </c>
      <c r="Q624" s="46" t="s">
        <v>1986</v>
      </c>
      <c r="R624" s="39">
        <v>0</v>
      </c>
      <c r="S624" s="39">
        <v>0</v>
      </c>
      <c r="T624" s="39">
        <v>0</v>
      </c>
      <c r="U624" s="39">
        <v>0</v>
      </c>
      <c r="V624" s="39">
        <v>0</v>
      </c>
      <c r="W624" s="39">
        <v>0</v>
      </c>
      <c r="X624" s="39">
        <v>0</v>
      </c>
      <c r="Y624" s="39">
        <v>0</v>
      </c>
      <c r="Z624" s="39">
        <v>0</v>
      </c>
      <c r="AA624" s="1">
        <f t="shared" si="9"/>
        <v>1</v>
      </c>
    </row>
    <row r="625" spans="1:27" ht="15.75" thickBot="1" x14ac:dyDescent="0.3">
      <c r="A625" s="44">
        <v>19045338</v>
      </c>
      <c r="B625" s="46" t="s">
        <v>43</v>
      </c>
      <c r="C625" s="46" t="s">
        <v>1902</v>
      </c>
      <c r="D625" s="47"/>
      <c r="E625" s="45">
        <v>42398</v>
      </c>
      <c r="F625" s="46" t="s">
        <v>1927</v>
      </c>
      <c r="G625" s="46" t="s">
        <v>1926</v>
      </c>
      <c r="H625" s="46" t="s">
        <v>642</v>
      </c>
      <c r="I625" s="46" t="s">
        <v>1925</v>
      </c>
      <c r="J625" s="46" t="s">
        <v>1891</v>
      </c>
      <c r="K625" s="46" t="s">
        <v>1883</v>
      </c>
      <c r="L625" s="46" t="s">
        <v>1898</v>
      </c>
      <c r="M625" s="46" t="s">
        <v>17</v>
      </c>
      <c r="N625" s="46" t="s">
        <v>17</v>
      </c>
      <c r="O625" s="46" t="s">
        <v>399</v>
      </c>
      <c r="P625" s="46" t="s">
        <v>1880</v>
      </c>
      <c r="Q625" s="46" t="s">
        <v>17</v>
      </c>
      <c r="R625" s="39">
        <v>0</v>
      </c>
      <c r="S625" s="39">
        <v>0</v>
      </c>
      <c r="T625" s="39">
        <v>0</v>
      </c>
      <c r="U625" s="39">
        <v>0</v>
      </c>
      <c r="V625" s="39">
        <v>0</v>
      </c>
      <c r="W625" s="39">
        <v>0</v>
      </c>
      <c r="X625" s="39">
        <v>0</v>
      </c>
      <c r="Y625" s="39">
        <v>0</v>
      </c>
      <c r="Z625" s="39">
        <v>0</v>
      </c>
      <c r="AA625" s="1">
        <f t="shared" si="9"/>
        <v>1</v>
      </c>
    </row>
    <row r="626" spans="1:27" ht="15.75" thickBot="1" x14ac:dyDescent="0.3">
      <c r="A626" s="44">
        <v>19049013</v>
      </c>
      <c r="B626" s="46" t="s">
        <v>1890</v>
      </c>
      <c r="C626" s="46" t="s">
        <v>1889</v>
      </c>
      <c r="D626" s="47" t="s">
        <v>1888</v>
      </c>
      <c r="E626" s="45">
        <v>42398</v>
      </c>
      <c r="F626" s="46" t="s">
        <v>1896</v>
      </c>
      <c r="G626" s="46" t="s">
        <v>1895</v>
      </c>
      <c r="H626" s="46" t="s">
        <v>462</v>
      </c>
      <c r="I626" s="46" t="s">
        <v>1894</v>
      </c>
      <c r="J626" s="46" t="s">
        <v>1891</v>
      </c>
      <c r="K626" s="46" t="s">
        <v>1883</v>
      </c>
      <c r="L626" s="46" t="s">
        <v>1882</v>
      </c>
      <c r="M626" s="46" t="s">
        <v>17</v>
      </c>
      <c r="N626" s="46" t="s">
        <v>17</v>
      </c>
      <c r="O626" s="46" t="s">
        <v>1881</v>
      </c>
      <c r="P626" s="46" t="s">
        <v>1880</v>
      </c>
      <c r="Q626" s="46" t="s">
        <v>17</v>
      </c>
      <c r="R626" s="39">
        <v>0</v>
      </c>
      <c r="S626" s="39">
        <v>0</v>
      </c>
      <c r="T626" s="39">
        <v>0</v>
      </c>
      <c r="U626" s="39">
        <v>0</v>
      </c>
      <c r="V626" s="39">
        <v>0</v>
      </c>
      <c r="W626" s="39">
        <v>0</v>
      </c>
      <c r="X626" s="39">
        <v>0</v>
      </c>
      <c r="Y626" s="39">
        <v>0</v>
      </c>
      <c r="Z626" s="39">
        <v>0</v>
      </c>
      <c r="AA626" s="1">
        <f t="shared" si="9"/>
        <v>1</v>
      </c>
    </row>
    <row r="627" spans="1:27" ht="15.75" thickBot="1" x14ac:dyDescent="0.3">
      <c r="A627" s="44">
        <v>19048718</v>
      </c>
      <c r="B627" s="46" t="s">
        <v>1890</v>
      </c>
      <c r="C627" s="46" t="s">
        <v>1897</v>
      </c>
      <c r="D627" s="47" t="s">
        <v>1888</v>
      </c>
      <c r="E627" s="45">
        <v>42398</v>
      </c>
      <c r="F627" s="46" t="s">
        <v>1962</v>
      </c>
      <c r="G627" s="46" t="s">
        <v>1961</v>
      </c>
      <c r="H627" s="46" t="s">
        <v>1008</v>
      </c>
      <c r="I627" s="46" t="s">
        <v>1885</v>
      </c>
      <c r="J627" s="46" t="s">
        <v>1960</v>
      </c>
      <c r="K627" s="46" t="s">
        <v>1883</v>
      </c>
      <c r="L627" s="46" t="s">
        <v>1882</v>
      </c>
      <c r="M627" s="46" t="s">
        <v>17</v>
      </c>
      <c r="N627" s="46" t="s">
        <v>17</v>
      </c>
      <c r="O627" s="46" t="s">
        <v>1881</v>
      </c>
      <c r="P627" s="46" t="s">
        <v>1880</v>
      </c>
      <c r="Q627" s="46" t="s">
        <v>17</v>
      </c>
      <c r="R627" s="39">
        <v>0</v>
      </c>
      <c r="S627" s="39">
        <v>0</v>
      </c>
      <c r="T627" s="39">
        <v>0</v>
      </c>
      <c r="U627" s="39">
        <v>0</v>
      </c>
      <c r="V627" s="39">
        <v>0</v>
      </c>
      <c r="W627" s="39">
        <v>0</v>
      </c>
      <c r="X627" s="39">
        <v>0</v>
      </c>
      <c r="Y627" s="39">
        <v>0</v>
      </c>
      <c r="Z627" s="39">
        <v>0</v>
      </c>
      <c r="AA627" s="1">
        <f t="shared" si="9"/>
        <v>1</v>
      </c>
    </row>
    <row r="628" spans="1:27" ht="15.75" thickBot="1" x14ac:dyDescent="0.3">
      <c r="A628" s="44">
        <v>19002791</v>
      </c>
      <c r="B628" s="46" t="s">
        <v>1890</v>
      </c>
      <c r="C628" s="46" t="s">
        <v>1936</v>
      </c>
      <c r="D628" s="47" t="s">
        <v>1888</v>
      </c>
      <c r="E628" s="45">
        <v>42394</v>
      </c>
      <c r="F628" s="46" t="s">
        <v>1985</v>
      </c>
      <c r="G628" s="46" t="s">
        <v>1984</v>
      </c>
      <c r="H628" s="46" t="s">
        <v>755</v>
      </c>
      <c r="I628" s="46" t="s">
        <v>1925</v>
      </c>
      <c r="J628" s="46" t="s">
        <v>1884</v>
      </c>
      <c r="K628" s="46" t="s">
        <v>1883</v>
      </c>
      <c r="L628" s="46" t="s">
        <v>1924</v>
      </c>
      <c r="M628" s="46" t="s">
        <v>14</v>
      </c>
      <c r="N628" s="46" t="s">
        <v>14</v>
      </c>
      <c r="O628" s="46" t="s">
        <v>457</v>
      </c>
      <c r="P628" s="46" t="s">
        <v>1907</v>
      </c>
      <c r="Q628" s="46" t="s">
        <v>1929</v>
      </c>
      <c r="R628" s="39">
        <v>0</v>
      </c>
      <c r="S628" s="39">
        <v>0</v>
      </c>
      <c r="T628" s="39">
        <v>0</v>
      </c>
      <c r="U628" s="39">
        <v>0</v>
      </c>
      <c r="V628" s="39">
        <v>0</v>
      </c>
      <c r="W628" s="39">
        <v>0</v>
      </c>
      <c r="X628" s="39">
        <v>0</v>
      </c>
      <c r="Y628" s="39">
        <v>0</v>
      </c>
      <c r="Z628" s="39">
        <v>0</v>
      </c>
      <c r="AA628" s="1">
        <f t="shared" si="9"/>
        <v>1</v>
      </c>
    </row>
    <row r="629" spans="1:27" ht="15.75" thickBot="1" x14ac:dyDescent="0.3">
      <c r="A629" s="44">
        <v>18884018</v>
      </c>
      <c r="B629" s="46" t="s">
        <v>43</v>
      </c>
      <c r="C629" s="46" t="s">
        <v>1983</v>
      </c>
      <c r="D629" s="47"/>
      <c r="E629" s="45">
        <v>42376</v>
      </c>
      <c r="F629" s="46" t="s">
        <v>1977</v>
      </c>
      <c r="G629" s="46" t="s">
        <v>1976</v>
      </c>
      <c r="H629" s="46" t="s">
        <v>674</v>
      </c>
      <c r="I629" s="46" t="s">
        <v>1975</v>
      </c>
      <c r="J629" s="46" t="s">
        <v>1974</v>
      </c>
      <c r="K629" s="46" t="s">
        <v>1883</v>
      </c>
      <c r="L629" s="46" t="s">
        <v>1924</v>
      </c>
      <c r="M629" s="46" t="s">
        <v>8</v>
      </c>
      <c r="N629" s="46" t="s">
        <v>8</v>
      </c>
      <c r="O629" s="46" t="s">
        <v>1973</v>
      </c>
      <c r="P629" s="46" t="s">
        <v>1972</v>
      </c>
      <c r="Q629" s="46" t="s">
        <v>22</v>
      </c>
      <c r="R629" s="39">
        <v>0</v>
      </c>
      <c r="S629" s="39">
        <v>0</v>
      </c>
      <c r="T629" s="39">
        <v>0</v>
      </c>
      <c r="U629" s="39">
        <v>0</v>
      </c>
      <c r="V629" s="39">
        <v>0</v>
      </c>
      <c r="W629" s="39">
        <v>0</v>
      </c>
      <c r="X629" s="39">
        <v>0</v>
      </c>
      <c r="Y629" s="39">
        <v>0</v>
      </c>
      <c r="Z629" s="39">
        <v>0</v>
      </c>
      <c r="AA629" s="1">
        <f t="shared" si="9"/>
        <v>1</v>
      </c>
    </row>
    <row r="630" spans="1:27" ht="15.75" thickBot="1" x14ac:dyDescent="0.3">
      <c r="A630" s="44">
        <v>18878299</v>
      </c>
      <c r="B630" s="46" t="s">
        <v>43</v>
      </c>
      <c r="C630" s="46" t="s">
        <v>1966</v>
      </c>
      <c r="D630" s="47"/>
      <c r="E630" s="45">
        <v>42375</v>
      </c>
      <c r="F630" s="46" t="s">
        <v>1932</v>
      </c>
      <c r="G630" s="46" t="s">
        <v>1931</v>
      </c>
      <c r="H630" s="46" t="s">
        <v>886</v>
      </c>
      <c r="I630" s="46" t="s">
        <v>1930</v>
      </c>
      <c r="J630" s="46" t="s">
        <v>1891</v>
      </c>
      <c r="K630" s="46" t="s">
        <v>1883</v>
      </c>
      <c r="L630" s="46" t="s">
        <v>1924</v>
      </c>
      <c r="M630" s="46" t="s">
        <v>14</v>
      </c>
      <c r="N630" s="46" t="s">
        <v>14</v>
      </c>
      <c r="O630" s="46" t="s">
        <v>457</v>
      </c>
      <c r="P630" s="46" t="s">
        <v>1907</v>
      </c>
      <c r="Q630" s="46" t="s">
        <v>1929</v>
      </c>
      <c r="R630" s="39">
        <v>0</v>
      </c>
      <c r="S630" s="39">
        <v>0</v>
      </c>
      <c r="T630" s="39">
        <v>0</v>
      </c>
      <c r="U630" s="39">
        <v>0</v>
      </c>
      <c r="V630" s="39">
        <v>0</v>
      </c>
      <c r="W630" s="39">
        <v>0</v>
      </c>
      <c r="X630" s="39">
        <v>0</v>
      </c>
      <c r="Y630" s="39">
        <v>0</v>
      </c>
      <c r="Z630" s="39">
        <v>0</v>
      </c>
      <c r="AA630" s="1">
        <f t="shared" si="9"/>
        <v>1</v>
      </c>
    </row>
    <row r="631" spans="1:27" ht="15.75" thickBot="1" x14ac:dyDescent="0.3">
      <c r="A631" s="44">
        <v>18890219</v>
      </c>
      <c r="B631" s="46" t="s">
        <v>1890</v>
      </c>
      <c r="C631" s="46" t="s">
        <v>1982</v>
      </c>
      <c r="D631" s="47" t="s">
        <v>1888</v>
      </c>
      <c r="E631" s="45">
        <v>42377</v>
      </c>
      <c r="F631" s="46" t="s">
        <v>1927</v>
      </c>
      <c r="G631" s="46" t="s">
        <v>1926</v>
      </c>
      <c r="H631" s="46" t="s">
        <v>642</v>
      </c>
      <c r="I631" s="46" t="s">
        <v>1925</v>
      </c>
      <c r="J631" s="46" t="s">
        <v>1891</v>
      </c>
      <c r="K631" s="46" t="s">
        <v>1883</v>
      </c>
      <c r="L631" s="46" t="s">
        <v>26</v>
      </c>
      <c r="M631" s="46" t="s">
        <v>14</v>
      </c>
      <c r="N631" s="46" t="s">
        <v>14</v>
      </c>
      <c r="O631" s="46" t="s">
        <v>457</v>
      </c>
      <c r="P631" s="46" t="s">
        <v>1907</v>
      </c>
      <c r="Q631" s="46" t="s">
        <v>1906</v>
      </c>
      <c r="R631" s="39">
        <v>0</v>
      </c>
      <c r="S631" s="39">
        <v>0</v>
      </c>
      <c r="T631" s="39">
        <v>0</v>
      </c>
      <c r="U631" s="39">
        <v>0</v>
      </c>
      <c r="V631" s="39">
        <v>0</v>
      </c>
      <c r="W631" s="39">
        <v>0</v>
      </c>
      <c r="X631" s="39">
        <v>0</v>
      </c>
      <c r="Y631" s="39">
        <v>0</v>
      </c>
      <c r="Z631" s="39">
        <v>0</v>
      </c>
      <c r="AA631" s="1">
        <f t="shared" si="9"/>
        <v>1</v>
      </c>
    </row>
    <row r="632" spans="1:27" ht="15.75" thickBot="1" x14ac:dyDescent="0.3">
      <c r="A632" s="44">
        <v>18917231</v>
      </c>
      <c r="B632" s="46" t="s">
        <v>43</v>
      </c>
      <c r="C632" s="46" t="s">
        <v>1981</v>
      </c>
      <c r="D632" s="47"/>
      <c r="E632" s="45">
        <v>42381</v>
      </c>
      <c r="F632" s="46" t="s">
        <v>1980</v>
      </c>
      <c r="G632" s="46" t="s">
        <v>1979</v>
      </c>
      <c r="H632" s="46" t="s">
        <v>592</v>
      </c>
      <c r="I632" s="46" t="s">
        <v>1894</v>
      </c>
      <c r="J632" s="46" t="s">
        <v>1884</v>
      </c>
      <c r="K632" s="46" t="s">
        <v>1883</v>
      </c>
      <c r="L632" s="46" t="s">
        <v>1898</v>
      </c>
      <c r="M632" s="46" t="s">
        <v>17</v>
      </c>
      <c r="N632" s="46" t="s">
        <v>17</v>
      </c>
      <c r="O632" s="46" t="s">
        <v>399</v>
      </c>
      <c r="P632" s="46" t="s">
        <v>1880</v>
      </c>
      <c r="Q632" s="46" t="s">
        <v>17</v>
      </c>
      <c r="R632" s="39">
        <v>0</v>
      </c>
      <c r="S632" s="39">
        <v>0</v>
      </c>
      <c r="T632" s="39">
        <v>0</v>
      </c>
      <c r="U632" s="39">
        <v>0</v>
      </c>
      <c r="V632" s="39">
        <v>0</v>
      </c>
      <c r="W632" s="39">
        <v>0</v>
      </c>
      <c r="X632" s="39">
        <v>0</v>
      </c>
      <c r="Y632" s="39">
        <v>0</v>
      </c>
      <c r="Z632" s="39">
        <v>0</v>
      </c>
      <c r="AA632" s="1">
        <f t="shared" si="9"/>
        <v>1</v>
      </c>
    </row>
    <row r="633" spans="1:27" ht="15.75" thickBot="1" x14ac:dyDescent="0.3">
      <c r="A633" s="44">
        <v>18917098</v>
      </c>
      <c r="B633" s="46" t="s">
        <v>43</v>
      </c>
      <c r="C633" s="46" t="s">
        <v>1978</v>
      </c>
      <c r="D633" s="47"/>
      <c r="E633" s="45">
        <v>42381</v>
      </c>
      <c r="F633" s="46" t="s">
        <v>1977</v>
      </c>
      <c r="G633" s="46" t="s">
        <v>1976</v>
      </c>
      <c r="H633" s="46" t="s">
        <v>674</v>
      </c>
      <c r="I633" s="46" t="s">
        <v>1975</v>
      </c>
      <c r="J633" s="46" t="s">
        <v>1974</v>
      </c>
      <c r="K633" s="46" t="s">
        <v>1883</v>
      </c>
      <c r="L633" s="46" t="s">
        <v>1924</v>
      </c>
      <c r="M633" s="46" t="s">
        <v>8</v>
      </c>
      <c r="N633" s="46" t="s">
        <v>8</v>
      </c>
      <c r="O633" s="46" t="s">
        <v>1973</v>
      </c>
      <c r="P633" s="46" t="s">
        <v>1972</v>
      </c>
      <c r="Q633" s="46" t="s">
        <v>22</v>
      </c>
      <c r="R633" s="39">
        <v>0</v>
      </c>
      <c r="S633" s="39">
        <v>0</v>
      </c>
      <c r="T633" s="39">
        <v>0</v>
      </c>
      <c r="U633" s="39">
        <v>0</v>
      </c>
      <c r="V633" s="39">
        <v>0</v>
      </c>
      <c r="W633" s="39">
        <v>0</v>
      </c>
      <c r="X633" s="39">
        <v>0</v>
      </c>
      <c r="Y633" s="39">
        <v>0</v>
      </c>
      <c r="Z633" s="39">
        <v>0</v>
      </c>
      <c r="AA633" s="1">
        <f t="shared" si="9"/>
        <v>1</v>
      </c>
    </row>
    <row r="634" spans="1:27" ht="15.75" thickBot="1" x14ac:dyDescent="0.3">
      <c r="A634" s="44">
        <v>18876476</v>
      </c>
      <c r="B634" s="46" t="s">
        <v>43</v>
      </c>
      <c r="C634" s="46" t="s">
        <v>1971</v>
      </c>
      <c r="D634" s="47"/>
      <c r="E634" s="45">
        <v>42375</v>
      </c>
      <c r="F634" s="46" t="s">
        <v>1927</v>
      </c>
      <c r="G634" s="46" t="s">
        <v>1926</v>
      </c>
      <c r="H634" s="46" t="s">
        <v>642</v>
      </c>
      <c r="I634" s="46" t="s">
        <v>1925</v>
      </c>
      <c r="J634" s="46" t="s">
        <v>1891</v>
      </c>
      <c r="K634" s="46" t="s">
        <v>1883</v>
      </c>
      <c r="L634" s="46" t="s">
        <v>1898</v>
      </c>
      <c r="M634" s="46" t="s">
        <v>17</v>
      </c>
      <c r="N634" s="46" t="s">
        <v>17</v>
      </c>
      <c r="O634" s="46" t="s">
        <v>399</v>
      </c>
      <c r="P634" s="46" t="s">
        <v>1880</v>
      </c>
      <c r="Q634" s="46" t="s">
        <v>17</v>
      </c>
      <c r="R634" s="39">
        <v>0</v>
      </c>
      <c r="S634" s="39">
        <v>0</v>
      </c>
      <c r="T634" s="39">
        <v>0</v>
      </c>
      <c r="U634" s="39">
        <v>0</v>
      </c>
      <c r="V634" s="39">
        <v>0</v>
      </c>
      <c r="W634" s="39">
        <v>0</v>
      </c>
      <c r="X634" s="39">
        <v>0</v>
      </c>
      <c r="Y634" s="39">
        <v>0</v>
      </c>
      <c r="Z634" s="39">
        <v>0</v>
      </c>
      <c r="AA634" s="1">
        <f t="shared" si="9"/>
        <v>1</v>
      </c>
    </row>
    <row r="635" spans="1:27" ht="15.75" thickBot="1" x14ac:dyDescent="0.3">
      <c r="A635" s="44">
        <v>18866113</v>
      </c>
      <c r="B635" s="46" t="s">
        <v>1890</v>
      </c>
      <c r="C635" s="46" t="s">
        <v>1911</v>
      </c>
      <c r="D635" s="47" t="s">
        <v>1888</v>
      </c>
      <c r="E635" s="45">
        <v>42374</v>
      </c>
      <c r="F635" s="46" t="s">
        <v>1893</v>
      </c>
      <c r="G635" s="46" t="s">
        <v>1892</v>
      </c>
      <c r="H635" s="46" t="s">
        <v>1395</v>
      </c>
      <c r="I635" s="46" t="s">
        <v>1885</v>
      </c>
      <c r="J635" s="46" t="s">
        <v>1891</v>
      </c>
      <c r="K635" s="46" t="s">
        <v>1883</v>
      </c>
      <c r="L635" s="46" t="s">
        <v>26</v>
      </c>
      <c r="M635" s="46" t="s">
        <v>14</v>
      </c>
      <c r="N635" s="46" t="s">
        <v>14</v>
      </c>
      <c r="O635" s="46" t="s">
        <v>457</v>
      </c>
      <c r="P635" s="46" t="s">
        <v>1907</v>
      </c>
      <c r="Q635" s="46" t="s">
        <v>1906</v>
      </c>
      <c r="R635" s="39">
        <v>0</v>
      </c>
      <c r="S635" s="39">
        <v>0</v>
      </c>
      <c r="T635" s="39">
        <v>0</v>
      </c>
      <c r="U635" s="39">
        <v>0</v>
      </c>
      <c r="V635" s="39">
        <v>0</v>
      </c>
      <c r="W635" s="39">
        <v>0</v>
      </c>
      <c r="X635" s="39">
        <v>0</v>
      </c>
      <c r="Y635" s="39">
        <v>0</v>
      </c>
      <c r="Z635" s="39">
        <v>0</v>
      </c>
      <c r="AA635" s="1">
        <f t="shared" si="9"/>
        <v>1</v>
      </c>
    </row>
    <row r="636" spans="1:27" ht="15.75" thickBot="1" x14ac:dyDescent="0.3">
      <c r="A636" s="44">
        <v>18877064</v>
      </c>
      <c r="B636" s="46" t="s">
        <v>43</v>
      </c>
      <c r="C636" s="46" t="s">
        <v>1970</v>
      </c>
      <c r="D636" s="47"/>
      <c r="E636" s="45">
        <v>42375</v>
      </c>
      <c r="F636" s="46" t="s">
        <v>1969</v>
      </c>
      <c r="G636" s="46" t="s">
        <v>1968</v>
      </c>
      <c r="H636" s="46" t="s">
        <v>1047</v>
      </c>
      <c r="I636" s="46" t="s">
        <v>1967</v>
      </c>
      <c r="J636" s="46" t="s">
        <v>1891</v>
      </c>
      <c r="K636" s="46" t="s">
        <v>1883</v>
      </c>
      <c r="L636" s="46" t="s">
        <v>26</v>
      </c>
      <c r="M636" s="46" t="s">
        <v>14</v>
      </c>
      <c r="N636" s="46" t="s">
        <v>14</v>
      </c>
      <c r="O636" s="46" t="s">
        <v>457</v>
      </c>
      <c r="P636" s="46" t="s">
        <v>1907</v>
      </c>
      <c r="Q636" s="46" t="s">
        <v>1906</v>
      </c>
      <c r="R636" s="39">
        <v>0</v>
      </c>
      <c r="S636" s="39">
        <v>0</v>
      </c>
      <c r="T636" s="39">
        <v>0</v>
      </c>
      <c r="U636" s="39">
        <v>0</v>
      </c>
      <c r="V636" s="39">
        <v>0</v>
      </c>
      <c r="W636" s="39">
        <v>0</v>
      </c>
      <c r="X636" s="39">
        <v>0</v>
      </c>
      <c r="Y636" s="39">
        <v>0</v>
      </c>
      <c r="Z636" s="39">
        <v>0</v>
      </c>
      <c r="AA636" s="1">
        <f t="shared" si="9"/>
        <v>1</v>
      </c>
    </row>
    <row r="637" spans="1:27" ht="15.75" thickBot="1" x14ac:dyDescent="0.3">
      <c r="A637" s="44">
        <v>18878295</v>
      </c>
      <c r="B637" s="46" t="s">
        <v>43</v>
      </c>
      <c r="C637" s="46" t="s">
        <v>1966</v>
      </c>
      <c r="D637" s="47"/>
      <c r="E637" s="45">
        <v>42375</v>
      </c>
      <c r="F637" s="46" t="s">
        <v>1914</v>
      </c>
      <c r="G637" s="46" t="s">
        <v>1913</v>
      </c>
      <c r="H637" s="46" t="s">
        <v>1912</v>
      </c>
      <c r="I637" s="46" t="s">
        <v>1899</v>
      </c>
      <c r="J637" s="46" t="s">
        <v>1891</v>
      </c>
      <c r="K637" s="46" t="s">
        <v>1883</v>
      </c>
      <c r="L637" s="46" t="s">
        <v>1924</v>
      </c>
      <c r="M637" s="46" t="s">
        <v>14</v>
      </c>
      <c r="N637" s="46" t="s">
        <v>14</v>
      </c>
      <c r="O637" s="46" t="s">
        <v>457</v>
      </c>
      <c r="P637" s="46" t="s">
        <v>1907</v>
      </c>
      <c r="Q637" s="46" t="s">
        <v>1929</v>
      </c>
      <c r="R637" s="39">
        <v>0</v>
      </c>
      <c r="S637" s="39">
        <v>0</v>
      </c>
      <c r="T637" s="39">
        <v>0</v>
      </c>
      <c r="U637" s="39">
        <v>0</v>
      </c>
      <c r="V637" s="39">
        <v>0</v>
      </c>
      <c r="W637" s="39">
        <v>0</v>
      </c>
      <c r="X637" s="39">
        <v>0</v>
      </c>
      <c r="Y637" s="39">
        <v>0</v>
      </c>
      <c r="Z637" s="39">
        <v>0</v>
      </c>
      <c r="AA637" s="1">
        <f t="shared" si="9"/>
        <v>1</v>
      </c>
    </row>
    <row r="638" spans="1:27" ht="15.75" thickBot="1" x14ac:dyDescent="0.3">
      <c r="A638" s="44">
        <v>18878254</v>
      </c>
      <c r="B638" s="46" t="s">
        <v>43</v>
      </c>
      <c r="C638" s="46" t="s">
        <v>1965</v>
      </c>
      <c r="D638" s="47"/>
      <c r="E638" s="45">
        <v>42375</v>
      </c>
      <c r="F638" s="46" t="s">
        <v>1914</v>
      </c>
      <c r="G638" s="46" t="s">
        <v>1913</v>
      </c>
      <c r="H638" s="46" t="s">
        <v>1912</v>
      </c>
      <c r="I638" s="46" t="s">
        <v>1899</v>
      </c>
      <c r="J638" s="46" t="s">
        <v>1891</v>
      </c>
      <c r="K638" s="46" t="s">
        <v>1883</v>
      </c>
      <c r="L638" s="46" t="s">
        <v>1924</v>
      </c>
      <c r="M638" s="46" t="s">
        <v>14</v>
      </c>
      <c r="N638" s="46" t="s">
        <v>14</v>
      </c>
      <c r="O638" s="46" t="s">
        <v>457</v>
      </c>
      <c r="P638" s="46" t="s">
        <v>1907</v>
      </c>
      <c r="Q638" s="46" t="s">
        <v>1929</v>
      </c>
      <c r="R638" s="39">
        <v>0</v>
      </c>
      <c r="S638" s="39">
        <v>0</v>
      </c>
      <c r="T638" s="39">
        <v>0</v>
      </c>
      <c r="U638" s="39">
        <v>0</v>
      </c>
      <c r="V638" s="39">
        <v>0</v>
      </c>
      <c r="W638" s="39">
        <v>0</v>
      </c>
      <c r="X638" s="39">
        <v>0</v>
      </c>
      <c r="Y638" s="39">
        <v>0</v>
      </c>
      <c r="Z638" s="39">
        <v>0</v>
      </c>
      <c r="AA638" s="1">
        <f t="shared" si="9"/>
        <v>1</v>
      </c>
    </row>
    <row r="639" spans="1:27" ht="15.75" thickBot="1" x14ac:dyDescent="0.3">
      <c r="A639" s="44">
        <v>18935288</v>
      </c>
      <c r="B639" s="46" t="s">
        <v>1890</v>
      </c>
      <c r="C639" s="46" t="s">
        <v>1964</v>
      </c>
      <c r="D639" s="47" t="s">
        <v>1888</v>
      </c>
      <c r="E639" s="45">
        <v>42383</v>
      </c>
      <c r="F639" s="46" t="s">
        <v>1962</v>
      </c>
      <c r="G639" s="46" t="s">
        <v>1961</v>
      </c>
      <c r="H639" s="46" t="s">
        <v>1008</v>
      </c>
      <c r="I639" s="46" t="s">
        <v>1885</v>
      </c>
      <c r="J639" s="46" t="s">
        <v>1960</v>
      </c>
      <c r="K639" s="46" t="s">
        <v>1883</v>
      </c>
      <c r="L639" s="46" t="s">
        <v>1882</v>
      </c>
      <c r="M639" s="46" t="s">
        <v>16</v>
      </c>
      <c r="N639" s="46" t="s">
        <v>16</v>
      </c>
      <c r="O639" s="46" t="s">
        <v>399</v>
      </c>
      <c r="P639" s="46" t="s">
        <v>1948</v>
      </c>
      <c r="Q639" s="46" t="s">
        <v>1947</v>
      </c>
      <c r="R639" s="39">
        <v>0</v>
      </c>
      <c r="S639" s="39">
        <v>0</v>
      </c>
      <c r="T639" s="39">
        <v>0</v>
      </c>
      <c r="U639" s="39">
        <v>0</v>
      </c>
      <c r="V639" s="39">
        <v>0</v>
      </c>
      <c r="W639" s="39">
        <v>0</v>
      </c>
      <c r="X639" s="39">
        <v>0</v>
      </c>
      <c r="Y639" s="39">
        <v>0</v>
      </c>
      <c r="Z639" s="39">
        <v>0</v>
      </c>
      <c r="AA639" s="1">
        <f t="shared" si="9"/>
        <v>1</v>
      </c>
    </row>
    <row r="640" spans="1:27" ht="15.75" thickBot="1" x14ac:dyDescent="0.3">
      <c r="A640" s="44">
        <v>18935238</v>
      </c>
      <c r="B640" s="46" t="s">
        <v>1890</v>
      </c>
      <c r="C640" s="46" t="s">
        <v>1951</v>
      </c>
      <c r="D640" s="47" t="s">
        <v>1888</v>
      </c>
      <c r="E640" s="45">
        <v>42383</v>
      </c>
      <c r="F640" s="46" t="s">
        <v>1896</v>
      </c>
      <c r="G640" s="46" t="s">
        <v>1895</v>
      </c>
      <c r="H640" s="46" t="s">
        <v>462</v>
      </c>
      <c r="I640" s="46" t="s">
        <v>1894</v>
      </c>
      <c r="J640" s="46" t="s">
        <v>1891</v>
      </c>
      <c r="K640" s="46" t="s">
        <v>1883</v>
      </c>
      <c r="L640" s="46" t="s">
        <v>1898</v>
      </c>
      <c r="M640" s="46" t="s">
        <v>17</v>
      </c>
      <c r="N640" s="46" t="s">
        <v>17</v>
      </c>
      <c r="O640" s="46" t="s">
        <v>399</v>
      </c>
      <c r="P640" s="46" t="s">
        <v>1880</v>
      </c>
      <c r="Q640" s="46" t="s">
        <v>17</v>
      </c>
      <c r="R640" s="39">
        <v>0</v>
      </c>
      <c r="S640" s="39">
        <v>0</v>
      </c>
      <c r="T640" s="39">
        <v>0</v>
      </c>
      <c r="U640" s="39">
        <v>0</v>
      </c>
      <c r="V640" s="39">
        <v>0</v>
      </c>
      <c r="W640" s="39">
        <v>0</v>
      </c>
      <c r="X640" s="39">
        <v>0</v>
      </c>
      <c r="Y640" s="39">
        <v>0</v>
      </c>
      <c r="Z640" s="39">
        <v>0</v>
      </c>
      <c r="AA640" s="1">
        <f t="shared" si="9"/>
        <v>1</v>
      </c>
    </row>
    <row r="641" spans="1:27" ht="15.75" thickBot="1" x14ac:dyDescent="0.3">
      <c r="A641" s="44">
        <v>18935304</v>
      </c>
      <c r="B641" s="46" t="s">
        <v>1890</v>
      </c>
      <c r="C641" s="46" t="s">
        <v>1964</v>
      </c>
      <c r="D641" s="47" t="s">
        <v>1888</v>
      </c>
      <c r="E641" s="45">
        <v>42383</v>
      </c>
      <c r="F641" s="46" t="s">
        <v>1935</v>
      </c>
      <c r="G641" s="46" t="s">
        <v>1934</v>
      </c>
      <c r="H641" s="46" t="s">
        <v>715</v>
      </c>
      <c r="I641" s="46" t="s">
        <v>1903</v>
      </c>
      <c r="J641" s="46" t="s">
        <v>1884</v>
      </c>
      <c r="K641" s="46" t="s">
        <v>1883</v>
      </c>
      <c r="L641" s="46" t="s">
        <v>1882</v>
      </c>
      <c r="M641" s="46" t="s">
        <v>16</v>
      </c>
      <c r="N641" s="46" t="s">
        <v>16</v>
      </c>
      <c r="O641" s="46" t="s">
        <v>399</v>
      </c>
      <c r="P641" s="46" t="s">
        <v>1948</v>
      </c>
      <c r="Q641" s="46" t="s">
        <v>1947</v>
      </c>
      <c r="R641" s="39">
        <v>0</v>
      </c>
      <c r="S641" s="39">
        <v>0</v>
      </c>
      <c r="T641" s="39">
        <v>0</v>
      </c>
      <c r="U641" s="39">
        <v>0</v>
      </c>
      <c r="V641" s="39">
        <v>0</v>
      </c>
      <c r="W641" s="39">
        <v>0</v>
      </c>
      <c r="X641" s="39">
        <v>0</v>
      </c>
      <c r="Y641" s="39">
        <v>0</v>
      </c>
      <c r="Z641" s="39">
        <v>0</v>
      </c>
      <c r="AA641" s="1">
        <f t="shared" si="9"/>
        <v>1</v>
      </c>
    </row>
    <row r="642" spans="1:27" ht="15.75" thickBot="1" x14ac:dyDescent="0.3">
      <c r="A642" s="44">
        <v>18937523</v>
      </c>
      <c r="B642" s="46" t="s">
        <v>43</v>
      </c>
      <c r="C642" s="46" t="s">
        <v>1963</v>
      </c>
      <c r="D642" s="47"/>
      <c r="E642" s="45">
        <v>42383</v>
      </c>
      <c r="F642" s="46" t="s">
        <v>1962</v>
      </c>
      <c r="G642" s="46" t="s">
        <v>1961</v>
      </c>
      <c r="H642" s="46" t="s">
        <v>1008</v>
      </c>
      <c r="I642" s="46" t="s">
        <v>1885</v>
      </c>
      <c r="J642" s="46" t="s">
        <v>1960</v>
      </c>
      <c r="K642" s="46" t="s">
        <v>1883</v>
      </c>
      <c r="L642" s="46" t="s">
        <v>1898</v>
      </c>
      <c r="M642" s="46" t="s">
        <v>17</v>
      </c>
      <c r="N642" s="46" t="s">
        <v>17</v>
      </c>
      <c r="O642" s="46" t="s">
        <v>399</v>
      </c>
      <c r="P642" s="46" t="s">
        <v>1880</v>
      </c>
      <c r="Q642" s="46" t="s">
        <v>17</v>
      </c>
      <c r="R642" s="39">
        <v>0</v>
      </c>
      <c r="S642" s="39">
        <v>0</v>
      </c>
      <c r="T642" s="39">
        <v>0</v>
      </c>
      <c r="U642" s="39">
        <v>0</v>
      </c>
      <c r="V642" s="39">
        <v>0</v>
      </c>
      <c r="W642" s="39">
        <v>0</v>
      </c>
      <c r="X642" s="39">
        <v>0</v>
      </c>
      <c r="Y642" s="39">
        <v>0</v>
      </c>
      <c r="Z642" s="39">
        <v>0</v>
      </c>
      <c r="AA642" s="1">
        <f t="shared" si="9"/>
        <v>1</v>
      </c>
    </row>
    <row r="643" spans="1:27" ht="15.75" thickBot="1" x14ac:dyDescent="0.3">
      <c r="A643" s="44">
        <v>18937418</v>
      </c>
      <c r="B643" s="46" t="s">
        <v>43</v>
      </c>
      <c r="C643" s="46" t="s">
        <v>1959</v>
      </c>
      <c r="D643" s="47"/>
      <c r="E643" s="45">
        <v>42383</v>
      </c>
      <c r="F643" s="46" t="s">
        <v>1905</v>
      </c>
      <c r="G643" s="46" t="s">
        <v>1904</v>
      </c>
      <c r="H643" s="46" t="s">
        <v>1474</v>
      </c>
      <c r="I643" s="46" t="s">
        <v>1903</v>
      </c>
      <c r="J643" s="46" t="s">
        <v>1891</v>
      </c>
      <c r="K643" s="46" t="s">
        <v>1883</v>
      </c>
      <c r="L643" s="46" t="s">
        <v>1898</v>
      </c>
      <c r="M643" s="46" t="s">
        <v>17</v>
      </c>
      <c r="N643" s="46" t="s">
        <v>17</v>
      </c>
      <c r="O643" s="46" t="s">
        <v>399</v>
      </c>
      <c r="P643" s="46" t="s">
        <v>1880</v>
      </c>
      <c r="Q643" s="46" t="s">
        <v>17</v>
      </c>
      <c r="R643" s="39">
        <v>0</v>
      </c>
      <c r="S643" s="39">
        <v>0</v>
      </c>
      <c r="T643" s="39">
        <v>0</v>
      </c>
      <c r="U643" s="39">
        <v>0</v>
      </c>
      <c r="V643" s="39">
        <v>0</v>
      </c>
      <c r="W643" s="39">
        <v>0</v>
      </c>
      <c r="X643" s="39">
        <v>0</v>
      </c>
      <c r="Y643" s="39">
        <v>0</v>
      </c>
      <c r="Z643" s="39">
        <v>0</v>
      </c>
      <c r="AA643" s="1">
        <f t="shared" ref="AA643:AA669" si="10">MONTH(E643)</f>
        <v>1</v>
      </c>
    </row>
    <row r="644" spans="1:27" ht="15.75" thickBot="1" x14ac:dyDescent="0.3">
      <c r="A644" s="44">
        <v>18932398</v>
      </c>
      <c r="B644" s="46" t="s">
        <v>43</v>
      </c>
      <c r="C644" s="46" t="s">
        <v>1958</v>
      </c>
      <c r="D644" s="47"/>
      <c r="E644" s="45">
        <v>42383</v>
      </c>
      <c r="F644" s="46" t="s">
        <v>1887</v>
      </c>
      <c r="G644" s="46" t="s">
        <v>1886</v>
      </c>
      <c r="H644" s="46" t="s">
        <v>910</v>
      </c>
      <c r="I644" s="46" t="s">
        <v>1885</v>
      </c>
      <c r="J644" s="46" t="s">
        <v>1884</v>
      </c>
      <c r="K644" s="46" t="s">
        <v>1957</v>
      </c>
      <c r="L644" s="46" t="s">
        <v>1956</v>
      </c>
      <c r="M644" s="46" t="s">
        <v>1955</v>
      </c>
      <c r="N644" s="46" t="s">
        <v>1953</v>
      </c>
      <c r="O644" s="46" t="s">
        <v>399</v>
      </c>
      <c r="P644" s="46" t="s">
        <v>1954</v>
      </c>
      <c r="Q644" s="46" t="s">
        <v>1953</v>
      </c>
      <c r="R644" s="39">
        <v>0</v>
      </c>
      <c r="S644" s="39">
        <v>0</v>
      </c>
      <c r="T644" s="39">
        <v>0</v>
      </c>
      <c r="U644" s="39">
        <v>0</v>
      </c>
      <c r="V644" s="39">
        <v>0</v>
      </c>
      <c r="W644" s="39">
        <v>0</v>
      </c>
      <c r="X644" s="39">
        <v>0</v>
      </c>
      <c r="Y644" s="39">
        <v>0</v>
      </c>
      <c r="Z644" s="39">
        <v>0</v>
      </c>
      <c r="AA644" s="1">
        <f t="shared" si="10"/>
        <v>1</v>
      </c>
    </row>
    <row r="645" spans="1:27" ht="15.75" thickBot="1" x14ac:dyDescent="0.3">
      <c r="A645" s="44">
        <v>18918732</v>
      </c>
      <c r="B645" s="46" t="s">
        <v>43</v>
      </c>
      <c r="C645" s="46" t="s">
        <v>1952</v>
      </c>
      <c r="D645" s="47"/>
      <c r="E645" s="45">
        <v>42381</v>
      </c>
      <c r="F645" s="46" t="s">
        <v>1932</v>
      </c>
      <c r="G645" s="46" t="s">
        <v>1931</v>
      </c>
      <c r="H645" s="46" t="s">
        <v>886</v>
      </c>
      <c r="I645" s="46" t="s">
        <v>1930</v>
      </c>
      <c r="J645" s="46" t="s">
        <v>1891</v>
      </c>
      <c r="K645" s="46" t="s">
        <v>1883</v>
      </c>
      <c r="L645" s="46" t="s">
        <v>1924</v>
      </c>
      <c r="M645" s="46" t="s">
        <v>14</v>
      </c>
      <c r="N645" s="46" t="s">
        <v>14</v>
      </c>
      <c r="O645" s="46" t="s">
        <v>457</v>
      </c>
      <c r="P645" s="46" t="s">
        <v>1907</v>
      </c>
      <c r="Q645" s="46" t="s">
        <v>1929</v>
      </c>
      <c r="R645" s="39">
        <v>0</v>
      </c>
      <c r="S645" s="39">
        <v>0</v>
      </c>
      <c r="T645" s="39">
        <v>0</v>
      </c>
      <c r="U645" s="39">
        <v>0</v>
      </c>
      <c r="V645" s="39">
        <v>0</v>
      </c>
      <c r="W645" s="39">
        <v>0</v>
      </c>
      <c r="X645" s="39">
        <v>0</v>
      </c>
      <c r="Y645" s="39">
        <v>0</v>
      </c>
      <c r="Z645" s="39">
        <v>0</v>
      </c>
      <c r="AA645" s="1">
        <f t="shared" si="10"/>
        <v>1</v>
      </c>
    </row>
    <row r="646" spans="1:27" ht="15.75" thickBot="1" x14ac:dyDescent="0.3">
      <c r="A646" s="44">
        <v>18935128</v>
      </c>
      <c r="B646" s="46" t="s">
        <v>1890</v>
      </c>
      <c r="C646" s="46" t="s">
        <v>1950</v>
      </c>
      <c r="D646" s="47" t="s">
        <v>1888</v>
      </c>
      <c r="E646" s="45">
        <v>42383</v>
      </c>
      <c r="F646" s="46" t="s">
        <v>1887</v>
      </c>
      <c r="G646" s="46" t="s">
        <v>1886</v>
      </c>
      <c r="H646" s="46" t="s">
        <v>910</v>
      </c>
      <c r="I646" s="46" t="s">
        <v>1885</v>
      </c>
      <c r="J646" s="46" t="s">
        <v>1884</v>
      </c>
      <c r="K646" s="46" t="s">
        <v>1883</v>
      </c>
      <c r="L646" s="46" t="s">
        <v>1898</v>
      </c>
      <c r="M646" s="46" t="s">
        <v>17</v>
      </c>
      <c r="N646" s="46" t="s">
        <v>17</v>
      </c>
      <c r="O646" s="46" t="s">
        <v>399</v>
      </c>
      <c r="P646" s="46" t="s">
        <v>1880</v>
      </c>
      <c r="Q646" s="46" t="s">
        <v>17</v>
      </c>
      <c r="R646" s="39">
        <v>0</v>
      </c>
      <c r="S646" s="39">
        <v>0</v>
      </c>
      <c r="T646" s="39">
        <v>0</v>
      </c>
      <c r="U646" s="39">
        <v>0</v>
      </c>
      <c r="V646" s="39">
        <v>0</v>
      </c>
      <c r="W646" s="39">
        <v>0</v>
      </c>
      <c r="X646" s="39">
        <v>0</v>
      </c>
      <c r="Y646" s="39">
        <v>0</v>
      </c>
      <c r="Z646" s="39">
        <v>0</v>
      </c>
      <c r="AA646" s="1">
        <f t="shared" si="10"/>
        <v>1</v>
      </c>
    </row>
    <row r="647" spans="1:27" ht="15.75" thickBot="1" x14ac:dyDescent="0.3">
      <c r="A647" s="44">
        <v>18935222</v>
      </c>
      <c r="B647" s="46" t="s">
        <v>1890</v>
      </c>
      <c r="C647" s="46" t="s">
        <v>1951</v>
      </c>
      <c r="D647" s="47" t="s">
        <v>1888</v>
      </c>
      <c r="E647" s="45">
        <v>42383</v>
      </c>
      <c r="F647" s="46" t="s">
        <v>1887</v>
      </c>
      <c r="G647" s="46" t="s">
        <v>1886</v>
      </c>
      <c r="H647" s="46" t="s">
        <v>910</v>
      </c>
      <c r="I647" s="46" t="s">
        <v>1885</v>
      </c>
      <c r="J647" s="46" t="s">
        <v>1884</v>
      </c>
      <c r="K647" s="46" t="s">
        <v>1883</v>
      </c>
      <c r="L647" s="46" t="s">
        <v>1898</v>
      </c>
      <c r="M647" s="46" t="s">
        <v>17</v>
      </c>
      <c r="N647" s="46" t="s">
        <v>17</v>
      </c>
      <c r="O647" s="46" t="s">
        <v>399</v>
      </c>
      <c r="P647" s="46" t="s">
        <v>1880</v>
      </c>
      <c r="Q647" s="46" t="s">
        <v>17</v>
      </c>
      <c r="R647" s="39">
        <v>0</v>
      </c>
      <c r="S647" s="39">
        <v>0</v>
      </c>
      <c r="T647" s="39">
        <v>0</v>
      </c>
      <c r="U647" s="39">
        <v>0</v>
      </c>
      <c r="V647" s="39">
        <v>0</v>
      </c>
      <c r="W647" s="39">
        <v>0</v>
      </c>
      <c r="X647" s="39">
        <v>0</v>
      </c>
      <c r="Y647" s="39">
        <v>0</v>
      </c>
      <c r="Z647" s="39">
        <v>0</v>
      </c>
      <c r="AA647" s="1">
        <f t="shared" si="10"/>
        <v>1</v>
      </c>
    </row>
    <row r="648" spans="1:27" ht="15.75" thickBot="1" x14ac:dyDescent="0.3">
      <c r="A648" s="44">
        <v>18935175</v>
      </c>
      <c r="B648" s="46" t="s">
        <v>1890</v>
      </c>
      <c r="C648" s="46" t="s">
        <v>1950</v>
      </c>
      <c r="D648" s="47" t="s">
        <v>1888</v>
      </c>
      <c r="E648" s="45">
        <v>42383</v>
      </c>
      <c r="F648" s="46" t="s">
        <v>1901</v>
      </c>
      <c r="G648" s="46" t="s">
        <v>1900</v>
      </c>
      <c r="H648" s="46" t="s">
        <v>1508</v>
      </c>
      <c r="I648" s="46" t="s">
        <v>1899</v>
      </c>
      <c r="J648" s="46" t="s">
        <v>1884</v>
      </c>
      <c r="K648" s="46" t="s">
        <v>1883</v>
      </c>
      <c r="L648" s="46" t="s">
        <v>1898</v>
      </c>
      <c r="M648" s="46" t="s">
        <v>17</v>
      </c>
      <c r="N648" s="46" t="s">
        <v>17</v>
      </c>
      <c r="O648" s="46" t="s">
        <v>399</v>
      </c>
      <c r="P648" s="46" t="s">
        <v>1880</v>
      </c>
      <c r="Q648" s="46" t="s">
        <v>17</v>
      </c>
      <c r="R648" s="39">
        <v>0</v>
      </c>
      <c r="S648" s="39">
        <v>0</v>
      </c>
      <c r="T648" s="39">
        <v>0</v>
      </c>
      <c r="U648" s="39">
        <v>0</v>
      </c>
      <c r="V648" s="39">
        <v>0</v>
      </c>
      <c r="W648" s="39">
        <v>0</v>
      </c>
      <c r="X648" s="39">
        <v>0</v>
      </c>
      <c r="Y648" s="39">
        <v>0</v>
      </c>
      <c r="Z648" s="39">
        <v>0</v>
      </c>
      <c r="AA648" s="1">
        <f t="shared" si="10"/>
        <v>1</v>
      </c>
    </row>
    <row r="649" spans="1:27" ht="15.75" thickBot="1" x14ac:dyDescent="0.3">
      <c r="A649" s="44">
        <v>18866111</v>
      </c>
      <c r="B649" s="46" t="s">
        <v>1890</v>
      </c>
      <c r="C649" s="46" t="s">
        <v>1911</v>
      </c>
      <c r="D649" s="47" t="s">
        <v>1888</v>
      </c>
      <c r="E649" s="45">
        <v>42374</v>
      </c>
      <c r="F649" s="46" t="s">
        <v>1887</v>
      </c>
      <c r="G649" s="46" t="s">
        <v>1886</v>
      </c>
      <c r="H649" s="46" t="s">
        <v>910</v>
      </c>
      <c r="I649" s="46" t="s">
        <v>1885</v>
      </c>
      <c r="J649" s="46" t="s">
        <v>1884</v>
      </c>
      <c r="K649" s="46" t="s">
        <v>1883</v>
      </c>
      <c r="L649" s="46" t="s">
        <v>26</v>
      </c>
      <c r="M649" s="46" t="s">
        <v>14</v>
      </c>
      <c r="N649" s="46" t="s">
        <v>14</v>
      </c>
      <c r="O649" s="46" t="s">
        <v>457</v>
      </c>
      <c r="P649" s="46" t="s">
        <v>1907</v>
      </c>
      <c r="Q649" s="46" t="s">
        <v>1906</v>
      </c>
      <c r="R649" s="39">
        <v>0</v>
      </c>
      <c r="S649" s="39">
        <v>0</v>
      </c>
      <c r="T649" s="39">
        <v>0</v>
      </c>
      <c r="U649" s="39">
        <v>0</v>
      </c>
      <c r="V649" s="39">
        <v>0</v>
      </c>
      <c r="W649" s="39">
        <v>0</v>
      </c>
      <c r="X649" s="39">
        <v>0</v>
      </c>
      <c r="Y649" s="39">
        <v>0</v>
      </c>
      <c r="Z649" s="39">
        <v>0</v>
      </c>
      <c r="AA649" s="1">
        <f t="shared" si="10"/>
        <v>1</v>
      </c>
    </row>
    <row r="650" spans="1:27" ht="15.75" thickBot="1" x14ac:dyDescent="0.3">
      <c r="A650" s="44">
        <v>19031500</v>
      </c>
      <c r="B650" s="46" t="s">
        <v>1890</v>
      </c>
      <c r="C650" s="46" t="s">
        <v>1949</v>
      </c>
      <c r="D650" s="47" t="s">
        <v>1888</v>
      </c>
      <c r="E650" s="45">
        <v>42397</v>
      </c>
      <c r="F650" s="46" t="s">
        <v>1887</v>
      </c>
      <c r="G650" s="46" t="s">
        <v>1886</v>
      </c>
      <c r="H650" s="46" t="s">
        <v>910</v>
      </c>
      <c r="I650" s="46" t="s">
        <v>1885</v>
      </c>
      <c r="J650" s="46" t="s">
        <v>1884</v>
      </c>
      <c r="K650" s="46" t="s">
        <v>1883</v>
      </c>
      <c r="L650" s="46" t="s">
        <v>1882</v>
      </c>
      <c r="M650" s="46" t="s">
        <v>16</v>
      </c>
      <c r="N650" s="46" t="s">
        <v>16</v>
      </c>
      <c r="O650" s="46" t="s">
        <v>399</v>
      </c>
      <c r="P650" s="46" t="s">
        <v>1948</v>
      </c>
      <c r="Q650" s="46" t="s">
        <v>1947</v>
      </c>
      <c r="R650" s="39">
        <v>0</v>
      </c>
      <c r="S650" s="39">
        <v>0</v>
      </c>
      <c r="T650" s="39">
        <v>0</v>
      </c>
      <c r="U650" s="39">
        <v>0</v>
      </c>
      <c r="V650" s="39">
        <v>0</v>
      </c>
      <c r="W650" s="39">
        <v>0</v>
      </c>
      <c r="X650" s="39">
        <v>0</v>
      </c>
      <c r="Y650" s="39">
        <v>0</v>
      </c>
      <c r="Z650" s="39">
        <v>0</v>
      </c>
      <c r="AA650" s="1">
        <f t="shared" si="10"/>
        <v>1</v>
      </c>
    </row>
    <row r="651" spans="1:27" ht="15.75" thickBot="1" x14ac:dyDescent="0.3">
      <c r="A651" s="44">
        <v>19017213</v>
      </c>
      <c r="B651" s="46" t="s">
        <v>43</v>
      </c>
      <c r="C651" s="46" t="s">
        <v>1946</v>
      </c>
      <c r="D651" s="47"/>
      <c r="E651" s="45">
        <v>42395</v>
      </c>
      <c r="F651" s="46" t="s">
        <v>1914</v>
      </c>
      <c r="G651" s="46" t="s">
        <v>1913</v>
      </c>
      <c r="H651" s="46" t="s">
        <v>1912</v>
      </c>
      <c r="I651" s="46" t="s">
        <v>1899</v>
      </c>
      <c r="J651" s="46" t="s">
        <v>1891</v>
      </c>
      <c r="K651" s="46" t="s">
        <v>1883</v>
      </c>
      <c r="L651" s="46" t="s">
        <v>1924</v>
      </c>
      <c r="M651" s="46" t="s">
        <v>14</v>
      </c>
      <c r="N651" s="46" t="s">
        <v>14</v>
      </c>
      <c r="O651" s="46" t="s">
        <v>457</v>
      </c>
      <c r="P651" s="46" t="s">
        <v>1907</v>
      </c>
      <c r="Q651" s="46" t="s">
        <v>1929</v>
      </c>
      <c r="R651" s="39">
        <v>0</v>
      </c>
      <c r="S651" s="39">
        <v>0</v>
      </c>
      <c r="T651" s="39">
        <v>0</v>
      </c>
      <c r="U651" s="39">
        <v>0</v>
      </c>
      <c r="V651" s="39">
        <v>0</v>
      </c>
      <c r="W651" s="39">
        <v>0</v>
      </c>
      <c r="X651" s="39">
        <v>0</v>
      </c>
      <c r="Y651" s="39">
        <v>0</v>
      </c>
      <c r="Z651" s="39">
        <v>0</v>
      </c>
      <c r="AA651" s="1">
        <f t="shared" si="10"/>
        <v>1</v>
      </c>
    </row>
    <row r="652" spans="1:27" ht="15.75" thickBot="1" x14ac:dyDescent="0.3">
      <c r="A652" s="44">
        <v>19031929</v>
      </c>
      <c r="B652" s="46" t="s">
        <v>1890</v>
      </c>
      <c r="C652" s="46" t="s">
        <v>1945</v>
      </c>
      <c r="D652" s="47" t="s">
        <v>1888</v>
      </c>
      <c r="E652" s="45">
        <v>42397</v>
      </c>
      <c r="F652" s="46" t="s">
        <v>1927</v>
      </c>
      <c r="G652" s="46" t="s">
        <v>1926</v>
      </c>
      <c r="H652" s="46" t="s">
        <v>642</v>
      </c>
      <c r="I652" s="46" t="s">
        <v>1925</v>
      </c>
      <c r="J652" s="46" t="s">
        <v>1891</v>
      </c>
      <c r="K652" s="46" t="s">
        <v>1883</v>
      </c>
      <c r="L652" s="46" t="s">
        <v>1924</v>
      </c>
      <c r="M652" s="46" t="s">
        <v>14</v>
      </c>
      <c r="N652" s="46" t="s">
        <v>14</v>
      </c>
      <c r="O652" s="46" t="s">
        <v>457</v>
      </c>
      <c r="P652" s="46" t="s">
        <v>1907</v>
      </c>
      <c r="Q652" s="46" t="s">
        <v>1929</v>
      </c>
      <c r="R652" s="39">
        <v>0</v>
      </c>
      <c r="S652" s="39">
        <v>0</v>
      </c>
      <c r="T652" s="39">
        <v>0</v>
      </c>
      <c r="U652" s="39">
        <v>0</v>
      </c>
      <c r="V652" s="39">
        <v>0</v>
      </c>
      <c r="W652" s="39">
        <v>0</v>
      </c>
      <c r="X652" s="39">
        <v>0</v>
      </c>
      <c r="Y652" s="39">
        <v>0</v>
      </c>
      <c r="Z652" s="39">
        <v>0</v>
      </c>
      <c r="AA652" s="1">
        <f t="shared" si="10"/>
        <v>1</v>
      </c>
    </row>
    <row r="653" spans="1:27" s="8" customFormat="1" ht="15.75" thickBot="1" x14ac:dyDescent="0.3">
      <c r="A653" s="40">
        <v>19039338</v>
      </c>
      <c r="B653" s="42" t="s">
        <v>1890</v>
      </c>
      <c r="C653" s="42" t="s">
        <v>1944</v>
      </c>
      <c r="D653" s="43" t="s">
        <v>1888</v>
      </c>
      <c r="E653" s="41">
        <v>42398</v>
      </c>
      <c r="F653" s="42" t="s">
        <v>1943</v>
      </c>
      <c r="G653" s="42" t="s">
        <v>1942</v>
      </c>
      <c r="H653" s="42" t="s">
        <v>1193</v>
      </c>
      <c r="I653" s="42" t="s">
        <v>1941</v>
      </c>
      <c r="J653" s="42" t="s">
        <v>1884</v>
      </c>
      <c r="K653" s="42" t="s">
        <v>1883</v>
      </c>
      <c r="L653" s="42" t="s">
        <v>1882</v>
      </c>
      <c r="M653" s="42" t="s">
        <v>20</v>
      </c>
      <c r="N653" s="42" t="s">
        <v>20</v>
      </c>
      <c r="O653" s="42" t="s">
        <v>399</v>
      </c>
      <c r="P653" s="42" t="s">
        <v>1940</v>
      </c>
      <c r="Q653" s="42" t="s">
        <v>1939</v>
      </c>
      <c r="R653" s="39">
        <v>0</v>
      </c>
      <c r="S653" s="39">
        <v>0</v>
      </c>
      <c r="T653" s="39">
        <v>0</v>
      </c>
      <c r="U653" s="39">
        <v>0</v>
      </c>
      <c r="V653" s="39">
        <v>0</v>
      </c>
      <c r="W653" s="39">
        <v>0</v>
      </c>
      <c r="X653" s="39">
        <v>0</v>
      </c>
      <c r="Y653" s="39">
        <v>0</v>
      </c>
      <c r="Z653" s="39">
        <v>0</v>
      </c>
      <c r="AA653" s="1">
        <f t="shared" si="10"/>
        <v>1</v>
      </c>
    </row>
    <row r="654" spans="1:27" ht="15.75" thickBot="1" x14ac:dyDescent="0.3">
      <c r="A654" s="44">
        <v>19032089</v>
      </c>
      <c r="B654" s="46" t="s">
        <v>1890</v>
      </c>
      <c r="C654" s="46" t="s">
        <v>1938</v>
      </c>
      <c r="D654" s="47" t="s">
        <v>1888</v>
      </c>
      <c r="E654" s="45">
        <v>42397</v>
      </c>
      <c r="F654" s="46" t="s">
        <v>1896</v>
      </c>
      <c r="G654" s="46" t="s">
        <v>1895</v>
      </c>
      <c r="H654" s="46" t="s">
        <v>462</v>
      </c>
      <c r="I654" s="46" t="s">
        <v>1894</v>
      </c>
      <c r="J654" s="46" t="s">
        <v>1891</v>
      </c>
      <c r="K654" s="46" t="s">
        <v>1883</v>
      </c>
      <c r="L654" s="46" t="s">
        <v>1924</v>
      </c>
      <c r="M654" s="46" t="s">
        <v>14</v>
      </c>
      <c r="N654" s="46" t="s">
        <v>14</v>
      </c>
      <c r="O654" s="46" t="s">
        <v>457</v>
      </c>
      <c r="P654" s="46" t="s">
        <v>1907</v>
      </c>
      <c r="Q654" s="46" t="s">
        <v>1929</v>
      </c>
      <c r="R654" s="39">
        <v>0</v>
      </c>
      <c r="S654" s="39">
        <v>0</v>
      </c>
      <c r="T654" s="39">
        <v>0</v>
      </c>
      <c r="U654" s="39">
        <v>0</v>
      </c>
      <c r="V654" s="39">
        <v>0</v>
      </c>
      <c r="W654" s="39">
        <v>0</v>
      </c>
      <c r="X654" s="39">
        <v>0</v>
      </c>
      <c r="Y654" s="39">
        <v>0</v>
      </c>
      <c r="Z654" s="39">
        <v>0</v>
      </c>
      <c r="AA654" s="1">
        <f t="shared" si="10"/>
        <v>1</v>
      </c>
    </row>
    <row r="655" spans="1:27" ht="15.75" thickBot="1" x14ac:dyDescent="0.3">
      <c r="A655" s="44">
        <v>19007111</v>
      </c>
      <c r="B655" s="46" t="s">
        <v>43</v>
      </c>
      <c r="C655" s="46" t="s">
        <v>1937</v>
      </c>
      <c r="D655" s="47"/>
      <c r="E655" s="45">
        <v>42394</v>
      </c>
      <c r="F655" s="46" t="s">
        <v>1901</v>
      </c>
      <c r="G655" s="46" t="s">
        <v>1900</v>
      </c>
      <c r="H655" s="46" t="s">
        <v>1508</v>
      </c>
      <c r="I655" s="46" t="s">
        <v>1899</v>
      </c>
      <c r="J655" s="46" t="s">
        <v>1884</v>
      </c>
      <c r="K655" s="46" t="s">
        <v>1883</v>
      </c>
      <c r="L655" s="46" t="s">
        <v>1924</v>
      </c>
      <c r="M655" s="46" t="s">
        <v>14</v>
      </c>
      <c r="N655" s="46" t="s">
        <v>14</v>
      </c>
      <c r="O655" s="46" t="s">
        <v>457</v>
      </c>
      <c r="P655" s="46" t="s">
        <v>1907</v>
      </c>
      <c r="Q655" s="46" t="s">
        <v>1929</v>
      </c>
      <c r="R655" s="39">
        <v>0</v>
      </c>
      <c r="S655" s="39">
        <v>0</v>
      </c>
      <c r="T655" s="39">
        <v>0</v>
      </c>
      <c r="U655" s="39">
        <v>0</v>
      </c>
      <c r="V655" s="39">
        <v>0</v>
      </c>
      <c r="W655" s="39">
        <v>0</v>
      </c>
      <c r="X655" s="39">
        <v>0</v>
      </c>
      <c r="Y655" s="39">
        <v>0</v>
      </c>
      <c r="Z655" s="39">
        <v>0</v>
      </c>
      <c r="AA655" s="1">
        <f t="shared" si="10"/>
        <v>1</v>
      </c>
    </row>
    <row r="656" spans="1:27" ht="15.75" thickBot="1" x14ac:dyDescent="0.3">
      <c r="A656" s="44">
        <v>19002795</v>
      </c>
      <c r="B656" s="46" t="s">
        <v>1890</v>
      </c>
      <c r="C656" s="46" t="s">
        <v>1936</v>
      </c>
      <c r="D656" s="47" t="s">
        <v>1888</v>
      </c>
      <c r="E656" s="45">
        <v>42394</v>
      </c>
      <c r="F656" s="46" t="s">
        <v>1935</v>
      </c>
      <c r="G656" s="46" t="s">
        <v>1934</v>
      </c>
      <c r="H656" s="46" t="s">
        <v>715</v>
      </c>
      <c r="I656" s="46" t="s">
        <v>1903</v>
      </c>
      <c r="J656" s="46" t="s">
        <v>1884</v>
      </c>
      <c r="K656" s="46" t="s">
        <v>1883</v>
      </c>
      <c r="L656" s="46" t="s">
        <v>1924</v>
      </c>
      <c r="M656" s="46" t="s">
        <v>14</v>
      </c>
      <c r="N656" s="46" t="s">
        <v>14</v>
      </c>
      <c r="O656" s="46" t="s">
        <v>457</v>
      </c>
      <c r="P656" s="46" t="s">
        <v>1907</v>
      </c>
      <c r="Q656" s="46" t="s">
        <v>1929</v>
      </c>
      <c r="R656" s="39">
        <v>0</v>
      </c>
      <c r="S656" s="39">
        <v>0</v>
      </c>
      <c r="T656" s="39">
        <v>0</v>
      </c>
      <c r="U656" s="39">
        <v>0</v>
      </c>
      <c r="V656" s="39">
        <v>0</v>
      </c>
      <c r="W656" s="39">
        <v>0</v>
      </c>
      <c r="X656" s="39">
        <v>0</v>
      </c>
      <c r="Y656" s="39">
        <v>0</v>
      </c>
      <c r="Z656" s="39">
        <v>0</v>
      </c>
      <c r="AA656" s="1">
        <f t="shared" si="10"/>
        <v>1</v>
      </c>
    </row>
    <row r="657" spans="1:27" ht="15.75" thickBot="1" x14ac:dyDescent="0.3">
      <c r="A657" s="44">
        <v>19010390</v>
      </c>
      <c r="B657" s="46" t="s">
        <v>1890</v>
      </c>
      <c r="C657" s="46" t="s">
        <v>1928</v>
      </c>
      <c r="D657" s="47" t="s">
        <v>1888</v>
      </c>
      <c r="E657" s="45">
        <v>42395</v>
      </c>
      <c r="F657" s="46" t="s">
        <v>1905</v>
      </c>
      <c r="G657" s="46" t="s">
        <v>1904</v>
      </c>
      <c r="H657" s="46" t="s">
        <v>1474</v>
      </c>
      <c r="I657" s="46" t="s">
        <v>1903</v>
      </c>
      <c r="J657" s="46" t="s">
        <v>1891</v>
      </c>
      <c r="K657" s="46" t="s">
        <v>1883</v>
      </c>
      <c r="L657" s="46" t="s">
        <v>1924</v>
      </c>
      <c r="M657" s="46" t="s">
        <v>30</v>
      </c>
      <c r="N657" s="46" t="s">
        <v>30</v>
      </c>
      <c r="O657" s="46" t="s">
        <v>1923</v>
      </c>
      <c r="P657" s="46" t="s">
        <v>1922</v>
      </c>
      <c r="Q657" s="46" t="s">
        <v>30</v>
      </c>
      <c r="R657" s="39">
        <v>0</v>
      </c>
      <c r="S657" s="39">
        <v>0</v>
      </c>
      <c r="T657" s="39">
        <v>0</v>
      </c>
      <c r="U657" s="39">
        <v>0</v>
      </c>
      <c r="V657" s="39">
        <v>0</v>
      </c>
      <c r="W657" s="39">
        <v>0</v>
      </c>
      <c r="X657" s="39">
        <v>0</v>
      </c>
      <c r="Y657" s="39">
        <v>0</v>
      </c>
      <c r="Z657" s="39">
        <v>0</v>
      </c>
      <c r="AA657" s="1">
        <f t="shared" si="10"/>
        <v>1</v>
      </c>
    </row>
    <row r="658" spans="1:27" ht="15.75" thickBot="1" x14ac:dyDescent="0.3">
      <c r="A658" s="44">
        <v>19017096</v>
      </c>
      <c r="B658" s="46" t="s">
        <v>43</v>
      </c>
      <c r="C658" s="46" t="s">
        <v>1933</v>
      </c>
      <c r="D658" s="47"/>
      <c r="E658" s="45">
        <v>42395</v>
      </c>
      <c r="F658" s="46" t="s">
        <v>1932</v>
      </c>
      <c r="G658" s="46" t="s">
        <v>1931</v>
      </c>
      <c r="H658" s="46" t="s">
        <v>886</v>
      </c>
      <c r="I658" s="46" t="s">
        <v>1930</v>
      </c>
      <c r="J658" s="46" t="s">
        <v>1891</v>
      </c>
      <c r="K658" s="46" t="s">
        <v>1883</v>
      </c>
      <c r="L658" s="46" t="s">
        <v>1924</v>
      </c>
      <c r="M658" s="46" t="s">
        <v>14</v>
      </c>
      <c r="N658" s="46" t="s">
        <v>14</v>
      </c>
      <c r="O658" s="46" t="s">
        <v>457</v>
      </c>
      <c r="P658" s="46" t="s">
        <v>1907</v>
      </c>
      <c r="Q658" s="46" t="s">
        <v>1929</v>
      </c>
      <c r="R658" s="39">
        <v>0</v>
      </c>
      <c r="S658" s="39">
        <v>0</v>
      </c>
      <c r="T658" s="39">
        <v>0</v>
      </c>
      <c r="U658" s="39">
        <v>0</v>
      </c>
      <c r="V658" s="39">
        <v>0</v>
      </c>
      <c r="W658" s="39">
        <v>0</v>
      </c>
      <c r="X658" s="39">
        <v>0</v>
      </c>
      <c r="Y658" s="39">
        <v>0</v>
      </c>
      <c r="Z658" s="39">
        <v>0</v>
      </c>
      <c r="AA658" s="1">
        <f t="shared" si="10"/>
        <v>1</v>
      </c>
    </row>
    <row r="659" spans="1:27" ht="15.75" thickBot="1" x14ac:dyDescent="0.3">
      <c r="A659" s="44">
        <v>19010392</v>
      </c>
      <c r="B659" s="46" t="s">
        <v>1890</v>
      </c>
      <c r="C659" s="46" t="s">
        <v>1928</v>
      </c>
      <c r="D659" s="47" t="s">
        <v>1888</v>
      </c>
      <c r="E659" s="45">
        <v>42395</v>
      </c>
      <c r="F659" s="46" t="s">
        <v>1927</v>
      </c>
      <c r="G659" s="46" t="s">
        <v>1926</v>
      </c>
      <c r="H659" s="46" t="s">
        <v>642</v>
      </c>
      <c r="I659" s="46" t="s">
        <v>1925</v>
      </c>
      <c r="J659" s="46" t="s">
        <v>1891</v>
      </c>
      <c r="K659" s="46" t="s">
        <v>1883</v>
      </c>
      <c r="L659" s="46" t="s">
        <v>1924</v>
      </c>
      <c r="M659" s="46" t="s">
        <v>30</v>
      </c>
      <c r="N659" s="46" t="s">
        <v>30</v>
      </c>
      <c r="O659" s="46" t="s">
        <v>1923</v>
      </c>
      <c r="P659" s="46" t="s">
        <v>1922</v>
      </c>
      <c r="Q659" s="46" t="s">
        <v>30</v>
      </c>
      <c r="R659" s="39">
        <v>0</v>
      </c>
      <c r="S659" s="39">
        <v>0</v>
      </c>
      <c r="T659" s="39">
        <v>0</v>
      </c>
      <c r="U659" s="39">
        <v>0</v>
      </c>
      <c r="V659" s="39">
        <v>0</v>
      </c>
      <c r="W659" s="39">
        <v>0</v>
      </c>
      <c r="X659" s="39">
        <v>0</v>
      </c>
      <c r="Y659" s="39">
        <v>0</v>
      </c>
      <c r="Z659" s="39">
        <v>0</v>
      </c>
      <c r="AA659" s="1">
        <f t="shared" si="10"/>
        <v>1</v>
      </c>
    </row>
    <row r="660" spans="1:27" ht="15.75" thickBot="1" x14ac:dyDescent="0.3">
      <c r="A660" s="44">
        <v>18865257</v>
      </c>
      <c r="B660" s="46" t="s">
        <v>1890</v>
      </c>
      <c r="C660" s="46" t="s">
        <v>1915</v>
      </c>
      <c r="D660" s="47" t="s">
        <v>1888</v>
      </c>
      <c r="E660" s="45">
        <v>42374</v>
      </c>
      <c r="F660" s="46" t="s">
        <v>1920</v>
      </c>
      <c r="G660" s="46" t="s">
        <v>1919</v>
      </c>
      <c r="H660" s="46" t="s">
        <v>1918</v>
      </c>
      <c r="I660" s="46" t="s">
        <v>1917</v>
      </c>
      <c r="J660" s="46" t="s">
        <v>1916</v>
      </c>
      <c r="K660" s="46" t="s">
        <v>1883</v>
      </c>
      <c r="L660" s="46" t="s">
        <v>26</v>
      </c>
      <c r="M660" s="46" t="s">
        <v>14</v>
      </c>
      <c r="N660" s="46" t="s">
        <v>14</v>
      </c>
      <c r="O660" s="46" t="s">
        <v>457</v>
      </c>
      <c r="P660" s="46" t="s">
        <v>1907</v>
      </c>
      <c r="Q660" s="46" t="s">
        <v>1906</v>
      </c>
      <c r="R660" s="39">
        <v>0</v>
      </c>
      <c r="S660" s="39">
        <v>0</v>
      </c>
      <c r="T660" s="39">
        <v>0</v>
      </c>
      <c r="U660" s="39">
        <v>0</v>
      </c>
      <c r="V660" s="39">
        <v>0</v>
      </c>
      <c r="W660" s="39">
        <v>0</v>
      </c>
      <c r="X660" s="39">
        <v>0</v>
      </c>
      <c r="Y660" s="39">
        <v>0</v>
      </c>
      <c r="Z660" s="39">
        <v>0</v>
      </c>
      <c r="AA660" s="1">
        <f t="shared" si="10"/>
        <v>1</v>
      </c>
    </row>
    <row r="661" spans="1:27" ht="15.75" thickBot="1" x14ac:dyDescent="0.3">
      <c r="A661" s="44">
        <v>18861503</v>
      </c>
      <c r="B661" s="46" t="s">
        <v>43</v>
      </c>
      <c r="C661" s="46" t="s">
        <v>1921</v>
      </c>
      <c r="D661" s="47"/>
      <c r="E661" s="45">
        <v>42373</v>
      </c>
      <c r="F661" s="46" t="s">
        <v>1920</v>
      </c>
      <c r="G661" s="46" t="s">
        <v>1919</v>
      </c>
      <c r="H661" s="46" t="s">
        <v>1918</v>
      </c>
      <c r="I661" s="46" t="s">
        <v>1917</v>
      </c>
      <c r="J661" s="46" t="s">
        <v>1916</v>
      </c>
      <c r="K661" s="46" t="s">
        <v>1883</v>
      </c>
      <c r="L661" s="46" t="s">
        <v>26</v>
      </c>
      <c r="M661" s="46" t="s">
        <v>14</v>
      </c>
      <c r="N661" s="46" t="s">
        <v>14</v>
      </c>
      <c r="O661" s="46" t="s">
        <v>457</v>
      </c>
      <c r="P661" s="46" t="s">
        <v>1907</v>
      </c>
      <c r="Q661" s="46" t="s">
        <v>1906</v>
      </c>
      <c r="R661" s="39">
        <v>0</v>
      </c>
      <c r="S661" s="39">
        <v>0</v>
      </c>
      <c r="T661" s="39">
        <v>0</v>
      </c>
      <c r="U661" s="39">
        <v>0</v>
      </c>
      <c r="V661" s="39">
        <v>0</v>
      </c>
      <c r="W661" s="39">
        <v>0</v>
      </c>
      <c r="X661" s="39">
        <v>0</v>
      </c>
      <c r="Y661" s="39">
        <v>0</v>
      </c>
      <c r="Z661" s="39">
        <v>0</v>
      </c>
      <c r="AA661" s="1">
        <f t="shared" si="10"/>
        <v>1</v>
      </c>
    </row>
    <row r="662" spans="1:27" ht="15.75" thickBot="1" x14ac:dyDescent="0.3">
      <c r="A662" s="44">
        <v>18865265</v>
      </c>
      <c r="B662" s="46" t="s">
        <v>1890</v>
      </c>
      <c r="C662" s="46" t="s">
        <v>1915</v>
      </c>
      <c r="D662" s="47" t="s">
        <v>1888</v>
      </c>
      <c r="E662" s="45">
        <v>42374</v>
      </c>
      <c r="F662" s="46" t="s">
        <v>1887</v>
      </c>
      <c r="G662" s="46" t="s">
        <v>1886</v>
      </c>
      <c r="H662" s="46" t="s">
        <v>910</v>
      </c>
      <c r="I662" s="46" t="s">
        <v>1885</v>
      </c>
      <c r="J662" s="46" t="s">
        <v>1884</v>
      </c>
      <c r="K662" s="46" t="s">
        <v>1883</v>
      </c>
      <c r="L662" s="46" t="s">
        <v>26</v>
      </c>
      <c r="M662" s="46" t="s">
        <v>14</v>
      </c>
      <c r="N662" s="46" t="s">
        <v>14</v>
      </c>
      <c r="O662" s="46" t="s">
        <v>457</v>
      </c>
      <c r="P662" s="46" t="s">
        <v>1907</v>
      </c>
      <c r="Q662" s="46" t="s">
        <v>1906</v>
      </c>
      <c r="R662" s="39">
        <v>0</v>
      </c>
      <c r="S662" s="39">
        <v>0</v>
      </c>
      <c r="T662" s="39">
        <v>0</v>
      </c>
      <c r="U662" s="39">
        <v>0</v>
      </c>
      <c r="V662" s="39">
        <v>0</v>
      </c>
      <c r="W662" s="39">
        <v>0</v>
      </c>
      <c r="X662" s="39">
        <v>0</v>
      </c>
      <c r="Y662" s="39">
        <v>0</v>
      </c>
      <c r="Z662" s="39">
        <v>0</v>
      </c>
      <c r="AA662" s="1">
        <f t="shared" si="10"/>
        <v>1</v>
      </c>
    </row>
    <row r="663" spans="1:27" ht="15.75" thickBot="1" x14ac:dyDescent="0.3">
      <c r="A663" s="44">
        <v>18866095</v>
      </c>
      <c r="B663" s="46" t="s">
        <v>1890</v>
      </c>
      <c r="C663" s="46" t="s">
        <v>1911</v>
      </c>
      <c r="D663" s="47" t="s">
        <v>1888</v>
      </c>
      <c r="E663" s="45">
        <v>42374</v>
      </c>
      <c r="F663" s="46" t="s">
        <v>1914</v>
      </c>
      <c r="G663" s="46" t="s">
        <v>1913</v>
      </c>
      <c r="H663" s="46" t="s">
        <v>1912</v>
      </c>
      <c r="I663" s="46" t="s">
        <v>1899</v>
      </c>
      <c r="J663" s="46" t="s">
        <v>1891</v>
      </c>
      <c r="K663" s="46" t="s">
        <v>1883</v>
      </c>
      <c r="L663" s="46" t="s">
        <v>26</v>
      </c>
      <c r="M663" s="46" t="s">
        <v>14</v>
      </c>
      <c r="N663" s="46" t="s">
        <v>14</v>
      </c>
      <c r="O663" s="46" t="s">
        <v>457</v>
      </c>
      <c r="P663" s="46" t="s">
        <v>1907</v>
      </c>
      <c r="Q663" s="46" t="s">
        <v>1906</v>
      </c>
      <c r="R663" s="39">
        <v>0</v>
      </c>
      <c r="S663" s="39">
        <v>0</v>
      </c>
      <c r="T663" s="39">
        <v>0</v>
      </c>
      <c r="U663" s="39">
        <v>0</v>
      </c>
      <c r="V663" s="39">
        <v>0</v>
      </c>
      <c r="W663" s="39">
        <v>0</v>
      </c>
      <c r="X663" s="39">
        <v>0</v>
      </c>
      <c r="Y663" s="39">
        <v>0</v>
      </c>
      <c r="Z663" s="39">
        <v>0</v>
      </c>
      <c r="AA663" s="1">
        <f t="shared" si="10"/>
        <v>1</v>
      </c>
    </row>
    <row r="664" spans="1:27" ht="15.75" thickBot="1" x14ac:dyDescent="0.3">
      <c r="A664" s="44">
        <v>18866093</v>
      </c>
      <c r="B664" s="46" t="s">
        <v>1890</v>
      </c>
      <c r="C664" s="46" t="s">
        <v>1911</v>
      </c>
      <c r="D664" s="47" t="s">
        <v>1888</v>
      </c>
      <c r="E664" s="45">
        <v>42374</v>
      </c>
      <c r="F664" s="46" t="s">
        <v>1910</v>
      </c>
      <c r="G664" s="46" t="s">
        <v>1909</v>
      </c>
      <c r="H664" s="46" t="s">
        <v>901</v>
      </c>
      <c r="I664" s="46" t="s">
        <v>1908</v>
      </c>
      <c r="J664" s="46" t="s">
        <v>399</v>
      </c>
      <c r="K664" s="46" t="s">
        <v>1883</v>
      </c>
      <c r="L664" s="46" t="s">
        <v>26</v>
      </c>
      <c r="M664" s="46" t="s">
        <v>14</v>
      </c>
      <c r="N664" s="46" t="s">
        <v>14</v>
      </c>
      <c r="O664" s="46" t="s">
        <v>457</v>
      </c>
      <c r="P664" s="46" t="s">
        <v>1907</v>
      </c>
      <c r="Q664" s="46" t="s">
        <v>1906</v>
      </c>
      <c r="R664" s="39">
        <v>0</v>
      </c>
      <c r="S664" s="39">
        <v>0</v>
      </c>
      <c r="T664" s="39">
        <v>0</v>
      </c>
      <c r="U664" s="39">
        <v>0</v>
      </c>
      <c r="V664" s="39">
        <v>0</v>
      </c>
      <c r="W664" s="39">
        <v>0</v>
      </c>
      <c r="X664" s="39">
        <v>0</v>
      </c>
      <c r="Y664" s="39">
        <v>0</v>
      </c>
      <c r="Z664" s="39">
        <v>0</v>
      </c>
      <c r="AA664" s="1">
        <f t="shared" si="10"/>
        <v>1</v>
      </c>
    </row>
    <row r="665" spans="1:27" ht="15.75" thickBot="1" x14ac:dyDescent="0.3">
      <c r="A665" s="44">
        <v>19048706</v>
      </c>
      <c r="B665" s="46" t="s">
        <v>1890</v>
      </c>
      <c r="C665" s="46" t="s">
        <v>1897</v>
      </c>
      <c r="D665" s="47" t="s">
        <v>1888</v>
      </c>
      <c r="E665" s="45">
        <v>42398</v>
      </c>
      <c r="F665" s="46" t="s">
        <v>1905</v>
      </c>
      <c r="G665" s="46" t="s">
        <v>1904</v>
      </c>
      <c r="H665" s="46" t="s">
        <v>1474</v>
      </c>
      <c r="I665" s="46" t="s">
        <v>1903</v>
      </c>
      <c r="J665" s="46" t="s">
        <v>1891</v>
      </c>
      <c r="K665" s="46" t="s">
        <v>1883</v>
      </c>
      <c r="L665" s="46" t="s">
        <v>1882</v>
      </c>
      <c r="M665" s="46" t="s">
        <v>17</v>
      </c>
      <c r="N665" s="46" t="s">
        <v>17</v>
      </c>
      <c r="O665" s="46" t="s">
        <v>1881</v>
      </c>
      <c r="P665" s="46" t="s">
        <v>1880</v>
      </c>
      <c r="Q665" s="46" t="s">
        <v>17</v>
      </c>
      <c r="R665" s="39">
        <v>0</v>
      </c>
      <c r="S665" s="39">
        <v>0</v>
      </c>
      <c r="T665" s="39">
        <v>0</v>
      </c>
      <c r="U665" s="39">
        <v>0</v>
      </c>
      <c r="V665" s="39">
        <v>0</v>
      </c>
      <c r="W665" s="39">
        <v>0</v>
      </c>
      <c r="X665" s="39">
        <v>0</v>
      </c>
      <c r="Y665" s="39">
        <v>0</v>
      </c>
      <c r="Z665" s="39">
        <v>0</v>
      </c>
      <c r="AA665" s="1">
        <f t="shared" si="10"/>
        <v>1</v>
      </c>
    </row>
    <row r="666" spans="1:27" ht="15.75" thickBot="1" x14ac:dyDescent="0.3">
      <c r="A666" s="44">
        <v>19045336</v>
      </c>
      <c r="B666" s="46" t="s">
        <v>43</v>
      </c>
      <c r="C666" s="46" t="s">
        <v>1902</v>
      </c>
      <c r="D666" s="47"/>
      <c r="E666" s="45">
        <v>42398</v>
      </c>
      <c r="F666" s="46" t="s">
        <v>1901</v>
      </c>
      <c r="G666" s="46" t="s">
        <v>1900</v>
      </c>
      <c r="H666" s="46" t="s">
        <v>1508</v>
      </c>
      <c r="I666" s="46" t="s">
        <v>1899</v>
      </c>
      <c r="J666" s="46" t="s">
        <v>1884</v>
      </c>
      <c r="K666" s="46" t="s">
        <v>1883</v>
      </c>
      <c r="L666" s="46" t="s">
        <v>1898</v>
      </c>
      <c r="M666" s="46" t="s">
        <v>17</v>
      </c>
      <c r="N666" s="46" t="s">
        <v>17</v>
      </c>
      <c r="O666" s="46" t="s">
        <v>399</v>
      </c>
      <c r="P666" s="46" t="s">
        <v>1880</v>
      </c>
      <c r="Q666" s="46" t="s">
        <v>17</v>
      </c>
      <c r="R666" s="39">
        <v>0</v>
      </c>
      <c r="S666" s="39">
        <v>0</v>
      </c>
      <c r="T666" s="39">
        <v>0</v>
      </c>
      <c r="U666" s="39">
        <v>0</v>
      </c>
      <c r="V666" s="39">
        <v>0</v>
      </c>
      <c r="W666" s="39">
        <v>0</v>
      </c>
      <c r="X666" s="39">
        <v>0</v>
      </c>
      <c r="Y666" s="39">
        <v>0</v>
      </c>
      <c r="Z666" s="39">
        <v>0</v>
      </c>
      <c r="AA666" s="1">
        <f t="shared" si="10"/>
        <v>1</v>
      </c>
    </row>
    <row r="667" spans="1:27" ht="15.75" thickBot="1" x14ac:dyDescent="0.3">
      <c r="A667" s="44">
        <v>19048714</v>
      </c>
      <c r="B667" s="46" t="s">
        <v>1890</v>
      </c>
      <c r="C667" s="46" t="s">
        <v>1897</v>
      </c>
      <c r="D667" s="47" t="s">
        <v>1888</v>
      </c>
      <c r="E667" s="45">
        <v>42398</v>
      </c>
      <c r="F667" s="46" t="s">
        <v>1896</v>
      </c>
      <c r="G667" s="46" t="s">
        <v>1895</v>
      </c>
      <c r="H667" s="46" t="s">
        <v>462</v>
      </c>
      <c r="I667" s="46" t="s">
        <v>1894</v>
      </c>
      <c r="J667" s="46" t="s">
        <v>1891</v>
      </c>
      <c r="K667" s="46" t="s">
        <v>1883</v>
      </c>
      <c r="L667" s="46" t="s">
        <v>1882</v>
      </c>
      <c r="M667" s="46" t="s">
        <v>17</v>
      </c>
      <c r="N667" s="46" t="s">
        <v>17</v>
      </c>
      <c r="O667" s="46" t="s">
        <v>1881</v>
      </c>
      <c r="P667" s="46" t="s">
        <v>1880</v>
      </c>
      <c r="Q667" s="46" t="s">
        <v>17</v>
      </c>
      <c r="R667" s="39">
        <v>0</v>
      </c>
      <c r="S667" s="39">
        <v>0</v>
      </c>
      <c r="T667" s="39">
        <v>0</v>
      </c>
      <c r="U667" s="39">
        <v>0</v>
      </c>
      <c r="V667" s="39">
        <v>0</v>
      </c>
      <c r="W667" s="39">
        <v>0</v>
      </c>
      <c r="X667" s="39">
        <v>0</v>
      </c>
      <c r="Y667" s="39">
        <v>0</v>
      </c>
      <c r="Z667" s="39">
        <v>0</v>
      </c>
      <c r="AA667" s="1">
        <f t="shared" si="10"/>
        <v>1</v>
      </c>
    </row>
    <row r="668" spans="1:27" ht="15.75" thickBot="1" x14ac:dyDescent="0.3">
      <c r="A668" s="44">
        <v>19049066</v>
      </c>
      <c r="B668" s="46" t="s">
        <v>1890</v>
      </c>
      <c r="C668" s="46" t="s">
        <v>1889</v>
      </c>
      <c r="D668" s="47" t="s">
        <v>1888</v>
      </c>
      <c r="E668" s="45">
        <v>42398</v>
      </c>
      <c r="F668" s="46" t="s">
        <v>1893</v>
      </c>
      <c r="G668" s="46" t="s">
        <v>1892</v>
      </c>
      <c r="H668" s="46" t="s">
        <v>1395</v>
      </c>
      <c r="I668" s="46" t="s">
        <v>1885</v>
      </c>
      <c r="J668" s="46" t="s">
        <v>1891</v>
      </c>
      <c r="K668" s="46" t="s">
        <v>1883</v>
      </c>
      <c r="L668" s="46" t="s">
        <v>1882</v>
      </c>
      <c r="M668" s="46" t="s">
        <v>17</v>
      </c>
      <c r="N668" s="46" t="s">
        <v>17</v>
      </c>
      <c r="O668" s="46" t="s">
        <v>1881</v>
      </c>
      <c r="P668" s="46" t="s">
        <v>1880</v>
      </c>
      <c r="Q668" s="46" t="s">
        <v>17</v>
      </c>
      <c r="R668" s="39">
        <v>0</v>
      </c>
      <c r="S668" s="39">
        <v>0</v>
      </c>
      <c r="T668" s="39">
        <v>0</v>
      </c>
      <c r="U668" s="39">
        <v>0</v>
      </c>
      <c r="V668" s="39">
        <v>0</v>
      </c>
      <c r="W668" s="39">
        <v>0</v>
      </c>
      <c r="X668" s="39">
        <v>0</v>
      </c>
      <c r="Y668" s="39">
        <v>0</v>
      </c>
      <c r="Z668" s="39">
        <v>0</v>
      </c>
      <c r="AA668" s="1">
        <f t="shared" si="10"/>
        <v>1</v>
      </c>
    </row>
    <row r="669" spans="1:27" x14ac:dyDescent="0.25">
      <c r="A669" s="48">
        <v>19049062</v>
      </c>
      <c r="B669" s="50" t="s">
        <v>1890</v>
      </c>
      <c r="C669" s="50" t="s">
        <v>1889</v>
      </c>
      <c r="D669" s="51" t="s">
        <v>1888</v>
      </c>
      <c r="E669" s="49">
        <v>42398</v>
      </c>
      <c r="F669" s="50" t="s">
        <v>1887</v>
      </c>
      <c r="G669" s="50" t="s">
        <v>1886</v>
      </c>
      <c r="H669" s="50" t="s">
        <v>910</v>
      </c>
      <c r="I669" s="50" t="s">
        <v>1885</v>
      </c>
      <c r="J669" s="50" t="s">
        <v>1884</v>
      </c>
      <c r="K669" s="50" t="s">
        <v>1883</v>
      </c>
      <c r="L669" s="50" t="s">
        <v>1882</v>
      </c>
      <c r="M669" s="50" t="s">
        <v>17</v>
      </c>
      <c r="N669" s="50" t="s">
        <v>17</v>
      </c>
      <c r="O669" s="50" t="s">
        <v>1881</v>
      </c>
      <c r="P669" s="50" t="s">
        <v>1880</v>
      </c>
      <c r="Q669" s="50" t="s">
        <v>17</v>
      </c>
      <c r="R669" s="39">
        <v>0</v>
      </c>
      <c r="S669" s="39">
        <v>0</v>
      </c>
      <c r="T669" s="39">
        <v>0</v>
      </c>
      <c r="U669" s="39">
        <v>0</v>
      </c>
      <c r="V669" s="39">
        <v>0</v>
      </c>
      <c r="W669" s="39">
        <v>0</v>
      </c>
      <c r="X669" s="39">
        <v>0</v>
      </c>
      <c r="Y669" s="39">
        <v>0</v>
      </c>
      <c r="Z669" s="39">
        <v>0</v>
      </c>
      <c r="AA669" s="1">
        <f t="shared" si="10"/>
        <v>1</v>
      </c>
    </row>
    <row r="670" spans="1:27" x14ac:dyDescent="0.25">
      <c r="A670" s="48">
        <v>0</v>
      </c>
      <c r="B670" s="50" t="s">
        <v>1890</v>
      </c>
      <c r="C670" s="50" t="s">
        <v>1889</v>
      </c>
      <c r="D670" s="51" t="s">
        <v>1888</v>
      </c>
      <c r="E670" s="49">
        <v>42429</v>
      </c>
      <c r="F670" s="50" t="s">
        <v>1887</v>
      </c>
      <c r="G670" s="50" t="s">
        <v>1886</v>
      </c>
      <c r="H670" s="50" t="s">
        <v>910</v>
      </c>
      <c r="I670" s="50" t="s">
        <v>1885</v>
      </c>
      <c r="J670" s="50" t="s">
        <v>1884</v>
      </c>
      <c r="K670" s="50" t="s">
        <v>1883</v>
      </c>
      <c r="L670" s="50" t="s">
        <v>1882</v>
      </c>
      <c r="M670" s="50" t="s">
        <v>17</v>
      </c>
      <c r="N670" s="50" t="s">
        <v>17</v>
      </c>
      <c r="O670" s="50" t="s">
        <v>1881</v>
      </c>
      <c r="P670" s="50" t="s">
        <v>1880</v>
      </c>
      <c r="Q670" s="50" t="s">
        <v>17</v>
      </c>
      <c r="R670" s="52">
        <v>0</v>
      </c>
      <c r="S670" s="52">
        <v>0</v>
      </c>
      <c r="T670" s="52">
        <v>0</v>
      </c>
      <c r="U670" s="52">
        <v>0</v>
      </c>
      <c r="V670" s="52">
        <v>0</v>
      </c>
      <c r="W670" s="52">
        <v>0</v>
      </c>
      <c r="X670" s="1">
        <v>0</v>
      </c>
      <c r="Z670" s="53">
        <f t="shared" ref="Z653:Z680" si="11">(U670-X670)*R670</f>
        <v>0</v>
      </c>
      <c r="AA670" s="1">
        <f t="shared" ref="AA670" si="12">MONTH(E670)</f>
        <v>2</v>
      </c>
    </row>
    <row r="671" spans="1:27" x14ac:dyDescent="0.25">
      <c r="A671" s="48">
        <v>0</v>
      </c>
      <c r="B671" s="50" t="s">
        <v>1890</v>
      </c>
      <c r="C671" s="50" t="s">
        <v>1889</v>
      </c>
      <c r="D671" s="51" t="s">
        <v>1888</v>
      </c>
      <c r="E671" s="49">
        <v>42458</v>
      </c>
      <c r="F671" s="50" t="s">
        <v>1887</v>
      </c>
      <c r="G671" s="50" t="s">
        <v>1886</v>
      </c>
      <c r="H671" s="50" t="s">
        <v>910</v>
      </c>
      <c r="I671" s="50" t="s">
        <v>1885</v>
      </c>
      <c r="J671" s="50" t="s">
        <v>1884</v>
      </c>
      <c r="K671" s="50" t="s">
        <v>1883</v>
      </c>
      <c r="L671" s="50" t="s">
        <v>1882</v>
      </c>
      <c r="M671" s="50" t="s">
        <v>17</v>
      </c>
      <c r="N671" s="50" t="s">
        <v>17</v>
      </c>
      <c r="O671" s="50" t="s">
        <v>1881</v>
      </c>
      <c r="P671" s="50" t="s">
        <v>1880</v>
      </c>
      <c r="Q671" s="50" t="s">
        <v>17</v>
      </c>
      <c r="R671" s="52">
        <v>0</v>
      </c>
      <c r="S671" s="52">
        <v>0</v>
      </c>
      <c r="T671" s="52">
        <v>0</v>
      </c>
      <c r="U671" s="52">
        <v>0</v>
      </c>
      <c r="V671" s="52">
        <v>0</v>
      </c>
      <c r="W671" s="52">
        <v>0</v>
      </c>
      <c r="X671" s="1">
        <v>0</v>
      </c>
      <c r="Z671" s="53">
        <f t="shared" si="11"/>
        <v>0</v>
      </c>
      <c r="AA671" s="1">
        <f t="shared" ref="AA671:AA680" si="13">MONTH(E671)</f>
        <v>3</v>
      </c>
    </row>
    <row r="672" spans="1:27" x14ac:dyDescent="0.25">
      <c r="A672" s="48">
        <v>0</v>
      </c>
      <c r="B672" s="50" t="s">
        <v>1890</v>
      </c>
      <c r="C672" s="50" t="s">
        <v>1889</v>
      </c>
      <c r="D672" s="51" t="s">
        <v>1888</v>
      </c>
      <c r="E672" s="49">
        <v>42489</v>
      </c>
      <c r="F672" s="50" t="s">
        <v>1887</v>
      </c>
      <c r="G672" s="50" t="s">
        <v>1886</v>
      </c>
      <c r="H672" s="50" t="s">
        <v>910</v>
      </c>
      <c r="I672" s="50" t="s">
        <v>1885</v>
      </c>
      <c r="J672" s="50" t="s">
        <v>1884</v>
      </c>
      <c r="K672" s="50" t="s">
        <v>1883</v>
      </c>
      <c r="L672" s="50" t="s">
        <v>1882</v>
      </c>
      <c r="M672" s="50" t="s">
        <v>17</v>
      </c>
      <c r="N672" s="50" t="s">
        <v>17</v>
      </c>
      <c r="O672" s="50" t="s">
        <v>1881</v>
      </c>
      <c r="P672" s="50" t="s">
        <v>1880</v>
      </c>
      <c r="Q672" s="50" t="s">
        <v>17</v>
      </c>
      <c r="R672" s="52">
        <v>0</v>
      </c>
      <c r="S672" s="52">
        <v>0</v>
      </c>
      <c r="T672" s="52">
        <v>0</v>
      </c>
      <c r="U672" s="52">
        <v>0</v>
      </c>
      <c r="V672" s="52">
        <v>0</v>
      </c>
      <c r="W672" s="52">
        <v>0</v>
      </c>
      <c r="X672" s="1">
        <v>0</v>
      </c>
      <c r="Z672" s="53">
        <f t="shared" si="11"/>
        <v>0</v>
      </c>
      <c r="AA672" s="1">
        <f t="shared" si="13"/>
        <v>4</v>
      </c>
    </row>
    <row r="673" spans="1:27" x14ac:dyDescent="0.25">
      <c r="A673" s="48">
        <v>0</v>
      </c>
      <c r="B673" s="50" t="s">
        <v>1890</v>
      </c>
      <c r="C673" s="50" t="s">
        <v>1889</v>
      </c>
      <c r="D673" s="51" t="s">
        <v>1888</v>
      </c>
      <c r="E673" s="49">
        <v>42519</v>
      </c>
      <c r="F673" s="50" t="s">
        <v>1887</v>
      </c>
      <c r="G673" s="50" t="s">
        <v>1886</v>
      </c>
      <c r="H673" s="50" t="s">
        <v>910</v>
      </c>
      <c r="I673" s="50" t="s">
        <v>1885</v>
      </c>
      <c r="J673" s="50" t="s">
        <v>1884</v>
      </c>
      <c r="K673" s="50" t="s">
        <v>1883</v>
      </c>
      <c r="L673" s="50" t="s">
        <v>1882</v>
      </c>
      <c r="M673" s="50" t="s">
        <v>17</v>
      </c>
      <c r="N673" s="50" t="s">
        <v>17</v>
      </c>
      <c r="O673" s="50" t="s">
        <v>1881</v>
      </c>
      <c r="P673" s="50" t="s">
        <v>1880</v>
      </c>
      <c r="Q673" s="50" t="s">
        <v>17</v>
      </c>
      <c r="R673" s="52">
        <v>0</v>
      </c>
      <c r="S673" s="52">
        <v>0</v>
      </c>
      <c r="T673" s="52">
        <v>0</v>
      </c>
      <c r="U673" s="52">
        <v>0</v>
      </c>
      <c r="V673" s="52">
        <v>0</v>
      </c>
      <c r="W673" s="52">
        <v>0</v>
      </c>
      <c r="X673" s="1">
        <v>0</v>
      </c>
      <c r="Z673" s="53">
        <f t="shared" si="11"/>
        <v>0</v>
      </c>
      <c r="AA673" s="1">
        <f t="shared" si="13"/>
        <v>5</v>
      </c>
    </row>
    <row r="674" spans="1:27" x14ac:dyDescent="0.25">
      <c r="A674" s="48">
        <v>0</v>
      </c>
      <c r="B674" s="50" t="s">
        <v>1890</v>
      </c>
      <c r="C674" s="50" t="s">
        <v>1889</v>
      </c>
      <c r="D674" s="51" t="s">
        <v>1888</v>
      </c>
      <c r="E674" s="49">
        <v>42550</v>
      </c>
      <c r="F674" s="50" t="s">
        <v>1887</v>
      </c>
      <c r="G674" s="50" t="s">
        <v>1886</v>
      </c>
      <c r="H674" s="50" t="s">
        <v>910</v>
      </c>
      <c r="I674" s="50" t="s">
        <v>1885</v>
      </c>
      <c r="J674" s="50" t="s">
        <v>1884</v>
      </c>
      <c r="K674" s="50" t="s">
        <v>1883</v>
      </c>
      <c r="L674" s="50" t="s">
        <v>1882</v>
      </c>
      <c r="M674" s="50" t="s">
        <v>17</v>
      </c>
      <c r="N674" s="50" t="s">
        <v>17</v>
      </c>
      <c r="O674" s="50" t="s">
        <v>1881</v>
      </c>
      <c r="P674" s="50" t="s">
        <v>1880</v>
      </c>
      <c r="Q674" s="50" t="s">
        <v>17</v>
      </c>
      <c r="R674" s="52">
        <v>0</v>
      </c>
      <c r="S674" s="52">
        <v>0</v>
      </c>
      <c r="T674" s="52">
        <v>0</v>
      </c>
      <c r="U674" s="52">
        <v>0</v>
      </c>
      <c r="V674" s="52">
        <v>0</v>
      </c>
      <c r="W674" s="52">
        <v>0</v>
      </c>
      <c r="X674" s="1">
        <v>0</v>
      </c>
      <c r="Z674" s="53">
        <f t="shared" si="11"/>
        <v>0</v>
      </c>
      <c r="AA674" s="1">
        <f t="shared" si="13"/>
        <v>6</v>
      </c>
    </row>
    <row r="675" spans="1:27" x14ac:dyDescent="0.25">
      <c r="A675" s="48">
        <v>0</v>
      </c>
      <c r="B675" s="50" t="s">
        <v>1890</v>
      </c>
      <c r="C675" s="50" t="s">
        <v>1889</v>
      </c>
      <c r="D675" s="51" t="s">
        <v>1888</v>
      </c>
      <c r="E675" s="49">
        <v>42580</v>
      </c>
      <c r="F675" s="50" t="s">
        <v>1887</v>
      </c>
      <c r="G675" s="50" t="s">
        <v>1886</v>
      </c>
      <c r="H675" s="50" t="s">
        <v>910</v>
      </c>
      <c r="I675" s="50" t="s">
        <v>1885</v>
      </c>
      <c r="J675" s="50" t="s">
        <v>1884</v>
      </c>
      <c r="K675" s="50" t="s">
        <v>1883</v>
      </c>
      <c r="L675" s="50" t="s">
        <v>1882</v>
      </c>
      <c r="M675" s="50" t="s">
        <v>17</v>
      </c>
      <c r="N675" s="50" t="s">
        <v>17</v>
      </c>
      <c r="O675" s="50" t="s">
        <v>1881</v>
      </c>
      <c r="P675" s="50" t="s">
        <v>1880</v>
      </c>
      <c r="Q675" s="50" t="s">
        <v>17</v>
      </c>
      <c r="R675" s="52">
        <v>0</v>
      </c>
      <c r="S675" s="52">
        <v>0</v>
      </c>
      <c r="T675" s="52">
        <v>0</v>
      </c>
      <c r="U675" s="52">
        <v>0</v>
      </c>
      <c r="V675" s="52">
        <v>0</v>
      </c>
      <c r="W675" s="52">
        <v>0</v>
      </c>
      <c r="X675" s="1">
        <v>0</v>
      </c>
      <c r="Z675" s="53">
        <f t="shared" si="11"/>
        <v>0</v>
      </c>
      <c r="AA675" s="1">
        <f t="shared" si="13"/>
        <v>7</v>
      </c>
    </row>
    <row r="676" spans="1:27" x14ac:dyDescent="0.25">
      <c r="A676" s="48">
        <v>0</v>
      </c>
      <c r="B676" s="50" t="s">
        <v>1890</v>
      </c>
      <c r="C676" s="50" t="s">
        <v>1889</v>
      </c>
      <c r="D676" s="51" t="s">
        <v>1888</v>
      </c>
      <c r="E676" s="49">
        <v>42611</v>
      </c>
      <c r="F676" s="50" t="s">
        <v>1887</v>
      </c>
      <c r="G676" s="50" t="s">
        <v>1886</v>
      </c>
      <c r="H676" s="50" t="s">
        <v>910</v>
      </c>
      <c r="I676" s="50" t="s">
        <v>1885</v>
      </c>
      <c r="J676" s="50" t="s">
        <v>1884</v>
      </c>
      <c r="K676" s="50" t="s">
        <v>1883</v>
      </c>
      <c r="L676" s="50" t="s">
        <v>1882</v>
      </c>
      <c r="M676" s="50" t="s">
        <v>17</v>
      </c>
      <c r="N676" s="50" t="s">
        <v>17</v>
      </c>
      <c r="O676" s="50" t="s">
        <v>1881</v>
      </c>
      <c r="P676" s="50" t="s">
        <v>1880</v>
      </c>
      <c r="Q676" s="50" t="s">
        <v>17</v>
      </c>
      <c r="R676" s="52">
        <v>0</v>
      </c>
      <c r="S676" s="52">
        <v>0</v>
      </c>
      <c r="T676" s="52">
        <v>0</v>
      </c>
      <c r="U676" s="52">
        <v>0</v>
      </c>
      <c r="V676" s="52">
        <v>0</v>
      </c>
      <c r="W676" s="52">
        <v>0</v>
      </c>
      <c r="X676" s="1">
        <v>0</v>
      </c>
      <c r="Z676" s="53">
        <f t="shared" si="11"/>
        <v>0</v>
      </c>
      <c r="AA676" s="1">
        <f t="shared" si="13"/>
        <v>8</v>
      </c>
    </row>
    <row r="677" spans="1:27" x14ac:dyDescent="0.25">
      <c r="A677" s="48">
        <v>0</v>
      </c>
      <c r="B677" s="50" t="s">
        <v>1890</v>
      </c>
      <c r="C677" s="50" t="s">
        <v>1889</v>
      </c>
      <c r="D677" s="51" t="s">
        <v>1888</v>
      </c>
      <c r="E677" s="49">
        <v>42642</v>
      </c>
      <c r="F677" s="50" t="s">
        <v>1887</v>
      </c>
      <c r="G677" s="50" t="s">
        <v>1886</v>
      </c>
      <c r="H677" s="50" t="s">
        <v>910</v>
      </c>
      <c r="I677" s="50" t="s">
        <v>1885</v>
      </c>
      <c r="J677" s="50" t="s">
        <v>1884</v>
      </c>
      <c r="K677" s="50" t="s">
        <v>1883</v>
      </c>
      <c r="L677" s="50" t="s">
        <v>1882</v>
      </c>
      <c r="M677" s="50" t="s">
        <v>17</v>
      </c>
      <c r="N677" s="50" t="s">
        <v>17</v>
      </c>
      <c r="O677" s="50" t="s">
        <v>1881</v>
      </c>
      <c r="P677" s="50" t="s">
        <v>1880</v>
      </c>
      <c r="Q677" s="50" t="s">
        <v>17</v>
      </c>
      <c r="R677" s="52">
        <v>0</v>
      </c>
      <c r="S677" s="52">
        <v>0</v>
      </c>
      <c r="T677" s="52">
        <v>0</v>
      </c>
      <c r="U677" s="52">
        <v>0</v>
      </c>
      <c r="V677" s="52">
        <v>0</v>
      </c>
      <c r="W677" s="52">
        <v>0</v>
      </c>
      <c r="X677" s="1">
        <v>0</v>
      </c>
      <c r="Z677" s="53">
        <f t="shared" si="11"/>
        <v>0</v>
      </c>
      <c r="AA677" s="1">
        <f t="shared" si="13"/>
        <v>9</v>
      </c>
    </row>
    <row r="678" spans="1:27" x14ac:dyDescent="0.25">
      <c r="A678" s="48">
        <v>0</v>
      </c>
      <c r="B678" s="50" t="s">
        <v>1890</v>
      </c>
      <c r="C678" s="50" t="s">
        <v>1889</v>
      </c>
      <c r="D678" s="51" t="s">
        <v>1888</v>
      </c>
      <c r="E678" s="49">
        <v>42672</v>
      </c>
      <c r="F678" s="50" t="s">
        <v>1887</v>
      </c>
      <c r="G678" s="50" t="s">
        <v>1886</v>
      </c>
      <c r="H678" s="50" t="s">
        <v>910</v>
      </c>
      <c r="I678" s="50" t="s">
        <v>1885</v>
      </c>
      <c r="J678" s="50" t="s">
        <v>1884</v>
      </c>
      <c r="K678" s="50" t="s">
        <v>1883</v>
      </c>
      <c r="L678" s="50" t="s">
        <v>1882</v>
      </c>
      <c r="M678" s="50" t="s">
        <v>17</v>
      </c>
      <c r="N678" s="50" t="s">
        <v>17</v>
      </c>
      <c r="O678" s="50" t="s">
        <v>1881</v>
      </c>
      <c r="P678" s="50" t="s">
        <v>1880</v>
      </c>
      <c r="Q678" s="50" t="s">
        <v>17</v>
      </c>
      <c r="R678" s="52">
        <v>0</v>
      </c>
      <c r="S678" s="52">
        <v>0</v>
      </c>
      <c r="T678" s="52">
        <v>0</v>
      </c>
      <c r="U678" s="52">
        <v>0</v>
      </c>
      <c r="V678" s="52">
        <v>0</v>
      </c>
      <c r="W678" s="52">
        <v>0</v>
      </c>
      <c r="X678" s="1">
        <v>0</v>
      </c>
      <c r="Z678" s="53">
        <f t="shared" si="11"/>
        <v>0</v>
      </c>
      <c r="AA678" s="1">
        <f t="shared" si="13"/>
        <v>10</v>
      </c>
    </row>
    <row r="679" spans="1:27" x14ac:dyDescent="0.25">
      <c r="A679" s="48">
        <v>0</v>
      </c>
      <c r="B679" s="50" t="s">
        <v>1890</v>
      </c>
      <c r="C679" s="50" t="s">
        <v>1889</v>
      </c>
      <c r="D679" s="51" t="s">
        <v>1888</v>
      </c>
      <c r="E679" s="49">
        <v>42703</v>
      </c>
      <c r="F679" s="50" t="s">
        <v>1887</v>
      </c>
      <c r="G679" s="50" t="s">
        <v>1886</v>
      </c>
      <c r="H679" s="50" t="s">
        <v>910</v>
      </c>
      <c r="I679" s="50" t="s">
        <v>1885</v>
      </c>
      <c r="J679" s="50" t="s">
        <v>1884</v>
      </c>
      <c r="K679" s="50" t="s">
        <v>1883</v>
      </c>
      <c r="L679" s="50" t="s">
        <v>1882</v>
      </c>
      <c r="M679" s="50" t="s">
        <v>17</v>
      </c>
      <c r="N679" s="50" t="s">
        <v>17</v>
      </c>
      <c r="O679" s="50" t="s">
        <v>1881</v>
      </c>
      <c r="P679" s="50" t="s">
        <v>1880</v>
      </c>
      <c r="Q679" s="50" t="s">
        <v>17</v>
      </c>
      <c r="R679" s="52">
        <v>0</v>
      </c>
      <c r="S679" s="52">
        <v>0</v>
      </c>
      <c r="T679" s="52">
        <v>0</v>
      </c>
      <c r="U679" s="52">
        <v>0</v>
      </c>
      <c r="V679" s="52">
        <v>0</v>
      </c>
      <c r="W679" s="52">
        <v>0</v>
      </c>
      <c r="X679" s="1">
        <v>0</v>
      </c>
      <c r="Z679" s="53">
        <f t="shared" si="11"/>
        <v>0</v>
      </c>
      <c r="AA679" s="1">
        <f t="shared" si="13"/>
        <v>11</v>
      </c>
    </row>
    <row r="680" spans="1:27" x14ac:dyDescent="0.25">
      <c r="A680" s="48">
        <v>0</v>
      </c>
      <c r="B680" s="50" t="s">
        <v>1890</v>
      </c>
      <c r="C680" s="50" t="s">
        <v>1889</v>
      </c>
      <c r="D680" s="51" t="s">
        <v>1888</v>
      </c>
      <c r="E680" s="49">
        <v>42733</v>
      </c>
      <c r="F680" s="50" t="s">
        <v>1887</v>
      </c>
      <c r="G680" s="50" t="s">
        <v>1886</v>
      </c>
      <c r="H680" s="50" t="s">
        <v>910</v>
      </c>
      <c r="I680" s="50" t="s">
        <v>1885</v>
      </c>
      <c r="J680" s="50" t="s">
        <v>1884</v>
      </c>
      <c r="K680" s="50" t="s">
        <v>1883</v>
      </c>
      <c r="L680" s="50" t="s">
        <v>1882</v>
      </c>
      <c r="M680" s="50" t="s">
        <v>17</v>
      </c>
      <c r="N680" s="50" t="s">
        <v>17</v>
      </c>
      <c r="O680" s="50" t="s">
        <v>1881</v>
      </c>
      <c r="P680" s="50" t="s">
        <v>1880</v>
      </c>
      <c r="Q680" s="50" t="s">
        <v>17</v>
      </c>
      <c r="R680" s="52">
        <v>0</v>
      </c>
      <c r="S680" s="52">
        <v>0</v>
      </c>
      <c r="T680" s="52">
        <v>0</v>
      </c>
      <c r="U680" s="52">
        <v>0</v>
      </c>
      <c r="V680" s="52">
        <v>0</v>
      </c>
      <c r="W680" s="52">
        <v>0</v>
      </c>
      <c r="X680" s="1">
        <v>0</v>
      </c>
      <c r="Z680" s="53">
        <f t="shared" si="11"/>
        <v>0</v>
      </c>
      <c r="AA680" s="1">
        <f t="shared" si="13"/>
        <v>12</v>
      </c>
    </row>
  </sheetData>
  <autoFilter ref="A1:Z669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0"/>
  <sheetViews>
    <sheetView workbookViewId="0">
      <selection activeCell="O13" sqref="O13"/>
    </sheetView>
  </sheetViews>
  <sheetFormatPr baseColWidth="10" defaultRowHeight="15" x14ac:dyDescent="0.25"/>
  <cols>
    <col min="1" max="1" width="35" customWidth="1"/>
    <col min="2" max="2" width="23.85546875" bestFit="1" customWidth="1"/>
    <col min="3" max="3" width="2" bestFit="1" customWidth="1"/>
    <col min="4" max="10" width="2" customWidth="1"/>
    <col min="11" max="13" width="3" customWidth="1"/>
    <col min="14" max="14" width="12.5703125" customWidth="1"/>
    <col min="15" max="15" width="12.5703125" bestFit="1" customWidth="1"/>
  </cols>
  <sheetData>
    <row r="1" spans="1:14" x14ac:dyDescent="0.25">
      <c r="A1" s="5" t="s">
        <v>1360</v>
      </c>
      <c r="B1" s="1" t="s">
        <v>71</v>
      </c>
    </row>
    <row r="3" spans="1:14" x14ac:dyDescent="0.25">
      <c r="A3" s="5" t="s">
        <v>2508</v>
      </c>
      <c r="B3" s="5" t="s">
        <v>69</v>
      </c>
    </row>
    <row r="4" spans="1:14" x14ac:dyDescent="0.25">
      <c r="A4" s="5" t="s">
        <v>66</v>
      </c>
      <c r="B4" s="1">
        <v>1</v>
      </c>
      <c r="C4" s="1">
        <v>2</v>
      </c>
      <c r="D4" s="1">
        <v>3</v>
      </c>
      <c r="E4" s="1">
        <v>4</v>
      </c>
      <c r="F4" s="1">
        <v>5</v>
      </c>
      <c r="G4" s="1">
        <v>6</v>
      </c>
      <c r="H4" s="1">
        <v>7</v>
      </c>
      <c r="I4" s="1">
        <v>8</v>
      </c>
      <c r="J4" s="1">
        <v>9</v>
      </c>
      <c r="K4" s="1">
        <v>10</v>
      </c>
      <c r="L4" s="1">
        <v>11</v>
      </c>
      <c r="M4" s="1">
        <v>12</v>
      </c>
      <c r="N4" s="1" t="s">
        <v>67</v>
      </c>
    </row>
    <row r="5" spans="1:14" x14ac:dyDescent="0.25">
      <c r="A5" s="6" t="s">
        <v>1608</v>
      </c>
      <c r="B5" s="7">
        <v>0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>
        <v>0</v>
      </c>
    </row>
    <row r="6" spans="1:14" x14ac:dyDescent="0.25">
      <c r="A6" s="6" t="s">
        <v>1412</v>
      </c>
      <c r="B6" s="7">
        <v>0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>
        <v>0</v>
      </c>
    </row>
    <row r="7" spans="1:14" x14ac:dyDescent="0.25">
      <c r="A7" s="6" t="s">
        <v>897</v>
      </c>
      <c r="B7" s="7">
        <v>0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>
        <v>0</v>
      </c>
    </row>
    <row r="8" spans="1:14" x14ac:dyDescent="0.25">
      <c r="A8" s="6" t="s">
        <v>1377</v>
      </c>
      <c r="B8" s="7">
        <v>0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>
        <v>0</v>
      </c>
    </row>
    <row r="9" spans="1:14" x14ac:dyDescent="0.25">
      <c r="A9" s="6" t="s">
        <v>1319</v>
      </c>
      <c r="B9" s="7"/>
      <c r="C9" s="7">
        <v>0</v>
      </c>
      <c r="D9" s="7"/>
      <c r="E9" s="7"/>
      <c r="F9" s="7"/>
      <c r="G9" s="7"/>
      <c r="H9" s="7"/>
      <c r="I9" s="7"/>
      <c r="J9" s="7"/>
      <c r="K9" s="7"/>
      <c r="L9" s="7"/>
      <c r="M9" s="7"/>
      <c r="N9" s="7">
        <v>0</v>
      </c>
    </row>
    <row r="10" spans="1:14" x14ac:dyDescent="0.25">
      <c r="A10" s="6" t="s">
        <v>1036</v>
      </c>
      <c r="B10" s="7"/>
      <c r="C10" s="7">
        <v>0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>
        <v>0</v>
      </c>
    </row>
    <row r="11" spans="1:14" x14ac:dyDescent="0.25">
      <c r="A11" s="6" t="s">
        <v>1543</v>
      </c>
      <c r="B11" s="7">
        <v>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>
        <v>0</v>
      </c>
    </row>
    <row r="12" spans="1:14" x14ac:dyDescent="0.25">
      <c r="A12" s="6" t="s">
        <v>1525</v>
      </c>
      <c r="B12" s="7">
        <v>0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>
        <v>0</v>
      </c>
    </row>
    <row r="13" spans="1:14" x14ac:dyDescent="0.25">
      <c r="A13" s="57" t="s">
        <v>962</v>
      </c>
      <c r="B13" s="7">
        <v>0</v>
      </c>
      <c r="C13" s="7">
        <v>0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>
        <v>0</v>
      </c>
    </row>
    <row r="14" spans="1:14" x14ac:dyDescent="0.25">
      <c r="A14" s="6" t="s">
        <v>1043</v>
      </c>
      <c r="B14" s="7"/>
      <c r="C14" s="7">
        <v>0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>
        <v>0</v>
      </c>
    </row>
    <row r="15" spans="1:14" x14ac:dyDescent="0.25">
      <c r="A15" s="6" t="s">
        <v>891</v>
      </c>
      <c r="B15" s="7"/>
      <c r="C15" s="7">
        <v>0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>
        <v>0</v>
      </c>
    </row>
    <row r="16" spans="1:14" x14ac:dyDescent="0.25">
      <c r="A16" s="6" t="s">
        <v>997</v>
      </c>
      <c r="B16" s="7"/>
      <c r="C16" s="7">
        <v>0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>
        <v>0</v>
      </c>
    </row>
    <row r="17" spans="1:14" x14ac:dyDescent="0.25">
      <c r="A17" s="6" t="s">
        <v>1197</v>
      </c>
      <c r="B17" s="7"/>
      <c r="C17" s="7">
        <v>0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>
        <v>0</v>
      </c>
    </row>
    <row r="18" spans="1:14" x14ac:dyDescent="0.25">
      <c r="A18" s="6" t="s">
        <v>1234</v>
      </c>
      <c r="B18" s="7"/>
      <c r="C18" s="7">
        <v>0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>
        <v>0</v>
      </c>
    </row>
    <row r="19" spans="1:14" x14ac:dyDescent="0.25">
      <c r="A19" s="6" t="s">
        <v>933</v>
      </c>
      <c r="B19" s="7"/>
      <c r="C19" s="7">
        <v>0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>
        <v>0</v>
      </c>
    </row>
    <row r="20" spans="1:14" x14ac:dyDescent="0.25">
      <c r="A20" s="6" t="s">
        <v>1503</v>
      </c>
      <c r="B20" s="7">
        <v>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>
        <v>0</v>
      </c>
    </row>
    <row r="21" spans="1:14" x14ac:dyDescent="0.25">
      <c r="A21" s="57" t="s">
        <v>915</v>
      </c>
      <c r="B21" s="7">
        <v>0</v>
      </c>
      <c r="C21" s="7">
        <v>0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>
        <v>0</v>
      </c>
    </row>
    <row r="22" spans="1:14" x14ac:dyDescent="0.25">
      <c r="A22" s="6" t="s">
        <v>1293</v>
      </c>
      <c r="B22" s="7"/>
      <c r="C22" s="7">
        <v>0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>
        <v>0</v>
      </c>
    </row>
    <row r="23" spans="1:14" x14ac:dyDescent="0.25">
      <c r="A23" s="6" t="s">
        <v>1168</v>
      </c>
      <c r="B23" s="7">
        <v>0</v>
      </c>
      <c r="C23" s="7">
        <v>0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>
        <v>0</v>
      </c>
    </row>
    <row r="24" spans="1:14" x14ac:dyDescent="0.25">
      <c r="A24" s="6" t="s">
        <v>1203</v>
      </c>
      <c r="B24" s="7"/>
      <c r="C24" s="7">
        <v>0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>
        <v>0</v>
      </c>
    </row>
    <row r="25" spans="1:14" x14ac:dyDescent="0.25">
      <c r="A25" s="6" t="s">
        <v>1462</v>
      </c>
      <c r="B25" s="7">
        <v>0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>
        <v>0</v>
      </c>
    </row>
    <row r="26" spans="1:14" x14ac:dyDescent="0.25">
      <c r="A26" s="6" t="s">
        <v>1227</v>
      </c>
      <c r="B26" s="7"/>
      <c r="C26" s="7">
        <v>0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>
        <v>0</v>
      </c>
    </row>
    <row r="27" spans="1:14" x14ac:dyDescent="0.25">
      <c r="A27" s="6" t="s">
        <v>1157</v>
      </c>
      <c r="B27" s="7"/>
      <c r="C27" s="7">
        <v>0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>
        <v>0</v>
      </c>
    </row>
    <row r="28" spans="1:14" x14ac:dyDescent="0.25">
      <c r="A28" s="6" t="s">
        <v>1024</v>
      </c>
      <c r="B28" s="7">
        <v>0</v>
      </c>
      <c r="C28" s="7">
        <v>0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>
        <v>0</v>
      </c>
    </row>
    <row r="29" spans="1:14" x14ac:dyDescent="0.25">
      <c r="A29" s="6" t="s">
        <v>1110</v>
      </c>
      <c r="B29" s="7"/>
      <c r="C29" s="7">
        <v>0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>
        <v>0</v>
      </c>
    </row>
    <row r="30" spans="1:14" x14ac:dyDescent="0.25">
      <c r="A30" s="6" t="s">
        <v>1589</v>
      </c>
      <c r="B30" s="7">
        <v>0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>
        <v>0</v>
      </c>
    </row>
    <row r="31" spans="1:14" x14ac:dyDescent="0.25">
      <c r="A31" s="6" t="s">
        <v>1066</v>
      </c>
      <c r="B31" s="7"/>
      <c r="C31" s="7">
        <v>0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>
        <v>0</v>
      </c>
    </row>
    <row r="32" spans="1:14" x14ac:dyDescent="0.25">
      <c r="A32" s="6" t="s">
        <v>1437</v>
      </c>
      <c r="B32" s="7">
        <v>0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>
        <v>0</v>
      </c>
    </row>
    <row r="33" spans="1:14" x14ac:dyDescent="0.25">
      <c r="A33" s="6" t="s">
        <v>1549</v>
      </c>
      <c r="B33" s="7">
        <v>0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>
        <v>0</v>
      </c>
    </row>
    <row r="34" spans="1:14" x14ac:dyDescent="0.25">
      <c r="A34" s="6" t="s">
        <v>1052</v>
      </c>
      <c r="B34" s="7">
        <v>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>
        <v>0</v>
      </c>
    </row>
    <row r="35" spans="1:14" x14ac:dyDescent="0.25">
      <c r="A35" s="6" t="s">
        <v>1267</v>
      </c>
      <c r="B35" s="7"/>
      <c r="C35" s="7">
        <v>0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>
        <v>0</v>
      </c>
    </row>
    <row r="36" spans="1:14" x14ac:dyDescent="0.25">
      <c r="A36" s="6" t="s">
        <v>1532</v>
      </c>
      <c r="B36" s="7">
        <v>0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>
        <v>0</v>
      </c>
    </row>
    <row r="37" spans="1:14" x14ac:dyDescent="0.25">
      <c r="A37" s="6" t="s">
        <v>1350</v>
      </c>
      <c r="B37" s="7"/>
      <c r="C37" s="7">
        <v>0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>
        <v>0</v>
      </c>
    </row>
    <row r="38" spans="1:14" x14ac:dyDescent="0.25">
      <c r="A38" s="6" t="s">
        <v>1215</v>
      </c>
      <c r="B38" s="7"/>
      <c r="C38" s="7">
        <v>0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>
        <v>0</v>
      </c>
    </row>
    <row r="39" spans="1:14" x14ac:dyDescent="0.25">
      <c r="A39" s="6" t="s">
        <v>952</v>
      </c>
      <c r="B39" s="7"/>
      <c r="C39" s="7">
        <v>0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>
        <v>0</v>
      </c>
    </row>
    <row r="40" spans="1:14" x14ac:dyDescent="0.25">
      <c r="A40" s="6" t="s">
        <v>1450</v>
      </c>
      <c r="B40" s="7">
        <v>0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>
        <v>0</v>
      </c>
    </row>
    <row r="41" spans="1:14" x14ac:dyDescent="0.25">
      <c r="A41" s="56" t="s">
        <v>1173</v>
      </c>
      <c r="B41" s="7">
        <v>0</v>
      </c>
      <c r="C41" s="7">
        <v>0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>
        <v>0</v>
      </c>
    </row>
    <row r="42" spans="1:14" x14ac:dyDescent="0.25">
      <c r="A42" s="6" t="s">
        <v>1092</v>
      </c>
      <c r="B42" s="7"/>
      <c r="C42" s="7">
        <v>0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>
        <v>0</v>
      </c>
    </row>
    <row r="43" spans="1:14" x14ac:dyDescent="0.25">
      <c r="A43" s="6" t="s">
        <v>1479</v>
      </c>
      <c r="B43" s="7">
        <v>0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>
        <v>0</v>
      </c>
    </row>
    <row r="44" spans="1:14" x14ac:dyDescent="0.25">
      <c r="A44" s="6" t="s">
        <v>1209</v>
      </c>
      <c r="B44" s="7">
        <v>0</v>
      </c>
      <c r="C44" s="7">
        <v>0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>
        <v>0</v>
      </c>
    </row>
    <row r="45" spans="1:14" x14ac:dyDescent="0.25">
      <c r="A45" s="6" t="s">
        <v>1429</v>
      </c>
      <c r="B45" s="7">
        <v>0</v>
      </c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>
        <v>0</v>
      </c>
    </row>
    <row r="46" spans="1:14" x14ac:dyDescent="0.25">
      <c r="A46" s="6" t="s">
        <v>1337</v>
      </c>
      <c r="B46" s="7"/>
      <c r="C46" s="7">
        <v>0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>
        <v>0</v>
      </c>
    </row>
    <row r="47" spans="1:14" x14ac:dyDescent="0.25">
      <c r="A47" s="6" t="s">
        <v>1128</v>
      </c>
      <c r="B47" s="7">
        <v>0</v>
      </c>
      <c r="C47" s="7">
        <v>0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>
        <v>0</v>
      </c>
    </row>
    <row r="48" spans="1:14" x14ac:dyDescent="0.25">
      <c r="A48" s="6" t="s">
        <v>1248</v>
      </c>
      <c r="B48" s="7"/>
      <c r="C48" s="7">
        <v>0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>
        <v>0</v>
      </c>
    </row>
    <row r="49" spans="1:14" x14ac:dyDescent="0.25">
      <c r="A49" s="6" t="s">
        <v>1286</v>
      </c>
      <c r="B49" s="7">
        <v>0</v>
      </c>
      <c r="C49" s="7">
        <v>0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>
        <v>0</v>
      </c>
    </row>
    <row r="50" spans="1:14" x14ac:dyDescent="0.25">
      <c r="A50" s="6" t="s">
        <v>1151</v>
      </c>
      <c r="B50" s="7">
        <v>0</v>
      </c>
      <c r="C50" s="7">
        <v>0</v>
      </c>
      <c r="D50" s="7"/>
      <c r="E50" s="7"/>
      <c r="F50" s="7"/>
      <c r="G50" s="7"/>
      <c r="H50" s="7"/>
      <c r="I50" s="7"/>
      <c r="J50" s="7"/>
      <c r="K50" s="7"/>
      <c r="L50" s="7"/>
      <c r="M50" s="7"/>
      <c r="N50" s="7">
        <v>0</v>
      </c>
    </row>
    <row r="51" spans="1:14" x14ac:dyDescent="0.25">
      <c r="A51" s="6" t="s">
        <v>1274</v>
      </c>
      <c r="B51" s="7"/>
      <c r="C51" s="7">
        <v>0</v>
      </c>
      <c r="D51" s="7"/>
      <c r="E51" s="7"/>
      <c r="F51" s="7"/>
      <c r="G51" s="7"/>
      <c r="H51" s="7"/>
      <c r="I51" s="7"/>
      <c r="J51" s="7"/>
      <c r="K51" s="7"/>
      <c r="L51" s="7"/>
      <c r="M51" s="7"/>
      <c r="N51" s="7">
        <v>0</v>
      </c>
    </row>
    <row r="52" spans="1:14" x14ac:dyDescent="0.25">
      <c r="A52" s="6" t="s">
        <v>1221</v>
      </c>
      <c r="B52" s="7"/>
      <c r="C52" s="7">
        <v>0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7">
        <v>0</v>
      </c>
    </row>
    <row r="53" spans="1:14" x14ac:dyDescent="0.25">
      <c r="A53" s="6" t="s">
        <v>1601</v>
      </c>
      <c r="B53" s="7">
        <v>0</v>
      </c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>
        <v>0</v>
      </c>
    </row>
    <row r="54" spans="1:14" x14ac:dyDescent="0.25">
      <c r="A54" s="6" t="s">
        <v>1595</v>
      </c>
      <c r="B54" s="7">
        <v>0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>
        <v>0</v>
      </c>
    </row>
    <row r="55" spans="1:14" x14ac:dyDescent="0.25">
      <c r="A55" s="6" t="s">
        <v>1242</v>
      </c>
      <c r="B55" s="7"/>
      <c r="C55" s="7">
        <v>0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>
        <v>0</v>
      </c>
    </row>
    <row r="56" spans="1:14" x14ac:dyDescent="0.25">
      <c r="A56" s="6" t="s">
        <v>1004</v>
      </c>
      <c r="B56" s="7"/>
      <c r="C56" s="7">
        <v>0</v>
      </c>
      <c r="D56" s="7"/>
      <c r="E56" s="7"/>
      <c r="F56" s="7"/>
      <c r="G56" s="7"/>
      <c r="H56" s="7"/>
      <c r="I56" s="7"/>
      <c r="J56" s="7"/>
      <c r="K56" s="7"/>
      <c r="L56" s="7"/>
      <c r="M56" s="7"/>
      <c r="N56" s="7">
        <v>0</v>
      </c>
    </row>
    <row r="57" spans="1:14" x14ac:dyDescent="0.25">
      <c r="A57" s="6" t="s">
        <v>1484</v>
      </c>
      <c r="B57" s="7">
        <v>0</v>
      </c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>
        <v>0</v>
      </c>
    </row>
    <row r="58" spans="1:14" x14ac:dyDescent="0.25">
      <c r="A58" s="6" t="s">
        <v>979</v>
      </c>
      <c r="B58" s="7"/>
      <c r="C58" s="7">
        <v>0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7">
        <v>0</v>
      </c>
    </row>
    <row r="59" spans="1:14" x14ac:dyDescent="0.25">
      <c r="A59" s="6" t="s">
        <v>1418</v>
      </c>
      <c r="B59" s="7">
        <v>0</v>
      </c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>
        <v>0</v>
      </c>
    </row>
    <row r="60" spans="1:14" x14ac:dyDescent="0.25">
      <c r="A60" s="6" t="s">
        <v>1145</v>
      </c>
      <c r="B60" s="7">
        <v>0</v>
      </c>
      <c r="C60" s="7">
        <v>0</v>
      </c>
      <c r="D60" s="7"/>
      <c r="E60" s="7"/>
      <c r="F60" s="7"/>
      <c r="G60" s="7"/>
      <c r="H60" s="7"/>
      <c r="I60" s="7"/>
      <c r="J60" s="7"/>
      <c r="K60" s="7"/>
      <c r="L60" s="7"/>
      <c r="M60" s="7"/>
      <c r="N60" s="7">
        <v>0</v>
      </c>
    </row>
    <row r="61" spans="1:14" x14ac:dyDescent="0.25">
      <c r="A61" s="6" t="s">
        <v>906</v>
      </c>
      <c r="B61" s="7"/>
      <c r="C61" s="7">
        <v>0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>
        <v>0</v>
      </c>
    </row>
    <row r="62" spans="1:14" x14ac:dyDescent="0.25">
      <c r="A62" s="6" t="s">
        <v>1104</v>
      </c>
      <c r="B62" s="7">
        <v>0</v>
      </c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>
        <v>0</v>
      </c>
    </row>
    <row r="63" spans="1:14" x14ac:dyDescent="0.25">
      <c r="A63" s="6" t="s">
        <v>1122</v>
      </c>
      <c r="B63" s="7"/>
      <c r="C63" s="7">
        <v>0</v>
      </c>
      <c r="D63" s="7"/>
      <c r="E63" s="7"/>
      <c r="F63" s="7"/>
      <c r="G63" s="7"/>
      <c r="H63" s="7"/>
      <c r="I63" s="7"/>
      <c r="J63" s="7"/>
      <c r="K63" s="7"/>
      <c r="L63" s="7"/>
      <c r="M63" s="7"/>
      <c r="N63" s="7">
        <v>0</v>
      </c>
    </row>
    <row r="64" spans="1:14" x14ac:dyDescent="0.25">
      <c r="A64" s="6" t="s">
        <v>882</v>
      </c>
      <c r="B64" s="7"/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x14ac:dyDescent="0.25">
      <c r="A65" s="57" t="s">
        <v>1569</v>
      </c>
      <c r="B65" s="7">
        <v>0</v>
      </c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>
        <v>0</v>
      </c>
    </row>
    <row r="66" spans="1:14" x14ac:dyDescent="0.25">
      <c r="A66" s="6" t="s">
        <v>1539</v>
      </c>
      <c r="B66" s="7">
        <v>0</v>
      </c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>
        <v>0</v>
      </c>
    </row>
    <row r="67" spans="1:14" x14ac:dyDescent="0.25">
      <c r="A67" s="6" t="s">
        <v>1580</v>
      </c>
      <c r="B67" s="7">
        <v>0</v>
      </c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>
        <v>0</v>
      </c>
    </row>
    <row r="68" spans="1:14" x14ac:dyDescent="0.25">
      <c r="A68" s="6" t="s">
        <v>1456</v>
      </c>
      <c r="B68" s="7">
        <v>0</v>
      </c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>
        <v>0</v>
      </c>
    </row>
    <row r="69" spans="1:14" x14ac:dyDescent="0.25">
      <c r="A69" s="6" t="s">
        <v>1076</v>
      </c>
      <c r="B69" s="7"/>
      <c r="C69" s="7">
        <v>0</v>
      </c>
      <c r="D69" s="7"/>
      <c r="E69" s="7"/>
      <c r="F69" s="7"/>
      <c r="G69" s="7"/>
      <c r="H69" s="7"/>
      <c r="I69" s="7"/>
      <c r="J69" s="7"/>
      <c r="K69" s="7"/>
      <c r="L69" s="7"/>
      <c r="M69" s="7"/>
      <c r="N69" s="7">
        <v>0</v>
      </c>
    </row>
    <row r="70" spans="1:14" x14ac:dyDescent="0.25">
      <c r="A70" s="6" t="s">
        <v>67</v>
      </c>
      <c r="B70" s="7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2"/>
  <sheetViews>
    <sheetView topLeftCell="A190" workbookViewId="0">
      <selection activeCell="L2" sqref="L2:P232"/>
    </sheetView>
  </sheetViews>
  <sheetFormatPr baseColWidth="10" defaultColWidth="11" defaultRowHeight="12" x14ac:dyDescent="0.2"/>
  <cols>
    <col min="1" max="1" width="16.7109375" style="21" bestFit="1" customWidth="1"/>
    <col min="2" max="2" width="19.5703125" style="21" bestFit="1" customWidth="1"/>
    <col min="3" max="3" width="9.140625" style="21" bestFit="1" customWidth="1"/>
    <col min="4" max="4" width="31.140625" style="21" bestFit="1" customWidth="1"/>
    <col min="5" max="5" width="13.28515625" style="21" bestFit="1" customWidth="1"/>
    <col min="6" max="6" width="26.140625" style="21" bestFit="1" customWidth="1"/>
    <col min="7" max="7" width="14.5703125" style="21" bestFit="1" customWidth="1"/>
    <col min="8" max="8" width="22.140625" style="21" bestFit="1" customWidth="1"/>
    <col min="9" max="9" width="15.140625" style="21" bestFit="1" customWidth="1"/>
    <col min="10" max="10" width="14.5703125" style="21" bestFit="1" customWidth="1"/>
    <col min="11" max="11" width="24.42578125" style="21" bestFit="1" customWidth="1"/>
    <col min="12" max="12" width="4.42578125" style="21" bestFit="1" customWidth="1"/>
    <col min="13" max="13" width="14.140625" style="21" bestFit="1" customWidth="1"/>
    <col min="14" max="14" width="28" style="21" bestFit="1" customWidth="1"/>
    <col min="15" max="15" width="13.42578125" style="21" bestFit="1" customWidth="1"/>
    <col min="16" max="16" width="21.140625" style="21" bestFit="1" customWidth="1"/>
    <col min="17" max="16384" width="11" style="21"/>
  </cols>
  <sheetData>
    <row r="1" spans="1:17" ht="15" x14ac:dyDescent="0.25">
      <c r="A1" s="25" t="s">
        <v>1366</v>
      </c>
      <c r="B1" s="25" t="s">
        <v>1365</v>
      </c>
      <c r="C1" s="25" t="s">
        <v>1364</v>
      </c>
      <c r="D1" s="25" t="s">
        <v>1363</v>
      </c>
      <c r="E1" s="25" t="s">
        <v>869</v>
      </c>
      <c r="F1" s="25" t="s">
        <v>868</v>
      </c>
      <c r="G1" s="25" t="s">
        <v>1362</v>
      </c>
      <c r="H1" s="25" t="s">
        <v>1361</v>
      </c>
      <c r="I1" s="25" t="s">
        <v>1360</v>
      </c>
      <c r="J1" s="25" t="s">
        <v>1359</v>
      </c>
      <c r="K1" s="25" t="s">
        <v>1358</v>
      </c>
      <c r="L1" s="25" t="s">
        <v>1357</v>
      </c>
      <c r="M1" s="25" t="s">
        <v>1356</v>
      </c>
      <c r="N1" s="25" t="s">
        <v>1355</v>
      </c>
      <c r="O1" s="25" t="s">
        <v>1354</v>
      </c>
      <c r="P1" s="25" t="s">
        <v>1353</v>
      </c>
      <c r="Q1" s="25" t="s">
        <v>2442</v>
      </c>
    </row>
    <row r="2" spans="1:17" x14ac:dyDescent="0.2">
      <c r="A2" s="24" t="s">
        <v>1367</v>
      </c>
      <c r="B2" s="24" t="s">
        <v>1368</v>
      </c>
      <c r="C2" s="22" t="s">
        <v>399</v>
      </c>
      <c r="D2" s="22" t="s">
        <v>1369</v>
      </c>
      <c r="E2" s="22" t="s">
        <v>1370</v>
      </c>
      <c r="F2" s="22" t="s">
        <v>833</v>
      </c>
      <c r="G2" s="22" t="s">
        <v>1371</v>
      </c>
      <c r="H2" s="23" t="s">
        <v>1372</v>
      </c>
      <c r="I2" s="22" t="s">
        <v>919</v>
      </c>
      <c r="J2" s="22" t="s">
        <v>918</v>
      </c>
      <c r="K2" s="22" t="s">
        <v>917</v>
      </c>
      <c r="L2" s="22">
        <v>0</v>
      </c>
      <c r="M2" s="22">
        <v>0</v>
      </c>
      <c r="N2" s="22">
        <v>0</v>
      </c>
      <c r="O2" s="22">
        <v>0</v>
      </c>
      <c r="P2" s="22">
        <v>0</v>
      </c>
      <c r="Q2" s="21">
        <f>MONTH(H2)</f>
        <v>1</v>
      </c>
    </row>
    <row r="3" spans="1:17" x14ac:dyDescent="0.2">
      <c r="A3" s="24" t="s">
        <v>963</v>
      </c>
      <c r="B3" s="24" t="s">
        <v>962</v>
      </c>
      <c r="C3" s="22" t="s">
        <v>399</v>
      </c>
      <c r="D3" s="22" t="s">
        <v>961</v>
      </c>
      <c r="E3" s="22" t="s">
        <v>960</v>
      </c>
      <c r="F3" s="22" t="s">
        <v>959</v>
      </c>
      <c r="G3" s="22" t="s">
        <v>958</v>
      </c>
      <c r="H3" s="23" t="s">
        <v>1372</v>
      </c>
      <c r="I3" s="22" t="s">
        <v>1047</v>
      </c>
      <c r="J3" s="22" t="s">
        <v>1046</v>
      </c>
      <c r="K3" s="22" t="s">
        <v>1045</v>
      </c>
      <c r="L3" s="22">
        <v>0</v>
      </c>
      <c r="M3" s="22">
        <v>0</v>
      </c>
      <c r="N3" s="22">
        <v>0</v>
      </c>
      <c r="O3" s="22">
        <v>0</v>
      </c>
      <c r="P3" s="22">
        <v>0</v>
      </c>
      <c r="Q3" s="21">
        <f t="shared" ref="Q3:Q66" si="0">MONTH(H3)</f>
        <v>1</v>
      </c>
    </row>
    <row r="4" spans="1:17" x14ac:dyDescent="0.2">
      <c r="A4" s="24" t="s">
        <v>963</v>
      </c>
      <c r="B4" s="24" t="s">
        <v>962</v>
      </c>
      <c r="C4" s="22" t="s">
        <v>399</v>
      </c>
      <c r="D4" s="22" t="s">
        <v>961</v>
      </c>
      <c r="E4" s="22" t="s">
        <v>960</v>
      </c>
      <c r="F4" s="22" t="s">
        <v>959</v>
      </c>
      <c r="G4" s="22" t="s">
        <v>958</v>
      </c>
      <c r="H4" s="23" t="s">
        <v>1372</v>
      </c>
      <c r="I4" s="22" t="s">
        <v>886</v>
      </c>
      <c r="J4" s="22" t="s">
        <v>885</v>
      </c>
      <c r="K4" s="22" t="s">
        <v>884</v>
      </c>
      <c r="L4" s="22">
        <v>0</v>
      </c>
      <c r="M4" s="22">
        <v>0</v>
      </c>
      <c r="N4" s="22">
        <v>0</v>
      </c>
      <c r="O4" s="22">
        <v>0</v>
      </c>
      <c r="P4" s="22">
        <v>0</v>
      </c>
      <c r="Q4" s="21">
        <f t="shared" si="0"/>
        <v>1</v>
      </c>
    </row>
    <row r="5" spans="1:17" x14ac:dyDescent="0.2">
      <c r="A5" s="24" t="s">
        <v>963</v>
      </c>
      <c r="B5" s="24" t="s">
        <v>962</v>
      </c>
      <c r="C5" s="22" t="s">
        <v>399</v>
      </c>
      <c r="D5" s="22" t="s">
        <v>961</v>
      </c>
      <c r="E5" s="22" t="s">
        <v>960</v>
      </c>
      <c r="F5" s="22" t="s">
        <v>959</v>
      </c>
      <c r="G5" s="22" t="s">
        <v>958</v>
      </c>
      <c r="H5" s="23" t="s">
        <v>1372</v>
      </c>
      <c r="I5" s="22" t="s">
        <v>1008</v>
      </c>
      <c r="J5" s="22" t="s">
        <v>1007</v>
      </c>
      <c r="K5" s="22" t="s">
        <v>1006</v>
      </c>
      <c r="L5" s="22">
        <v>0</v>
      </c>
      <c r="M5" s="22">
        <v>0</v>
      </c>
      <c r="N5" s="22">
        <v>0</v>
      </c>
      <c r="O5" s="22">
        <v>0</v>
      </c>
      <c r="P5" s="22">
        <v>0</v>
      </c>
      <c r="Q5" s="21">
        <f t="shared" si="0"/>
        <v>1</v>
      </c>
    </row>
    <row r="6" spans="1:17" x14ac:dyDescent="0.2">
      <c r="A6" s="24" t="s">
        <v>963</v>
      </c>
      <c r="B6" s="24" t="s">
        <v>962</v>
      </c>
      <c r="C6" s="22" t="s">
        <v>399</v>
      </c>
      <c r="D6" s="22" t="s">
        <v>961</v>
      </c>
      <c r="E6" s="22" t="s">
        <v>960</v>
      </c>
      <c r="F6" s="22" t="s">
        <v>959</v>
      </c>
      <c r="G6" s="22" t="s">
        <v>958</v>
      </c>
      <c r="H6" s="23" t="s">
        <v>1372</v>
      </c>
      <c r="I6" s="22" t="s">
        <v>1373</v>
      </c>
      <c r="J6" s="22" t="s">
        <v>1374</v>
      </c>
      <c r="K6" s="22" t="s">
        <v>1375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1">
        <f t="shared" si="0"/>
        <v>1</v>
      </c>
    </row>
    <row r="7" spans="1:17" x14ac:dyDescent="0.2">
      <c r="A7" s="24" t="s">
        <v>963</v>
      </c>
      <c r="B7" s="24" t="s">
        <v>962</v>
      </c>
      <c r="C7" s="22" t="s">
        <v>399</v>
      </c>
      <c r="D7" s="22" t="s">
        <v>961</v>
      </c>
      <c r="E7" s="22" t="s">
        <v>960</v>
      </c>
      <c r="F7" s="22" t="s">
        <v>959</v>
      </c>
      <c r="G7" s="22" t="s">
        <v>958</v>
      </c>
      <c r="H7" s="23" t="s">
        <v>1372</v>
      </c>
      <c r="I7" s="22" t="s">
        <v>901</v>
      </c>
      <c r="J7" s="22" t="s">
        <v>900</v>
      </c>
      <c r="K7" s="22" t="s">
        <v>899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1">
        <f t="shared" si="0"/>
        <v>1</v>
      </c>
    </row>
    <row r="8" spans="1:17" x14ac:dyDescent="0.2">
      <c r="A8" s="24" t="s">
        <v>1376</v>
      </c>
      <c r="B8" s="24" t="s">
        <v>1377</v>
      </c>
      <c r="C8" s="22" t="s">
        <v>399</v>
      </c>
      <c r="D8" s="22" t="s">
        <v>1378</v>
      </c>
      <c r="E8" s="22" t="s">
        <v>1379</v>
      </c>
      <c r="F8" s="22" t="s">
        <v>1380</v>
      </c>
      <c r="G8" s="22" t="s">
        <v>1381</v>
      </c>
      <c r="H8" s="23" t="s">
        <v>1382</v>
      </c>
      <c r="I8" s="22" t="s">
        <v>851</v>
      </c>
      <c r="J8" s="22" t="s">
        <v>1237</v>
      </c>
      <c r="K8" s="22" t="s">
        <v>1236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1">
        <f t="shared" si="0"/>
        <v>1</v>
      </c>
    </row>
    <row r="9" spans="1:17" x14ac:dyDescent="0.2">
      <c r="A9" s="24" t="s">
        <v>1383</v>
      </c>
      <c r="B9" s="24" t="s">
        <v>1384</v>
      </c>
      <c r="C9" s="22" t="s">
        <v>399</v>
      </c>
      <c r="D9" s="22" t="s">
        <v>1385</v>
      </c>
      <c r="E9" s="22" t="s">
        <v>1386</v>
      </c>
      <c r="F9" s="22" t="s">
        <v>1387</v>
      </c>
      <c r="G9" s="22" t="s">
        <v>1388</v>
      </c>
      <c r="H9" s="23" t="s">
        <v>1382</v>
      </c>
      <c r="I9" s="22" t="s">
        <v>966</v>
      </c>
      <c r="J9" s="22" t="s">
        <v>965</v>
      </c>
      <c r="K9" s="22" t="s">
        <v>964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1">
        <f t="shared" si="0"/>
        <v>1</v>
      </c>
    </row>
    <row r="10" spans="1:17" x14ac:dyDescent="0.2">
      <c r="A10" s="24" t="s">
        <v>1389</v>
      </c>
      <c r="B10" s="24" t="s">
        <v>1390</v>
      </c>
      <c r="C10" s="22" t="s">
        <v>399</v>
      </c>
      <c r="D10" s="22" t="s">
        <v>1391</v>
      </c>
      <c r="E10" s="22" t="s">
        <v>1392</v>
      </c>
      <c r="F10" s="22" t="s">
        <v>1393</v>
      </c>
      <c r="G10" s="22" t="s">
        <v>1394</v>
      </c>
      <c r="H10" s="23" t="s">
        <v>1382</v>
      </c>
      <c r="I10" s="22" t="s">
        <v>966</v>
      </c>
      <c r="J10" s="22" t="s">
        <v>965</v>
      </c>
      <c r="K10" s="22" t="s">
        <v>964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1">
        <f t="shared" si="0"/>
        <v>1</v>
      </c>
    </row>
    <row r="11" spans="1:17" x14ac:dyDescent="0.2">
      <c r="A11" s="24" t="s">
        <v>1129</v>
      </c>
      <c r="B11" s="24" t="s">
        <v>1128</v>
      </c>
      <c r="C11" s="22" t="s">
        <v>399</v>
      </c>
      <c r="D11" s="22" t="s">
        <v>1127</v>
      </c>
      <c r="E11" s="22" t="s">
        <v>1126</v>
      </c>
      <c r="F11" s="22" t="s">
        <v>1125</v>
      </c>
      <c r="G11" s="22" t="s">
        <v>1124</v>
      </c>
      <c r="H11" s="23" t="s">
        <v>1382</v>
      </c>
      <c r="I11" s="22" t="s">
        <v>1395</v>
      </c>
      <c r="J11" s="22" t="s">
        <v>1396</v>
      </c>
      <c r="K11" s="22" t="s">
        <v>1397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1">
        <f t="shared" si="0"/>
        <v>1</v>
      </c>
    </row>
    <row r="12" spans="1:17" x14ac:dyDescent="0.2">
      <c r="A12" s="24" t="s">
        <v>1129</v>
      </c>
      <c r="B12" s="24" t="s">
        <v>1128</v>
      </c>
      <c r="C12" s="22" t="s">
        <v>399</v>
      </c>
      <c r="D12" s="22" t="s">
        <v>1127</v>
      </c>
      <c r="E12" s="22" t="s">
        <v>1126</v>
      </c>
      <c r="F12" s="22" t="s">
        <v>1125</v>
      </c>
      <c r="G12" s="22" t="s">
        <v>1124</v>
      </c>
      <c r="H12" s="23" t="s">
        <v>1382</v>
      </c>
      <c r="I12" s="22" t="s">
        <v>592</v>
      </c>
      <c r="J12" s="22" t="s">
        <v>876</v>
      </c>
      <c r="K12" s="22" t="s">
        <v>875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1">
        <f t="shared" si="0"/>
        <v>1</v>
      </c>
    </row>
    <row r="13" spans="1:17" x14ac:dyDescent="0.2">
      <c r="A13" s="24" t="s">
        <v>963</v>
      </c>
      <c r="B13" s="24" t="s">
        <v>962</v>
      </c>
      <c r="C13" s="22" t="s">
        <v>399</v>
      </c>
      <c r="D13" s="22" t="s">
        <v>961</v>
      </c>
      <c r="E13" s="22" t="s">
        <v>960</v>
      </c>
      <c r="F13" s="22" t="s">
        <v>959</v>
      </c>
      <c r="G13" s="22" t="s">
        <v>958</v>
      </c>
      <c r="H13" s="23" t="s">
        <v>1382</v>
      </c>
      <c r="I13" s="22" t="s">
        <v>1008</v>
      </c>
      <c r="J13" s="22" t="s">
        <v>1007</v>
      </c>
      <c r="K13" s="22" t="s">
        <v>1006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1">
        <f t="shared" si="0"/>
        <v>1</v>
      </c>
    </row>
    <row r="14" spans="1:17" x14ac:dyDescent="0.2">
      <c r="A14" s="24" t="s">
        <v>963</v>
      </c>
      <c r="B14" s="24" t="s">
        <v>962</v>
      </c>
      <c r="C14" s="22" t="s">
        <v>399</v>
      </c>
      <c r="D14" s="22" t="s">
        <v>961</v>
      </c>
      <c r="E14" s="22" t="s">
        <v>960</v>
      </c>
      <c r="F14" s="22" t="s">
        <v>959</v>
      </c>
      <c r="G14" s="22" t="s">
        <v>958</v>
      </c>
      <c r="H14" s="23" t="s">
        <v>1382</v>
      </c>
      <c r="I14" s="22" t="s">
        <v>901</v>
      </c>
      <c r="J14" s="22" t="s">
        <v>900</v>
      </c>
      <c r="K14" s="22" t="s">
        <v>899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1">
        <f t="shared" si="0"/>
        <v>1</v>
      </c>
    </row>
    <row r="15" spans="1:17" x14ac:dyDescent="0.2">
      <c r="A15" s="24" t="s">
        <v>1398</v>
      </c>
      <c r="B15" s="24" t="s">
        <v>1399</v>
      </c>
      <c r="C15" s="22" t="s">
        <v>399</v>
      </c>
      <c r="D15" s="22" t="s">
        <v>1400</v>
      </c>
      <c r="E15" s="22" t="s">
        <v>1401</v>
      </c>
      <c r="F15" s="22" t="s">
        <v>1402</v>
      </c>
      <c r="G15" s="22" t="s">
        <v>1403</v>
      </c>
      <c r="H15" s="23" t="s">
        <v>1404</v>
      </c>
      <c r="I15" s="22" t="s">
        <v>966</v>
      </c>
      <c r="J15" s="22" t="s">
        <v>965</v>
      </c>
      <c r="K15" s="22" t="s">
        <v>964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1">
        <f t="shared" si="0"/>
        <v>1</v>
      </c>
    </row>
    <row r="16" spans="1:17" x14ac:dyDescent="0.2">
      <c r="A16" s="24" t="s">
        <v>1405</v>
      </c>
      <c r="B16" s="24" t="s">
        <v>1406</v>
      </c>
      <c r="C16" s="22" t="s">
        <v>399</v>
      </c>
      <c r="D16" s="22" t="s">
        <v>1407</v>
      </c>
      <c r="E16" s="22" t="s">
        <v>1408</v>
      </c>
      <c r="F16" s="22" t="s">
        <v>1409</v>
      </c>
      <c r="G16" s="22" t="s">
        <v>1410</v>
      </c>
      <c r="H16" s="23" t="s">
        <v>1404</v>
      </c>
      <c r="I16" s="22" t="s">
        <v>919</v>
      </c>
      <c r="J16" s="22" t="s">
        <v>918</v>
      </c>
      <c r="K16" s="22" t="s">
        <v>917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1">
        <f t="shared" si="0"/>
        <v>1</v>
      </c>
    </row>
    <row r="17" spans="1:17" x14ac:dyDescent="0.2">
      <c r="A17" s="24" t="s">
        <v>1411</v>
      </c>
      <c r="B17" s="24" t="s">
        <v>1412</v>
      </c>
      <c r="C17" s="22" t="s">
        <v>399</v>
      </c>
      <c r="D17" s="22" t="s">
        <v>1413</v>
      </c>
      <c r="E17" s="22" t="s">
        <v>1028</v>
      </c>
      <c r="F17" s="22" t="s">
        <v>1027</v>
      </c>
      <c r="G17" s="22" t="s">
        <v>1414</v>
      </c>
      <c r="H17" s="23" t="s">
        <v>1404</v>
      </c>
      <c r="I17" s="22" t="s">
        <v>1395</v>
      </c>
      <c r="J17" s="22" t="s">
        <v>1396</v>
      </c>
      <c r="K17" s="22" t="s">
        <v>1397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1">
        <f t="shared" si="0"/>
        <v>1</v>
      </c>
    </row>
    <row r="18" spans="1:17" x14ac:dyDescent="0.2">
      <c r="A18" s="24" t="s">
        <v>1105</v>
      </c>
      <c r="B18" s="24" t="s">
        <v>1104</v>
      </c>
      <c r="C18" s="22" t="s">
        <v>399</v>
      </c>
      <c r="D18" s="22" t="s">
        <v>1103</v>
      </c>
      <c r="E18" s="22" t="s">
        <v>1102</v>
      </c>
      <c r="F18" s="22" t="s">
        <v>1101</v>
      </c>
      <c r="G18" s="22" t="s">
        <v>1100</v>
      </c>
      <c r="H18" s="23" t="s">
        <v>1415</v>
      </c>
      <c r="I18" s="22" t="s">
        <v>592</v>
      </c>
      <c r="J18" s="22" t="s">
        <v>876</v>
      </c>
      <c r="K18" s="22" t="s">
        <v>875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1">
        <f t="shared" si="0"/>
        <v>1</v>
      </c>
    </row>
    <row r="19" spans="1:17" x14ac:dyDescent="0.2">
      <c r="A19" s="24" t="s">
        <v>963</v>
      </c>
      <c r="B19" s="24" t="s">
        <v>962</v>
      </c>
      <c r="C19" s="22" t="s">
        <v>399</v>
      </c>
      <c r="D19" s="22" t="s">
        <v>961</v>
      </c>
      <c r="E19" s="22" t="s">
        <v>960</v>
      </c>
      <c r="F19" s="22" t="s">
        <v>959</v>
      </c>
      <c r="G19" s="22" t="s">
        <v>958</v>
      </c>
      <c r="H19" s="23" t="s">
        <v>1415</v>
      </c>
      <c r="I19" s="22" t="s">
        <v>1008</v>
      </c>
      <c r="J19" s="22" t="s">
        <v>1007</v>
      </c>
      <c r="K19" s="22" t="s">
        <v>1006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1">
        <f t="shared" si="0"/>
        <v>1</v>
      </c>
    </row>
    <row r="20" spans="1:17" x14ac:dyDescent="0.2">
      <c r="A20" s="24" t="s">
        <v>963</v>
      </c>
      <c r="B20" s="24" t="s">
        <v>962</v>
      </c>
      <c r="C20" s="22" t="s">
        <v>399</v>
      </c>
      <c r="D20" s="22" t="s">
        <v>961</v>
      </c>
      <c r="E20" s="22" t="s">
        <v>960</v>
      </c>
      <c r="F20" s="22" t="s">
        <v>959</v>
      </c>
      <c r="G20" s="22" t="s">
        <v>958</v>
      </c>
      <c r="H20" s="23" t="s">
        <v>1415</v>
      </c>
      <c r="I20" s="22" t="s">
        <v>1193</v>
      </c>
      <c r="J20" s="22" t="s">
        <v>1192</v>
      </c>
      <c r="K20" s="22" t="s">
        <v>1191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1">
        <f t="shared" si="0"/>
        <v>1</v>
      </c>
    </row>
    <row r="21" spans="1:17" x14ac:dyDescent="0.2">
      <c r="A21" s="24" t="s">
        <v>963</v>
      </c>
      <c r="B21" s="24" t="s">
        <v>962</v>
      </c>
      <c r="C21" s="22" t="s">
        <v>399</v>
      </c>
      <c r="D21" s="22" t="s">
        <v>961</v>
      </c>
      <c r="E21" s="22" t="s">
        <v>960</v>
      </c>
      <c r="F21" s="22" t="s">
        <v>959</v>
      </c>
      <c r="G21" s="22" t="s">
        <v>958</v>
      </c>
      <c r="H21" s="23" t="s">
        <v>1415</v>
      </c>
      <c r="I21" s="22" t="s">
        <v>755</v>
      </c>
      <c r="J21" s="22" t="s">
        <v>974</v>
      </c>
      <c r="K21" s="22" t="s">
        <v>973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1">
        <f t="shared" si="0"/>
        <v>1</v>
      </c>
    </row>
    <row r="22" spans="1:17" x14ac:dyDescent="0.2">
      <c r="A22" s="24" t="s">
        <v>1174</v>
      </c>
      <c r="B22" s="24" t="s">
        <v>1173</v>
      </c>
      <c r="C22" s="22" t="s">
        <v>399</v>
      </c>
      <c r="D22" s="22" t="s">
        <v>1172</v>
      </c>
      <c r="E22" s="22" t="s">
        <v>1171</v>
      </c>
      <c r="F22" s="22" t="s">
        <v>1170</v>
      </c>
      <c r="G22" s="22" t="s">
        <v>616</v>
      </c>
      <c r="H22" s="23" t="s">
        <v>1416</v>
      </c>
      <c r="I22" s="22" t="s">
        <v>1008</v>
      </c>
      <c r="J22" s="22" t="s">
        <v>1007</v>
      </c>
      <c r="K22" s="22" t="s">
        <v>1006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1">
        <f t="shared" si="0"/>
        <v>1</v>
      </c>
    </row>
    <row r="23" spans="1:17" x14ac:dyDescent="0.2">
      <c r="A23" s="24" t="s">
        <v>1417</v>
      </c>
      <c r="B23" s="24" t="s">
        <v>1418</v>
      </c>
      <c r="C23" s="22" t="s">
        <v>399</v>
      </c>
      <c r="D23" s="22" t="s">
        <v>1419</v>
      </c>
      <c r="E23" s="22" t="s">
        <v>1420</v>
      </c>
      <c r="F23" s="22" t="s">
        <v>833</v>
      </c>
      <c r="G23" s="22" t="s">
        <v>1421</v>
      </c>
      <c r="H23" s="23" t="s">
        <v>1416</v>
      </c>
      <c r="I23" s="22" t="s">
        <v>956</v>
      </c>
      <c r="J23" s="22" t="s">
        <v>955</v>
      </c>
      <c r="K23" s="22" t="s">
        <v>954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1">
        <f t="shared" si="0"/>
        <v>1</v>
      </c>
    </row>
    <row r="24" spans="1:17" x14ac:dyDescent="0.2">
      <c r="A24" s="24" t="s">
        <v>1422</v>
      </c>
      <c r="B24" s="24" t="s">
        <v>1423</v>
      </c>
      <c r="C24" s="22" t="s">
        <v>399</v>
      </c>
      <c r="D24" s="22" t="s">
        <v>1424</v>
      </c>
      <c r="E24" s="22" t="s">
        <v>1425</v>
      </c>
      <c r="F24" s="22" t="s">
        <v>1426</v>
      </c>
      <c r="G24" s="22" t="s">
        <v>1427</v>
      </c>
      <c r="H24" s="23" t="s">
        <v>1416</v>
      </c>
      <c r="I24" s="22" t="s">
        <v>674</v>
      </c>
      <c r="J24" s="22" t="s">
        <v>992</v>
      </c>
      <c r="K24" s="22" t="s">
        <v>991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1">
        <f t="shared" si="0"/>
        <v>1</v>
      </c>
    </row>
    <row r="25" spans="1:17" x14ac:dyDescent="0.2">
      <c r="A25" s="24" t="s">
        <v>1428</v>
      </c>
      <c r="B25" s="24" t="s">
        <v>1429</v>
      </c>
      <c r="C25" s="22" t="s">
        <v>399</v>
      </c>
      <c r="D25" s="22" t="s">
        <v>1430</v>
      </c>
      <c r="E25" s="22" t="s">
        <v>1431</v>
      </c>
      <c r="F25" s="22" t="s">
        <v>1432</v>
      </c>
      <c r="G25" s="22" t="s">
        <v>1433</v>
      </c>
      <c r="H25" s="23" t="s">
        <v>1416</v>
      </c>
      <c r="I25" s="22" t="s">
        <v>642</v>
      </c>
      <c r="J25" s="22" t="s">
        <v>982</v>
      </c>
      <c r="K25" s="22" t="s">
        <v>981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1">
        <f t="shared" si="0"/>
        <v>1</v>
      </c>
    </row>
    <row r="26" spans="1:17" x14ac:dyDescent="0.2">
      <c r="A26" s="24" t="s">
        <v>963</v>
      </c>
      <c r="B26" s="24" t="s">
        <v>962</v>
      </c>
      <c r="C26" s="22" t="s">
        <v>399</v>
      </c>
      <c r="D26" s="22" t="s">
        <v>961</v>
      </c>
      <c r="E26" s="22" t="s">
        <v>960</v>
      </c>
      <c r="F26" s="22" t="s">
        <v>959</v>
      </c>
      <c r="G26" s="22" t="s">
        <v>958</v>
      </c>
      <c r="H26" s="23" t="s">
        <v>1416</v>
      </c>
      <c r="I26" s="22" t="s">
        <v>1047</v>
      </c>
      <c r="J26" s="22" t="s">
        <v>1046</v>
      </c>
      <c r="K26" s="22" t="s">
        <v>1045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1">
        <f t="shared" si="0"/>
        <v>1</v>
      </c>
    </row>
    <row r="27" spans="1:17" x14ac:dyDescent="0.2">
      <c r="A27" s="24" t="s">
        <v>963</v>
      </c>
      <c r="B27" s="24" t="s">
        <v>962</v>
      </c>
      <c r="C27" s="22" t="s">
        <v>399</v>
      </c>
      <c r="D27" s="22" t="s">
        <v>961</v>
      </c>
      <c r="E27" s="22" t="s">
        <v>960</v>
      </c>
      <c r="F27" s="22" t="s">
        <v>959</v>
      </c>
      <c r="G27" s="22" t="s">
        <v>958</v>
      </c>
      <c r="H27" s="23" t="s">
        <v>1416</v>
      </c>
      <c r="I27" s="22" t="s">
        <v>1008</v>
      </c>
      <c r="J27" s="22" t="s">
        <v>1007</v>
      </c>
      <c r="K27" s="22" t="s">
        <v>1006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1">
        <f t="shared" si="0"/>
        <v>1</v>
      </c>
    </row>
    <row r="28" spans="1:17" x14ac:dyDescent="0.2">
      <c r="A28" s="24" t="s">
        <v>963</v>
      </c>
      <c r="B28" s="24" t="s">
        <v>962</v>
      </c>
      <c r="C28" s="22" t="s">
        <v>399</v>
      </c>
      <c r="D28" s="22" t="s">
        <v>961</v>
      </c>
      <c r="E28" s="22" t="s">
        <v>960</v>
      </c>
      <c r="F28" s="22" t="s">
        <v>959</v>
      </c>
      <c r="G28" s="22" t="s">
        <v>958</v>
      </c>
      <c r="H28" s="23" t="s">
        <v>1416</v>
      </c>
      <c r="I28" s="22" t="s">
        <v>1193</v>
      </c>
      <c r="J28" s="22" t="s">
        <v>1192</v>
      </c>
      <c r="K28" s="22" t="s">
        <v>1191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1">
        <f t="shared" si="0"/>
        <v>1</v>
      </c>
    </row>
    <row r="29" spans="1:17" x14ac:dyDescent="0.2">
      <c r="A29" s="24" t="s">
        <v>963</v>
      </c>
      <c r="B29" s="24" t="s">
        <v>962</v>
      </c>
      <c r="C29" s="22" t="s">
        <v>399</v>
      </c>
      <c r="D29" s="22" t="s">
        <v>961</v>
      </c>
      <c r="E29" s="22" t="s">
        <v>960</v>
      </c>
      <c r="F29" s="22" t="s">
        <v>959</v>
      </c>
      <c r="G29" s="22" t="s">
        <v>958</v>
      </c>
      <c r="H29" s="23" t="s">
        <v>1416</v>
      </c>
      <c r="I29" s="22" t="s">
        <v>901</v>
      </c>
      <c r="J29" s="22" t="s">
        <v>900</v>
      </c>
      <c r="K29" s="22" t="s">
        <v>899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1">
        <f t="shared" si="0"/>
        <v>1</v>
      </c>
    </row>
    <row r="30" spans="1:17" x14ac:dyDescent="0.2">
      <c r="A30" s="24" t="s">
        <v>1174</v>
      </c>
      <c r="B30" s="24" t="s">
        <v>1173</v>
      </c>
      <c r="C30" s="22" t="s">
        <v>399</v>
      </c>
      <c r="D30" s="22" t="s">
        <v>1172</v>
      </c>
      <c r="E30" s="22" t="s">
        <v>1171</v>
      </c>
      <c r="F30" s="22" t="s">
        <v>1170</v>
      </c>
      <c r="G30" s="22" t="s">
        <v>616</v>
      </c>
      <c r="H30" s="23" t="s">
        <v>1434</v>
      </c>
      <c r="I30" s="22" t="s">
        <v>886</v>
      </c>
      <c r="J30" s="22" t="s">
        <v>885</v>
      </c>
      <c r="K30" s="22" t="s">
        <v>884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1">
        <f t="shared" si="0"/>
        <v>1</v>
      </c>
    </row>
    <row r="31" spans="1:17" x14ac:dyDescent="0.2">
      <c r="A31" s="24" t="s">
        <v>1146</v>
      </c>
      <c r="B31" s="24" t="s">
        <v>1145</v>
      </c>
      <c r="C31" s="22" t="s">
        <v>399</v>
      </c>
      <c r="D31" s="22" t="s">
        <v>1435</v>
      </c>
      <c r="E31" s="22" t="s">
        <v>1143</v>
      </c>
      <c r="F31" s="22" t="s">
        <v>1142</v>
      </c>
      <c r="G31" s="22" t="s">
        <v>1141</v>
      </c>
      <c r="H31" s="23" t="s">
        <v>1434</v>
      </c>
      <c r="I31" s="22" t="s">
        <v>886</v>
      </c>
      <c r="J31" s="22" t="s">
        <v>885</v>
      </c>
      <c r="K31" s="22" t="s">
        <v>884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1">
        <f t="shared" si="0"/>
        <v>1</v>
      </c>
    </row>
    <row r="32" spans="1:17" x14ac:dyDescent="0.2">
      <c r="A32" s="24" t="s">
        <v>1436</v>
      </c>
      <c r="B32" s="24" t="s">
        <v>1437</v>
      </c>
      <c r="C32" s="22" t="s">
        <v>399</v>
      </c>
      <c r="D32" s="22" t="s">
        <v>1438</v>
      </c>
      <c r="E32" s="22" t="s">
        <v>1439</v>
      </c>
      <c r="F32" s="22" t="s">
        <v>1440</v>
      </c>
      <c r="G32" s="22" t="s">
        <v>1441</v>
      </c>
      <c r="H32" s="23" t="s">
        <v>1434</v>
      </c>
      <c r="I32" s="22" t="s">
        <v>1395</v>
      </c>
      <c r="J32" s="22" t="s">
        <v>1396</v>
      </c>
      <c r="K32" s="22" t="s">
        <v>1397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1">
        <f t="shared" si="0"/>
        <v>1</v>
      </c>
    </row>
    <row r="33" spans="1:17" x14ac:dyDescent="0.2">
      <c r="A33" s="24" t="s">
        <v>1442</v>
      </c>
      <c r="B33" s="24" t="s">
        <v>1443</v>
      </c>
      <c r="C33" s="22" t="s">
        <v>399</v>
      </c>
      <c r="D33" s="22" t="s">
        <v>1444</v>
      </c>
      <c r="E33" s="22" t="s">
        <v>1445</v>
      </c>
      <c r="F33" s="22" t="s">
        <v>1446</v>
      </c>
      <c r="G33" s="22" t="s">
        <v>1447</v>
      </c>
      <c r="H33" s="23" t="s">
        <v>1434</v>
      </c>
      <c r="I33" s="22" t="s">
        <v>674</v>
      </c>
      <c r="J33" s="22" t="s">
        <v>992</v>
      </c>
      <c r="K33" s="22" t="s">
        <v>991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1">
        <f t="shared" si="0"/>
        <v>1</v>
      </c>
    </row>
    <row r="34" spans="1:17" x14ac:dyDescent="0.2">
      <c r="A34" s="24" t="s">
        <v>963</v>
      </c>
      <c r="B34" s="24" t="s">
        <v>962</v>
      </c>
      <c r="C34" s="22" t="s">
        <v>399</v>
      </c>
      <c r="D34" s="22" t="s">
        <v>961</v>
      </c>
      <c r="E34" s="22" t="s">
        <v>960</v>
      </c>
      <c r="F34" s="22" t="s">
        <v>959</v>
      </c>
      <c r="G34" s="22" t="s">
        <v>958</v>
      </c>
      <c r="H34" s="23" t="s">
        <v>1434</v>
      </c>
      <c r="I34" s="22" t="s">
        <v>1177</v>
      </c>
      <c r="J34" s="22" t="s">
        <v>1176</v>
      </c>
      <c r="K34" s="22" t="s">
        <v>1175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1">
        <f t="shared" si="0"/>
        <v>1</v>
      </c>
    </row>
    <row r="35" spans="1:17" x14ac:dyDescent="0.2">
      <c r="A35" s="24" t="s">
        <v>963</v>
      </c>
      <c r="B35" s="24" t="s">
        <v>962</v>
      </c>
      <c r="C35" s="22" t="s">
        <v>399</v>
      </c>
      <c r="D35" s="22" t="s">
        <v>961</v>
      </c>
      <c r="E35" s="22" t="s">
        <v>960</v>
      </c>
      <c r="F35" s="22" t="s">
        <v>959</v>
      </c>
      <c r="G35" s="22" t="s">
        <v>958</v>
      </c>
      <c r="H35" s="23" t="s">
        <v>1434</v>
      </c>
      <c r="I35" s="22" t="s">
        <v>886</v>
      </c>
      <c r="J35" s="22" t="s">
        <v>885</v>
      </c>
      <c r="K35" s="22" t="s">
        <v>884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1">
        <f t="shared" si="0"/>
        <v>1</v>
      </c>
    </row>
    <row r="36" spans="1:17" x14ac:dyDescent="0.2">
      <c r="A36" s="24" t="s">
        <v>963</v>
      </c>
      <c r="B36" s="24" t="s">
        <v>962</v>
      </c>
      <c r="C36" s="22" t="s">
        <v>399</v>
      </c>
      <c r="D36" s="22" t="s">
        <v>961</v>
      </c>
      <c r="E36" s="22" t="s">
        <v>960</v>
      </c>
      <c r="F36" s="22" t="s">
        <v>959</v>
      </c>
      <c r="G36" s="22" t="s">
        <v>958</v>
      </c>
      <c r="H36" s="23" t="s">
        <v>1434</v>
      </c>
      <c r="I36" s="22" t="s">
        <v>1008</v>
      </c>
      <c r="J36" s="22" t="s">
        <v>1007</v>
      </c>
      <c r="K36" s="22" t="s">
        <v>1006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1">
        <f t="shared" si="0"/>
        <v>1</v>
      </c>
    </row>
    <row r="37" spans="1:17" x14ac:dyDescent="0.2">
      <c r="A37" s="24" t="s">
        <v>1174</v>
      </c>
      <c r="B37" s="24" t="s">
        <v>1173</v>
      </c>
      <c r="C37" s="22" t="s">
        <v>399</v>
      </c>
      <c r="D37" s="22" t="s">
        <v>1172</v>
      </c>
      <c r="E37" s="22" t="s">
        <v>1171</v>
      </c>
      <c r="F37" s="22" t="s">
        <v>1170</v>
      </c>
      <c r="G37" s="22" t="s">
        <v>616</v>
      </c>
      <c r="H37" s="23" t="s">
        <v>1448</v>
      </c>
      <c r="I37" s="22" t="s">
        <v>886</v>
      </c>
      <c r="J37" s="22" t="s">
        <v>885</v>
      </c>
      <c r="K37" s="22" t="s">
        <v>884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1">
        <f t="shared" si="0"/>
        <v>1</v>
      </c>
    </row>
    <row r="38" spans="1:17" x14ac:dyDescent="0.2">
      <c r="A38" s="24" t="s">
        <v>1449</v>
      </c>
      <c r="B38" s="24" t="s">
        <v>1450</v>
      </c>
      <c r="C38" s="22" t="s">
        <v>399</v>
      </c>
      <c r="D38" s="22" t="s">
        <v>1451</v>
      </c>
      <c r="E38" s="22" t="s">
        <v>1452</v>
      </c>
      <c r="F38" s="22" t="s">
        <v>1453</v>
      </c>
      <c r="G38" s="22" t="s">
        <v>1454</v>
      </c>
      <c r="H38" s="23" t="s">
        <v>1448</v>
      </c>
      <c r="I38" s="22" t="s">
        <v>642</v>
      </c>
      <c r="J38" s="22" t="s">
        <v>982</v>
      </c>
      <c r="K38" s="22" t="s">
        <v>981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1">
        <f t="shared" si="0"/>
        <v>1</v>
      </c>
    </row>
    <row r="39" spans="1:17" x14ac:dyDescent="0.2">
      <c r="A39" s="24" t="s">
        <v>963</v>
      </c>
      <c r="B39" s="24" t="s">
        <v>962</v>
      </c>
      <c r="C39" s="22" t="s">
        <v>399</v>
      </c>
      <c r="D39" s="22" t="s">
        <v>961</v>
      </c>
      <c r="E39" s="22" t="s">
        <v>960</v>
      </c>
      <c r="F39" s="22" t="s">
        <v>959</v>
      </c>
      <c r="G39" s="22" t="s">
        <v>958</v>
      </c>
      <c r="H39" s="23" t="s">
        <v>1448</v>
      </c>
      <c r="I39" s="22" t="s">
        <v>1395</v>
      </c>
      <c r="J39" s="22" t="s">
        <v>1396</v>
      </c>
      <c r="K39" s="22" t="s">
        <v>1397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1">
        <f t="shared" si="0"/>
        <v>1</v>
      </c>
    </row>
    <row r="40" spans="1:17" x14ac:dyDescent="0.2">
      <c r="A40" s="24" t="s">
        <v>963</v>
      </c>
      <c r="B40" s="24" t="s">
        <v>962</v>
      </c>
      <c r="C40" s="22" t="s">
        <v>399</v>
      </c>
      <c r="D40" s="22" t="s">
        <v>961</v>
      </c>
      <c r="E40" s="22" t="s">
        <v>960</v>
      </c>
      <c r="F40" s="22" t="s">
        <v>959</v>
      </c>
      <c r="G40" s="22" t="s">
        <v>958</v>
      </c>
      <c r="H40" s="23" t="s">
        <v>1448</v>
      </c>
      <c r="I40" s="22" t="s">
        <v>1373</v>
      </c>
      <c r="J40" s="22" t="s">
        <v>1374</v>
      </c>
      <c r="K40" s="22" t="s">
        <v>1375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1">
        <f t="shared" si="0"/>
        <v>1</v>
      </c>
    </row>
    <row r="41" spans="1:17" x14ac:dyDescent="0.2">
      <c r="A41" s="24" t="s">
        <v>1455</v>
      </c>
      <c r="B41" s="24" t="s">
        <v>1456</v>
      </c>
      <c r="C41" s="22" t="s">
        <v>399</v>
      </c>
      <c r="D41" s="22" t="s">
        <v>1457</v>
      </c>
      <c r="E41" s="22" t="s">
        <v>1458</v>
      </c>
      <c r="F41" s="22" t="s">
        <v>1459</v>
      </c>
      <c r="G41" s="22" t="s">
        <v>1460</v>
      </c>
      <c r="H41" s="23" t="s">
        <v>1448</v>
      </c>
      <c r="I41" s="22" t="s">
        <v>886</v>
      </c>
      <c r="J41" s="22" t="s">
        <v>885</v>
      </c>
      <c r="K41" s="22" t="s">
        <v>884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1">
        <f t="shared" si="0"/>
        <v>1</v>
      </c>
    </row>
    <row r="42" spans="1:17" x14ac:dyDescent="0.2">
      <c r="A42" s="24" t="s">
        <v>1461</v>
      </c>
      <c r="B42" s="24" t="s">
        <v>1462</v>
      </c>
      <c r="C42" s="22" t="s">
        <v>399</v>
      </c>
      <c r="D42" s="22" t="s">
        <v>1463</v>
      </c>
      <c r="E42" s="22" t="s">
        <v>1464</v>
      </c>
      <c r="F42" s="22" t="s">
        <v>550</v>
      </c>
      <c r="G42" s="22" t="s">
        <v>553</v>
      </c>
      <c r="H42" s="23" t="s">
        <v>1465</v>
      </c>
      <c r="I42" s="22" t="s">
        <v>592</v>
      </c>
      <c r="J42" s="22" t="s">
        <v>876</v>
      </c>
      <c r="K42" s="22" t="s">
        <v>875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1">
        <f t="shared" si="0"/>
        <v>1</v>
      </c>
    </row>
    <row r="43" spans="1:17" x14ac:dyDescent="0.2">
      <c r="A43" s="24" t="s">
        <v>1019</v>
      </c>
      <c r="B43" s="24" t="s">
        <v>1018</v>
      </c>
      <c r="C43" s="22" t="s">
        <v>399</v>
      </c>
      <c r="D43" s="22" t="s">
        <v>1017</v>
      </c>
      <c r="E43" s="22" t="s">
        <v>1016</v>
      </c>
      <c r="F43" s="22" t="s">
        <v>1015</v>
      </c>
      <c r="G43" s="22" t="s">
        <v>1014</v>
      </c>
      <c r="H43" s="23" t="s">
        <v>1465</v>
      </c>
      <c r="I43" s="22" t="s">
        <v>733</v>
      </c>
      <c r="J43" s="22" t="s">
        <v>894</v>
      </c>
      <c r="K43" s="22" t="s">
        <v>893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1">
        <f t="shared" si="0"/>
        <v>1</v>
      </c>
    </row>
    <row r="44" spans="1:17" x14ac:dyDescent="0.2">
      <c r="A44" s="24" t="s">
        <v>1466</v>
      </c>
      <c r="B44" s="24" t="s">
        <v>1467</v>
      </c>
      <c r="C44" s="22" t="s">
        <v>399</v>
      </c>
      <c r="D44" s="22" t="s">
        <v>1468</v>
      </c>
      <c r="E44" s="22" t="s">
        <v>1469</v>
      </c>
      <c r="F44" s="22" t="s">
        <v>1470</v>
      </c>
      <c r="G44" s="22" t="s">
        <v>1471</v>
      </c>
      <c r="H44" s="23" t="s">
        <v>1472</v>
      </c>
      <c r="I44" s="22" t="s">
        <v>1083</v>
      </c>
      <c r="J44" s="22" t="s">
        <v>1082</v>
      </c>
      <c r="K44" s="22" t="s">
        <v>1081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1">
        <f t="shared" si="0"/>
        <v>1</v>
      </c>
    </row>
    <row r="45" spans="1:17" x14ac:dyDescent="0.2">
      <c r="A45" s="24" t="s">
        <v>1466</v>
      </c>
      <c r="B45" s="24" t="s">
        <v>1467</v>
      </c>
      <c r="C45" s="22" t="s">
        <v>399</v>
      </c>
      <c r="D45" s="22" t="s">
        <v>1468</v>
      </c>
      <c r="E45" s="22" t="s">
        <v>1469</v>
      </c>
      <c r="F45" s="22" t="s">
        <v>1470</v>
      </c>
      <c r="G45" s="22" t="s">
        <v>1471</v>
      </c>
      <c r="H45" s="23" t="s">
        <v>1472</v>
      </c>
      <c r="I45" s="22" t="s">
        <v>919</v>
      </c>
      <c r="J45" s="22" t="s">
        <v>918</v>
      </c>
      <c r="K45" s="22" t="s">
        <v>917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1">
        <f t="shared" si="0"/>
        <v>1</v>
      </c>
    </row>
    <row r="46" spans="1:17" x14ac:dyDescent="0.2">
      <c r="A46" s="24" t="s">
        <v>963</v>
      </c>
      <c r="B46" s="24" t="s">
        <v>962</v>
      </c>
      <c r="C46" s="22" t="s">
        <v>399</v>
      </c>
      <c r="D46" s="22" t="s">
        <v>961</v>
      </c>
      <c r="E46" s="22" t="s">
        <v>960</v>
      </c>
      <c r="F46" s="22" t="s">
        <v>959</v>
      </c>
      <c r="G46" s="22" t="s">
        <v>958</v>
      </c>
      <c r="H46" s="23" t="s">
        <v>1472</v>
      </c>
      <c r="I46" s="22" t="s">
        <v>886</v>
      </c>
      <c r="J46" s="22" t="s">
        <v>885</v>
      </c>
      <c r="K46" s="22" t="s">
        <v>884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1">
        <f t="shared" si="0"/>
        <v>1</v>
      </c>
    </row>
    <row r="47" spans="1:17" x14ac:dyDescent="0.2">
      <c r="A47" s="24" t="s">
        <v>1287</v>
      </c>
      <c r="B47" s="24" t="s">
        <v>1286</v>
      </c>
      <c r="C47" s="22" t="s">
        <v>399</v>
      </c>
      <c r="D47" s="22" t="s">
        <v>1285</v>
      </c>
      <c r="E47" s="22" t="s">
        <v>1284</v>
      </c>
      <c r="F47" s="22" t="s">
        <v>1283</v>
      </c>
      <c r="G47" s="22" t="s">
        <v>1282</v>
      </c>
      <c r="H47" s="23" t="s">
        <v>1473</v>
      </c>
      <c r="I47" s="22" t="s">
        <v>1474</v>
      </c>
      <c r="J47" s="22" t="s">
        <v>1475</v>
      </c>
      <c r="K47" s="22" t="s">
        <v>1476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1">
        <f t="shared" si="0"/>
        <v>1</v>
      </c>
    </row>
    <row r="48" spans="1:17" x14ac:dyDescent="0.2">
      <c r="A48" s="24" t="s">
        <v>1315</v>
      </c>
      <c r="B48" s="24" t="s">
        <v>1314</v>
      </c>
      <c r="C48" s="22" t="s">
        <v>399</v>
      </c>
      <c r="D48" s="22" t="s">
        <v>1313</v>
      </c>
      <c r="E48" s="22" t="s">
        <v>1312</v>
      </c>
      <c r="F48" s="22" t="s">
        <v>1311</v>
      </c>
      <c r="G48" s="22" t="s">
        <v>1310</v>
      </c>
      <c r="H48" s="23" t="s">
        <v>1477</v>
      </c>
      <c r="I48" s="22" t="s">
        <v>919</v>
      </c>
      <c r="J48" s="22" t="s">
        <v>918</v>
      </c>
      <c r="K48" s="22" t="s">
        <v>917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1">
        <f t="shared" si="0"/>
        <v>1</v>
      </c>
    </row>
    <row r="49" spans="1:17" x14ac:dyDescent="0.2">
      <c r="A49" s="24" t="s">
        <v>1478</v>
      </c>
      <c r="B49" s="24" t="s">
        <v>1479</v>
      </c>
      <c r="C49" s="22" t="s">
        <v>399</v>
      </c>
      <c r="D49" s="22" t="s">
        <v>1480</v>
      </c>
      <c r="E49" s="22" t="s">
        <v>1481</v>
      </c>
      <c r="F49" s="22" t="s">
        <v>833</v>
      </c>
      <c r="G49" s="22" t="s">
        <v>1482</v>
      </c>
      <c r="H49" s="23" t="s">
        <v>1477</v>
      </c>
      <c r="I49" s="22" t="s">
        <v>1008</v>
      </c>
      <c r="J49" s="22" t="s">
        <v>1007</v>
      </c>
      <c r="K49" s="22" t="s">
        <v>1006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1">
        <f t="shared" si="0"/>
        <v>1</v>
      </c>
    </row>
    <row r="50" spans="1:17" x14ac:dyDescent="0.2">
      <c r="A50" s="24" t="s">
        <v>1483</v>
      </c>
      <c r="B50" s="24" t="s">
        <v>1484</v>
      </c>
      <c r="C50" s="22" t="s">
        <v>399</v>
      </c>
      <c r="D50" s="22" t="s">
        <v>1485</v>
      </c>
      <c r="E50" s="22" t="s">
        <v>1486</v>
      </c>
      <c r="F50" s="22" t="s">
        <v>1487</v>
      </c>
      <c r="G50" s="22" t="s">
        <v>1488</v>
      </c>
      <c r="H50" s="23" t="s">
        <v>1477</v>
      </c>
      <c r="I50" s="22" t="s">
        <v>1087</v>
      </c>
      <c r="J50" s="22" t="s">
        <v>1086</v>
      </c>
      <c r="K50" s="22" t="s">
        <v>1085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1">
        <f t="shared" si="0"/>
        <v>1</v>
      </c>
    </row>
    <row r="51" spans="1:17" x14ac:dyDescent="0.2">
      <c r="A51" s="24" t="s">
        <v>963</v>
      </c>
      <c r="B51" s="24" t="s">
        <v>962</v>
      </c>
      <c r="C51" s="22" t="s">
        <v>399</v>
      </c>
      <c r="D51" s="22" t="s">
        <v>961</v>
      </c>
      <c r="E51" s="22" t="s">
        <v>960</v>
      </c>
      <c r="F51" s="22" t="s">
        <v>959</v>
      </c>
      <c r="G51" s="22" t="s">
        <v>958</v>
      </c>
      <c r="H51" s="23" t="s">
        <v>1477</v>
      </c>
      <c r="I51" s="22" t="s">
        <v>715</v>
      </c>
      <c r="J51" s="22" t="s">
        <v>1061</v>
      </c>
      <c r="K51" s="22" t="s">
        <v>1060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1">
        <f t="shared" si="0"/>
        <v>1</v>
      </c>
    </row>
    <row r="52" spans="1:17" x14ac:dyDescent="0.2">
      <c r="A52" s="24" t="s">
        <v>963</v>
      </c>
      <c r="B52" s="24" t="s">
        <v>962</v>
      </c>
      <c r="C52" s="22" t="s">
        <v>399</v>
      </c>
      <c r="D52" s="22" t="s">
        <v>961</v>
      </c>
      <c r="E52" s="22" t="s">
        <v>960</v>
      </c>
      <c r="F52" s="22" t="s">
        <v>959</v>
      </c>
      <c r="G52" s="22" t="s">
        <v>958</v>
      </c>
      <c r="H52" s="23" t="s">
        <v>1477</v>
      </c>
      <c r="I52" s="22" t="s">
        <v>947</v>
      </c>
      <c r="J52" s="22" t="s">
        <v>946</v>
      </c>
      <c r="K52" s="22" t="s">
        <v>945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1">
        <f t="shared" si="0"/>
        <v>1</v>
      </c>
    </row>
    <row r="53" spans="1:17" x14ac:dyDescent="0.2">
      <c r="A53" s="24" t="s">
        <v>1489</v>
      </c>
      <c r="B53" s="24" t="s">
        <v>1490</v>
      </c>
      <c r="C53" s="22" t="s">
        <v>399</v>
      </c>
      <c r="D53" s="22" t="s">
        <v>1491</v>
      </c>
      <c r="E53" s="22" t="s">
        <v>1492</v>
      </c>
      <c r="F53" s="22" t="s">
        <v>1493</v>
      </c>
      <c r="G53" s="22" t="s">
        <v>1494</v>
      </c>
      <c r="H53" s="23" t="s">
        <v>1495</v>
      </c>
      <c r="I53" s="22" t="s">
        <v>966</v>
      </c>
      <c r="J53" s="22" t="s">
        <v>965</v>
      </c>
      <c r="K53" s="22" t="s">
        <v>964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1">
        <f t="shared" si="0"/>
        <v>1</v>
      </c>
    </row>
    <row r="54" spans="1:17" x14ac:dyDescent="0.2">
      <c r="A54" s="24" t="s">
        <v>1461</v>
      </c>
      <c r="B54" s="24" t="s">
        <v>1462</v>
      </c>
      <c r="C54" s="22" t="s">
        <v>399</v>
      </c>
      <c r="D54" s="22" t="s">
        <v>1463</v>
      </c>
      <c r="E54" s="22" t="s">
        <v>1464</v>
      </c>
      <c r="F54" s="22" t="s">
        <v>550</v>
      </c>
      <c r="G54" s="22" t="s">
        <v>553</v>
      </c>
      <c r="H54" s="23" t="s">
        <v>1495</v>
      </c>
      <c r="I54" s="22" t="s">
        <v>715</v>
      </c>
      <c r="J54" s="22" t="s">
        <v>1061</v>
      </c>
      <c r="K54" s="22" t="s">
        <v>1060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1">
        <f t="shared" si="0"/>
        <v>1</v>
      </c>
    </row>
    <row r="55" spans="1:17" x14ac:dyDescent="0.2">
      <c r="A55" s="24" t="s">
        <v>1496</v>
      </c>
      <c r="B55" s="24" t="s">
        <v>1497</v>
      </c>
      <c r="C55" s="22" t="s">
        <v>399</v>
      </c>
      <c r="D55" s="22" t="s">
        <v>1498</v>
      </c>
      <c r="E55" s="22" t="s">
        <v>1499</v>
      </c>
      <c r="F55" s="22" t="s">
        <v>1500</v>
      </c>
      <c r="G55" s="22" t="s">
        <v>1501</v>
      </c>
      <c r="H55" s="23" t="s">
        <v>1495</v>
      </c>
      <c r="I55" s="22" t="s">
        <v>674</v>
      </c>
      <c r="J55" s="22" t="s">
        <v>992</v>
      </c>
      <c r="K55" s="22" t="s">
        <v>991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1">
        <f t="shared" si="0"/>
        <v>1</v>
      </c>
    </row>
    <row r="56" spans="1:17" x14ac:dyDescent="0.2">
      <c r="A56" s="24" t="s">
        <v>1502</v>
      </c>
      <c r="B56" s="24" t="s">
        <v>1503</v>
      </c>
      <c r="C56" s="22" t="s">
        <v>399</v>
      </c>
      <c r="D56" s="22" t="s">
        <v>1504</v>
      </c>
      <c r="E56" s="22" t="s">
        <v>1505</v>
      </c>
      <c r="F56" s="22" t="s">
        <v>1506</v>
      </c>
      <c r="G56" s="22" t="s">
        <v>1507</v>
      </c>
      <c r="H56" s="23" t="s">
        <v>1495</v>
      </c>
      <c r="I56" s="22" t="s">
        <v>1508</v>
      </c>
      <c r="J56" s="22" t="s">
        <v>1509</v>
      </c>
      <c r="K56" s="22" t="s">
        <v>1510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1">
        <f t="shared" si="0"/>
        <v>1</v>
      </c>
    </row>
    <row r="57" spans="1:17" x14ac:dyDescent="0.2">
      <c r="A57" s="24" t="s">
        <v>1053</v>
      </c>
      <c r="B57" s="24" t="s">
        <v>1052</v>
      </c>
      <c r="C57" s="22" t="s">
        <v>399</v>
      </c>
      <c r="D57" s="22" t="s">
        <v>1051</v>
      </c>
      <c r="E57" s="22" t="s">
        <v>1050</v>
      </c>
      <c r="F57" s="22" t="s">
        <v>1049</v>
      </c>
      <c r="G57" s="22" t="s">
        <v>1048</v>
      </c>
      <c r="H57" s="23" t="s">
        <v>1495</v>
      </c>
      <c r="I57" s="22" t="s">
        <v>947</v>
      </c>
      <c r="J57" s="22" t="s">
        <v>946</v>
      </c>
      <c r="K57" s="22" t="s">
        <v>945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1">
        <f t="shared" si="0"/>
        <v>1</v>
      </c>
    </row>
    <row r="58" spans="1:17" x14ac:dyDescent="0.2">
      <c r="A58" s="24" t="s">
        <v>1511</v>
      </c>
      <c r="B58" s="24" t="s">
        <v>1512</v>
      </c>
      <c r="C58" s="22" t="s">
        <v>399</v>
      </c>
      <c r="D58" s="22" t="s">
        <v>1513</v>
      </c>
      <c r="E58" s="22" t="s">
        <v>1514</v>
      </c>
      <c r="F58" s="22" t="s">
        <v>1515</v>
      </c>
      <c r="G58" s="22" t="s">
        <v>1516</v>
      </c>
      <c r="H58" s="23" t="s">
        <v>1495</v>
      </c>
      <c r="I58" s="22" t="s">
        <v>674</v>
      </c>
      <c r="J58" s="22" t="s">
        <v>992</v>
      </c>
      <c r="K58" s="22" t="s">
        <v>991</v>
      </c>
      <c r="L58" s="22">
        <v>0</v>
      </c>
      <c r="M58" s="22">
        <v>0</v>
      </c>
      <c r="N58" s="22">
        <v>0</v>
      </c>
      <c r="O58" s="22">
        <v>0</v>
      </c>
      <c r="P58" s="22">
        <v>0</v>
      </c>
      <c r="Q58" s="21">
        <f t="shared" si="0"/>
        <v>1</v>
      </c>
    </row>
    <row r="59" spans="1:17" x14ac:dyDescent="0.2">
      <c r="A59" s="24" t="s">
        <v>1511</v>
      </c>
      <c r="B59" s="24" t="s">
        <v>1512</v>
      </c>
      <c r="C59" s="22" t="s">
        <v>399</v>
      </c>
      <c r="D59" s="22" t="s">
        <v>1513</v>
      </c>
      <c r="E59" s="22" t="s">
        <v>1514</v>
      </c>
      <c r="F59" s="22" t="s">
        <v>1515</v>
      </c>
      <c r="G59" s="22" t="s">
        <v>1516</v>
      </c>
      <c r="H59" s="23" t="s">
        <v>1495</v>
      </c>
      <c r="I59" s="22" t="s">
        <v>966</v>
      </c>
      <c r="J59" s="22" t="s">
        <v>965</v>
      </c>
      <c r="K59" s="22" t="s">
        <v>964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1">
        <f t="shared" si="0"/>
        <v>1</v>
      </c>
    </row>
    <row r="60" spans="1:17" x14ac:dyDescent="0.2">
      <c r="A60" s="24" t="s">
        <v>1517</v>
      </c>
      <c r="B60" s="24" t="s">
        <v>1518</v>
      </c>
      <c r="C60" s="22" t="s">
        <v>399</v>
      </c>
      <c r="D60" s="22" t="s">
        <v>1519</v>
      </c>
      <c r="E60" s="22" t="s">
        <v>1520</v>
      </c>
      <c r="F60" s="22" t="s">
        <v>275</v>
      </c>
      <c r="G60" s="22" t="s">
        <v>1521</v>
      </c>
      <c r="H60" s="23" t="s">
        <v>1495</v>
      </c>
      <c r="I60" s="22" t="s">
        <v>843</v>
      </c>
      <c r="J60" s="22" t="s">
        <v>1522</v>
      </c>
      <c r="K60" s="22" t="s">
        <v>1523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1">
        <f t="shared" si="0"/>
        <v>1</v>
      </c>
    </row>
    <row r="61" spans="1:17" x14ac:dyDescent="0.2">
      <c r="A61" s="24" t="s">
        <v>1524</v>
      </c>
      <c r="B61" s="24" t="s">
        <v>1525</v>
      </c>
      <c r="C61" s="22" t="s">
        <v>399</v>
      </c>
      <c r="D61" s="22" t="s">
        <v>1526</v>
      </c>
      <c r="E61" s="22" t="s">
        <v>1348</v>
      </c>
      <c r="F61" s="22" t="s">
        <v>1347</v>
      </c>
      <c r="G61" s="22" t="s">
        <v>1527</v>
      </c>
      <c r="H61" s="23" t="s">
        <v>1495</v>
      </c>
      <c r="I61" s="22" t="s">
        <v>592</v>
      </c>
      <c r="J61" s="22" t="s">
        <v>876</v>
      </c>
      <c r="K61" s="22" t="s">
        <v>875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1">
        <f t="shared" si="0"/>
        <v>1</v>
      </c>
    </row>
    <row r="62" spans="1:17" x14ac:dyDescent="0.2">
      <c r="A62" s="24" t="s">
        <v>963</v>
      </c>
      <c r="B62" s="24" t="s">
        <v>962</v>
      </c>
      <c r="C62" s="22" t="s">
        <v>399</v>
      </c>
      <c r="D62" s="22" t="s">
        <v>961</v>
      </c>
      <c r="E62" s="22" t="s">
        <v>960</v>
      </c>
      <c r="F62" s="22" t="s">
        <v>959</v>
      </c>
      <c r="G62" s="22" t="s">
        <v>958</v>
      </c>
      <c r="H62" s="23" t="s">
        <v>1495</v>
      </c>
      <c r="I62" s="22" t="s">
        <v>886</v>
      </c>
      <c r="J62" s="22" t="s">
        <v>885</v>
      </c>
      <c r="K62" s="22" t="s">
        <v>884</v>
      </c>
      <c r="L62" s="22">
        <v>0</v>
      </c>
      <c r="M62" s="22">
        <v>0</v>
      </c>
      <c r="N62" s="22">
        <v>0</v>
      </c>
      <c r="O62" s="22">
        <v>0</v>
      </c>
      <c r="P62" s="22">
        <v>0</v>
      </c>
      <c r="Q62" s="21">
        <f t="shared" si="0"/>
        <v>1</v>
      </c>
    </row>
    <row r="63" spans="1:17" x14ac:dyDescent="0.2">
      <c r="A63" s="24" t="s">
        <v>963</v>
      </c>
      <c r="B63" s="24" t="s">
        <v>962</v>
      </c>
      <c r="C63" s="22" t="s">
        <v>399</v>
      </c>
      <c r="D63" s="22" t="s">
        <v>961</v>
      </c>
      <c r="E63" s="22" t="s">
        <v>960</v>
      </c>
      <c r="F63" s="22" t="s">
        <v>959</v>
      </c>
      <c r="G63" s="22" t="s">
        <v>958</v>
      </c>
      <c r="H63" s="23" t="s">
        <v>1495</v>
      </c>
      <c r="I63" s="22" t="s">
        <v>1008</v>
      </c>
      <c r="J63" s="22" t="s">
        <v>1007</v>
      </c>
      <c r="K63" s="22" t="s">
        <v>1006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1">
        <f t="shared" si="0"/>
        <v>1</v>
      </c>
    </row>
    <row r="64" spans="1:17" x14ac:dyDescent="0.2">
      <c r="A64" s="24" t="s">
        <v>963</v>
      </c>
      <c r="B64" s="24" t="s">
        <v>962</v>
      </c>
      <c r="C64" s="22" t="s">
        <v>399</v>
      </c>
      <c r="D64" s="22" t="s">
        <v>961</v>
      </c>
      <c r="E64" s="22" t="s">
        <v>960</v>
      </c>
      <c r="F64" s="22" t="s">
        <v>959</v>
      </c>
      <c r="G64" s="22" t="s">
        <v>958</v>
      </c>
      <c r="H64" s="23" t="s">
        <v>1495</v>
      </c>
      <c r="I64" s="22" t="s">
        <v>947</v>
      </c>
      <c r="J64" s="22" t="s">
        <v>946</v>
      </c>
      <c r="K64" s="22" t="s">
        <v>945</v>
      </c>
      <c r="L64" s="22">
        <v>0</v>
      </c>
      <c r="M64" s="22">
        <v>0</v>
      </c>
      <c r="N64" s="22">
        <v>0</v>
      </c>
      <c r="O64" s="22">
        <v>0</v>
      </c>
      <c r="P64" s="22">
        <v>0</v>
      </c>
      <c r="Q64" s="21">
        <f t="shared" si="0"/>
        <v>1</v>
      </c>
    </row>
    <row r="65" spans="1:17" x14ac:dyDescent="0.2">
      <c r="A65" s="24" t="s">
        <v>963</v>
      </c>
      <c r="B65" s="24" t="s">
        <v>962</v>
      </c>
      <c r="C65" s="22" t="s">
        <v>399</v>
      </c>
      <c r="D65" s="22" t="s">
        <v>961</v>
      </c>
      <c r="E65" s="22" t="s">
        <v>960</v>
      </c>
      <c r="F65" s="22" t="s">
        <v>959</v>
      </c>
      <c r="G65" s="22" t="s">
        <v>958</v>
      </c>
      <c r="H65" s="23" t="s">
        <v>1495</v>
      </c>
      <c r="I65" s="22" t="s">
        <v>851</v>
      </c>
      <c r="J65" s="22" t="s">
        <v>1237</v>
      </c>
      <c r="K65" s="22" t="s">
        <v>1236</v>
      </c>
      <c r="L65" s="22">
        <v>0</v>
      </c>
      <c r="M65" s="22">
        <v>0</v>
      </c>
      <c r="N65" s="22">
        <v>0</v>
      </c>
      <c r="O65" s="22">
        <v>0</v>
      </c>
      <c r="P65" s="22">
        <v>0</v>
      </c>
      <c r="Q65" s="21">
        <f t="shared" si="0"/>
        <v>1</v>
      </c>
    </row>
    <row r="66" spans="1:17" x14ac:dyDescent="0.2">
      <c r="A66" s="24" t="s">
        <v>1174</v>
      </c>
      <c r="B66" s="24" t="s">
        <v>1173</v>
      </c>
      <c r="C66" s="22" t="s">
        <v>399</v>
      </c>
      <c r="D66" s="22" t="s">
        <v>1172</v>
      </c>
      <c r="E66" s="22" t="s">
        <v>1171</v>
      </c>
      <c r="F66" s="22" t="s">
        <v>1170</v>
      </c>
      <c r="G66" s="22" t="s">
        <v>616</v>
      </c>
      <c r="H66" s="23" t="s">
        <v>1528</v>
      </c>
      <c r="I66" s="22" t="s">
        <v>686</v>
      </c>
      <c r="J66" s="22" t="s">
        <v>1529</v>
      </c>
      <c r="K66" s="22" t="s">
        <v>1530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1">
        <f t="shared" si="0"/>
        <v>1</v>
      </c>
    </row>
    <row r="67" spans="1:17" x14ac:dyDescent="0.2">
      <c r="A67" s="24" t="s">
        <v>898</v>
      </c>
      <c r="B67" s="24" t="s">
        <v>897</v>
      </c>
      <c r="C67" s="22" t="s">
        <v>399</v>
      </c>
      <c r="D67" s="22" t="s">
        <v>896</v>
      </c>
      <c r="E67" s="22" t="s">
        <v>895</v>
      </c>
      <c r="F67" s="22" t="s">
        <v>736</v>
      </c>
      <c r="G67" s="22" t="s">
        <v>739</v>
      </c>
      <c r="H67" s="23" t="s">
        <v>1528</v>
      </c>
      <c r="I67" s="22" t="s">
        <v>733</v>
      </c>
      <c r="J67" s="22" t="s">
        <v>894</v>
      </c>
      <c r="K67" s="22" t="s">
        <v>893</v>
      </c>
      <c r="L67" s="22">
        <v>0</v>
      </c>
      <c r="M67" s="22">
        <v>0</v>
      </c>
      <c r="N67" s="22">
        <v>0</v>
      </c>
      <c r="O67" s="22">
        <v>0</v>
      </c>
      <c r="P67" s="22">
        <v>0</v>
      </c>
      <c r="Q67" s="21">
        <f t="shared" ref="Q67:Q130" si="1">MONTH(H67)</f>
        <v>1</v>
      </c>
    </row>
    <row r="68" spans="1:17" x14ac:dyDescent="0.2">
      <c r="A68" s="24" t="s">
        <v>1531</v>
      </c>
      <c r="B68" s="24" t="s">
        <v>1532</v>
      </c>
      <c r="C68" s="22" t="s">
        <v>399</v>
      </c>
      <c r="D68" s="22" t="s">
        <v>1533</v>
      </c>
      <c r="E68" s="22" t="s">
        <v>1534</v>
      </c>
      <c r="F68" s="22" t="s">
        <v>1535</v>
      </c>
      <c r="G68" s="22" t="s">
        <v>1536</v>
      </c>
      <c r="H68" s="23" t="s">
        <v>1528</v>
      </c>
      <c r="I68" s="22" t="s">
        <v>851</v>
      </c>
      <c r="J68" s="22" t="s">
        <v>1237</v>
      </c>
      <c r="K68" s="22" t="s">
        <v>1236</v>
      </c>
      <c r="L68" s="22">
        <v>0</v>
      </c>
      <c r="M68" s="22">
        <v>0</v>
      </c>
      <c r="N68" s="22">
        <v>0</v>
      </c>
      <c r="O68" s="22">
        <v>0</v>
      </c>
      <c r="P68" s="22">
        <v>0</v>
      </c>
      <c r="Q68" s="21">
        <f t="shared" si="1"/>
        <v>1</v>
      </c>
    </row>
    <row r="69" spans="1:17" x14ac:dyDescent="0.2">
      <c r="A69" s="24" t="s">
        <v>1025</v>
      </c>
      <c r="B69" s="24" t="s">
        <v>1024</v>
      </c>
      <c r="C69" s="22" t="s">
        <v>399</v>
      </c>
      <c r="D69" s="22" t="s">
        <v>1023</v>
      </c>
      <c r="E69" s="22" t="s">
        <v>1022</v>
      </c>
      <c r="F69" s="22" t="s">
        <v>1021</v>
      </c>
      <c r="G69" s="22" t="s">
        <v>1020</v>
      </c>
      <c r="H69" s="23" t="s">
        <v>1528</v>
      </c>
      <c r="I69" s="22" t="s">
        <v>1087</v>
      </c>
      <c r="J69" s="22" t="s">
        <v>1086</v>
      </c>
      <c r="K69" s="22" t="s">
        <v>1085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1">
        <f t="shared" si="1"/>
        <v>1</v>
      </c>
    </row>
    <row r="70" spans="1:17" x14ac:dyDescent="0.2">
      <c r="A70" s="24" t="s">
        <v>1174</v>
      </c>
      <c r="B70" s="24" t="s">
        <v>1173</v>
      </c>
      <c r="C70" s="22" t="s">
        <v>399</v>
      </c>
      <c r="D70" s="22" t="s">
        <v>1172</v>
      </c>
      <c r="E70" s="22" t="s">
        <v>1171</v>
      </c>
      <c r="F70" s="22" t="s">
        <v>1170</v>
      </c>
      <c r="G70" s="22" t="s">
        <v>616</v>
      </c>
      <c r="H70" s="23" t="s">
        <v>1537</v>
      </c>
      <c r="I70" s="22" t="s">
        <v>966</v>
      </c>
      <c r="J70" s="22" t="s">
        <v>965</v>
      </c>
      <c r="K70" s="22" t="s">
        <v>964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1">
        <f t="shared" si="1"/>
        <v>1</v>
      </c>
    </row>
    <row r="71" spans="1:17" x14ac:dyDescent="0.2">
      <c r="A71" s="24" t="s">
        <v>898</v>
      </c>
      <c r="B71" s="24" t="s">
        <v>897</v>
      </c>
      <c r="C71" s="22" t="s">
        <v>399</v>
      </c>
      <c r="D71" s="22" t="s">
        <v>896</v>
      </c>
      <c r="E71" s="22" t="s">
        <v>895</v>
      </c>
      <c r="F71" s="22" t="s">
        <v>736</v>
      </c>
      <c r="G71" s="22" t="s">
        <v>739</v>
      </c>
      <c r="H71" s="23" t="s">
        <v>1537</v>
      </c>
      <c r="I71" s="22" t="s">
        <v>928</v>
      </c>
      <c r="J71" s="22" t="s">
        <v>927</v>
      </c>
      <c r="K71" s="22" t="s">
        <v>926</v>
      </c>
      <c r="L71" s="22">
        <v>0</v>
      </c>
      <c r="M71" s="22">
        <v>0</v>
      </c>
      <c r="N71" s="22">
        <v>0</v>
      </c>
      <c r="O71" s="22">
        <v>0</v>
      </c>
      <c r="P71" s="22">
        <v>0</v>
      </c>
      <c r="Q71" s="21">
        <f t="shared" si="1"/>
        <v>1</v>
      </c>
    </row>
    <row r="72" spans="1:17" x14ac:dyDescent="0.2">
      <c r="A72" s="24" t="s">
        <v>1538</v>
      </c>
      <c r="B72" s="24" t="s">
        <v>1539</v>
      </c>
      <c r="C72" s="22" t="s">
        <v>399</v>
      </c>
      <c r="D72" s="22" t="s">
        <v>1540</v>
      </c>
      <c r="E72" s="22" t="s">
        <v>1541</v>
      </c>
      <c r="F72" s="22" t="s">
        <v>471</v>
      </c>
      <c r="G72" s="22" t="s">
        <v>474</v>
      </c>
      <c r="H72" s="23" t="s">
        <v>1537</v>
      </c>
      <c r="I72" s="22" t="s">
        <v>851</v>
      </c>
      <c r="J72" s="22" t="s">
        <v>1237</v>
      </c>
      <c r="K72" s="22" t="s">
        <v>1236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1">
        <f t="shared" si="1"/>
        <v>1</v>
      </c>
    </row>
    <row r="73" spans="1:17" x14ac:dyDescent="0.2">
      <c r="A73" s="24" t="s">
        <v>1542</v>
      </c>
      <c r="B73" s="24" t="s">
        <v>1543</v>
      </c>
      <c r="C73" s="22" t="s">
        <v>399</v>
      </c>
      <c r="D73" s="22" t="s">
        <v>1544</v>
      </c>
      <c r="E73" s="22" t="s">
        <v>1545</v>
      </c>
      <c r="F73" s="22" t="s">
        <v>1546</v>
      </c>
      <c r="G73" s="22" t="s">
        <v>1547</v>
      </c>
      <c r="H73" s="23" t="s">
        <v>1537</v>
      </c>
      <c r="I73" s="22" t="s">
        <v>947</v>
      </c>
      <c r="J73" s="22" t="s">
        <v>946</v>
      </c>
      <c r="K73" s="22" t="s">
        <v>945</v>
      </c>
      <c r="L73" s="22">
        <v>0</v>
      </c>
      <c r="M73" s="22">
        <v>0</v>
      </c>
      <c r="N73" s="22">
        <v>0</v>
      </c>
      <c r="O73" s="22">
        <v>0</v>
      </c>
      <c r="P73" s="22">
        <v>0</v>
      </c>
      <c r="Q73" s="21">
        <f t="shared" si="1"/>
        <v>1</v>
      </c>
    </row>
    <row r="74" spans="1:17" x14ac:dyDescent="0.2">
      <c r="A74" s="24" t="s">
        <v>963</v>
      </c>
      <c r="B74" s="24" t="s">
        <v>962</v>
      </c>
      <c r="C74" s="22" t="s">
        <v>399</v>
      </c>
      <c r="D74" s="22" t="s">
        <v>961</v>
      </c>
      <c r="E74" s="22" t="s">
        <v>960</v>
      </c>
      <c r="F74" s="22" t="s">
        <v>959</v>
      </c>
      <c r="G74" s="22" t="s">
        <v>958</v>
      </c>
      <c r="H74" s="23" t="s">
        <v>1537</v>
      </c>
      <c r="I74" s="22" t="s">
        <v>947</v>
      </c>
      <c r="J74" s="22" t="s">
        <v>946</v>
      </c>
      <c r="K74" s="22" t="s">
        <v>945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1">
        <f t="shared" si="1"/>
        <v>1</v>
      </c>
    </row>
    <row r="75" spans="1:17" x14ac:dyDescent="0.2">
      <c r="A75" s="24" t="s">
        <v>963</v>
      </c>
      <c r="B75" s="24" t="s">
        <v>962</v>
      </c>
      <c r="C75" s="22" t="s">
        <v>399</v>
      </c>
      <c r="D75" s="22" t="s">
        <v>961</v>
      </c>
      <c r="E75" s="22" t="s">
        <v>960</v>
      </c>
      <c r="F75" s="22" t="s">
        <v>959</v>
      </c>
      <c r="G75" s="22" t="s">
        <v>958</v>
      </c>
      <c r="H75" s="23" t="s">
        <v>1537</v>
      </c>
      <c r="I75" s="22" t="s">
        <v>851</v>
      </c>
      <c r="J75" s="22" t="s">
        <v>1237</v>
      </c>
      <c r="K75" s="22" t="s">
        <v>1236</v>
      </c>
      <c r="L75" s="22">
        <v>0</v>
      </c>
      <c r="M75" s="22">
        <v>0</v>
      </c>
      <c r="N75" s="22">
        <v>0</v>
      </c>
      <c r="O75" s="22">
        <v>0</v>
      </c>
      <c r="P75" s="22">
        <v>0</v>
      </c>
      <c r="Q75" s="21">
        <f t="shared" si="1"/>
        <v>1</v>
      </c>
    </row>
    <row r="76" spans="1:17" x14ac:dyDescent="0.2">
      <c r="A76" s="24" t="s">
        <v>963</v>
      </c>
      <c r="B76" s="24" t="s">
        <v>962</v>
      </c>
      <c r="C76" s="22" t="s">
        <v>399</v>
      </c>
      <c r="D76" s="22" t="s">
        <v>961</v>
      </c>
      <c r="E76" s="22" t="s">
        <v>960</v>
      </c>
      <c r="F76" s="22" t="s">
        <v>959</v>
      </c>
      <c r="G76" s="22" t="s">
        <v>958</v>
      </c>
      <c r="H76" s="23" t="s">
        <v>1537</v>
      </c>
      <c r="I76" s="22" t="s">
        <v>827</v>
      </c>
      <c r="J76" s="22" t="s">
        <v>1010</v>
      </c>
      <c r="K76" s="22" t="s">
        <v>1009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1">
        <f t="shared" si="1"/>
        <v>1</v>
      </c>
    </row>
    <row r="77" spans="1:17" x14ac:dyDescent="0.2">
      <c r="A77" s="24" t="s">
        <v>1548</v>
      </c>
      <c r="B77" s="24" t="s">
        <v>1549</v>
      </c>
      <c r="C77" s="22" t="s">
        <v>399</v>
      </c>
      <c r="D77" s="22" t="s">
        <v>1550</v>
      </c>
      <c r="E77" s="22" t="s">
        <v>1551</v>
      </c>
      <c r="F77" s="22" t="s">
        <v>1552</v>
      </c>
      <c r="G77" s="22" t="s">
        <v>1553</v>
      </c>
      <c r="H77" s="23" t="s">
        <v>1537</v>
      </c>
      <c r="I77" s="22" t="s">
        <v>1087</v>
      </c>
      <c r="J77" s="22" t="s">
        <v>1086</v>
      </c>
      <c r="K77" s="22" t="s">
        <v>1085</v>
      </c>
      <c r="L77" s="22">
        <v>0</v>
      </c>
      <c r="M77" s="22">
        <v>0</v>
      </c>
      <c r="N77" s="22">
        <v>0</v>
      </c>
      <c r="O77" s="22">
        <v>0</v>
      </c>
      <c r="P77" s="22">
        <v>0</v>
      </c>
      <c r="Q77" s="21">
        <f t="shared" si="1"/>
        <v>1</v>
      </c>
    </row>
    <row r="78" spans="1:17" x14ac:dyDescent="0.2">
      <c r="A78" s="24" t="s">
        <v>1554</v>
      </c>
      <c r="B78" s="24" t="s">
        <v>1555</v>
      </c>
      <c r="C78" s="22" t="s">
        <v>399</v>
      </c>
      <c r="D78" s="22" t="s">
        <v>1556</v>
      </c>
      <c r="E78" s="22" t="s">
        <v>1557</v>
      </c>
      <c r="F78" s="22" t="s">
        <v>1558</v>
      </c>
      <c r="G78" s="22" t="s">
        <v>1559</v>
      </c>
      <c r="H78" s="23" t="s">
        <v>1560</v>
      </c>
      <c r="I78" s="22" t="s">
        <v>733</v>
      </c>
      <c r="J78" s="22" t="s">
        <v>894</v>
      </c>
      <c r="K78" s="22" t="s">
        <v>893</v>
      </c>
      <c r="L78" s="22">
        <v>0</v>
      </c>
      <c r="M78" s="22">
        <v>0</v>
      </c>
      <c r="N78" s="22">
        <v>0</v>
      </c>
      <c r="O78" s="22">
        <v>0</v>
      </c>
      <c r="P78" s="22">
        <v>0</v>
      </c>
      <c r="Q78" s="21">
        <f t="shared" si="1"/>
        <v>1</v>
      </c>
    </row>
    <row r="79" spans="1:17" x14ac:dyDescent="0.2">
      <c r="A79" s="24" t="s">
        <v>1561</v>
      </c>
      <c r="B79" s="24" t="s">
        <v>1562</v>
      </c>
      <c r="C79" s="22" t="s">
        <v>399</v>
      </c>
      <c r="D79" s="22" t="s">
        <v>1563</v>
      </c>
      <c r="E79" s="22" t="s">
        <v>1564</v>
      </c>
      <c r="F79" s="22" t="s">
        <v>1565</v>
      </c>
      <c r="G79" s="22" t="s">
        <v>1566</v>
      </c>
      <c r="H79" s="23" t="s">
        <v>1567</v>
      </c>
      <c r="I79" s="22" t="s">
        <v>778</v>
      </c>
      <c r="J79" s="22" t="s">
        <v>990</v>
      </c>
      <c r="K79" s="22" t="s">
        <v>989</v>
      </c>
      <c r="L79" s="22">
        <v>0</v>
      </c>
      <c r="M79" s="22">
        <v>0</v>
      </c>
      <c r="N79" s="22">
        <v>0</v>
      </c>
      <c r="O79" s="22">
        <v>0</v>
      </c>
      <c r="P79" s="22">
        <v>0</v>
      </c>
      <c r="Q79" s="21">
        <f t="shared" si="1"/>
        <v>1</v>
      </c>
    </row>
    <row r="80" spans="1:17" x14ac:dyDescent="0.2">
      <c r="A80" s="24" t="s">
        <v>1561</v>
      </c>
      <c r="B80" s="24" t="s">
        <v>1562</v>
      </c>
      <c r="C80" s="22" t="s">
        <v>399</v>
      </c>
      <c r="D80" s="22" t="s">
        <v>1563</v>
      </c>
      <c r="E80" s="22" t="s">
        <v>1564</v>
      </c>
      <c r="F80" s="22" t="s">
        <v>1565</v>
      </c>
      <c r="G80" s="22" t="s">
        <v>1566</v>
      </c>
      <c r="H80" s="23" t="s">
        <v>1567</v>
      </c>
      <c r="I80" s="22" t="s">
        <v>966</v>
      </c>
      <c r="J80" s="22" t="s">
        <v>965</v>
      </c>
      <c r="K80" s="22" t="s">
        <v>964</v>
      </c>
      <c r="L80" s="22">
        <v>0</v>
      </c>
      <c r="M80" s="22">
        <v>0</v>
      </c>
      <c r="N80" s="22">
        <v>0</v>
      </c>
      <c r="O80" s="22">
        <v>0</v>
      </c>
      <c r="P80" s="22">
        <v>0</v>
      </c>
      <c r="Q80" s="21">
        <f t="shared" si="1"/>
        <v>1</v>
      </c>
    </row>
    <row r="81" spans="1:17" x14ac:dyDescent="0.2">
      <c r="A81" s="24" t="s">
        <v>1568</v>
      </c>
      <c r="B81" s="24" t="s">
        <v>1569</v>
      </c>
      <c r="C81" s="22" t="s">
        <v>399</v>
      </c>
      <c r="D81" s="22" t="s">
        <v>1570</v>
      </c>
      <c r="E81" s="22" t="s">
        <v>1571</v>
      </c>
      <c r="F81" s="22" t="s">
        <v>1572</v>
      </c>
      <c r="G81" s="22" t="s">
        <v>1573</v>
      </c>
      <c r="H81" s="23" t="s">
        <v>1567</v>
      </c>
      <c r="I81" s="22" t="s">
        <v>1395</v>
      </c>
      <c r="J81" s="22" t="s">
        <v>1396</v>
      </c>
      <c r="K81" s="22" t="s">
        <v>1397</v>
      </c>
      <c r="L81" s="22">
        <v>0</v>
      </c>
      <c r="M81" s="22">
        <v>0</v>
      </c>
      <c r="N81" s="22">
        <v>0</v>
      </c>
      <c r="O81" s="22">
        <v>0</v>
      </c>
      <c r="P81" s="22">
        <v>0</v>
      </c>
      <c r="Q81" s="21">
        <f t="shared" si="1"/>
        <v>1</v>
      </c>
    </row>
    <row r="82" spans="1:17" x14ac:dyDescent="0.2">
      <c r="A82" s="24" t="s">
        <v>1502</v>
      </c>
      <c r="B82" s="24" t="s">
        <v>1503</v>
      </c>
      <c r="C82" s="22" t="s">
        <v>399</v>
      </c>
      <c r="D82" s="22" t="s">
        <v>1504</v>
      </c>
      <c r="E82" s="22" t="s">
        <v>1505</v>
      </c>
      <c r="F82" s="22" t="s">
        <v>1506</v>
      </c>
      <c r="G82" s="22" t="s">
        <v>1507</v>
      </c>
      <c r="H82" s="23" t="s">
        <v>1567</v>
      </c>
      <c r="I82" s="22" t="s">
        <v>937</v>
      </c>
      <c r="J82" s="22" t="s">
        <v>936</v>
      </c>
      <c r="K82" s="22" t="s">
        <v>935</v>
      </c>
      <c r="L82" s="22">
        <v>0</v>
      </c>
      <c r="M82" s="22">
        <v>0</v>
      </c>
      <c r="N82" s="22">
        <v>0</v>
      </c>
      <c r="O82" s="22">
        <v>0</v>
      </c>
      <c r="P82" s="22">
        <v>0</v>
      </c>
      <c r="Q82" s="21">
        <f t="shared" si="1"/>
        <v>1</v>
      </c>
    </row>
    <row r="83" spans="1:17" x14ac:dyDescent="0.2">
      <c r="A83" s="24" t="s">
        <v>1053</v>
      </c>
      <c r="B83" s="24" t="s">
        <v>1052</v>
      </c>
      <c r="C83" s="22" t="s">
        <v>399</v>
      </c>
      <c r="D83" s="22" t="s">
        <v>1051</v>
      </c>
      <c r="E83" s="22" t="s">
        <v>1050</v>
      </c>
      <c r="F83" s="22" t="s">
        <v>1049</v>
      </c>
      <c r="G83" s="22" t="s">
        <v>1048</v>
      </c>
      <c r="H83" s="23" t="s">
        <v>1567</v>
      </c>
      <c r="I83" s="22" t="s">
        <v>1008</v>
      </c>
      <c r="J83" s="22" t="s">
        <v>1007</v>
      </c>
      <c r="K83" s="22" t="s">
        <v>1006</v>
      </c>
      <c r="L83" s="22">
        <v>0</v>
      </c>
      <c r="M83" s="22">
        <v>0</v>
      </c>
      <c r="N83" s="22">
        <v>0</v>
      </c>
      <c r="O83" s="22">
        <v>0</v>
      </c>
      <c r="P83" s="22">
        <v>0</v>
      </c>
      <c r="Q83" s="21">
        <f t="shared" si="1"/>
        <v>1</v>
      </c>
    </row>
    <row r="84" spans="1:17" x14ac:dyDescent="0.2">
      <c r="A84" s="24" t="s">
        <v>1511</v>
      </c>
      <c r="B84" s="24" t="s">
        <v>1512</v>
      </c>
      <c r="C84" s="22" t="s">
        <v>399</v>
      </c>
      <c r="D84" s="22" t="s">
        <v>1513</v>
      </c>
      <c r="E84" s="22" t="s">
        <v>1514</v>
      </c>
      <c r="F84" s="22" t="s">
        <v>1515</v>
      </c>
      <c r="G84" s="22" t="s">
        <v>1516</v>
      </c>
      <c r="H84" s="23" t="s">
        <v>1567</v>
      </c>
      <c r="I84" s="22" t="s">
        <v>778</v>
      </c>
      <c r="J84" s="22" t="s">
        <v>990</v>
      </c>
      <c r="K84" s="22" t="s">
        <v>989</v>
      </c>
      <c r="L84" s="22">
        <v>0</v>
      </c>
      <c r="M84" s="22">
        <v>0</v>
      </c>
      <c r="N84" s="22">
        <v>0</v>
      </c>
      <c r="O84" s="22">
        <v>0</v>
      </c>
      <c r="P84" s="22">
        <v>0</v>
      </c>
      <c r="Q84" s="21">
        <f t="shared" si="1"/>
        <v>1</v>
      </c>
    </row>
    <row r="85" spans="1:17" x14ac:dyDescent="0.2">
      <c r="A85" s="24" t="s">
        <v>1025</v>
      </c>
      <c r="B85" s="24" t="s">
        <v>1024</v>
      </c>
      <c r="C85" s="22" t="s">
        <v>399</v>
      </c>
      <c r="D85" s="22" t="s">
        <v>1023</v>
      </c>
      <c r="E85" s="22" t="s">
        <v>1022</v>
      </c>
      <c r="F85" s="22" t="s">
        <v>1021</v>
      </c>
      <c r="G85" s="22" t="s">
        <v>1020</v>
      </c>
      <c r="H85" s="23" t="s">
        <v>1567</v>
      </c>
      <c r="I85" s="22" t="s">
        <v>1047</v>
      </c>
      <c r="J85" s="22" t="s">
        <v>1046</v>
      </c>
      <c r="K85" s="22" t="s">
        <v>1045</v>
      </c>
      <c r="L85" s="22">
        <v>0</v>
      </c>
      <c r="M85" s="22">
        <v>0</v>
      </c>
      <c r="N85" s="22">
        <v>0</v>
      </c>
      <c r="O85" s="22">
        <v>0</v>
      </c>
      <c r="P85" s="22">
        <v>0</v>
      </c>
      <c r="Q85" s="21">
        <f t="shared" si="1"/>
        <v>1</v>
      </c>
    </row>
    <row r="86" spans="1:17" x14ac:dyDescent="0.2">
      <c r="A86" s="24" t="s">
        <v>963</v>
      </c>
      <c r="B86" s="24" t="s">
        <v>962</v>
      </c>
      <c r="C86" s="22" t="s">
        <v>399</v>
      </c>
      <c r="D86" s="22" t="s">
        <v>961</v>
      </c>
      <c r="E86" s="22" t="s">
        <v>960</v>
      </c>
      <c r="F86" s="22" t="s">
        <v>959</v>
      </c>
      <c r="G86" s="22" t="s">
        <v>958</v>
      </c>
      <c r="H86" s="23" t="s">
        <v>1567</v>
      </c>
      <c r="I86" s="22" t="s">
        <v>1008</v>
      </c>
      <c r="J86" s="22" t="s">
        <v>1007</v>
      </c>
      <c r="K86" s="22" t="s">
        <v>1006</v>
      </c>
      <c r="L86" s="22">
        <v>0</v>
      </c>
      <c r="M86" s="22">
        <v>0</v>
      </c>
      <c r="N86" s="22">
        <v>0</v>
      </c>
      <c r="O86" s="22">
        <v>0</v>
      </c>
      <c r="P86" s="22">
        <v>0</v>
      </c>
      <c r="Q86" s="21">
        <f t="shared" si="1"/>
        <v>1</v>
      </c>
    </row>
    <row r="87" spans="1:17" x14ac:dyDescent="0.2">
      <c r="A87" s="24" t="s">
        <v>963</v>
      </c>
      <c r="B87" s="24" t="s">
        <v>962</v>
      </c>
      <c r="C87" s="22" t="s">
        <v>399</v>
      </c>
      <c r="D87" s="22" t="s">
        <v>961</v>
      </c>
      <c r="E87" s="22" t="s">
        <v>960</v>
      </c>
      <c r="F87" s="22" t="s">
        <v>959</v>
      </c>
      <c r="G87" s="22" t="s">
        <v>958</v>
      </c>
      <c r="H87" s="23" t="s">
        <v>1567</v>
      </c>
      <c r="I87" s="22" t="s">
        <v>947</v>
      </c>
      <c r="J87" s="22" t="s">
        <v>946</v>
      </c>
      <c r="K87" s="22" t="s">
        <v>945</v>
      </c>
      <c r="L87" s="22">
        <v>0</v>
      </c>
      <c r="M87" s="22">
        <v>0</v>
      </c>
      <c r="N87" s="22">
        <v>0</v>
      </c>
      <c r="O87" s="22">
        <v>0</v>
      </c>
      <c r="P87" s="22">
        <v>0</v>
      </c>
      <c r="Q87" s="21">
        <f t="shared" si="1"/>
        <v>1</v>
      </c>
    </row>
    <row r="88" spans="1:17" x14ac:dyDescent="0.2">
      <c r="A88" s="24" t="s">
        <v>1548</v>
      </c>
      <c r="B88" s="24" t="s">
        <v>1549</v>
      </c>
      <c r="C88" s="22" t="s">
        <v>399</v>
      </c>
      <c r="D88" s="22" t="s">
        <v>1550</v>
      </c>
      <c r="E88" s="22" t="s">
        <v>1551</v>
      </c>
      <c r="F88" s="22" t="s">
        <v>1552</v>
      </c>
      <c r="G88" s="22" t="s">
        <v>1553</v>
      </c>
      <c r="H88" s="23" t="s">
        <v>1567</v>
      </c>
      <c r="I88" s="22" t="s">
        <v>901</v>
      </c>
      <c r="J88" s="22" t="s">
        <v>900</v>
      </c>
      <c r="K88" s="22" t="s">
        <v>899</v>
      </c>
      <c r="L88" s="22">
        <v>0</v>
      </c>
      <c r="M88" s="22">
        <v>0</v>
      </c>
      <c r="N88" s="22">
        <v>0</v>
      </c>
      <c r="O88" s="22">
        <v>0</v>
      </c>
      <c r="P88" s="22">
        <v>0</v>
      </c>
      <c r="Q88" s="21">
        <f t="shared" si="1"/>
        <v>1</v>
      </c>
    </row>
    <row r="89" spans="1:17" x14ac:dyDescent="0.2">
      <c r="A89" s="24" t="s">
        <v>1574</v>
      </c>
      <c r="B89" s="24" t="s">
        <v>1575</v>
      </c>
      <c r="C89" s="22" t="s">
        <v>399</v>
      </c>
      <c r="D89" s="22" t="s">
        <v>1576</v>
      </c>
      <c r="E89" s="22" t="s">
        <v>1577</v>
      </c>
      <c r="F89" s="22" t="s">
        <v>1089</v>
      </c>
      <c r="G89" s="22" t="s">
        <v>1578</v>
      </c>
      <c r="H89" s="23" t="s">
        <v>1567</v>
      </c>
      <c r="I89" s="22" t="s">
        <v>937</v>
      </c>
      <c r="J89" s="22" t="s">
        <v>936</v>
      </c>
      <c r="K89" s="22" t="s">
        <v>935</v>
      </c>
      <c r="L89" s="22">
        <v>0</v>
      </c>
      <c r="M89" s="22">
        <v>0</v>
      </c>
      <c r="N89" s="22">
        <v>0</v>
      </c>
      <c r="O89" s="22">
        <v>0</v>
      </c>
      <c r="P89" s="22">
        <v>0</v>
      </c>
      <c r="Q89" s="21">
        <f t="shared" si="1"/>
        <v>1</v>
      </c>
    </row>
    <row r="90" spans="1:17" x14ac:dyDescent="0.2">
      <c r="A90" s="24" t="s">
        <v>1579</v>
      </c>
      <c r="B90" s="24" t="s">
        <v>1580</v>
      </c>
      <c r="C90" s="22" t="s">
        <v>399</v>
      </c>
      <c r="D90" s="22" t="s">
        <v>1581</v>
      </c>
      <c r="E90" s="22" t="s">
        <v>1582</v>
      </c>
      <c r="F90" s="22" t="s">
        <v>96</v>
      </c>
      <c r="G90" s="22" t="s">
        <v>1583</v>
      </c>
      <c r="H90" s="23" t="s">
        <v>1584</v>
      </c>
      <c r="I90" s="22" t="s">
        <v>1047</v>
      </c>
      <c r="J90" s="22" t="s">
        <v>1046</v>
      </c>
      <c r="K90" s="22" t="s">
        <v>1045</v>
      </c>
      <c r="L90" s="22">
        <v>0</v>
      </c>
      <c r="M90" s="22">
        <v>0</v>
      </c>
      <c r="N90" s="22">
        <v>0</v>
      </c>
      <c r="O90" s="22">
        <v>0</v>
      </c>
      <c r="P90" s="22">
        <v>0</v>
      </c>
      <c r="Q90" s="21">
        <f t="shared" si="1"/>
        <v>1</v>
      </c>
    </row>
    <row r="91" spans="1:17" x14ac:dyDescent="0.2">
      <c r="A91" s="24" t="s">
        <v>963</v>
      </c>
      <c r="B91" s="24" t="s">
        <v>962</v>
      </c>
      <c r="C91" s="22" t="s">
        <v>399</v>
      </c>
      <c r="D91" s="22" t="s">
        <v>961</v>
      </c>
      <c r="E91" s="22" t="s">
        <v>960</v>
      </c>
      <c r="F91" s="22" t="s">
        <v>959</v>
      </c>
      <c r="G91" s="22" t="s">
        <v>958</v>
      </c>
      <c r="H91" s="23" t="s">
        <v>1584</v>
      </c>
      <c r="I91" s="22" t="s">
        <v>1087</v>
      </c>
      <c r="J91" s="22" t="s">
        <v>1086</v>
      </c>
      <c r="K91" s="22" t="s">
        <v>1085</v>
      </c>
      <c r="L91" s="22">
        <v>0</v>
      </c>
      <c r="M91" s="22">
        <v>0</v>
      </c>
      <c r="N91" s="22">
        <v>0</v>
      </c>
      <c r="O91" s="22">
        <v>0</v>
      </c>
      <c r="P91" s="22">
        <v>0</v>
      </c>
      <c r="Q91" s="21">
        <f t="shared" si="1"/>
        <v>1</v>
      </c>
    </row>
    <row r="92" spans="1:17" x14ac:dyDescent="0.2">
      <c r="A92" s="24" t="s">
        <v>963</v>
      </c>
      <c r="B92" s="24" t="s">
        <v>962</v>
      </c>
      <c r="C92" s="22" t="s">
        <v>399</v>
      </c>
      <c r="D92" s="22" t="s">
        <v>961</v>
      </c>
      <c r="E92" s="22" t="s">
        <v>960</v>
      </c>
      <c r="F92" s="22" t="s">
        <v>959</v>
      </c>
      <c r="G92" s="22" t="s">
        <v>958</v>
      </c>
      <c r="H92" s="23" t="s">
        <v>1584</v>
      </c>
      <c r="I92" s="22" t="s">
        <v>947</v>
      </c>
      <c r="J92" s="22" t="s">
        <v>946</v>
      </c>
      <c r="K92" s="22" t="s">
        <v>945</v>
      </c>
      <c r="L92" s="22">
        <v>0</v>
      </c>
      <c r="M92" s="22">
        <v>0</v>
      </c>
      <c r="N92" s="22">
        <v>0</v>
      </c>
      <c r="O92" s="22">
        <v>0</v>
      </c>
      <c r="P92" s="22">
        <v>0</v>
      </c>
      <c r="Q92" s="21">
        <f t="shared" si="1"/>
        <v>1</v>
      </c>
    </row>
    <row r="93" spans="1:17" x14ac:dyDescent="0.2">
      <c r="A93" s="24" t="s">
        <v>963</v>
      </c>
      <c r="B93" s="24" t="s">
        <v>962</v>
      </c>
      <c r="C93" s="22" t="s">
        <v>399</v>
      </c>
      <c r="D93" s="22" t="s">
        <v>961</v>
      </c>
      <c r="E93" s="22" t="s">
        <v>960</v>
      </c>
      <c r="F93" s="22" t="s">
        <v>959</v>
      </c>
      <c r="G93" s="22" t="s">
        <v>958</v>
      </c>
      <c r="H93" s="23" t="s">
        <v>1584</v>
      </c>
      <c r="I93" s="22" t="s">
        <v>851</v>
      </c>
      <c r="J93" s="22" t="s">
        <v>1237</v>
      </c>
      <c r="K93" s="22" t="s">
        <v>1236</v>
      </c>
      <c r="L93" s="22">
        <v>0</v>
      </c>
      <c r="M93" s="22">
        <v>0</v>
      </c>
      <c r="N93" s="22">
        <v>0</v>
      </c>
      <c r="O93" s="22">
        <v>0</v>
      </c>
      <c r="P93" s="22">
        <v>0</v>
      </c>
      <c r="Q93" s="21">
        <f t="shared" si="1"/>
        <v>1</v>
      </c>
    </row>
    <row r="94" spans="1:17" x14ac:dyDescent="0.2">
      <c r="A94" s="24" t="s">
        <v>963</v>
      </c>
      <c r="B94" s="24" t="s">
        <v>962</v>
      </c>
      <c r="C94" s="22" t="s">
        <v>399</v>
      </c>
      <c r="D94" s="22" t="s">
        <v>961</v>
      </c>
      <c r="E94" s="22" t="s">
        <v>960</v>
      </c>
      <c r="F94" s="22" t="s">
        <v>959</v>
      </c>
      <c r="G94" s="22" t="s">
        <v>958</v>
      </c>
      <c r="H94" s="23" t="s">
        <v>1584</v>
      </c>
      <c r="I94" s="22" t="s">
        <v>827</v>
      </c>
      <c r="J94" s="22" t="s">
        <v>1010</v>
      </c>
      <c r="K94" s="22" t="s">
        <v>1009</v>
      </c>
      <c r="L94" s="22">
        <v>0</v>
      </c>
      <c r="M94" s="22">
        <v>0</v>
      </c>
      <c r="N94" s="22">
        <v>0</v>
      </c>
      <c r="O94" s="22">
        <v>0</v>
      </c>
      <c r="P94" s="22">
        <v>0</v>
      </c>
      <c r="Q94" s="21">
        <f t="shared" si="1"/>
        <v>1</v>
      </c>
    </row>
    <row r="95" spans="1:17" x14ac:dyDescent="0.2">
      <c r="A95" s="24" t="s">
        <v>1417</v>
      </c>
      <c r="B95" s="24" t="s">
        <v>1418</v>
      </c>
      <c r="C95" s="22" t="s">
        <v>399</v>
      </c>
      <c r="D95" s="22" t="s">
        <v>1419</v>
      </c>
      <c r="E95" s="22" t="s">
        <v>1420</v>
      </c>
      <c r="F95" s="22" t="s">
        <v>833</v>
      </c>
      <c r="G95" s="22" t="s">
        <v>1421</v>
      </c>
      <c r="H95" s="23" t="s">
        <v>1585</v>
      </c>
      <c r="I95" s="22" t="s">
        <v>462</v>
      </c>
      <c r="J95" s="22" t="s">
        <v>1586</v>
      </c>
      <c r="K95" s="22" t="s">
        <v>1587</v>
      </c>
      <c r="L95" s="22">
        <v>0</v>
      </c>
      <c r="M95" s="22">
        <v>0</v>
      </c>
      <c r="N95" s="22">
        <v>0</v>
      </c>
      <c r="O95" s="22">
        <v>0</v>
      </c>
      <c r="P95" s="22">
        <v>0</v>
      </c>
      <c r="Q95" s="21">
        <f t="shared" si="1"/>
        <v>1</v>
      </c>
    </row>
    <row r="96" spans="1:17" x14ac:dyDescent="0.2">
      <c r="A96" s="24" t="s">
        <v>1588</v>
      </c>
      <c r="B96" s="24" t="s">
        <v>1589</v>
      </c>
      <c r="C96" s="22" t="s">
        <v>399</v>
      </c>
      <c r="D96" s="22" t="s">
        <v>1590</v>
      </c>
      <c r="E96" s="22" t="s">
        <v>1591</v>
      </c>
      <c r="F96" s="22" t="s">
        <v>1592</v>
      </c>
      <c r="G96" s="22" t="s">
        <v>1593</v>
      </c>
      <c r="H96" s="23" t="s">
        <v>1585</v>
      </c>
      <c r="I96" s="22" t="s">
        <v>462</v>
      </c>
      <c r="J96" s="22" t="s">
        <v>1586</v>
      </c>
      <c r="K96" s="22" t="s">
        <v>1587</v>
      </c>
      <c r="L96" s="22">
        <v>0</v>
      </c>
      <c r="M96" s="22">
        <v>0</v>
      </c>
      <c r="N96" s="22">
        <v>0</v>
      </c>
      <c r="O96" s="22">
        <v>0</v>
      </c>
      <c r="P96" s="22">
        <v>0</v>
      </c>
      <c r="Q96" s="21">
        <f t="shared" si="1"/>
        <v>1</v>
      </c>
    </row>
    <row r="97" spans="1:17" x14ac:dyDescent="0.2">
      <c r="A97" s="24" t="s">
        <v>1594</v>
      </c>
      <c r="B97" s="24" t="s">
        <v>1595</v>
      </c>
      <c r="C97" s="22" t="s">
        <v>399</v>
      </c>
      <c r="D97" s="22" t="s">
        <v>1596</v>
      </c>
      <c r="E97" s="22" t="s">
        <v>1597</v>
      </c>
      <c r="F97" s="22" t="s">
        <v>1598</v>
      </c>
      <c r="G97" s="22" t="s">
        <v>1599</v>
      </c>
      <c r="H97" s="23" t="s">
        <v>1585</v>
      </c>
      <c r="I97" s="22" t="s">
        <v>1008</v>
      </c>
      <c r="J97" s="22" t="s">
        <v>1007</v>
      </c>
      <c r="K97" s="22" t="s">
        <v>1006</v>
      </c>
      <c r="L97" s="22">
        <v>0</v>
      </c>
      <c r="M97" s="22">
        <v>0</v>
      </c>
      <c r="N97" s="22">
        <v>0</v>
      </c>
      <c r="O97" s="22">
        <v>0</v>
      </c>
      <c r="P97" s="22">
        <v>0</v>
      </c>
      <c r="Q97" s="21">
        <f t="shared" si="1"/>
        <v>1</v>
      </c>
    </row>
    <row r="98" spans="1:17" x14ac:dyDescent="0.2">
      <c r="A98" s="24" t="s">
        <v>1600</v>
      </c>
      <c r="B98" s="24" t="s">
        <v>1601</v>
      </c>
      <c r="C98" s="22" t="s">
        <v>399</v>
      </c>
      <c r="D98" s="22" t="s">
        <v>1602</v>
      </c>
      <c r="E98" s="22" t="s">
        <v>1603</v>
      </c>
      <c r="F98" s="22" t="s">
        <v>1604</v>
      </c>
      <c r="G98" s="22" t="s">
        <v>1605</v>
      </c>
      <c r="H98" s="23" t="s">
        <v>1585</v>
      </c>
      <c r="I98" s="22" t="s">
        <v>462</v>
      </c>
      <c r="J98" s="22" t="s">
        <v>1586</v>
      </c>
      <c r="K98" s="22" t="s">
        <v>1587</v>
      </c>
      <c r="L98" s="22">
        <v>0</v>
      </c>
      <c r="M98" s="22">
        <v>0</v>
      </c>
      <c r="N98" s="22">
        <v>0</v>
      </c>
      <c r="O98" s="22">
        <v>0</v>
      </c>
      <c r="P98" s="22">
        <v>0</v>
      </c>
      <c r="Q98" s="21">
        <f t="shared" si="1"/>
        <v>1</v>
      </c>
    </row>
    <row r="99" spans="1:17" x14ac:dyDescent="0.2">
      <c r="A99" s="24" t="s">
        <v>963</v>
      </c>
      <c r="B99" s="24" t="s">
        <v>962</v>
      </c>
      <c r="C99" s="22" t="s">
        <v>399</v>
      </c>
      <c r="D99" s="22" t="s">
        <v>961</v>
      </c>
      <c r="E99" s="22" t="s">
        <v>960</v>
      </c>
      <c r="F99" s="22" t="s">
        <v>959</v>
      </c>
      <c r="G99" s="22" t="s">
        <v>958</v>
      </c>
      <c r="H99" s="23" t="s">
        <v>1585</v>
      </c>
      <c r="I99" s="22" t="s">
        <v>901</v>
      </c>
      <c r="J99" s="22" t="s">
        <v>900</v>
      </c>
      <c r="K99" s="22" t="s">
        <v>899</v>
      </c>
      <c r="L99" s="22">
        <v>0</v>
      </c>
      <c r="M99" s="22">
        <v>0</v>
      </c>
      <c r="N99" s="22">
        <v>0</v>
      </c>
      <c r="O99" s="22">
        <v>0</v>
      </c>
      <c r="P99" s="22">
        <v>0</v>
      </c>
      <c r="Q99" s="21">
        <f t="shared" si="1"/>
        <v>1</v>
      </c>
    </row>
    <row r="100" spans="1:17" x14ac:dyDescent="0.2">
      <c r="A100" s="24" t="s">
        <v>1174</v>
      </c>
      <c r="B100" s="24" t="s">
        <v>1173</v>
      </c>
      <c r="C100" s="22" t="s">
        <v>399</v>
      </c>
      <c r="D100" s="22" t="s">
        <v>1172</v>
      </c>
      <c r="E100" s="22" t="s">
        <v>1171</v>
      </c>
      <c r="F100" s="22" t="s">
        <v>1170</v>
      </c>
      <c r="G100" s="22" t="s">
        <v>616</v>
      </c>
      <c r="H100" s="23" t="s">
        <v>1606</v>
      </c>
      <c r="I100" s="22" t="s">
        <v>1087</v>
      </c>
      <c r="J100" s="22" t="s">
        <v>1086</v>
      </c>
      <c r="K100" s="22" t="s">
        <v>1085</v>
      </c>
      <c r="L100" s="22">
        <v>0</v>
      </c>
      <c r="M100" s="22">
        <v>0</v>
      </c>
      <c r="N100" s="22">
        <v>0</v>
      </c>
      <c r="O100" s="22">
        <v>0</v>
      </c>
      <c r="P100" s="22">
        <v>0</v>
      </c>
      <c r="Q100" s="21">
        <f t="shared" si="1"/>
        <v>1</v>
      </c>
    </row>
    <row r="101" spans="1:17" x14ac:dyDescent="0.2">
      <c r="A101" s="24" t="s">
        <v>1031</v>
      </c>
      <c r="B101" s="24" t="s">
        <v>1030</v>
      </c>
      <c r="C101" s="22" t="s">
        <v>399</v>
      </c>
      <c r="D101" s="22" t="s">
        <v>1029</v>
      </c>
      <c r="E101" s="22" t="s">
        <v>1028</v>
      </c>
      <c r="F101" s="22" t="s">
        <v>1027</v>
      </c>
      <c r="G101" s="22" t="s">
        <v>1026</v>
      </c>
      <c r="H101" s="23" t="s">
        <v>1606</v>
      </c>
      <c r="I101" s="22" t="s">
        <v>674</v>
      </c>
      <c r="J101" s="22" t="s">
        <v>992</v>
      </c>
      <c r="K101" s="22" t="s">
        <v>991</v>
      </c>
      <c r="L101" s="22">
        <v>0</v>
      </c>
      <c r="M101" s="22">
        <v>0</v>
      </c>
      <c r="N101" s="22">
        <v>0</v>
      </c>
      <c r="O101" s="22">
        <v>0</v>
      </c>
      <c r="P101" s="22">
        <v>0</v>
      </c>
      <c r="Q101" s="21">
        <f t="shared" si="1"/>
        <v>1</v>
      </c>
    </row>
    <row r="102" spans="1:17" x14ac:dyDescent="0.2">
      <c r="A102" s="24" t="s">
        <v>1152</v>
      </c>
      <c r="B102" s="24" t="s">
        <v>1151</v>
      </c>
      <c r="C102" s="22" t="s">
        <v>399</v>
      </c>
      <c r="D102" s="22" t="s">
        <v>1150</v>
      </c>
      <c r="E102" s="22" t="s">
        <v>1149</v>
      </c>
      <c r="F102" s="22" t="s">
        <v>1148</v>
      </c>
      <c r="G102" s="22" t="s">
        <v>1147</v>
      </c>
      <c r="H102" s="23" t="s">
        <v>1606</v>
      </c>
      <c r="I102" s="22" t="s">
        <v>755</v>
      </c>
      <c r="J102" s="22" t="s">
        <v>974</v>
      </c>
      <c r="K102" s="22" t="s">
        <v>973</v>
      </c>
      <c r="L102" s="22">
        <v>0</v>
      </c>
      <c r="M102" s="22">
        <v>0</v>
      </c>
      <c r="N102" s="22">
        <v>0</v>
      </c>
      <c r="O102" s="22">
        <v>0</v>
      </c>
      <c r="P102" s="22">
        <v>0</v>
      </c>
      <c r="Q102" s="21">
        <f t="shared" si="1"/>
        <v>1</v>
      </c>
    </row>
    <row r="103" spans="1:17" x14ac:dyDescent="0.2">
      <c r="A103" s="24" t="s">
        <v>1607</v>
      </c>
      <c r="B103" s="24" t="s">
        <v>1608</v>
      </c>
      <c r="C103" s="22" t="s">
        <v>399</v>
      </c>
      <c r="D103" s="22" t="s">
        <v>1609</v>
      </c>
      <c r="E103" s="22" t="s">
        <v>1610</v>
      </c>
      <c r="F103" s="22" t="s">
        <v>1611</v>
      </c>
      <c r="G103" s="22" t="s">
        <v>1612</v>
      </c>
      <c r="H103" s="23" t="s">
        <v>1606</v>
      </c>
      <c r="I103" s="22" t="s">
        <v>1008</v>
      </c>
      <c r="J103" s="22" t="s">
        <v>1007</v>
      </c>
      <c r="K103" s="22" t="s">
        <v>1006</v>
      </c>
      <c r="L103" s="22">
        <v>0</v>
      </c>
      <c r="M103" s="22">
        <v>0</v>
      </c>
      <c r="N103" s="22">
        <v>0</v>
      </c>
      <c r="O103" s="22">
        <v>0</v>
      </c>
      <c r="P103" s="22">
        <v>0</v>
      </c>
      <c r="Q103" s="21">
        <f t="shared" si="1"/>
        <v>1</v>
      </c>
    </row>
    <row r="104" spans="1:17" x14ac:dyDescent="0.2">
      <c r="A104" s="24" t="s">
        <v>963</v>
      </c>
      <c r="B104" s="24" t="s">
        <v>962</v>
      </c>
      <c r="C104" s="22" t="s">
        <v>399</v>
      </c>
      <c r="D104" s="22" t="s">
        <v>961</v>
      </c>
      <c r="E104" s="22" t="s">
        <v>960</v>
      </c>
      <c r="F104" s="22" t="s">
        <v>959</v>
      </c>
      <c r="G104" s="22" t="s">
        <v>958</v>
      </c>
      <c r="H104" s="23" t="s">
        <v>1606</v>
      </c>
      <c r="I104" s="22" t="s">
        <v>1047</v>
      </c>
      <c r="J104" s="22" t="s">
        <v>1046</v>
      </c>
      <c r="K104" s="22" t="s">
        <v>1045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1">
        <f t="shared" si="1"/>
        <v>1</v>
      </c>
    </row>
    <row r="105" spans="1:17" x14ac:dyDescent="0.2">
      <c r="A105" s="24" t="s">
        <v>963</v>
      </c>
      <c r="B105" s="24" t="s">
        <v>962</v>
      </c>
      <c r="C105" s="22" t="s">
        <v>399</v>
      </c>
      <c r="D105" s="22" t="s">
        <v>961</v>
      </c>
      <c r="E105" s="22" t="s">
        <v>960</v>
      </c>
      <c r="F105" s="22" t="s">
        <v>959</v>
      </c>
      <c r="G105" s="22" t="s">
        <v>958</v>
      </c>
      <c r="H105" s="23" t="s">
        <v>1606</v>
      </c>
      <c r="I105" s="22" t="s">
        <v>1087</v>
      </c>
      <c r="J105" s="22" t="s">
        <v>1086</v>
      </c>
      <c r="K105" s="22" t="s">
        <v>1085</v>
      </c>
      <c r="L105" s="22">
        <v>0</v>
      </c>
      <c r="M105" s="22">
        <v>0</v>
      </c>
      <c r="N105" s="22">
        <v>0</v>
      </c>
      <c r="O105" s="22">
        <v>0</v>
      </c>
      <c r="P105" s="22">
        <v>0</v>
      </c>
      <c r="Q105" s="21">
        <f t="shared" si="1"/>
        <v>1</v>
      </c>
    </row>
    <row r="106" spans="1:17" x14ac:dyDescent="0.2">
      <c r="A106" s="24" t="s">
        <v>963</v>
      </c>
      <c r="B106" s="24" t="s">
        <v>962</v>
      </c>
      <c r="C106" s="22" t="s">
        <v>399</v>
      </c>
      <c r="D106" s="22" t="s">
        <v>961</v>
      </c>
      <c r="E106" s="22" t="s">
        <v>960</v>
      </c>
      <c r="F106" s="22" t="s">
        <v>959</v>
      </c>
      <c r="G106" s="22" t="s">
        <v>958</v>
      </c>
      <c r="H106" s="23" t="s">
        <v>1606</v>
      </c>
      <c r="I106" s="22" t="s">
        <v>1395</v>
      </c>
      <c r="J106" s="22" t="s">
        <v>1396</v>
      </c>
      <c r="K106" s="22" t="s">
        <v>1397</v>
      </c>
      <c r="L106" s="22">
        <v>0</v>
      </c>
      <c r="M106" s="22">
        <v>0</v>
      </c>
      <c r="N106" s="22">
        <v>0</v>
      </c>
      <c r="O106" s="22">
        <v>0</v>
      </c>
      <c r="P106" s="22">
        <v>0</v>
      </c>
      <c r="Q106" s="21">
        <f t="shared" si="1"/>
        <v>1</v>
      </c>
    </row>
    <row r="107" spans="1:17" x14ac:dyDescent="0.2">
      <c r="A107" s="24" t="s">
        <v>963</v>
      </c>
      <c r="B107" s="24" t="s">
        <v>962</v>
      </c>
      <c r="C107" s="22" t="s">
        <v>399</v>
      </c>
      <c r="D107" s="22" t="s">
        <v>961</v>
      </c>
      <c r="E107" s="22" t="s">
        <v>960</v>
      </c>
      <c r="F107" s="22" t="s">
        <v>959</v>
      </c>
      <c r="G107" s="22" t="s">
        <v>958</v>
      </c>
      <c r="H107" s="23" t="s">
        <v>1606</v>
      </c>
      <c r="I107" s="22" t="s">
        <v>462</v>
      </c>
      <c r="J107" s="22" t="s">
        <v>1586</v>
      </c>
      <c r="K107" s="22" t="s">
        <v>1587</v>
      </c>
      <c r="L107" s="22">
        <v>0</v>
      </c>
      <c r="M107" s="22">
        <v>0</v>
      </c>
      <c r="N107" s="22">
        <v>0</v>
      </c>
      <c r="O107" s="22">
        <v>0</v>
      </c>
      <c r="P107" s="22">
        <v>0</v>
      </c>
      <c r="Q107" s="21">
        <f t="shared" si="1"/>
        <v>1</v>
      </c>
    </row>
    <row r="108" spans="1:17" x14ac:dyDescent="0.2">
      <c r="A108" s="24" t="s">
        <v>963</v>
      </c>
      <c r="B108" s="24" t="s">
        <v>962</v>
      </c>
      <c r="C108" s="22" t="s">
        <v>399</v>
      </c>
      <c r="D108" s="22" t="s">
        <v>961</v>
      </c>
      <c r="E108" s="22" t="s">
        <v>960</v>
      </c>
      <c r="F108" s="22" t="s">
        <v>959</v>
      </c>
      <c r="G108" s="22" t="s">
        <v>958</v>
      </c>
      <c r="H108" s="23" t="s">
        <v>1606</v>
      </c>
      <c r="I108" s="22" t="s">
        <v>947</v>
      </c>
      <c r="J108" s="22" t="s">
        <v>946</v>
      </c>
      <c r="K108" s="22" t="s">
        <v>945</v>
      </c>
      <c r="L108" s="22">
        <v>0</v>
      </c>
      <c r="M108" s="22">
        <v>0</v>
      </c>
      <c r="N108" s="22">
        <v>0</v>
      </c>
      <c r="O108" s="22">
        <v>0</v>
      </c>
      <c r="P108" s="22">
        <v>0</v>
      </c>
      <c r="Q108" s="21">
        <f t="shared" si="1"/>
        <v>1</v>
      </c>
    </row>
    <row r="109" spans="1:17" x14ac:dyDescent="0.2">
      <c r="A109" s="24" t="s">
        <v>963</v>
      </c>
      <c r="B109" s="24" t="s">
        <v>962</v>
      </c>
      <c r="C109" s="22" t="s">
        <v>399</v>
      </c>
      <c r="D109" s="22" t="s">
        <v>961</v>
      </c>
      <c r="E109" s="22" t="s">
        <v>960</v>
      </c>
      <c r="F109" s="22" t="s">
        <v>959</v>
      </c>
      <c r="G109" s="22" t="s">
        <v>958</v>
      </c>
      <c r="H109" s="23" t="s">
        <v>1606</v>
      </c>
      <c r="I109" s="22" t="s">
        <v>827</v>
      </c>
      <c r="J109" s="22" t="s">
        <v>1010</v>
      </c>
      <c r="K109" s="22" t="s">
        <v>1009</v>
      </c>
      <c r="L109" s="22">
        <v>0</v>
      </c>
      <c r="M109" s="22">
        <v>0</v>
      </c>
      <c r="N109" s="22">
        <v>0</v>
      </c>
      <c r="O109" s="22">
        <v>0</v>
      </c>
      <c r="P109" s="22">
        <v>0</v>
      </c>
      <c r="Q109" s="21">
        <f t="shared" si="1"/>
        <v>1</v>
      </c>
    </row>
    <row r="110" spans="1:17" x14ac:dyDescent="0.2">
      <c r="A110" s="24" t="s">
        <v>1169</v>
      </c>
      <c r="B110" s="24" t="s">
        <v>1168</v>
      </c>
      <c r="C110" s="22" t="s">
        <v>399</v>
      </c>
      <c r="D110" s="22" t="s">
        <v>1167</v>
      </c>
      <c r="E110" s="22" t="s">
        <v>1166</v>
      </c>
      <c r="F110" s="22" t="s">
        <v>1165</v>
      </c>
      <c r="G110" s="22" t="s">
        <v>1164</v>
      </c>
      <c r="H110" s="23" t="s">
        <v>1613</v>
      </c>
      <c r="I110" s="22" t="s">
        <v>947</v>
      </c>
      <c r="J110" s="22" t="s">
        <v>946</v>
      </c>
      <c r="K110" s="22" t="s">
        <v>945</v>
      </c>
      <c r="L110" s="22">
        <v>0</v>
      </c>
      <c r="M110" s="22">
        <v>0</v>
      </c>
      <c r="N110" s="22">
        <v>0</v>
      </c>
      <c r="O110" s="22">
        <v>0</v>
      </c>
      <c r="P110" s="22">
        <v>0</v>
      </c>
      <c r="Q110" s="21">
        <f t="shared" si="1"/>
        <v>1</v>
      </c>
    </row>
    <row r="111" spans="1:17" x14ac:dyDescent="0.2">
      <c r="A111" s="24" t="s">
        <v>916</v>
      </c>
      <c r="B111" s="24" t="s">
        <v>915</v>
      </c>
      <c r="C111" s="22" t="s">
        <v>399</v>
      </c>
      <c r="D111" s="22" t="s">
        <v>914</v>
      </c>
      <c r="E111" s="22" t="s">
        <v>913</v>
      </c>
      <c r="F111" s="22" t="s">
        <v>912</v>
      </c>
      <c r="G111" s="22" t="s">
        <v>911</v>
      </c>
      <c r="H111" s="23" t="s">
        <v>1613</v>
      </c>
      <c r="I111" s="22" t="s">
        <v>910</v>
      </c>
      <c r="J111" s="22" t="s">
        <v>909</v>
      </c>
      <c r="K111" s="22" t="s">
        <v>908</v>
      </c>
      <c r="L111" s="22">
        <v>0</v>
      </c>
      <c r="M111" s="22">
        <v>0</v>
      </c>
      <c r="N111" s="22">
        <v>0</v>
      </c>
      <c r="O111" s="22">
        <v>0</v>
      </c>
      <c r="P111" s="22">
        <v>0</v>
      </c>
      <c r="Q111" s="21">
        <f t="shared" si="1"/>
        <v>1</v>
      </c>
    </row>
    <row r="112" spans="1:17" x14ac:dyDescent="0.2">
      <c r="A112" s="24" t="s">
        <v>1210</v>
      </c>
      <c r="B112" s="24" t="s">
        <v>1209</v>
      </c>
      <c r="C112" s="22" t="s">
        <v>399</v>
      </c>
      <c r="D112" s="22" t="s">
        <v>1208</v>
      </c>
      <c r="E112" s="22" t="s">
        <v>1207</v>
      </c>
      <c r="F112" s="22" t="s">
        <v>1206</v>
      </c>
      <c r="G112" s="22" t="s">
        <v>1205</v>
      </c>
      <c r="H112" s="23" t="s">
        <v>1613</v>
      </c>
      <c r="I112" s="22" t="s">
        <v>956</v>
      </c>
      <c r="J112" s="22" t="s">
        <v>955</v>
      </c>
      <c r="K112" s="22" t="s">
        <v>954</v>
      </c>
      <c r="L112" s="22">
        <v>0</v>
      </c>
      <c r="M112" s="22">
        <v>0</v>
      </c>
      <c r="N112" s="22">
        <v>0</v>
      </c>
      <c r="O112" s="22">
        <v>0</v>
      </c>
      <c r="P112" s="22">
        <v>0</v>
      </c>
      <c r="Q112" s="21">
        <f t="shared" si="1"/>
        <v>1</v>
      </c>
    </row>
    <row r="113" spans="1:17" x14ac:dyDescent="0.2">
      <c r="A113" s="24" t="s">
        <v>1210</v>
      </c>
      <c r="B113" s="24" t="s">
        <v>1209</v>
      </c>
      <c r="C113" s="22" t="s">
        <v>399</v>
      </c>
      <c r="D113" s="22" t="s">
        <v>1208</v>
      </c>
      <c r="E113" s="22" t="s">
        <v>1207</v>
      </c>
      <c r="F113" s="22" t="s">
        <v>1206</v>
      </c>
      <c r="G113" s="22" t="s">
        <v>1205</v>
      </c>
      <c r="H113" s="23" t="s">
        <v>1613</v>
      </c>
      <c r="I113" s="22" t="s">
        <v>1087</v>
      </c>
      <c r="J113" s="22" t="s">
        <v>1086</v>
      </c>
      <c r="K113" s="22" t="s">
        <v>1085</v>
      </c>
      <c r="L113" s="22">
        <v>0</v>
      </c>
      <c r="M113" s="22">
        <v>0</v>
      </c>
      <c r="N113" s="22">
        <v>0</v>
      </c>
      <c r="O113" s="22">
        <v>0</v>
      </c>
      <c r="P113" s="22">
        <v>0</v>
      </c>
      <c r="Q113" s="21">
        <f t="shared" si="1"/>
        <v>1</v>
      </c>
    </row>
    <row r="114" spans="1:17" x14ac:dyDescent="0.2">
      <c r="A114" s="24" t="s">
        <v>963</v>
      </c>
      <c r="B114" s="24" t="s">
        <v>962</v>
      </c>
      <c r="C114" s="22" t="s">
        <v>399</v>
      </c>
      <c r="D114" s="22" t="s">
        <v>961</v>
      </c>
      <c r="E114" s="22" t="s">
        <v>960</v>
      </c>
      <c r="F114" s="22" t="s">
        <v>959</v>
      </c>
      <c r="G114" s="22" t="s">
        <v>958</v>
      </c>
      <c r="H114" s="23" t="s">
        <v>1613</v>
      </c>
      <c r="I114" s="22" t="s">
        <v>1087</v>
      </c>
      <c r="J114" s="22" t="s">
        <v>1086</v>
      </c>
      <c r="K114" s="22" t="s">
        <v>1085</v>
      </c>
      <c r="L114" s="22">
        <v>0</v>
      </c>
      <c r="M114" s="22">
        <v>0</v>
      </c>
      <c r="N114" s="22">
        <v>0</v>
      </c>
      <c r="O114" s="22">
        <v>0</v>
      </c>
      <c r="P114" s="22">
        <v>0</v>
      </c>
      <c r="Q114" s="21">
        <f t="shared" si="1"/>
        <v>1</v>
      </c>
    </row>
    <row r="115" spans="1:17" x14ac:dyDescent="0.2">
      <c r="A115" s="24" t="s">
        <v>963</v>
      </c>
      <c r="B115" s="24" t="s">
        <v>962</v>
      </c>
      <c r="C115" s="22" t="s">
        <v>399</v>
      </c>
      <c r="D115" s="22" t="s">
        <v>961</v>
      </c>
      <c r="E115" s="22" t="s">
        <v>960</v>
      </c>
      <c r="F115" s="22" t="s">
        <v>959</v>
      </c>
      <c r="G115" s="22" t="s">
        <v>958</v>
      </c>
      <c r="H115" s="23" t="s">
        <v>1613</v>
      </c>
      <c r="I115" s="22" t="s">
        <v>1474</v>
      </c>
      <c r="J115" s="22" t="s">
        <v>1475</v>
      </c>
      <c r="K115" s="22" t="s">
        <v>1476</v>
      </c>
      <c r="L115" s="22">
        <v>0</v>
      </c>
      <c r="M115" s="22">
        <v>0</v>
      </c>
      <c r="N115" s="22">
        <v>0</v>
      </c>
      <c r="O115" s="22">
        <v>0</v>
      </c>
      <c r="P115" s="22">
        <v>0</v>
      </c>
      <c r="Q115" s="21">
        <f t="shared" si="1"/>
        <v>1</v>
      </c>
    </row>
    <row r="116" spans="1:17" x14ac:dyDescent="0.2">
      <c r="A116" s="24" t="s">
        <v>963</v>
      </c>
      <c r="B116" s="24" t="s">
        <v>962</v>
      </c>
      <c r="C116" s="22" t="s">
        <v>399</v>
      </c>
      <c r="D116" s="22" t="s">
        <v>961</v>
      </c>
      <c r="E116" s="22" t="s">
        <v>960</v>
      </c>
      <c r="F116" s="22" t="s">
        <v>959</v>
      </c>
      <c r="G116" s="22" t="s">
        <v>958</v>
      </c>
      <c r="H116" s="23" t="s">
        <v>1613</v>
      </c>
      <c r="I116" s="22" t="s">
        <v>947</v>
      </c>
      <c r="J116" s="22" t="s">
        <v>946</v>
      </c>
      <c r="K116" s="22" t="s">
        <v>945</v>
      </c>
      <c r="L116" s="22">
        <v>0</v>
      </c>
      <c r="M116" s="22">
        <v>0</v>
      </c>
      <c r="N116" s="22">
        <v>0</v>
      </c>
      <c r="O116" s="22">
        <v>0</v>
      </c>
      <c r="P116" s="22">
        <v>0</v>
      </c>
      <c r="Q116" s="21">
        <f t="shared" si="1"/>
        <v>1</v>
      </c>
    </row>
    <row r="117" spans="1:17" ht="15" x14ac:dyDescent="0.25">
      <c r="A117" s="55" t="s">
        <v>963</v>
      </c>
      <c r="B117" s="55" t="s">
        <v>962</v>
      </c>
      <c r="C117" s="2" t="s">
        <v>399</v>
      </c>
      <c r="D117" s="2" t="s">
        <v>961</v>
      </c>
      <c r="E117" s="2" t="s">
        <v>960</v>
      </c>
      <c r="F117" s="2" t="s">
        <v>959</v>
      </c>
      <c r="G117" s="2" t="s">
        <v>958</v>
      </c>
      <c r="H117" s="4" t="s">
        <v>1352</v>
      </c>
      <c r="I117" s="2" t="s">
        <v>947</v>
      </c>
      <c r="J117" s="2" t="s">
        <v>946</v>
      </c>
      <c r="K117" s="2" t="s">
        <v>945</v>
      </c>
      <c r="L117" s="22">
        <v>0</v>
      </c>
      <c r="M117" s="22">
        <v>0</v>
      </c>
      <c r="N117" s="22">
        <v>0</v>
      </c>
      <c r="O117" s="22">
        <v>0</v>
      </c>
      <c r="P117" s="22">
        <v>0</v>
      </c>
      <c r="Q117" s="21">
        <f t="shared" si="1"/>
        <v>2</v>
      </c>
    </row>
    <row r="118" spans="1:17" ht="15" x14ac:dyDescent="0.25">
      <c r="A118" s="55" t="s">
        <v>916</v>
      </c>
      <c r="B118" s="55" t="s">
        <v>915</v>
      </c>
      <c r="C118" s="2" t="s">
        <v>399</v>
      </c>
      <c r="D118" s="2" t="s">
        <v>914</v>
      </c>
      <c r="E118" s="2" t="s">
        <v>913</v>
      </c>
      <c r="F118" s="2" t="s">
        <v>912</v>
      </c>
      <c r="G118" s="2" t="s">
        <v>911</v>
      </c>
      <c r="H118" s="4" t="s">
        <v>1339</v>
      </c>
      <c r="I118" s="2" t="s">
        <v>592</v>
      </c>
      <c r="J118" s="2" t="s">
        <v>876</v>
      </c>
      <c r="K118" s="2" t="s">
        <v>875</v>
      </c>
      <c r="L118" s="22">
        <v>0</v>
      </c>
      <c r="M118" s="22">
        <v>0</v>
      </c>
      <c r="N118" s="22">
        <v>0</v>
      </c>
      <c r="O118" s="22">
        <v>0</v>
      </c>
      <c r="P118" s="22">
        <v>0</v>
      </c>
      <c r="Q118" s="21">
        <f t="shared" si="1"/>
        <v>2</v>
      </c>
    </row>
    <row r="119" spans="1:17" ht="15" x14ac:dyDescent="0.25">
      <c r="A119" s="55" t="s">
        <v>1351</v>
      </c>
      <c r="B119" s="55" t="s">
        <v>1350</v>
      </c>
      <c r="C119" s="2" t="s">
        <v>399</v>
      </c>
      <c r="D119" s="2" t="s">
        <v>1349</v>
      </c>
      <c r="E119" s="2" t="s">
        <v>1348</v>
      </c>
      <c r="F119" s="2" t="s">
        <v>1347</v>
      </c>
      <c r="G119" s="2" t="s">
        <v>1346</v>
      </c>
      <c r="H119" s="4" t="s">
        <v>1339</v>
      </c>
      <c r="I119" s="2" t="s">
        <v>928</v>
      </c>
      <c r="J119" s="2" t="s">
        <v>927</v>
      </c>
      <c r="K119" s="2" t="s">
        <v>926</v>
      </c>
      <c r="L119" s="22">
        <v>0</v>
      </c>
      <c r="M119" s="22">
        <v>0</v>
      </c>
      <c r="N119" s="22">
        <v>0</v>
      </c>
      <c r="O119" s="22">
        <v>0</v>
      </c>
      <c r="P119" s="22">
        <v>0</v>
      </c>
      <c r="Q119" s="21">
        <f t="shared" si="1"/>
        <v>2</v>
      </c>
    </row>
    <row r="120" spans="1:17" ht="15" x14ac:dyDescent="0.25">
      <c r="A120" s="55" t="s">
        <v>1351</v>
      </c>
      <c r="B120" s="55" t="s">
        <v>1350</v>
      </c>
      <c r="C120" s="2" t="s">
        <v>399</v>
      </c>
      <c r="D120" s="2" t="s">
        <v>1349</v>
      </c>
      <c r="E120" s="2" t="s">
        <v>1348</v>
      </c>
      <c r="F120" s="2" t="s">
        <v>1347</v>
      </c>
      <c r="G120" s="2" t="s">
        <v>1346</v>
      </c>
      <c r="H120" s="4" t="s">
        <v>1339</v>
      </c>
      <c r="I120" s="2" t="s">
        <v>956</v>
      </c>
      <c r="J120" s="2" t="s">
        <v>955</v>
      </c>
      <c r="K120" s="2" t="s">
        <v>954</v>
      </c>
      <c r="L120" s="22">
        <v>0</v>
      </c>
      <c r="M120" s="22">
        <v>0</v>
      </c>
      <c r="N120" s="22">
        <v>0</v>
      </c>
      <c r="O120" s="22">
        <v>0</v>
      </c>
      <c r="P120" s="22">
        <v>0</v>
      </c>
      <c r="Q120" s="21">
        <f t="shared" si="1"/>
        <v>2</v>
      </c>
    </row>
    <row r="121" spans="1:17" ht="15" x14ac:dyDescent="0.25">
      <c r="A121" s="55" t="s">
        <v>1351</v>
      </c>
      <c r="B121" s="55" t="s">
        <v>1350</v>
      </c>
      <c r="C121" s="2" t="s">
        <v>399</v>
      </c>
      <c r="D121" s="2" t="s">
        <v>1349</v>
      </c>
      <c r="E121" s="2" t="s">
        <v>1348</v>
      </c>
      <c r="F121" s="2" t="s">
        <v>1347</v>
      </c>
      <c r="G121" s="2" t="s">
        <v>1346</v>
      </c>
      <c r="H121" s="4" t="s">
        <v>1339</v>
      </c>
      <c r="I121" s="2" t="s">
        <v>778</v>
      </c>
      <c r="J121" s="2" t="s">
        <v>990</v>
      </c>
      <c r="K121" s="2" t="s">
        <v>989</v>
      </c>
      <c r="L121" s="22">
        <v>0</v>
      </c>
      <c r="M121" s="22">
        <v>0</v>
      </c>
      <c r="N121" s="22">
        <v>0</v>
      </c>
      <c r="O121" s="22">
        <v>0</v>
      </c>
      <c r="P121" s="22">
        <v>0</v>
      </c>
      <c r="Q121" s="21">
        <f t="shared" si="1"/>
        <v>2</v>
      </c>
    </row>
    <row r="122" spans="1:17" ht="15" x14ac:dyDescent="0.25">
      <c r="A122" s="55" t="s">
        <v>1345</v>
      </c>
      <c r="B122" s="55" t="s">
        <v>1344</v>
      </c>
      <c r="C122" s="2" t="s">
        <v>399</v>
      </c>
      <c r="D122" s="2" t="s">
        <v>1343</v>
      </c>
      <c r="E122" s="2" t="s">
        <v>1342</v>
      </c>
      <c r="F122" s="2" t="s">
        <v>1341</v>
      </c>
      <c r="G122" s="2" t="s">
        <v>1340</v>
      </c>
      <c r="H122" s="4" t="s">
        <v>1339</v>
      </c>
      <c r="I122" s="2" t="s">
        <v>937</v>
      </c>
      <c r="J122" s="2" t="s">
        <v>936</v>
      </c>
      <c r="K122" s="2" t="s">
        <v>935</v>
      </c>
      <c r="L122" s="22">
        <v>0</v>
      </c>
      <c r="M122" s="22">
        <v>0</v>
      </c>
      <c r="N122" s="22">
        <v>0</v>
      </c>
      <c r="O122" s="22">
        <v>0</v>
      </c>
      <c r="P122" s="22">
        <v>0</v>
      </c>
      <c r="Q122" s="21">
        <f t="shared" si="1"/>
        <v>2</v>
      </c>
    </row>
    <row r="123" spans="1:17" ht="15" x14ac:dyDescent="0.25">
      <c r="A123" s="55" t="s">
        <v>1031</v>
      </c>
      <c r="B123" s="55" t="s">
        <v>1030</v>
      </c>
      <c r="C123" s="2" t="s">
        <v>399</v>
      </c>
      <c r="D123" s="2" t="s">
        <v>1029</v>
      </c>
      <c r="E123" s="2" t="s">
        <v>1028</v>
      </c>
      <c r="F123" s="2" t="s">
        <v>1027</v>
      </c>
      <c r="G123" s="2" t="s">
        <v>1026</v>
      </c>
      <c r="H123" s="4" t="s">
        <v>1327</v>
      </c>
      <c r="I123" s="2" t="s">
        <v>1083</v>
      </c>
      <c r="J123" s="2" t="s">
        <v>1082</v>
      </c>
      <c r="K123" s="2" t="s">
        <v>1081</v>
      </c>
      <c r="L123" s="22">
        <v>0</v>
      </c>
      <c r="M123" s="22">
        <v>0</v>
      </c>
      <c r="N123" s="22">
        <v>0</v>
      </c>
      <c r="O123" s="22">
        <v>0</v>
      </c>
      <c r="P123" s="22">
        <v>0</v>
      </c>
      <c r="Q123" s="21">
        <f t="shared" si="1"/>
        <v>2</v>
      </c>
    </row>
    <row r="124" spans="1:17" ht="15" x14ac:dyDescent="0.25">
      <c r="A124" s="55" t="s">
        <v>1031</v>
      </c>
      <c r="B124" s="55" t="s">
        <v>1030</v>
      </c>
      <c r="C124" s="2" t="s">
        <v>399</v>
      </c>
      <c r="D124" s="2" t="s">
        <v>1029</v>
      </c>
      <c r="E124" s="2" t="s">
        <v>1028</v>
      </c>
      <c r="F124" s="2" t="s">
        <v>1027</v>
      </c>
      <c r="G124" s="2" t="s">
        <v>1026</v>
      </c>
      <c r="H124" s="4" t="s">
        <v>1327</v>
      </c>
      <c r="I124" s="2" t="s">
        <v>966</v>
      </c>
      <c r="J124" s="2" t="s">
        <v>965</v>
      </c>
      <c r="K124" s="2" t="s">
        <v>964</v>
      </c>
      <c r="L124" s="22">
        <v>0</v>
      </c>
      <c r="M124" s="22">
        <v>0</v>
      </c>
      <c r="N124" s="22">
        <v>0</v>
      </c>
      <c r="O124" s="22">
        <v>0</v>
      </c>
      <c r="P124" s="22">
        <v>0</v>
      </c>
      <c r="Q124" s="21">
        <f t="shared" si="1"/>
        <v>2</v>
      </c>
    </row>
    <row r="125" spans="1:17" ht="15" x14ac:dyDescent="0.25">
      <c r="A125" s="55" t="s">
        <v>1338</v>
      </c>
      <c r="B125" s="55" t="s">
        <v>1337</v>
      </c>
      <c r="C125" s="2" t="s">
        <v>399</v>
      </c>
      <c r="D125" s="2" t="s">
        <v>1336</v>
      </c>
      <c r="E125" s="2" t="s">
        <v>1335</v>
      </c>
      <c r="F125" s="2" t="s">
        <v>833</v>
      </c>
      <c r="G125" s="2" t="s">
        <v>1334</v>
      </c>
      <c r="H125" s="4" t="s">
        <v>1327</v>
      </c>
      <c r="I125" s="2" t="s">
        <v>755</v>
      </c>
      <c r="J125" s="2" t="s">
        <v>974</v>
      </c>
      <c r="K125" s="2" t="s">
        <v>973</v>
      </c>
      <c r="L125" s="22">
        <v>0</v>
      </c>
      <c r="M125" s="22">
        <v>0</v>
      </c>
      <c r="N125" s="22">
        <v>0</v>
      </c>
      <c r="O125" s="22">
        <v>0</v>
      </c>
      <c r="P125" s="22">
        <v>0</v>
      </c>
      <c r="Q125" s="21">
        <f t="shared" si="1"/>
        <v>2</v>
      </c>
    </row>
    <row r="126" spans="1:17" ht="15" x14ac:dyDescent="0.25">
      <c r="A126" s="55" t="s">
        <v>1333</v>
      </c>
      <c r="B126" s="55" t="s">
        <v>1332</v>
      </c>
      <c r="C126" s="2" t="s">
        <v>399</v>
      </c>
      <c r="D126" s="2" t="s">
        <v>1331</v>
      </c>
      <c r="E126" s="2" t="s">
        <v>1330</v>
      </c>
      <c r="F126" s="2" t="s">
        <v>1329</v>
      </c>
      <c r="G126" s="2" t="s">
        <v>1328</v>
      </c>
      <c r="H126" s="4" t="s">
        <v>1327</v>
      </c>
      <c r="I126" s="2" t="s">
        <v>937</v>
      </c>
      <c r="J126" s="2" t="s">
        <v>936</v>
      </c>
      <c r="K126" s="2" t="s">
        <v>935</v>
      </c>
      <c r="L126" s="22">
        <v>0</v>
      </c>
      <c r="M126" s="22">
        <v>0</v>
      </c>
      <c r="N126" s="22">
        <v>0</v>
      </c>
      <c r="O126" s="22">
        <v>0</v>
      </c>
      <c r="P126" s="22">
        <v>0</v>
      </c>
      <c r="Q126" s="21">
        <f t="shared" si="1"/>
        <v>2</v>
      </c>
    </row>
    <row r="127" spans="1:17" ht="15" x14ac:dyDescent="0.25">
      <c r="A127" s="55" t="s">
        <v>1326</v>
      </c>
      <c r="B127" s="55" t="s">
        <v>1325</v>
      </c>
      <c r="C127" s="2" t="s">
        <v>399</v>
      </c>
      <c r="D127" s="2" t="s">
        <v>1324</v>
      </c>
      <c r="E127" s="2" t="s">
        <v>1323</v>
      </c>
      <c r="F127" s="2" t="s">
        <v>595</v>
      </c>
      <c r="G127" s="2" t="s">
        <v>1322</v>
      </c>
      <c r="H127" s="4" t="s">
        <v>1321</v>
      </c>
      <c r="I127" s="2" t="s">
        <v>937</v>
      </c>
      <c r="J127" s="2" t="s">
        <v>936</v>
      </c>
      <c r="K127" s="2" t="s">
        <v>935</v>
      </c>
      <c r="L127" s="22">
        <v>0</v>
      </c>
      <c r="M127" s="22">
        <v>0</v>
      </c>
      <c r="N127" s="22">
        <v>0</v>
      </c>
      <c r="O127" s="22">
        <v>0</v>
      </c>
      <c r="P127" s="22">
        <v>0</v>
      </c>
      <c r="Q127" s="21">
        <f t="shared" si="1"/>
        <v>2</v>
      </c>
    </row>
    <row r="128" spans="1:17" ht="15" x14ac:dyDescent="0.25">
      <c r="A128" s="55" t="s">
        <v>1320</v>
      </c>
      <c r="B128" s="55" t="s">
        <v>1319</v>
      </c>
      <c r="C128" s="2" t="s">
        <v>399</v>
      </c>
      <c r="D128" s="2" t="s">
        <v>1318</v>
      </c>
      <c r="E128" s="2" t="s">
        <v>1317</v>
      </c>
      <c r="F128" s="2" t="s">
        <v>833</v>
      </c>
      <c r="G128" s="2" t="s">
        <v>1316</v>
      </c>
      <c r="H128" s="4" t="s">
        <v>1306</v>
      </c>
      <c r="I128" s="2" t="s">
        <v>1087</v>
      </c>
      <c r="J128" s="2" t="s">
        <v>1086</v>
      </c>
      <c r="K128" s="2" t="s">
        <v>1085</v>
      </c>
      <c r="L128" s="22">
        <v>0</v>
      </c>
      <c r="M128" s="22">
        <v>0</v>
      </c>
      <c r="N128" s="22">
        <v>0</v>
      </c>
      <c r="O128" s="22">
        <v>0</v>
      </c>
      <c r="P128" s="22">
        <v>0</v>
      </c>
      <c r="Q128" s="21">
        <f t="shared" si="1"/>
        <v>2</v>
      </c>
    </row>
    <row r="129" spans="1:17" ht="15" x14ac:dyDescent="0.25">
      <c r="A129" s="55" t="s">
        <v>1315</v>
      </c>
      <c r="B129" s="55" t="s">
        <v>1314</v>
      </c>
      <c r="C129" s="2" t="s">
        <v>399</v>
      </c>
      <c r="D129" s="2" t="s">
        <v>1313</v>
      </c>
      <c r="E129" s="2" t="s">
        <v>1312</v>
      </c>
      <c r="F129" s="2" t="s">
        <v>1311</v>
      </c>
      <c r="G129" s="2" t="s">
        <v>1310</v>
      </c>
      <c r="H129" s="4" t="s">
        <v>1306</v>
      </c>
      <c r="I129" s="2" t="s">
        <v>1309</v>
      </c>
      <c r="J129" s="2" t="s">
        <v>1308</v>
      </c>
      <c r="K129" s="2" t="s">
        <v>1307</v>
      </c>
      <c r="L129" s="22">
        <v>0</v>
      </c>
      <c r="M129" s="22">
        <v>0</v>
      </c>
      <c r="N129" s="22">
        <v>0</v>
      </c>
      <c r="O129" s="22">
        <v>0</v>
      </c>
      <c r="P129" s="22">
        <v>0</v>
      </c>
      <c r="Q129" s="21">
        <f t="shared" si="1"/>
        <v>2</v>
      </c>
    </row>
    <row r="130" spans="1:17" ht="15" x14ac:dyDescent="0.25">
      <c r="A130" s="55" t="s">
        <v>1262</v>
      </c>
      <c r="B130" s="55" t="s">
        <v>1261</v>
      </c>
      <c r="C130" s="2" t="s">
        <v>399</v>
      </c>
      <c r="D130" s="2" t="s">
        <v>1260</v>
      </c>
      <c r="E130" s="2" t="s">
        <v>1259</v>
      </c>
      <c r="F130" s="2" t="s">
        <v>1258</v>
      </c>
      <c r="G130" s="2" t="s">
        <v>1257</v>
      </c>
      <c r="H130" s="4" t="s">
        <v>1306</v>
      </c>
      <c r="I130" s="2" t="s">
        <v>937</v>
      </c>
      <c r="J130" s="2" t="s">
        <v>936</v>
      </c>
      <c r="K130" s="2" t="s">
        <v>935</v>
      </c>
      <c r="L130" s="22">
        <v>0</v>
      </c>
      <c r="M130" s="22">
        <v>0</v>
      </c>
      <c r="N130" s="22">
        <v>0</v>
      </c>
      <c r="O130" s="22">
        <v>0</v>
      </c>
      <c r="P130" s="22">
        <v>0</v>
      </c>
      <c r="Q130" s="21">
        <f t="shared" si="1"/>
        <v>2</v>
      </c>
    </row>
    <row r="131" spans="1:17" ht="15" x14ac:dyDescent="0.25">
      <c r="A131" s="55" t="s">
        <v>963</v>
      </c>
      <c r="B131" s="55" t="s">
        <v>962</v>
      </c>
      <c r="C131" s="2" t="s">
        <v>399</v>
      </c>
      <c r="D131" s="2" t="s">
        <v>961</v>
      </c>
      <c r="E131" s="2" t="s">
        <v>960</v>
      </c>
      <c r="F131" s="2" t="s">
        <v>959</v>
      </c>
      <c r="G131" s="2" t="s">
        <v>958</v>
      </c>
      <c r="H131" s="4" t="s">
        <v>1306</v>
      </c>
      <c r="I131" s="2" t="s">
        <v>1087</v>
      </c>
      <c r="J131" s="2" t="s">
        <v>1086</v>
      </c>
      <c r="K131" s="2" t="s">
        <v>1085</v>
      </c>
      <c r="L131" s="22">
        <v>0</v>
      </c>
      <c r="M131" s="22">
        <v>0</v>
      </c>
      <c r="N131" s="22">
        <v>0</v>
      </c>
      <c r="O131" s="22">
        <v>0</v>
      </c>
      <c r="P131" s="22">
        <v>0</v>
      </c>
      <c r="Q131" s="21">
        <f t="shared" ref="Q131:Q194" si="2">MONTH(H131)</f>
        <v>2</v>
      </c>
    </row>
    <row r="132" spans="1:17" ht="15" x14ac:dyDescent="0.25">
      <c r="A132" s="55" t="s">
        <v>1305</v>
      </c>
      <c r="B132" s="55" t="s">
        <v>1304</v>
      </c>
      <c r="C132" s="2" t="s">
        <v>399</v>
      </c>
      <c r="D132" s="2" t="s">
        <v>1303</v>
      </c>
      <c r="E132" s="2" t="s">
        <v>1302</v>
      </c>
      <c r="F132" s="2" t="s">
        <v>1301</v>
      </c>
      <c r="G132" s="2" t="s">
        <v>1300</v>
      </c>
      <c r="H132" s="4" t="s">
        <v>1288</v>
      </c>
      <c r="I132" s="2" t="s">
        <v>937</v>
      </c>
      <c r="J132" s="2" t="s">
        <v>936</v>
      </c>
      <c r="K132" s="2" t="s">
        <v>935</v>
      </c>
      <c r="L132" s="22">
        <v>0</v>
      </c>
      <c r="M132" s="22">
        <v>0</v>
      </c>
      <c r="N132" s="22">
        <v>0</v>
      </c>
      <c r="O132" s="22">
        <v>0</v>
      </c>
      <c r="P132" s="22">
        <v>0</v>
      </c>
      <c r="Q132" s="21">
        <f t="shared" si="2"/>
        <v>2</v>
      </c>
    </row>
    <row r="133" spans="1:17" ht="15" x14ac:dyDescent="0.25">
      <c r="A133" s="55" t="s">
        <v>1216</v>
      </c>
      <c r="B133" s="55" t="s">
        <v>1215</v>
      </c>
      <c r="C133" s="2" t="s">
        <v>399</v>
      </c>
      <c r="D133" s="2" t="s">
        <v>1214</v>
      </c>
      <c r="E133" s="2" t="s">
        <v>1207</v>
      </c>
      <c r="F133" s="2" t="s">
        <v>1213</v>
      </c>
      <c r="G133" s="2" t="s">
        <v>1212</v>
      </c>
      <c r="H133" s="4" t="s">
        <v>1288</v>
      </c>
      <c r="I133" s="2" t="s">
        <v>1080</v>
      </c>
      <c r="J133" s="2" t="s">
        <v>1079</v>
      </c>
      <c r="K133" s="2" t="s">
        <v>1078</v>
      </c>
      <c r="L133" s="22">
        <v>0</v>
      </c>
      <c r="M133" s="22">
        <v>0</v>
      </c>
      <c r="N133" s="22">
        <v>0</v>
      </c>
      <c r="O133" s="22">
        <v>0</v>
      </c>
      <c r="P133" s="22">
        <v>0</v>
      </c>
      <c r="Q133" s="21">
        <f t="shared" si="2"/>
        <v>2</v>
      </c>
    </row>
    <row r="134" spans="1:17" ht="15" x14ac:dyDescent="0.25">
      <c r="A134" s="55" t="s">
        <v>1216</v>
      </c>
      <c r="B134" s="55" t="s">
        <v>1215</v>
      </c>
      <c r="C134" s="2" t="s">
        <v>399</v>
      </c>
      <c r="D134" s="2" t="s">
        <v>1214</v>
      </c>
      <c r="E134" s="2" t="s">
        <v>1207</v>
      </c>
      <c r="F134" s="2" t="s">
        <v>1213</v>
      </c>
      <c r="G134" s="2" t="s">
        <v>1212</v>
      </c>
      <c r="H134" s="4" t="s">
        <v>1288</v>
      </c>
      <c r="I134" s="2" t="s">
        <v>1070</v>
      </c>
      <c r="J134" s="2" t="s">
        <v>1069</v>
      </c>
      <c r="K134" s="2" t="s">
        <v>1068</v>
      </c>
      <c r="L134" s="22">
        <v>0</v>
      </c>
      <c r="M134" s="22">
        <v>0</v>
      </c>
      <c r="N134" s="22">
        <v>0</v>
      </c>
      <c r="O134" s="22">
        <v>0</v>
      </c>
      <c r="P134" s="22">
        <v>0</v>
      </c>
      <c r="Q134" s="21">
        <f t="shared" si="2"/>
        <v>2</v>
      </c>
    </row>
    <row r="135" spans="1:17" ht="15" x14ac:dyDescent="0.25">
      <c r="A135" s="55" t="s">
        <v>1077</v>
      </c>
      <c r="B135" s="55" t="s">
        <v>1076</v>
      </c>
      <c r="C135" s="2" t="s">
        <v>399</v>
      </c>
      <c r="D135" s="2" t="s">
        <v>1075</v>
      </c>
      <c r="E135" s="2" t="s">
        <v>1074</v>
      </c>
      <c r="F135" s="2" t="s">
        <v>1073</v>
      </c>
      <c r="G135" s="2" t="s">
        <v>1072</v>
      </c>
      <c r="H135" s="4" t="s">
        <v>1288</v>
      </c>
      <c r="I135" s="2" t="s">
        <v>1008</v>
      </c>
      <c r="J135" s="2" t="s">
        <v>1007</v>
      </c>
      <c r="K135" s="2" t="s">
        <v>1006</v>
      </c>
      <c r="L135" s="22">
        <v>0</v>
      </c>
      <c r="M135" s="22">
        <v>0</v>
      </c>
      <c r="N135" s="22">
        <v>0</v>
      </c>
      <c r="O135" s="22">
        <v>0</v>
      </c>
      <c r="P135" s="22">
        <v>0</v>
      </c>
      <c r="Q135" s="21">
        <f t="shared" si="2"/>
        <v>2</v>
      </c>
    </row>
    <row r="136" spans="1:17" ht="15" x14ac:dyDescent="0.25">
      <c r="A136" s="55" t="s">
        <v>1299</v>
      </c>
      <c r="B136" s="55" t="s">
        <v>1298</v>
      </c>
      <c r="C136" s="2" t="s">
        <v>399</v>
      </c>
      <c r="D136" s="2" t="s">
        <v>1297</v>
      </c>
      <c r="E136" s="2" t="s">
        <v>1296</v>
      </c>
      <c r="F136" s="2" t="s">
        <v>84</v>
      </c>
      <c r="G136" s="2" t="s">
        <v>1295</v>
      </c>
      <c r="H136" s="4" t="s">
        <v>1288</v>
      </c>
      <c r="I136" s="2" t="s">
        <v>937</v>
      </c>
      <c r="J136" s="2" t="s">
        <v>936</v>
      </c>
      <c r="K136" s="2" t="s">
        <v>935</v>
      </c>
      <c r="L136" s="22">
        <v>0</v>
      </c>
      <c r="M136" s="22">
        <v>0</v>
      </c>
      <c r="N136" s="22">
        <v>0</v>
      </c>
      <c r="O136" s="22">
        <v>0</v>
      </c>
      <c r="P136" s="22">
        <v>0</v>
      </c>
      <c r="Q136" s="21">
        <f t="shared" si="2"/>
        <v>2</v>
      </c>
    </row>
    <row r="137" spans="1:17" ht="15" x14ac:dyDescent="0.25">
      <c r="A137" s="55" t="s">
        <v>1294</v>
      </c>
      <c r="B137" s="55" t="s">
        <v>1293</v>
      </c>
      <c r="C137" s="2" t="s">
        <v>399</v>
      </c>
      <c r="D137" s="2" t="s">
        <v>1292</v>
      </c>
      <c r="E137" s="2" t="s">
        <v>1291</v>
      </c>
      <c r="F137" s="2" t="s">
        <v>1290</v>
      </c>
      <c r="G137" s="2" t="s">
        <v>1289</v>
      </c>
      <c r="H137" s="4" t="s">
        <v>1288</v>
      </c>
      <c r="I137" s="2" t="s">
        <v>1008</v>
      </c>
      <c r="J137" s="2" t="s">
        <v>1007</v>
      </c>
      <c r="K137" s="2" t="s">
        <v>1006</v>
      </c>
      <c r="L137" s="22">
        <v>0</v>
      </c>
      <c r="M137" s="22">
        <v>0</v>
      </c>
      <c r="N137" s="22">
        <v>0</v>
      </c>
      <c r="O137" s="22">
        <v>0</v>
      </c>
      <c r="P137" s="22">
        <v>0</v>
      </c>
      <c r="Q137" s="21">
        <f t="shared" si="2"/>
        <v>2</v>
      </c>
    </row>
    <row r="138" spans="1:17" ht="15" x14ac:dyDescent="0.25">
      <c r="A138" s="55" t="s">
        <v>1294</v>
      </c>
      <c r="B138" s="55" t="s">
        <v>1293</v>
      </c>
      <c r="C138" s="2" t="s">
        <v>399</v>
      </c>
      <c r="D138" s="2" t="s">
        <v>1292</v>
      </c>
      <c r="E138" s="2" t="s">
        <v>1291</v>
      </c>
      <c r="F138" s="2" t="s">
        <v>1290</v>
      </c>
      <c r="G138" s="2" t="s">
        <v>1289</v>
      </c>
      <c r="H138" s="4" t="s">
        <v>1288</v>
      </c>
      <c r="I138" s="2" t="s">
        <v>851</v>
      </c>
      <c r="J138" s="2" t="s">
        <v>1237</v>
      </c>
      <c r="K138" s="2" t="s">
        <v>1236</v>
      </c>
      <c r="L138" s="22">
        <v>0</v>
      </c>
      <c r="M138" s="22">
        <v>0</v>
      </c>
      <c r="N138" s="22">
        <v>0</v>
      </c>
      <c r="O138" s="22">
        <v>0</v>
      </c>
      <c r="P138" s="22">
        <v>0</v>
      </c>
      <c r="Q138" s="21">
        <f t="shared" si="2"/>
        <v>2</v>
      </c>
    </row>
    <row r="139" spans="1:17" ht="15" x14ac:dyDescent="0.25">
      <c r="A139" s="55" t="s">
        <v>1287</v>
      </c>
      <c r="B139" s="55" t="s">
        <v>1286</v>
      </c>
      <c r="C139" s="2" t="s">
        <v>399</v>
      </c>
      <c r="D139" s="2" t="s">
        <v>1285</v>
      </c>
      <c r="E139" s="2" t="s">
        <v>1284</v>
      </c>
      <c r="F139" s="2" t="s">
        <v>1283</v>
      </c>
      <c r="G139" s="2" t="s">
        <v>1282</v>
      </c>
      <c r="H139" s="4" t="s">
        <v>1269</v>
      </c>
      <c r="I139" s="2" t="s">
        <v>755</v>
      </c>
      <c r="J139" s="2" t="s">
        <v>974</v>
      </c>
      <c r="K139" s="2" t="s">
        <v>973</v>
      </c>
      <c r="L139" s="22">
        <v>0</v>
      </c>
      <c r="M139" s="22">
        <v>0</v>
      </c>
      <c r="N139" s="22">
        <v>0</v>
      </c>
      <c r="O139" s="22">
        <v>0</v>
      </c>
      <c r="P139" s="22">
        <v>0</v>
      </c>
      <c r="Q139" s="21">
        <f t="shared" si="2"/>
        <v>2</v>
      </c>
    </row>
    <row r="140" spans="1:17" ht="15" x14ac:dyDescent="0.25">
      <c r="A140" s="55" t="s">
        <v>1281</v>
      </c>
      <c r="B140" s="55" t="s">
        <v>1280</v>
      </c>
      <c r="C140" s="2" t="s">
        <v>399</v>
      </c>
      <c r="D140" s="2" t="s">
        <v>1279</v>
      </c>
      <c r="E140" s="2" t="s">
        <v>1278</v>
      </c>
      <c r="F140" s="2" t="s">
        <v>1277</v>
      </c>
      <c r="G140" s="2" t="s">
        <v>1276</v>
      </c>
      <c r="H140" s="4" t="s">
        <v>1269</v>
      </c>
      <c r="I140" s="2" t="s">
        <v>937</v>
      </c>
      <c r="J140" s="2" t="s">
        <v>936</v>
      </c>
      <c r="K140" s="2" t="s">
        <v>935</v>
      </c>
      <c r="L140" s="22">
        <v>0</v>
      </c>
      <c r="M140" s="22">
        <v>0</v>
      </c>
      <c r="N140" s="22">
        <v>0</v>
      </c>
      <c r="O140" s="22">
        <v>0</v>
      </c>
      <c r="P140" s="22">
        <v>0</v>
      </c>
      <c r="Q140" s="21">
        <f t="shared" si="2"/>
        <v>2</v>
      </c>
    </row>
    <row r="141" spans="1:17" ht="15" x14ac:dyDescent="0.25">
      <c r="A141" s="55" t="s">
        <v>1275</v>
      </c>
      <c r="B141" s="55" t="s">
        <v>1274</v>
      </c>
      <c r="C141" s="2" t="s">
        <v>399</v>
      </c>
      <c r="D141" s="2" t="s">
        <v>1273</v>
      </c>
      <c r="E141" s="2" t="s">
        <v>1272</v>
      </c>
      <c r="F141" s="2" t="s">
        <v>1271</v>
      </c>
      <c r="G141" s="2" t="s">
        <v>1270</v>
      </c>
      <c r="H141" s="4" t="s">
        <v>1269</v>
      </c>
      <c r="I141" s="2" t="s">
        <v>1087</v>
      </c>
      <c r="J141" s="2" t="s">
        <v>1086</v>
      </c>
      <c r="K141" s="2" t="s">
        <v>1085</v>
      </c>
      <c r="L141" s="22">
        <v>0</v>
      </c>
      <c r="M141" s="22">
        <v>0</v>
      </c>
      <c r="N141" s="22">
        <v>0</v>
      </c>
      <c r="O141" s="22">
        <v>0</v>
      </c>
      <c r="P141" s="22">
        <v>0</v>
      </c>
      <c r="Q141" s="21">
        <f t="shared" si="2"/>
        <v>2</v>
      </c>
    </row>
    <row r="142" spans="1:17" ht="15" x14ac:dyDescent="0.25">
      <c r="A142" s="55" t="s">
        <v>1268</v>
      </c>
      <c r="B142" s="55" t="s">
        <v>1267</v>
      </c>
      <c r="C142" s="2" t="s">
        <v>399</v>
      </c>
      <c r="D142" s="2" t="s">
        <v>1266</v>
      </c>
      <c r="E142" s="2" t="s">
        <v>1265</v>
      </c>
      <c r="F142" s="2" t="s">
        <v>1264</v>
      </c>
      <c r="G142" s="2" t="s">
        <v>1263</v>
      </c>
      <c r="H142" s="4" t="s">
        <v>1256</v>
      </c>
      <c r="I142" s="2" t="s">
        <v>755</v>
      </c>
      <c r="J142" s="2" t="s">
        <v>974</v>
      </c>
      <c r="K142" s="2" t="s">
        <v>973</v>
      </c>
      <c r="L142" s="22">
        <v>0</v>
      </c>
      <c r="M142" s="22">
        <v>0</v>
      </c>
      <c r="N142" s="22">
        <v>0</v>
      </c>
      <c r="O142" s="22">
        <v>0</v>
      </c>
      <c r="P142" s="22">
        <v>0</v>
      </c>
      <c r="Q142" s="21">
        <f t="shared" si="2"/>
        <v>2</v>
      </c>
    </row>
    <row r="143" spans="1:17" ht="15" x14ac:dyDescent="0.25">
      <c r="A143" s="55" t="s">
        <v>1262</v>
      </c>
      <c r="B143" s="55" t="s">
        <v>1261</v>
      </c>
      <c r="C143" s="2" t="s">
        <v>399</v>
      </c>
      <c r="D143" s="2" t="s">
        <v>1260</v>
      </c>
      <c r="E143" s="2" t="s">
        <v>1259</v>
      </c>
      <c r="F143" s="2" t="s">
        <v>1258</v>
      </c>
      <c r="G143" s="2" t="s">
        <v>1257</v>
      </c>
      <c r="H143" s="4" t="s">
        <v>1256</v>
      </c>
      <c r="I143" s="2" t="s">
        <v>937</v>
      </c>
      <c r="J143" s="2" t="s">
        <v>936</v>
      </c>
      <c r="K143" s="2" t="s">
        <v>935</v>
      </c>
      <c r="L143" s="22">
        <v>0</v>
      </c>
      <c r="M143" s="22">
        <v>0</v>
      </c>
      <c r="N143" s="22">
        <v>0</v>
      </c>
      <c r="O143" s="22">
        <v>0</v>
      </c>
      <c r="P143" s="22">
        <v>0</v>
      </c>
      <c r="Q143" s="21">
        <f t="shared" si="2"/>
        <v>2</v>
      </c>
    </row>
    <row r="144" spans="1:17" ht="15" x14ac:dyDescent="0.25">
      <c r="A144" s="55" t="s">
        <v>1255</v>
      </c>
      <c r="B144" s="55" t="s">
        <v>1254</v>
      </c>
      <c r="C144" s="2" t="s">
        <v>399</v>
      </c>
      <c r="D144" s="2" t="s">
        <v>1253</v>
      </c>
      <c r="E144" s="2" t="s">
        <v>1252</v>
      </c>
      <c r="F144" s="2" t="s">
        <v>1251</v>
      </c>
      <c r="G144" s="2" t="s">
        <v>1250</v>
      </c>
      <c r="H144" s="4" t="s">
        <v>1229</v>
      </c>
      <c r="I144" s="2" t="s">
        <v>937</v>
      </c>
      <c r="J144" s="2" t="s">
        <v>936</v>
      </c>
      <c r="K144" s="2" t="s">
        <v>935</v>
      </c>
      <c r="L144" s="22">
        <v>0</v>
      </c>
      <c r="M144" s="22">
        <v>0</v>
      </c>
      <c r="N144" s="22">
        <v>0</v>
      </c>
      <c r="O144" s="22">
        <v>0</v>
      </c>
      <c r="P144" s="22">
        <v>0</v>
      </c>
      <c r="Q144" s="21">
        <f t="shared" si="2"/>
        <v>2</v>
      </c>
    </row>
    <row r="145" spans="1:17" ht="15" x14ac:dyDescent="0.25">
      <c r="A145" s="55" t="s">
        <v>1249</v>
      </c>
      <c r="B145" s="55" t="s">
        <v>1248</v>
      </c>
      <c r="C145" s="2" t="s">
        <v>399</v>
      </c>
      <c r="D145" s="2" t="s">
        <v>1247</v>
      </c>
      <c r="E145" s="2" t="s">
        <v>1246</v>
      </c>
      <c r="F145" s="2" t="s">
        <v>1245</v>
      </c>
      <c r="G145" s="2" t="s">
        <v>1244</v>
      </c>
      <c r="H145" s="4" t="s">
        <v>1229</v>
      </c>
      <c r="I145" s="2" t="s">
        <v>1080</v>
      </c>
      <c r="J145" s="2" t="s">
        <v>1079</v>
      </c>
      <c r="K145" s="2" t="s">
        <v>1078</v>
      </c>
      <c r="L145" s="22">
        <v>0</v>
      </c>
      <c r="M145" s="22">
        <v>0</v>
      </c>
      <c r="N145" s="22">
        <v>0</v>
      </c>
      <c r="O145" s="22">
        <v>0</v>
      </c>
      <c r="P145" s="22">
        <v>0</v>
      </c>
      <c r="Q145" s="21">
        <f t="shared" si="2"/>
        <v>2</v>
      </c>
    </row>
    <row r="146" spans="1:17" ht="15" x14ac:dyDescent="0.25">
      <c r="A146" s="55" t="s">
        <v>1249</v>
      </c>
      <c r="B146" s="55" t="s">
        <v>1248</v>
      </c>
      <c r="C146" s="2" t="s">
        <v>399</v>
      </c>
      <c r="D146" s="2" t="s">
        <v>1247</v>
      </c>
      <c r="E146" s="2" t="s">
        <v>1246</v>
      </c>
      <c r="F146" s="2" t="s">
        <v>1245</v>
      </c>
      <c r="G146" s="2" t="s">
        <v>1244</v>
      </c>
      <c r="H146" s="4" t="s">
        <v>1229</v>
      </c>
      <c r="I146" s="2" t="s">
        <v>1070</v>
      </c>
      <c r="J146" s="2" t="s">
        <v>1069</v>
      </c>
      <c r="K146" s="2" t="s">
        <v>1068</v>
      </c>
      <c r="L146" s="22">
        <v>0</v>
      </c>
      <c r="M146" s="22">
        <v>0</v>
      </c>
      <c r="N146" s="22">
        <v>0</v>
      </c>
      <c r="O146" s="22">
        <v>0</v>
      </c>
      <c r="P146" s="22">
        <v>0</v>
      </c>
      <c r="Q146" s="21">
        <f t="shared" si="2"/>
        <v>2</v>
      </c>
    </row>
    <row r="147" spans="1:17" ht="15" x14ac:dyDescent="0.25">
      <c r="A147" s="55" t="s">
        <v>1158</v>
      </c>
      <c r="B147" s="55" t="s">
        <v>1157</v>
      </c>
      <c r="C147" s="2" t="s">
        <v>399</v>
      </c>
      <c r="D147" s="2" t="s">
        <v>1156</v>
      </c>
      <c r="E147" s="2" t="s">
        <v>1155</v>
      </c>
      <c r="F147" s="2" t="s">
        <v>1154</v>
      </c>
      <c r="G147" s="2" t="s">
        <v>1153</v>
      </c>
      <c r="H147" s="4" t="s">
        <v>1229</v>
      </c>
      <c r="I147" s="2" t="s">
        <v>755</v>
      </c>
      <c r="J147" s="2" t="s">
        <v>974</v>
      </c>
      <c r="K147" s="2" t="s">
        <v>973</v>
      </c>
      <c r="L147" s="22">
        <v>0</v>
      </c>
      <c r="M147" s="22">
        <v>0</v>
      </c>
      <c r="N147" s="22">
        <v>0</v>
      </c>
      <c r="O147" s="22">
        <v>0</v>
      </c>
      <c r="P147" s="22">
        <v>0</v>
      </c>
      <c r="Q147" s="21">
        <f t="shared" si="2"/>
        <v>2</v>
      </c>
    </row>
    <row r="148" spans="1:17" ht="15" x14ac:dyDescent="0.25">
      <c r="A148" s="55" t="s">
        <v>1243</v>
      </c>
      <c r="B148" s="55" t="s">
        <v>1242</v>
      </c>
      <c r="C148" s="2" t="s">
        <v>399</v>
      </c>
      <c r="D148" s="2" t="s">
        <v>1241</v>
      </c>
      <c r="E148" s="2" t="s">
        <v>1240</v>
      </c>
      <c r="F148" s="2" t="s">
        <v>1239</v>
      </c>
      <c r="G148" s="2" t="s">
        <v>1238</v>
      </c>
      <c r="H148" s="4" t="s">
        <v>1229</v>
      </c>
      <c r="I148" s="2" t="s">
        <v>851</v>
      </c>
      <c r="J148" s="2" t="s">
        <v>1237</v>
      </c>
      <c r="K148" s="2" t="s">
        <v>1236</v>
      </c>
      <c r="L148" s="22">
        <v>0</v>
      </c>
      <c r="M148" s="22">
        <v>0</v>
      </c>
      <c r="N148" s="22">
        <v>0</v>
      </c>
      <c r="O148" s="22">
        <v>0</v>
      </c>
      <c r="P148" s="22">
        <v>0</v>
      </c>
      <c r="Q148" s="21">
        <f t="shared" si="2"/>
        <v>2</v>
      </c>
    </row>
    <row r="149" spans="1:17" ht="15" x14ac:dyDescent="0.25">
      <c r="A149" s="55" t="s">
        <v>1235</v>
      </c>
      <c r="B149" s="55" t="s">
        <v>1234</v>
      </c>
      <c r="C149" s="2" t="s">
        <v>399</v>
      </c>
      <c r="D149" s="2" t="s">
        <v>1233</v>
      </c>
      <c r="E149" s="2" t="s">
        <v>1232</v>
      </c>
      <c r="F149" s="2" t="s">
        <v>1231</v>
      </c>
      <c r="G149" s="2" t="s">
        <v>1230</v>
      </c>
      <c r="H149" s="4" t="s">
        <v>1229</v>
      </c>
      <c r="I149" s="2" t="s">
        <v>1193</v>
      </c>
      <c r="J149" s="2" t="s">
        <v>1192</v>
      </c>
      <c r="K149" s="2" t="s">
        <v>1191</v>
      </c>
      <c r="L149" s="22">
        <v>0</v>
      </c>
      <c r="M149" s="22">
        <v>0</v>
      </c>
      <c r="N149" s="22">
        <v>0</v>
      </c>
      <c r="O149" s="22">
        <v>0</v>
      </c>
      <c r="P149" s="22">
        <v>0</v>
      </c>
      <c r="Q149" s="21">
        <f t="shared" si="2"/>
        <v>2</v>
      </c>
    </row>
    <row r="150" spans="1:17" ht="15" x14ac:dyDescent="0.25">
      <c r="A150" s="55" t="s">
        <v>963</v>
      </c>
      <c r="B150" s="55" t="s">
        <v>962</v>
      </c>
      <c r="C150" s="2" t="s">
        <v>399</v>
      </c>
      <c r="D150" s="2" t="s">
        <v>961</v>
      </c>
      <c r="E150" s="2" t="s">
        <v>960</v>
      </c>
      <c r="F150" s="2" t="s">
        <v>959</v>
      </c>
      <c r="G150" s="2" t="s">
        <v>958</v>
      </c>
      <c r="H150" s="4" t="s">
        <v>1229</v>
      </c>
      <c r="I150" s="2" t="s">
        <v>1087</v>
      </c>
      <c r="J150" s="2" t="s">
        <v>1086</v>
      </c>
      <c r="K150" s="2" t="s">
        <v>1085</v>
      </c>
      <c r="L150" s="22">
        <v>0</v>
      </c>
      <c r="M150" s="22">
        <v>0</v>
      </c>
      <c r="N150" s="22">
        <v>0</v>
      </c>
      <c r="O150" s="22">
        <v>0</v>
      </c>
      <c r="P150" s="22">
        <v>0</v>
      </c>
      <c r="Q150" s="21">
        <f t="shared" si="2"/>
        <v>2</v>
      </c>
    </row>
    <row r="151" spans="1:17" ht="15" x14ac:dyDescent="0.25">
      <c r="A151" s="55" t="s">
        <v>963</v>
      </c>
      <c r="B151" s="55" t="s">
        <v>962</v>
      </c>
      <c r="C151" s="2" t="s">
        <v>399</v>
      </c>
      <c r="D151" s="2" t="s">
        <v>961</v>
      </c>
      <c r="E151" s="2" t="s">
        <v>960</v>
      </c>
      <c r="F151" s="2" t="s">
        <v>959</v>
      </c>
      <c r="G151" s="2" t="s">
        <v>958</v>
      </c>
      <c r="H151" s="4" t="s">
        <v>1229</v>
      </c>
      <c r="I151" s="2" t="s">
        <v>827</v>
      </c>
      <c r="J151" s="2" t="s">
        <v>1010</v>
      </c>
      <c r="K151" s="2" t="s">
        <v>1009</v>
      </c>
      <c r="L151" s="22">
        <v>0</v>
      </c>
      <c r="M151" s="22">
        <v>0</v>
      </c>
      <c r="N151" s="22">
        <v>0</v>
      </c>
      <c r="O151" s="22">
        <v>0</v>
      </c>
      <c r="P151" s="22">
        <v>0</v>
      </c>
      <c r="Q151" s="21">
        <f t="shared" si="2"/>
        <v>2</v>
      </c>
    </row>
    <row r="152" spans="1:17" ht="15" x14ac:dyDescent="0.25">
      <c r="A152" s="55" t="s">
        <v>1228</v>
      </c>
      <c r="B152" s="55" t="s">
        <v>1227</v>
      </c>
      <c r="C152" s="2" t="s">
        <v>399</v>
      </c>
      <c r="D152" s="2" t="s">
        <v>1226</v>
      </c>
      <c r="E152" s="2" t="s">
        <v>1225</v>
      </c>
      <c r="F152" s="2" t="s">
        <v>1224</v>
      </c>
      <c r="G152" s="2" t="s">
        <v>1223</v>
      </c>
      <c r="H152" s="4" t="s">
        <v>1211</v>
      </c>
      <c r="I152" s="2" t="s">
        <v>755</v>
      </c>
      <c r="J152" s="2" t="s">
        <v>974</v>
      </c>
      <c r="K152" s="2" t="s">
        <v>973</v>
      </c>
      <c r="L152" s="22">
        <v>0</v>
      </c>
      <c r="M152" s="22">
        <v>0</v>
      </c>
      <c r="N152" s="22">
        <v>0</v>
      </c>
      <c r="O152" s="22">
        <v>0</v>
      </c>
      <c r="P152" s="22">
        <v>0</v>
      </c>
      <c r="Q152" s="21">
        <f t="shared" si="2"/>
        <v>2</v>
      </c>
    </row>
    <row r="153" spans="1:17" ht="15" x14ac:dyDescent="0.25">
      <c r="A153" s="55" t="s">
        <v>1146</v>
      </c>
      <c r="B153" s="55" t="s">
        <v>1145</v>
      </c>
      <c r="C153" s="2" t="s">
        <v>399</v>
      </c>
      <c r="D153" s="2" t="s">
        <v>1144</v>
      </c>
      <c r="E153" s="2" t="s">
        <v>1143</v>
      </c>
      <c r="F153" s="2" t="s">
        <v>1142</v>
      </c>
      <c r="G153" s="2" t="s">
        <v>1141</v>
      </c>
      <c r="H153" s="4" t="s">
        <v>1211</v>
      </c>
      <c r="I153" s="2" t="s">
        <v>910</v>
      </c>
      <c r="J153" s="2" t="s">
        <v>909</v>
      </c>
      <c r="K153" s="2" t="s">
        <v>908</v>
      </c>
      <c r="L153" s="22">
        <v>0</v>
      </c>
      <c r="M153" s="22">
        <v>0</v>
      </c>
      <c r="N153" s="22">
        <v>0</v>
      </c>
      <c r="O153" s="22">
        <v>0</v>
      </c>
      <c r="P153" s="22">
        <v>0</v>
      </c>
      <c r="Q153" s="21">
        <f t="shared" si="2"/>
        <v>2</v>
      </c>
    </row>
    <row r="154" spans="1:17" ht="15" x14ac:dyDescent="0.25">
      <c r="A154" s="55" t="s">
        <v>1222</v>
      </c>
      <c r="B154" s="55" t="s">
        <v>1221</v>
      </c>
      <c r="C154" s="2" t="s">
        <v>399</v>
      </c>
      <c r="D154" s="2" t="s">
        <v>1220</v>
      </c>
      <c r="E154" s="2" t="s">
        <v>1219</v>
      </c>
      <c r="F154" s="2" t="s">
        <v>1218</v>
      </c>
      <c r="G154" s="2" t="s">
        <v>1217</v>
      </c>
      <c r="H154" s="4" t="s">
        <v>1211</v>
      </c>
      <c r="I154" s="2" t="s">
        <v>1008</v>
      </c>
      <c r="J154" s="2" t="s">
        <v>1007</v>
      </c>
      <c r="K154" s="2" t="s">
        <v>1006</v>
      </c>
      <c r="L154" s="22">
        <v>0</v>
      </c>
      <c r="M154" s="22">
        <v>0</v>
      </c>
      <c r="N154" s="22">
        <v>0</v>
      </c>
      <c r="O154" s="22">
        <v>0</v>
      </c>
      <c r="P154" s="22">
        <v>0</v>
      </c>
      <c r="Q154" s="21">
        <f t="shared" si="2"/>
        <v>2</v>
      </c>
    </row>
    <row r="155" spans="1:17" ht="15" x14ac:dyDescent="0.25">
      <c r="A155" s="55" t="s">
        <v>1216</v>
      </c>
      <c r="B155" s="55" t="s">
        <v>1215</v>
      </c>
      <c r="C155" s="2" t="s">
        <v>399</v>
      </c>
      <c r="D155" s="2" t="s">
        <v>1214</v>
      </c>
      <c r="E155" s="2" t="s">
        <v>1207</v>
      </c>
      <c r="F155" s="2" t="s">
        <v>1213</v>
      </c>
      <c r="G155" s="2" t="s">
        <v>1212</v>
      </c>
      <c r="H155" s="4" t="s">
        <v>1211</v>
      </c>
      <c r="I155" s="2" t="s">
        <v>1080</v>
      </c>
      <c r="J155" s="2" t="s">
        <v>1079</v>
      </c>
      <c r="K155" s="2" t="s">
        <v>1078</v>
      </c>
      <c r="L155" s="22">
        <v>0</v>
      </c>
      <c r="M155" s="22">
        <v>0</v>
      </c>
      <c r="N155" s="22">
        <v>0</v>
      </c>
      <c r="O155" s="22">
        <v>0</v>
      </c>
      <c r="P155" s="22">
        <v>0</v>
      </c>
      <c r="Q155" s="21">
        <f t="shared" si="2"/>
        <v>2</v>
      </c>
    </row>
    <row r="156" spans="1:17" ht="15" x14ac:dyDescent="0.25">
      <c r="A156" s="55" t="s">
        <v>963</v>
      </c>
      <c r="B156" s="55" t="s">
        <v>962</v>
      </c>
      <c r="C156" s="2" t="s">
        <v>399</v>
      </c>
      <c r="D156" s="2" t="s">
        <v>961</v>
      </c>
      <c r="E156" s="2" t="s">
        <v>960</v>
      </c>
      <c r="F156" s="2" t="s">
        <v>959</v>
      </c>
      <c r="G156" s="2" t="s">
        <v>958</v>
      </c>
      <c r="H156" s="4" t="s">
        <v>1211</v>
      </c>
      <c r="I156" s="2" t="s">
        <v>827</v>
      </c>
      <c r="J156" s="2" t="s">
        <v>1010</v>
      </c>
      <c r="K156" s="2" t="s">
        <v>1009</v>
      </c>
      <c r="L156" s="22">
        <v>0</v>
      </c>
      <c r="M156" s="22">
        <v>0</v>
      </c>
      <c r="N156" s="22">
        <v>0</v>
      </c>
      <c r="O156" s="22">
        <v>0</v>
      </c>
      <c r="P156" s="22">
        <v>0</v>
      </c>
      <c r="Q156" s="21">
        <f t="shared" si="2"/>
        <v>2</v>
      </c>
    </row>
    <row r="157" spans="1:17" ht="15" x14ac:dyDescent="0.25">
      <c r="A157" s="55" t="s">
        <v>1210</v>
      </c>
      <c r="B157" s="55" t="s">
        <v>1209</v>
      </c>
      <c r="C157" s="2" t="s">
        <v>399</v>
      </c>
      <c r="D157" s="2" t="s">
        <v>1208</v>
      </c>
      <c r="E157" s="2" t="s">
        <v>1207</v>
      </c>
      <c r="F157" s="2" t="s">
        <v>1206</v>
      </c>
      <c r="G157" s="2" t="s">
        <v>1205</v>
      </c>
      <c r="H157" s="4" t="s">
        <v>1199</v>
      </c>
      <c r="I157" s="2" t="s">
        <v>956</v>
      </c>
      <c r="J157" s="2" t="s">
        <v>955</v>
      </c>
      <c r="K157" s="2" t="s">
        <v>954</v>
      </c>
      <c r="L157" s="22">
        <v>0</v>
      </c>
      <c r="M157" s="22">
        <v>0</v>
      </c>
      <c r="N157" s="22">
        <v>0</v>
      </c>
      <c r="O157" s="22">
        <v>0</v>
      </c>
      <c r="P157" s="22">
        <v>0</v>
      </c>
      <c r="Q157" s="21">
        <f t="shared" si="2"/>
        <v>2</v>
      </c>
    </row>
    <row r="158" spans="1:17" ht="15" x14ac:dyDescent="0.25">
      <c r="A158" s="55" t="s">
        <v>1210</v>
      </c>
      <c r="B158" s="55" t="s">
        <v>1209</v>
      </c>
      <c r="C158" s="2" t="s">
        <v>399</v>
      </c>
      <c r="D158" s="2" t="s">
        <v>1208</v>
      </c>
      <c r="E158" s="2" t="s">
        <v>1207</v>
      </c>
      <c r="F158" s="2" t="s">
        <v>1206</v>
      </c>
      <c r="G158" s="2" t="s">
        <v>1205</v>
      </c>
      <c r="H158" s="4" t="s">
        <v>1199</v>
      </c>
      <c r="I158" s="2" t="s">
        <v>1087</v>
      </c>
      <c r="J158" s="2" t="s">
        <v>1086</v>
      </c>
      <c r="K158" s="2" t="s">
        <v>1085</v>
      </c>
      <c r="L158" s="22">
        <v>0</v>
      </c>
      <c r="M158" s="22">
        <v>0</v>
      </c>
      <c r="N158" s="22">
        <v>0</v>
      </c>
      <c r="O158" s="22">
        <v>0</v>
      </c>
      <c r="P158" s="22">
        <v>0</v>
      </c>
      <c r="Q158" s="21">
        <f t="shared" si="2"/>
        <v>2</v>
      </c>
    </row>
    <row r="159" spans="1:17" ht="15" x14ac:dyDescent="0.25">
      <c r="A159" s="55" t="s">
        <v>1204</v>
      </c>
      <c r="B159" s="55" t="s">
        <v>1203</v>
      </c>
      <c r="C159" s="2" t="s">
        <v>399</v>
      </c>
      <c r="D159" s="2" t="s">
        <v>1202</v>
      </c>
      <c r="E159" s="2" t="s">
        <v>1201</v>
      </c>
      <c r="F159" s="2" t="s">
        <v>1200</v>
      </c>
      <c r="G159" s="2" t="s">
        <v>1048</v>
      </c>
      <c r="H159" s="4" t="s">
        <v>1199</v>
      </c>
      <c r="I159" s="2" t="s">
        <v>901</v>
      </c>
      <c r="J159" s="2" t="s">
        <v>900</v>
      </c>
      <c r="K159" s="2" t="s">
        <v>899</v>
      </c>
      <c r="L159" s="22">
        <v>0</v>
      </c>
      <c r="M159" s="22">
        <v>0</v>
      </c>
      <c r="N159" s="22">
        <v>0</v>
      </c>
      <c r="O159" s="22">
        <v>0</v>
      </c>
      <c r="P159" s="22">
        <v>0</v>
      </c>
      <c r="Q159" s="21">
        <f t="shared" si="2"/>
        <v>2</v>
      </c>
    </row>
    <row r="160" spans="1:17" ht="15" x14ac:dyDescent="0.25">
      <c r="A160" s="55" t="s">
        <v>1198</v>
      </c>
      <c r="B160" s="55" t="s">
        <v>1197</v>
      </c>
      <c r="C160" s="2" t="s">
        <v>399</v>
      </c>
      <c r="D160" s="2" t="s">
        <v>1196</v>
      </c>
      <c r="E160" s="2" t="s">
        <v>1195</v>
      </c>
      <c r="F160" s="2" t="s">
        <v>1194</v>
      </c>
      <c r="G160" s="2" t="s">
        <v>571</v>
      </c>
      <c r="H160" s="4" t="s">
        <v>1184</v>
      </c>
      <c r="I160" s="2" t="s">
        <v>1193</v>
      </c>
      <c r="J160" s="2" t="s">
        <v>1192</v>
      </c>
      <c r="K160" s="2" t="s">
        <v>1191</v>
      </c>
      <c r="L160" s="22">
        <v>0</v>
      </c>
      <c r="M160" s="22">
        <v>0</v>
      </c>
      <c r="N160" s="22">
        <v>0</v>
      </c>
      <c r="O160" s="22">
        <v>0</v>
      </c>
      <c r="P160" s="22">
        <v>0</v>
      </c>
      <c r="Q160" s="21">
        <f t="shared" si="2"/>
        <v>2</v>
      </c>
    </row>
    <row r="161" spans="1:17" ht="15" x14ac:dyDescent="0.25">
      <c r="A161" s="55" t="s">
        <v>1190</v>
      </c>
      <c r="B161" s="55" t="s">
        <v>1189</v>
      </c>
      <c r="C161" s="2" t="s">
        <v>399</v>
      </c>
      <c r="D161" s="2" t="s">
        <v>1188</v>
      </c>
      <c r="E161" s="2" t="s">
        <v>1187</v>
      </c>
      <c r="F161" s="2" t="s">
        <v>1186</v>
      </c>
      <c r="G161" s="2" t="s">
        <v>1185</v>
      </c>
      <c r="H161" s="4" t="s">
        <v>1184</v>
      </c>
      <c r="I161" s="2" t="s">
        <v>1083</v>
      </c>
      <c r="J161" s="2" t="s">
        <v>1082</v>
      </c>
      <c r="K161" s="2" t="s">
        <v>1081</v>
      </c>
      <c r="L161" s="22">
        <v>0</v>
      </c>
      <c r="M161" s="22">
        <v>0</v>
      </c>
      <c r="N161" s="22">
        <v>0</v>
      </c>
      <c r="O161" s="22">
        <v>0</v>
      </c>
      <c r="P161" s="22">
        <v>0</v>
      </c>
      <c r="Q161" s="21">
        <f t="shared" si="2"/>
        <v>2</v>
      </c>
    </row>
    <row r="162" spans="1:17" ht="15" x14ac:dyDescent="0.25">
      <c r="A162" s="55" t="s">
        <v>1183</v>
      </c>
      <c r="B162" s="55" t="s">
        <v>1182</v>
      </c>
      <c r="C162" s="2" t="s">
        <v>399</v>
      </c>
      <c r="D162" s="2" t="s">
        <v>1181</v>
      </c>
      <c r="E162" s="2" t="s">
        <v>1180</v>
      </c>
      <c r="F162" s="2" t="s">
        <v>1179</v>
      </c>
      <c r="G162" s="2" t="s">
        <v>1178</v>
      </c>
      <c r="H162" s="4" t="s">
        <v>1084</v>
      </c>
      <c r="I162" s="2" t="s">
        <v>1177</v>
      </c>
      <c r="J162" s="2" t="s">
        <v>1176</v>
      </c>
      <c r="K162" s="2" t="s">
        <v>1175</v>
      </c>
      <c r="L162" s="22">
        <v>0</v>
      </c>
      <c r="M162" s="22">
        <v>0</v>
      </c>
      <c r="N162" s="22">
        <v>0</v>
      </c>
      <c r="O162" s="22">
        <v>0</v>
      </c>
      <c r="P162" s="22">
        <v>0</v>
      </c>
      <c r="Q162" s="21">
        <f t="shared" si="2"/>
        <v>2</v>
      </c>
    </row>
    <row r="163" spans="1:17" ht="15" x14ac:dyDescent="0.25">
      <c r="A163" s="55" t="s">
        <v>1174</v>
      </c>
      <c r="B163" s="55" t="s">
        <v>1173</v>
      </c>
      <c r="C163" s="2" t="s">
        <v>399</v>
      </c>
      <c r="D163" s="2" t="s">
        <v>1172</v>
      </c>
      <c r="E163" s="2" t="s">
        <v>1171</v>
      </c>
      <c r="F163" s="2" t="s">
        <v>1170</v>
      </c>
      <c r="G163" s="2" t="s">
        <v>616</v>
      </c>
      <c r="H163" s="4" t="s">
        <v>1084</v>
      </c>
      <c r="I163" s="2" t="s">
        <v>886</v>
      </c>
      <c r="J163" s="2" t="s">
        <v>885</v>
      </c>
      <c r="K163" s="2" t="s">
        <v>884</v>
      </c>
      <c r="L163" s="22">
        <v>0</v>
      </c>
      <c r="M163" s="22">
        <v>0</v>
      </c>
      <c r="N163" s="22">
        <v>0</v>
      </c>
      <c r="O163" s="22">
        <v>0</v>
      </c>
      <c r="P163" s="22">
        <v>0</v>
      </c>
      <c r="Q163" s="21">
        <f t="shared" si="2"/>
        <v>2</v>
      </c>
    </row>
    <row r="164" spans="1:17" ht="15" x14ac:dyDescent="0.25">
      <c r="A164" s="55" t="s">
        <v>1169</v>
      </c>
      <c r="B164" s="55" t="s">
        <v>1168</v>
      </c>
      <c r="C164" s="2" t="s">
        <v>399</v>
      </c>
      <c r="D164" s="2" t="s">
        <v>1167</v>
      </c>
      <c r="E164" s="2" t="s">
        <v>1166</v>
      </c>
      <c r="F164" s="2" t="s">
        <v>1165</v>
      </c>
      <c r="G164" s="2" t="s">
        <v>1164</v>
      </c>
      <c r="H164" s="4" t="s">
        <v>1084</v>
      </c>
      <c r="I164" s="2" t="s">
        <v>947</v>
      </c>
      <c r="J164" s="2" t="s">
        <v>946</v>
      </c>
      <c r="K164" s="2" t="s">
        <v>945</v>
      </c>
      <c r="L164" s="22">
        <v>0</v>
      </c>
      <c r="M164" s="22">
        <v>0</v>
      </c>
      <c r="N164" s="22">
        <v>0</v>
      </c>
      <c r="O164" s="22">
        <v>0</v>
      </c>
      <c r="P164" s="22">
        <v>0</v>
      </c>
      <c r="Q164" s="21">
        <f t="shared" si="2"/>
        <v>2</v>
      </c>
    </row>
    <row r="165" spans="1:17" ht="15" x14ac:dyDescent="0.25">
      <c r="A165" s="55" t="s">
        <v>1163</v>
      </c>
      <c r="B165" s="55" t="s">
        <v>1162</v>
      </c>
      <c r="C165" s="2" t="s">
        <v>399</v>
      </c>
      <c r="D165" s="2" t="s">
        <v>1161</v>
      </c>
      <c r="E165" s="2" t="s">
        <v>1160</v>
      </c>
      <c r="F165" s="2" t="s">
        <v>699</v>
      </c>
      <c r="G165" s="2" t="s">
        <v>1159</v>
      </c>
      <c r="H165" s="4" t="s">
        <v>1084</v>
      </c>
      <c r="I165" s="2" t="s">
        <v>919</v>
      </c>
      <c r="J165" s="2" t="s">
        <v>918</v>
      </c>
      <c r="K165" s="2" t="s">
        <v>917</v>
      </c>
      <c r="L165" s="22">
        <v>0</v>
      </c>
      <c r="M165" s="22">
        <v>0</v>
      </c>
      <c r="N165" s="22">
        <v>0</v>
      </c>
      <c r="O165" s="22">
        <v>0</v>
      </c>
      <c r="P165" s="22">
        <v>0</v>
      </c>
      <c r="Q165" s="21">
        <f t="shared" si="2"/>
        <v>2</v>
      </c>
    </row>
    <row r="166" spans="1:17" ht="15" x14ac:dyDescent="0.25">
      <c r="A166" s="55" t="s">
        <v>1158</v>
      </c>
      <c r="B166" s="55" t="s">
        <v>1157</v>
      </c>
      <c r="C166" s="2" t="s">
        <v>399</v>
      </c>
      <c r="D166" s="2" t="s">
        <v>1156</v>
      </c>
      <c r="E166" s="2" t="s">
        <v>1155</v>
      </c>
      <c r="F166" s="2" t="s">
        <v>1154</v>
      </c>
      <c r="G166" s="2" t="s">
        <v>1153</v>
      </c>
      <c r="H166" s="4" t="s">
        <v>1084</v>
      </c>
      <c r="I166" s="2" t="s">
        <v>642</v>
      </c>
      <c r="J166" s="2" t="s">
        <v>982</v>
      </c>
      <c r="K166" s="2" t="s">
        <v>981</v>
      </c>
      <c r="L166" s="22">
        <v>0</v>
      </c>
      <c r="M166" s="22">
        <v>0</v>
      </c>
      <c r="N166" s="22">
        <v>0</v>
      </c>
      <c r="O166" s="22">
        <v>0</v>
      </c>
      <c r="P166" s="22">
        <v>0</v>
      </c>
      <c r="Q166" s="21">
        <f t="shared" si="2"/>
        <v>2</v>
      </c>
    </row>
    <row r="167" spans="1:17" ht="15" x14ac:dyDescent="0.25">
      <c r="A167" s="55" t="s">
        <v>1152</v>
      </c>
      <c r="B167" s="55" t="s">
        <v>1151</v>
      </c>
      <c r="C167" s="2" t="s">
        <v>399</v>
      </c>
      <c r="D167" s="2" t="s">
        <v>1150</v>
      </c>
      <c r="E167" s="2" t="s">
        <v>1149</v>
      </c>
      <c r="F167" s="2" t="s">
        <v>1148</v>
      </c>
      <c r="G167" s="2" t="s">
        <v>1147</v>
      </c>
      <c r="H167" s="4" t="s">
        <v>1084</v>
      </c>
      <c r="I167" s="2" t="s">
        <v>592</v>
      </c>
      <c r="J167" s="2" t="s">
        <v>876</v>
      </c>
      <c r="K167" s="2" t="s">
        <v>875</v>
      </c>
      <c r="L167" s="22">
        <v>0</v>
      </c>
      <c r="M167" s="22">
        <v>0</v>
      </c>
      <c r="N167" s="22">
        <v>0</v>
      </c>
      <c r="O167" s="22">
        <v>0</v>
      </c>
      <c r="P167" s="22">
        <v>0</v>
      </c>
      <c r="Q167" s="21">
        <f t="shared" si="2"/>
        <v>2</v>
      </c>
    </row>
    <row r="168" spans="1:17" ht="15" x14ac:dyDescent="0.25">
      <c r="A168" s="55" t="s">
        <v>1146</v>
      </c>
      <c r="B168" s="55" t="s">
        <v>1145</v>
      </c>
      <c r="C168" s="2" t="s">
        <v>399</v>
      </c>
      <c r="D168" s="2" t="s">
        <v>1144</v>
      </c>
      <c r="E168" s="2" t="s">
        <v>1143</v>
      </c>
      <c r="F168" s="2" t="s">
        <v>1142</v>
      </c>
      <c r="G168" s="2" t="s">
        <v>1141</v>
      </c>
      <c r="H168" s="4" t="s">
        <v>1084</v>
      </c>
      <c r="I168" s="2" t="s">
        <v>1087</v>
      </c>
      <c r="J168" s="2" t="s">
        <v>1086</v>
      </c>
      <c r="K168" s="2" t="s">
        <v>1085</v>
      </c>
      <c r="L168" s="22">
        <v>0</v>
      </c>
      <c r="M168" s="22">
        <v>0</v>
      </c>
      <c r="N168" s="22">
        <v>0</v>
      </c>
      <c r="O168" s="22">
        <v>0</v>
      </c>
      <c r="P168" s="22">
        <v>0</v>
      </c>
      <c r="Q168" s="21">
        <f t="shared" si="2"/>
        <v>2</v>
      </c>
    </row>
    <row r="169" spans="1:17" ht="15" x14ac:dyDescent="0.25">
      <c r="A169" s="55" t="s">
        <v>1140</v>
      </c>
      <c r="B169" s="55" t="s">
        <v>1139</v>
      </c>
      <c r="C169" s="2" t="s">
        <v>399</v>
      </c>
      <c r="D169" s="2" t="s">
        <v>1138</v>
      </c>
      <c r="E169" s="2" t="s">
        <v>1137</v>
      </c>
      <c r="F169" s="2" t="s">
        <v>1119</v>
      </c>
      <c r="G169" s="2" t="s">
        <v>1136</v>
      </c>
      <c r="H169" s="4" t="s">
        <v>1084</v>
      </c>
      <c r="I169" s="2" t="s">
        <v>674</v>
      </c>
      <c r="J169" s="2" t="s">
        <v>992</v>
      </c>
      <c r="K169" s="2" t="s">
        <v>991</v>
      </c>
      <c r="L169" s="22">
        <v>0</v>
      </c>
      <c r="M169" s="22">
        <v>0</v>
      </c>
      <c r="N169" s="22">
        <v>0</v>
      </c>
      <c r="O169" s="22">
        <v>0</v>
      </c>
      <c r="P169" s="22">
        <v>0</v>
      </c>
      <c r="Q169" s="21">
        <f t="shared" si="2"/>
        <v>2</v>
      </c>
    </row>
    <row r="170" spans="1:17" ht="15" x14ac:dyDescent="0.25">
      <c r="A170" s="55" t="s">
        <v>1135</v>
      </c>
      <c r="B170" s="55" t="s">
        <v>1134</v>
      </c>
      <c r="C170" s="2" t="s">
        <v>399</v>
      </c>
      <c r="D170" s="2" t="s">
        <v>1133</v>
      </c>
      <c r="E170" s="2" t="s">
        <v>1132</v>
      </c>
      <c r="F170" s="2" t="s">
        <v>1131</v>
      </c>
      <c r="G170" s="2" t="s">
        <v>1130</v>
      </c>
      <c r="H170" s="4" t="s">
        <v>1084</v>
      </c>
      <c r="I170" s="2" t="s">
        <v>919</v>
      </c>
      <c r="J170" s="2" t="s">
        <v>918</v>
      </c>
      <c r="K170" s="2" t="s">
        <v>917</v>
      </c>
      <c r="L170" s="22">
        <v>0</v>
      </c>
      <c r="M170" s="22">
        <v>0</v>
      </c>
      <c r="N170" s="22">
        <v>0</v>
      </c>
      <c r="O170" s="22">
        <v>0</v>
      </c>
      <c r="P170" s="22">
        <v>0</v>
      </c>
      <c r="Q170" s="21">
        <f t="shared" si="2"/>
        <v>2</v>
      </c>
    </row>
    <row r="171" spans="1:17" ht="15" x14ac:dyDescent="0.25">
      <c r="A171" s="55" t="s">
        <v>1129</v>
      </c>
      <c r="B171" s="55" t="s">
        <v>1128</v>
      </c>
      <c r="C171" s="2" t="s">
        <v>399</v>
      </c>
      <c r="D171" s="2" t="s">
        <v>1127</v>
      </c>
      <c r="E171" s="2" t="s">
        <v>1126</v>
      </c>
      <c r="F171" s="2" t="s">
        <v>1125</v>
      </c>
      <c r="G171" s="2" t="s">
        <v>1124</v>
      </c>
      <c r="H171" s="4" t="s">
        <v>1084</v>
      </c>
      <c r="I171" s="2" t="s">
        <v>592</v>
      </c>
      <c r="J171" s="2" t="s">
        <v>876</v>
      </c>
      <c r="K171" s="2" t="s">
        <v>875</v>
      </c>
      <c r="L171" s="22">
        <v>0</v>
      </c>
      <c r="M171" s="22">
        <v>0</v>
      </c>
      <c r="N171" s="22">
        <v>0</v>
      </c>
      <c r="O171" s="22">
        <v>0</v>
      </c>
      <c r="P171" s="22">
        <v>0</v>
      </c>
      <c r="Q171" s="21">
        <f t="shared" si="2"/>
        <v>2</v>
      </c>
    </row>
    <row r="172" spans="1:17" ht="15" x14ac:dyDescent="0.25">
      <c r="A172" s="55" t="s">
        <v>1123</v>
      </c>
      <c r="B172" s="55" t="s">
        <v>1122</v>
      </c>
      <c r="C172" s="2" t="s">
        <v>399</v>
      </c>
      <c r="D172" s="2" t="s">
        <v>1121</v>
      </c>
      <c r="E172" s="2" t="s">
        <v>1120</v>
      </c>
      <c r="F172" s="2" t="s">
        <v>1119</v>
      </c>
      <c r="G172" s="2" t="s">
        <v>1118</v>
      </c>
      <c r="H172" s="4" t="s">
        <v>1084</v>
      </c>
      <c r="I172" s="2" t="s">
        <v>715</v>
      </c>
      <c r="J172" s="2" t="s">
        <v>1061</v>
      </c>
      <c r="K172" s="2" t="s">
        <v>1060</v>
      </c>
      <c r="L172" s="22">
        <v>0</v>
      </c>
      <c r="M172" s="22">
        <v>0</v>
      </c>
      <c r="N172" s="22">
        <v>0</v>
      </c>
      <c r="O172" s="22">
        <v>0</v>
      </c>
      <c r="P172" s="22">
        <v>0</v>
      </c>
      <c r="Q172" s="21">
        <f t="shared" si="2"/>
        <v>2</v>
      </c>
    </row>
    <row r="173" spans="1:17" ht="15" x14ac:dyDescent="0.25">
      <c r="A173" s="55" t="s">
        <v>1044</v>
      </c>
      <c r="B173" s="55" t="s">
        <v>1043</v>
      </c>
      <c r="C173" s="2" t="s">
        <v>399</v>
      </c>
      <c r="D173" s="2" t="s">
        <v>1042</v>
      </c>
      <c r="E173" s="2" t="s">
        <v>1041</v>
      </c>
      <c r="F173" s="2" t="s">
        <v>1040</v>
      </c>
      <c r="G173" s="2" t="s">
        <v>1039</v>
      </c>
      <c r="H173" s="4" t="s">
        <v>1084</v>
      </c>
      <c r="I173" s="2" t="s">
        <v>1047</v>
      </c>
      <c r="J173" s="2" t="s">
        <v>1046</v>
      </c>
      <c r="K173" s="2" t="s">
        <v>1045</v>
      </c>
      <c r="L173" s="22">
        <v>0</v>
      </c>
      <c r="M173" s="22">
        <v>0</v>
      </c>
      <c r="N173" s="22">
        <v>0</v>
      </c>
      <c r="O173" s="22">
        <v>0</v>
      </c>
      <c r="P173" s="22">
        <v>0</v>
      </c>
      <c r="Q173" s="21">
        <f t="shared" si="2"/>
        <v>2</v>
      </c>
    </row>
    <row r="174" spans="1:17" ht="15" x14ac:dyDescent="0.25">
      <c r="A174" s="55" t="s">
        <v>1117</v>
      </c>
      <c r="B174" s="55" t="s">
        <v>1116</v>
      </c>
      <c r="C174" s="2" t="s">
        <v>399</v>
      </c>
      <c r="D174" s="2" t="s">
        <v>1115</v>
      </c>
      <c r="E174" s="2" t="s">
        <v>1114</v>
      </c>
      <c r="F174" s="2" t="s">
        <v>1113</v>
      </c>
      <c r="G174" s="2" t="s">
        <v>1112</v>
      </c>
      <c r="H174" s="4" t="s">
        <v>1084</v>
      </c>
      <c r="I174" s="2" t="s">
        <v>919</v>
      </c>
      <c r="J174" s="2" t="s">
        <v>918</v>
      </c>
      <c r="K174" s="2" t="s">
        <v>917</v>
      </c>
      <c r="L174" s="22">
        <v>0</v>
      </c>
      <c r="M174" s="22">
        <v>0</v>
      </c>
      <c r="N174" s="22">
        <v>0</v>
      </c>
      <c r="O174" s="22">
        <v>0</v>
      </c>
      <c r="P174" s="22">
        <v>0</v>
      </c>
      <c r="Q174" s="21">
        <f t="shared" si="2"/>
        <v>2</v>
      </c>
    </row>
    <row r="175" spans="1:17" ht="15" x14ac:dyDescent="0.25">
      <c r="A175" s="55" t="s">
        <v>1111</v>
      </c>
      <c r="B175" s="55" t="s">
        <v>1110</v>
      </c>
      <c r="C175" s="2" t="s">
        <v>399</v>
      </c>
      <c r="D175" s="2" t="s">
        <v>1109</v>
      </c>
      <c r="E175" s="2" t="s">
        <v>1108</v>
      </c>
      <c r="F175" s="2" t="s">
        <v>1107</v>
      </c>
      <c r="G175" s="2" t="s">
        <v>1106</v>
      </c>
      <c r="H175" s="4" t="s">
        <v>1084</v>
      </c>
      <c r="I175" s="2" t="s">
        <v>715</v>
      </c>
      <c r="J175" s="2" t="s">
        <v>1061</v>
      </c>
      <c r="K175" s="2" t="s">
        <v>1060</v>
      </c>
      <c r="L175" s="22">
        <v>0</v>
      </c>
      <c r="M175" s="22">
        <v>0</v>
      </c>
      <c r="N175" s="22">
        <v>0</v>
      </c>
      <c r="O175" s="22">
        <v>0</v>
      </c>
      <c r="P175" s="22">
        <v>0</v>
      </c>
      <c r="Q175" s="21">
        <f t="shared" si="2"/>
        <v>2</v>
      </c>
    </row>
    <row r="176" spans="1:17" ht="15" x14ac:dyDescent="0.25">
      <c r="A176" s="55" t="s">
        <v>1105</v>
      </c>
      <c r="B176" s="55" t="s">
        <v>1104</v>
      </c>
      <c r="C176" s="2" t="s">
        <v>399</v>
      </c>
      <c r="D176" s="2" t="s">
        <v>1103</v>
      </c>
      <c r="E176" s="2" t="s">
        <v>1102</v>
      </c>
      <c r="F176" s="2" t="s">
        <v>1101</v>
      </c>
      <c r="G176" s="2" t="s">
        <v>1100</v>
      </c>
      <c r="H176" s="4" t="s">
        <v>1084</v>
      </c>
      <c r="I176" s="2" t="s">
        <v>768</v>
      </c>
      <c r="J176" s="2" t="s">
        <v>1013</v>
      </c>
      <c r="K176" s="2" t="s">
        <v>1012</v>
      </c>
      <c r="L176" s="22">
        <v>0</v>
      </c>
      <c r="M176" s="22">
        <v>0</v>
      </c>
      <c r="N176" s="22">
        <v>0</v>
      </c>
      <c r="O176" s="22">
        <v>0</v>
      </c>
      <c r="P176" s="22">
        <v>0</v>
      </c>
      <c r="Q176" s="21">
        <f t="shared" si="2"/>
        <v>2</v>
      </c>
    </row>
    <row r="177" spans="1:17" ht="15" x14ac:dyDescent="0.25">
      <c r="A177" s="55" t="s">
        <v>1099</v>
      </c>
      <c r="B177" s="55" t="s">
        <v>1098</v>
      </c>
      <c r="C177" s="2" t="s">
        <v>399</v>
      </c>
      <c r="D177" s="2" t="s">
        <v>1097</v>
      </c>
      <c r="E177" s="2" t="s">
        <v>1096</v>
      </c>
      <c r="F177" s="2" t="s">
        <v>1095</v>
      </c>
      <c r="G177" s="2" t="s">
        <v>1094</v>
      </c>
      <c r="H177" s="4" t="s">
        <v>1084</v>
      </c>
      <c r="I177" s="2" t="s">
        <v>966</v>
      </c>
      <c r="J177" s="2" t="s">
        <v>965</v>
      </c>
      <c r="K177" s="2" t="s">
        <v>964</v>
      </c>
      <c r="L177" s="22">
        <v>0</v>
      </c>
      <c r="M177" s="22">
        <v>0</v>
      </c>
      <c r="N177" s="22">
        <v>0</v>
      </c>
      <c r="O177" s="22">
        <v>0</v>
      </c>
      <c r="P177" s="22">
        <v>0</v>
      </c>
      <c r="Q177" s="21">
        <f t="shared" si="2"/>
        <v>2</v>
      </c>
    </row>
    <row r="178" spans="1:17" ht="15" x14ac:dyDescent="0.25">
      <c r="A178" s="55" t="s">
        <v>1093</v>
      </c>
      <c r="B178" s="55" t="s">
        <v>1092</v>
      </c>
      <c r="C178" s="2" t="s">
        <v>399</v>
      </c>
      <c r="D178" s="2" t="s">
        <v>1091</v>
      </c>
      <c r="E178" s="2" t="s">
        <v>1090</v>
      </c>
      <c r="F178" s="2" t="s">
        <v>1089</v>
      </c>
      <c r="G178" s="2" t="s">
        <v>1088</v>
      </c>
      <c r="H178" s="4" t="s">
        <v>1084</v>
      </c>
      <c r="I178" s="2" t="s">
        <v>1087</v>
      </c>
      <c r="J178" s="2" t="s">
        <v>1086</v>
      </c>
      <c r="K178" s="2" t="s">
        <v>1085</v>
      </c>
      <c r="L178" s="22">
        <v>0</v>
      </c>
      <c r="M178" s="22">
        <v>0</v>
      </c>
      <c r="N178" s="22">
        <v>0</v>
      </c>
      <c r="O178" s="22">
        <v>0</v>
      </c>
      <c r="P178" s="22">
        <v>0</v>
      </c>
      <c r="Q178" s="21">
        <f t="shared" si="2"/>
        <v>2</v>
      </c>
    </row>
    <row r="179" spans="1:17" ht="15" x14ac:dyDescent="0.25">
      <c r="A179" s="55" t="s">
        <v>963</v>
      </c>
      <c r="B179" s="55" t="s">
        <v>962</v>
      </c>
      <c r="C179" s="2" t="s">
        <v>399</v>
      </c>
      <c r="D179" s="2" t="s">
        <v>961</v>
      </c>
      <c r="E179" s="2" t="s">
        <v>960</v>
      </c>
      <c r="F179" s="2" t="s">
        <v>959</v>
      </c>
      <c r="G179" s="2" t="s">
        <v>958</v>
      </c>
      <c r="H179" s="4" t="s">
        <v>1084</v>
      </c>
      <c r="I179" s="2" t="s">
        <v>827</v>
      </c>
      <c r="J179" s="2" t="s">
        <v>1010</v>
      </c>
      <c r="K179" s="2" t="s">
        <v>1009</v>
      </c>
      <c r="L179" s="22">
        <v>0</v>
      </c>
      <c r="M179" s="22">
        <v>0</v>
      </c>
      <c r="N179" s="22">
        <v>0</v>
      </c>
      <c r="O179" s="22">
        <v>0</v>
      </c>
      <c r="P179" s="22">
        <v>0</v>
      </c>
      <c r="Q179" s="21">
        <f t="shared" si="2"/>
        <v>2</v>
      </c>
    </row>
    <row r="180" spans="1:17" ht="15" x14ac:dyDescent="0.25">
      <c r="A180" s="55" t="s">
        <v>1067</v>
      </c>
      <c r="B180" s="55" t="s">
        <v>1066</v>
      </c>
      <c r="C180" s="2" t="s">
        <v>399</v>
      </c>
      <c r="D180" s="2" t="s">
        <v>1065</v>
      </c>
      <c r="E180" s="2" t="s">
        <v>1064</v>
      </c>
      <c r="F180" s="2" t="s">
        <v>1063</v>
      </c>
      <c r="G180" s="2" t="s">
        <v>1062</v>
      </c>
      <c r="H180" s="4" t="s">
        <v>1071</v>
      </c>
      <c r="I180" s="2" t="s">
        <v>928</v>
      </c>
      <c r="J180" s="2" t="s">
        <v>927</v>
      </c>
      <c r="K180" s="2" t="s">
        <v>926</v>
      </c>
      <c r="L180" s="22">
        <v>0</v>
      </c>
      <c r="M180" s="22">
        <v>0</v>
      </c>
      <c r="N180" s="22">
        <v>0</v>
      </c>
      <c r="O180" s="22">
        <v>0</v>
      </c>
      <c r="P180" s="22">
        <v>0</v>
      </c>
      <c r="Q180" s="21">
        <f t="shared" si="2"/>
        <v>2</v>
      </c>
    </row>
    <row r="181" spans="1:17" ht="15" x14ac:dyDescent="0.25">
      <c r="A181" s="55" t="s">
        <v>916</v>
      </c>
      <c r="B181" s="55" t="s">
        <v>915</v>
      </c>
      <c r="C181" s="2" t="s">
        <v>399</v>
      </c>
      <c r="D181" s="2" t="s">
        <v>914</v>
      </c>
      <c r="E181" s="2" t="s">
        <v>913</v>
      </c>
      <c r="F181" s="2" t="s">
        <v>912</v>
      </c>
      <c r="G181" s="2" t="s">
        <v>911</v>
      </c>
      <c r="H181" s="4" t="s">
        <v>1071</v>
      </c>
      <c r="I181" s="2" t="s">
        <v>1008</v>
      </c>
      <c r="J181" s="2" t="s">
        <v>1007</v>
      </c>
      <c r="K181" s="2" t="s">
        <v>1006</v>
      </c>
      <c r="L181" s="22">
        <v>0</v>
      </c>
      <c r="M181" s="22">
        <v>0</v>
      </c>
      <c r="N181" s="22">
        <v>0</v>
      </c>
      <c r="O181" s="22">
        <v>0</v>
      </c>
      <c r="P181" s="22">
        <v>0</v>
      </c>
      <c r="Q181" s="21">
        <f t="shared" si="2"/>
        <v>2</v>
      </c>
    </row>
    <row r="182" spans="1:17" ht="15" x14ac:dyDescent="0.25">
      <c r="A182" s="55" t="s">
        <v>916</v>
      </c>
      <c r="B182" s="55" t="s">
        <v>915</v>
      </c>
      <c r="C182" s="2" t="s">
        <v>399</v>
      </c>
      <c r="D182" s="2" t="s">
        <v>914</v>
      </c>
      <c r="E182" s="2" t="s">
        <v>913</v>
      </c>
      <c r="F182" s="2" t="s">
        <v>912</v>
      </c>
      <c r="G182" s="2" t="s">
        <v>911</v>
      </c>
      <c r="H182" s="4" t="s">
        <v>1071</v>
      </c>
      <c r="I182" s="2" t="s">
        <v>910</v>
      </c>
      <c r="J182" s="2" t="s">
        <v>909</v>
      </c>
      <c r="K182" s="2" t="s">
        <v>908</v>
      </c>
      <c r="L182" s="22">
        <v>0</v>
      </c>
      <c r="M182" s="22">
        <v>0</v>
      </c>
      <c r="N182" s="22">
        <v>0</v>
      </c>
      <c r="O182" s="22">
        <v>0</v>
      </c>
      <c r="P182" s="22">
        <v>0</v>
      </c>
      <c r="Q182" s="21">
        <f t="shared" si="2"/>
        <v>2</v>
      </c>
    </row>
    <row r="183" spans="1:17" ht="15" x14ac:dyDescent="0.25">
      <c r="A183" s="55" t="s">
        <v>916</v>
      </c>
      <c r="B183" s="55" t="s">
        <v>915</v>
      </c>
      <c r="C183" s="2" t="s">
        <v>399</v>
      </c>
      <c r="D183" s="2" t="s">
        <v>914</v>
      </c>
      <c r="E183" s="2" t="s">
        <v>913</v>
      </c>
      <c r="F183" s="2" t="s">
        <v>912</v>
      </c>
      <c r="G183" s="2" t="s">
        <v>911</v>
      </c>
      <c r="H183" s="4" t="s">
        <v>1071</v>
      </c>
      <c r="I183" s="2" t="s">
        <v>592</v>
      </c>
      <c r="J183" s="2" t="s">
        <v>876</v>
      </c>
      <c r="K183" s="2" t="s">
        <v>875</v>
      </c>
      <c r="L183" s="22">
        <v>0</v>
      </c>
      <c r="M183" s="22">
        <v>0</v>
      </c>
      <c r="N183" s="22">
        <v>0</v>
      </c>
      <c r="O183" s="22">
        <v>0</v>
      </c>
      <c r="P183" s="22">
        <v>0</v>
      </c>
      <c r="Q183" s="21">
        <f t="shared" si="2"/>
        <v>2</v>
      </c>
    </row>
    <row r="184" spans="1:17" ht="15" x14ac:dyDescent="0.25">
      <c r="A184" s="55" t="s">
        <v>1031</v>
      </c>
      <c r="B184" s="55" t="s">
        <v>1030</v>
      </c>
      <c r="C184" s="2" t="s">
        <v>399</v>
      </c>
      <c r="D184" s="2" t="s">
        <v>1029</v>
      </c>
      <c r="E184" s="2" t="s">
        <v>1028</v>
      </c>
      <c r="F184" s="2" t="s">
        <v>1027</v>
      </c>
      <c r="G184" s="2" t="s">
        <v>1026</v>
      </c>
      <c r="H184" s="4" t="s">
        <v>1071</v>
      </c>
      <c r="I184" s="2" t="s">
        <v>1083</v>
      </c>
      <c r="J184" s="2" t="s">
        <v>1082</v>
      </c>
      <c r="K184" s="2" t="s">
        <v>1081</v>
      </c>
      <c r="L184" s="22">
        <v>0</v>
      </c>
      <c r="M184" s="22">
        <v>0</v>
      </c>
      <c r="N184" s="22">
        <v>0</v>
      </c>
      <c r="O184" s="22">
        <v>0</v>
      </c>
      <c r="P184" s="22">
        <v>0</v>
      </c>
      <c r="Q184" s="21">
        <f t="shared" si="2"/>
        <v>2</v>
      </c>
    </row>
    <row r="185" spans="1:17" ht="15" x14ac:dyDescent="0.25">
      <c r="A185" s="55" t="s">
        <v>1031</v>
      </c>
      <c r="B185" s="55" t="s">
        <v>1030</v>
      </c>
      <c r="C185" s="2" t="s">
        <v>399</v>
      </c>
      <c r="D185" s="2" t="s">
        <v>1029</v>
      </c>
      <c r="E185" s="2" t="s">
        <v>1028</v>
      </c>
      <c r="F185" s="2" t="s">
        <v>1027</v>
      </c>
      <c r="G185" s="2" t="s">
        <v>1026</v>
      </c>
      <c r="H185" s="4" t="s">
        <v>1071</v>
      </c>
      <c r="I185" s="2" t="s">
        <v>919</v>
      </c>
      <c r="J185" s="2" t="s">
        <v>918</v>
      </c>
      <c r="K185" s="2" t="s">
        <v>917</v>
      </c>
      <c r="L185" s="22">
        <v>0</v>
      </c>
      <c r="M185" s="22">
        <v>0</v>
      </c>
      <c r="N185" s="22">
        <v>0</v>
      </c>
      <c r="O185" s="22">
        <v>0</v>
      </c>
      <c r="P185" s="22">
        <v>0</v>
      </c>
      <c r="Q185" s="21">
        <f t="shared" si="2"/>
        <v>2</v>
      </c>
    </row>
    <row r="186" spans="1:17" ht="15" x14ac:dyDescent="0.25">
      <c r="A186" s="55" t="s">
        <v>1031</v>
      </c>
      <c r="B186" s="55" t="s">
        <v>1030</v>
      </c>
      <c r="C186" s="2" t="s">
        <v>399</v>
      </c>
      <c r="D186" s="2" t="s">
        <v>1029</v>
      </c>
      <c r="E186" s="2" t="s">
        <v>1028</v>
      </c>
      <c r="F186" s="2" t="s">
        <v>1027</v>
      </c>
      <c r="G186" s="2" t="s">
        <v>1026</v>
      </c>
      <c r="H186" s="4" t="s">
        <v>1071</v>
      </c>
      <c r="I186" s="2" t="s">
        <v>733</v>
      </c>
      <c r="J186" s="2" t="s">
        <v>894</v>
      </c>
      <c r="K186" s="2" t="s">
        <v>893</v>
      </c>
      <c r="L186" s="22">
        <v>0</v>
      </c>
      <c r="M186" s="22">
        <v>0</v>
      </c>
      <c r="N186" s="22">
        <v>0</v>
      </c>
      <c r="O186" s="22">
        <v>0</v>
      </c>
      <c r="P186" s="22">
        <v>0</v>
      </c>
      <c r="Q186" s="21">
        <f t="shared" si="2"/>
        <v>2</v>
      </c>
    </row>
    <row r="187" spans="1:17" ht="15" x14ac:dyDescent="0.25">
      <c r="A187" s="55" t="s">
        <v>1077</v>
      </c>
      <c r="B187" s="55" t="s">
        <v>1076</v>
      </c>
      <c r="C187" s="2" t="s">
        <v>399</v>
      </c>
      <c r="D187" s="2" t="s">
        <v>1075</v>
      </c>
      <c r="E187" s="2" t="s">
        <v>1074</v>
      </c>
      <c r="F187" s="2" t="s">
        <v>1073</v>
      </c>
      <c r="G187" s="2" t="s">
        <v>1072</v>
      </c>
      <c r="H187" s="4" t="s">
        <v>1071</v>
      </c>
      <c r="I187" s="2" t="s">
        <v>1080</v>
      </c>
      <c r="J187" s="2" t="s">
        <v>1079</v>
      </c>
      <c r="K187" s="2" t="s">
        <v>1078</v>
      </c>
      <c r="L187" s="22">
        <v>0</v>
      </c>
      <c r="M187" s="22">
        <v>0</v>
      </c>
      <c r="N187" s="22">
        <v>0</v>
      </c>
      <c r="O187" s="22">
        <v>0</v>
      </c>
      <c r="P187" s="22">
        <v>0</v>
      </c>
      <c r="Q187" s="21">
        <f t="shared" si="2"/>
        <v>2</v>
      </c>
    </row>
    <row r="188" spans="1:17" ht="15" x14ac:dyDescent="0.25">
      <c r="A188" s="55" t="s">
        <v>1077</v>
      </c>
      <c r="B188" s="55" t="s">
        <v>1076</v>
      </c>
      <c r="C188" s="2" t="s">
        <v>399</v>
      </c>
      <c r="D188" s="2" t="s">
        <v>1075</v>
      </c>
      <c r="E188" s="2" t="s">
        <v>1074</v>
      </c>
      <c r="F188" s="2" t="s">
        <v>1073</v>
      </c>
      <c r="G188" s="2" t="s">
        <v>1072</v>
      </c>
      <c r="H188" s="4" t="s">
        <v>1071</v>
      </c>
      <c r="I188" s="2" t="s">
        <v>1070</v>
      </c>
      <c r="J188" s="2" t="s">
        <v>1069</v>
      </c>
      <c r="K188" s="2" t="s">
        <v>1068</v>
      </c>
      <c r="L188" s="22">
        <v>0</v>
      </c>
      <c r="M188" s="22">
        <v>0</v>
      </c>
      <c r="N188" s="22">
        <v>0</v>
      </c>
      <c r="O188" s="22">
        <v>0</v>
      </c>
      <c r="P188" s="22">
        <v>0</v>
      </c>
      <c r="Q188" s="21">
        <f t="shared" si="2"/>
        <v>2</v>
      </c>
    </row>
    <row r="189" spans="1:17" ht="15" x14ac:dyDescent="0.25">
      <c r="A189" s="55" t="s">
        <v>1067</v>
      </c>
      <c r="B189" s="55" t="s">
        <v>1066</v>
      </c>
      <c r="C189" s="2" t="s">
        <v>399</v>
      </c>
      <c r="D189" s="2" t="s">
        <v>1065</v>
      </c>
      <c r="E189" s="2" t="s">
        <v>1064</v>
      </c>
      <c r="F189" s="2" t="s">
        <v>1063</v>
      </c>
      <c r="G189" s="2" t="s">
        <v>1062</v>
      </c>
      <c r="H189" s="4" t="s">
        <v>1038</v>
      </c>
      <c r="I189" s="2" t="s">
        <v>715</v>
      </c>
      <c r="J189" s="2" t="s">
        <v>1061</v>
      </c>
      <c r="K189" s="2" t="s">
        <v>1060</v>
      </c>
      <c r="L189" s="22">
        <v>0</v>
      </c>
      <c r="M189" s="22">
        <v>0</v>
      </c>
      <c r="N189" s="22">
        <v>0</v>
      </c>
      <c r="O189" s="22">
        <v>0</v>
      </c>
      <c r="P189" s="22">
        <v>0</v>
      </c>
      <c r="Q189" s="21">
        <f t="shared" si="2"/>
        <v>2</v>
      </c>
    </row>
    <row r="190" spans="1:17" ht="15" x14ac:dyDescent="0.25">
      <c r="A190" s="55" t="s">
        <v>1059</v>
      </c>
      <c r="B190" s="55" t="s">
        <v>1058</v>
      </c>
      <c r="C190" s="2" t="s">
        <v>399</v>
      </c>
      <c r="D190" s="2" t="s">
        <v>1057</v>
      </c>
      <c r="E190" s="2" t="s">
        <v>1056</v>
      </c>
      <c r="F190" s="2" t="s">
        <v>1055</v>
      </c>
      <c r="G190" s="2" t="s">
        <v>1054</v>
      </c>
      <c r="H190" s="4" t="s">
        <v>1038</v>
      </c>
      <c r="I190" s="2" t="s">
        <v>768</v>
      </c>
      <c r="J190" s="2" t="s">
        <v>1013</v>
      </c>
      <c r="K190" s="2" t="s">
        <v>1012</v>
      </c>
      <c r="L190" s="22">
        <v>0</v>
      </c>
      <c r="M190" s="22">
        <v>0</v>
      </c>
      <c r="N190" s="22">
        <v>0</v>
      </c>
      <c r="O190" s="22">
        <v>0</v>
      </c>
      <c r="P190" s="22">
        <v>0</v>
      </c>
      <c r="Q190" s="21">
        <f t="shared" si="2"/>
        <v>2</v>
      </c>
    </row>
    <row r="191" spans="1:17" ht="15" x14ac:dyDescent="0.25">
      <c r="A191" s="55" t="s">
        <v>1053</v>
      </c>
      <c r="B191" s="55" t="s">
        <v>1052</v>
      </c>
      <c r="C191" s="2" t="s">
        <v>399</v>
      </c>
      <c r="D191" s="2" t="s">
        <v>1051</v>
      </c>
      <c r="E191" s="2" t="s">
        <v>1050</v>
      </c>
      <c r="F191" s="2" t="s">
        <v>1049</v>
      </c>
      <c r="G191" s="2" t="s">
        <v>1048</v>
      </c>
      <c r="H191" s="4" t="s">
        <v>1038</v>
      </c>
      <c r="I191" s="2" t="s">
        <v>674</v>
      </c>
      <c r="J191" s="2" t="s">
        <v>992</v>
      </c>
      <c r="K191" s="2" t="s">
        <v>991</v>
      </c>
      <c r="L191" s="22">
        <v>0</v>
      </c>
      <c r="M191" s="22">
        <v>0</v>
      </c>
      <c r="N191" s="22">
        <v>0</v>
      </c>
      <c r="O191" s="22">
        <v>0</v>
      </c>
      <c r="P191" s="22">
        <v>0</v>
      </c>
      <c r="Q191" s="21">
        <f t="shared" si="2"/>
        <v>2</v>
      </c>
    </row>
    <row r="192" spans="1:17" ht="15" x14ac:dyDescent="0.25">
      <c r="A192" s="55" t="s">
        <v>1044</v>
      </c>
      <c r="B192" s="55" t="s">
        <v>1043</v>
      </c>
      <c r="C192" s="2" t="s">
        <v>399</v>
      </c>
      <c r="D192" s="2" t="s">
        <v>1042</v>
      </c>
      <c r="E192" s="2" t="s">
        <v>1041</v>
      </c>
      <c r="F192" s="2" t="s">
        <v>1040</v>
      </c>
      <c r="G192" s="2" t="s">
        <v>1039</v>
      </c>
      <c r="H192" s="4" t="s">
        <v>1038</v>
      </c>
      <c r="I192" s="2" t="s">
        <v>1047</v>
      </c>
      <c r="J192" s="2" t="s">
        <v>1046</v>
      </c>
      <c r="K192" s="2" t="s">
        <v>1045</v>
      </c>
      <c r="L192" s="22">
        <v>0</v>
      </c>
      <c r="M192" s="22">
        <v>0</v>
      </c>
      <c r="N192" s="22">
        <v>0</v>
      </c>
      <c r="O192" s="22">
        <v>0</v>
      </c>
      <c r="P192" s="22">
        <v>0</v>
      </c>
      <c r="Q192" s="21">
        <f t="shared" si="2"/>
        <v>2</v>
      </c>
    </row>
    <row r="193" spans="1:17" ht="15" x14ac:dyDescent="0.25">
      <c r="A193" s="55" t="s">
        <v>1044</v>
      </c>
      <c r="B193" s="55" t="s">
        <v>1043</v>
      </c>
      <c r="C193" s="2" t="s">
        <v>399</v>
      </c>
      <c r="D193" s="2" t="s">
        <v>1042</v>
      </c>
      <c r="E193" s="2" t="s">
        <v>1041</v>
      </c>
      <c r="F193" s="2" t="s">
        <v>1040</v>
      </c>
      <c r="G193" s="2" t="s">
        <v>1039</v>
      </c>
      <c r="H193" s="4" t="s">
        <v>1038</v>
      </c>
      <c r="I193" s="2" t="s">
        <v>928</v>
      </c>
      <c r="J193" s="2" t="s">
        <v>927</v>
      </c>
      <c r="K193" s="2" t="s">
        <v>926</v>
      </c>
      <c r="L193" s="22">
        <v>0</v>
      </c>
      <c r="M193" s="22">
        <v>0</v>
      </c>
      <c r="N193" s="22">
        <v>0</v>
      </c>
      <c r="O193" s="22">
        <v>0</v>
      </c>
      <c r="P193" s="22">
        <v>0</v>
      </c>
      <c r="Q193" s="21">
        <f t="shared" si="2"/>
        <v>2</v>
      </c>
    </row>
    <row r="194" spans="1:17" ht="15" x14ac:dyDescent="0.25">
      <c r="A194" s="55" t="s">
        <v>1037</v>
      </c>
      <c r="B194" s="55" t="s">
        <v>1036</v>
      </c>
      <c r="C194" s="2" t="s">
        <v>399</v>
      </c>
      <c r="D194" s="2" t="s">
        <v>1035</v>
      </c>
      <c r="E194" s="2" t="s">
        <v>1034</v>
      </c>
      <c r="F194" s="2" t="s">
        <v>1033</v>
      </c>
      <c r="G194" s="2" t="s">
        <v>1032</v>
      </c>
      <c r="H194" s="4" t="s">
        <v>1011</v>
      </c>
      <c r="I194" s="2" t="s">
        <v>592</v>
      </c>
      <c r="J194" s="2" t="s">
        <v>876</v>
      </c>
      <c r="K194" s="2" t="s">
        <v>875</v>
      </c>
      <c r="L194" s="22">
        <v>0</v>
      </c>
      <c r="M194" s="22">
        <v>0</v>
      </c>
      <c r="N194" s="22">
        <v>0</v>
      </c>
      <c r="O194" s="22">
        <v>0</v>
      </c>
      <c r="P194" s="22">
        <v>0</v>
      </c>
      <c r="Q194" s="21">
        <f t="shared" si="2"/>
        <v>2</v>
      </c>
    </row>
    <row r="195" spans="1:17" ht="15" x14ac:dyDescent="0.25">
      <c r="A195" s="55" t="s">
        <v>1031</v>
      </c>
      <c r="B195" s="55" t="s">
        <v>1030</v>
      </c>
      <c r="C195" s="2" t="s">
        <v>399</v>
      </c>
      <c r="D195" s="2" t="s">
        <v>1029</v>
      </c>
      <c r="E195" s="2" t="s">
        <v>1028</v>
      </c>
      <c r="F195" s="2" t="s">
        <v>1027</v>
      </c>
      <c r="G195" s="2" t="s">
        <v>1026</v>
      </c>
      <c r="H195" s="4" t="s">
        <v>1011</v>
      </c>
      <c r="I195" s="2" t="s">
        <v>919</v>
      </c>
      <c r="J195" s="2" t="s">
        <v>918</v>
      </c>
      <c r="K195" s="2" t="s">
        <v>917</v>
      </c>
      <c r="L195" s="22">
        <v>0</v>
      </c>
      <c r="M195" s="22">
        <v>0</v>
      </c>
      <c r="N195" s="22">
        <v>0</v>
      </c>
      <c r="O195" s="22">
        <v>0</v>
      </c>
      <c r="P195" s="22">
        <v>0</v>
      </c>
      <c r="Q195" s="21">
        <f t="shared" ref="Q195:Q232" si="3">MONTH(H195)</f>
        <v>2</v>
      </c>
    </row>
    <row r="196" spans="1:17" ht="15" x14ac:dyDescent="0.25">
      <c r="A196" s="55" t="s">
        <v>1031</v>
      </c>
      <c r="B196" s="55" t="s">
        <v>1030</v>
      </c>
      <c r="C196" s="2" t="s">
        <v>399</v>
      </c>
      <c r="D196" s="2" t="s">
        <v>1029</v>
      </c>
      <c r="E196" s="2" t="s">
        <v>1028</v>
      </c>
      <c r="F196" s="2" t="s">
        <v>1027</v>
      </c>
      <c r="G196" s="2" t="s">
        <v>1026</v>
      </c>
      <c r="H196" s="4" t="s">
        <v>1011</v>
      </c>
      <c r="I196" s="2" t="s">
        <v>733</v>
      </c>
      <c r="J196" s="2" t="s">
        <v>894</v>
      </c>
      <c r="K196" s="2" t="s">
        <v>893</v>
      </c>
      <c r="L196" s="22">
        <v>0</v>
      </c>
      <c r="M196" s="22">
        <v>0</v>
      </c>
      <c r="N196" s="22">
        <v>0</v>
      </c>
      <c r="O196" s="22">
        <v>0</v>
      </c>
      <c r="P196" s="22">
        <v>0</v>
      </c>
      <c r="Q196" s="21">
        <f t="shared" si="3"/>
        <v>2</v>
      </c>
    </row>
    <row r="197" spans="1:17" ht="15" x14ac:dyDescent="0.25">
      <c r="A197" s="55" t="s">
        <v>1031</v>
      </c>
      <c r="B197" s="55" t="s">
        <v>1030</v>
      </c>
      <c r="C197" s="2" t="s">
        <v>399</v>
      </c>
      <c r="D197" s="2" t="s">
        <v>1029</v>
      </c>
      <c r="E197" s="2" t="s">
        <v>1028</v>
      </c>
      <c r="F197" s="2" t="s">
        <v>1027</v>
      </c>
      <c r="G197" s="2" t="s">
        <v>1026</v>
      </c>
      <c r="H197" s="4" t="s">
        <v>1011</v>
      </c>
      <c r="I197" s="2" t="s">
        <v>674</v>
      </c>
      <c r="J197" s="2" t="s">
        <v>992</v>
      </c>
      <c r="K197" s="2" t="s">
        <v>991</v>
      </c>
      <c r="L197" s="22">
        <v>0</v>
      </c>
      <c r="M197" s="22">
        <v>0</v>
      </c>
      <c r="N197" s="22">
        <v>0</v>
      </c>
      <c r="O197" s="22">
        <v>0</v>
      </c>
      <c r="P197" s="22">
        <v>0</v>
      </c>
      <c r="Q197" s="21">
        <f t="shared" si="3"/>
        <v>2</v>
      </c>
    </row>
    <row r="198" spans="1:17" ht="15" x14ac:dyDescent="0.25">
      <c r="A198" s="55" t="s">
        <v>1031</v>
      </c>
      <c r="B198" s="55" t="s">
        <v>1030</v>
      </c>
      <c r="C198" s="2" t="s">
        <v>399</v>
      </c>
      <c r="D198" s="2" t="s">
        <v>1029</v>
      </c>
      <c r="E198" s="2" t="s">
        <v>1028</v>
      </c>
      <c r="F198" s="2" t="s">
        <v>1027</v>
      </c>
      <c r="G198" s="2" t="s">
        <v>1026</v>
      </c>
      <c r="H198" s="4" t="s">
        <v>1011</v>
      </c>
      <c r="I198" s="2" t="s">
        <v>966</v>
      </c>
      <c r="J198" s="2" t="s">
        <v>965</v>
      </c>
      <c r="K198" s="2" t="s">
        <v>964</v>
      </c>
      <c r="L198" s="22">
        <v>0</v>
      </c>
      <c r="M198" s="22">
        <v>0</v>
      </c>
      <c r="N198" s="22">
        <v>0</v>
      </c>
      <c r="O198" s="22">
        <v>0</v>
      </c>
      <c r="P198" s="22">
        <v>0</v>
      </c>
      <c r="Q198" s="21">
        <f t="shared" si="3"/>
        <v>2</v>
      </c>
    </row>
    <row r="199" spans="1:17" ht="15" x14ac:dyDescent="0.25">
      <c r="A199" s="55" t="s">
        <v>1025</v>
      </c>
      <c r="B199" s="55" t="s">
        <v>1024</v>
      </c>
      <c r="C199" s="2" t="s">
        <v>399</v>
      </c>
      <c r="D199" s="2" t="s">
        <v>1023</v>
      </c>
      <c r="E199" s="2" t="s">
        <v>1022</v>
      </c>
      <c r="F199" s="2" t="s">
        <v>1021</v>
      </c>
      <c r="G199" s="2" t="s">
        <v>1020</v>
      </c>
      <c r="H199" s="4" t="s">
        <v>1011</v>
      </c>
      <c r="I199" s="2" t="s">
        <v>928</v>
      </c>
      <c r="J199" s="2" t="s">
        <v>927</v>
      </c>
      <c r="K199" s="2" t="s">
        <v>926</v>
      </c>
      <c r="L199" s="22">
        <v>0</v>
      </c>
      <c r="M199" s="22">
        <v>0</v>
      </c>
      <c r="N199" s="22">
        <v>0</v>
      </c>
      <c r="O199" s="22">
        <v>0</v>
      </c>
      <c r="P199" s="22">
        <v>0</v>
      </c>
      <c r="Q199" s="21">
        <f t="shared" si="3"/>
        <v>2</v>
      </c>
    </row>
    <row r="200" spans="1:17" ht="15" x14ac:dyDescent="0.25">
      <c r="A200" s="55" t="s">
        <v>1019</v>
      </c>
      <c r="B200" s="55" t="s">
        <v>1018</v>
      </c>
      <c r="C200" s="2" t="s">
        <v>399</v>
      </c>
      <c r="D200" s="2" t="s">
        <v>1017</v>
      </c>
      <c r="E200" s="2" t="s">
        <v>1016</v>
      </c>
      <c r="F200" s="2" t="s">
        <v>1015</v>
      </c>
      <c r="G200" s="2" t="s">
        <v>1014</v>
      </c>
      <c r="H200" s="4" t="s">
        <v>1011</v>
      </c>
      <c r="I200" s="2" t="s">
        <v>768</v>
      </c>
      <c r="J200" s="2" t="s">
        <v>1013</v>
      </c>
      <c r="K200" s="2" t="s">
        <v>1012</v>
      </c>
      <c r="L200" s="22">
        <v>0</v>
      </c>
      <c r="M200" s="22">
        <v>0</v>
      </c>
      <c r="N200" s="22">
        <v>0</v>
      </c>
      <c r="O200" s="22">
        <v>0</v>
      </c>
      <c r="P200" s="22">
        <v>0</v>
      </c>
      <c r="Q200" s="21">
        <f t="shared" si="3"/>
        <v>2</v>
      </c>
    </row>
    <row r="201" spans="1:17" ht="15" x14ac:dyDescent="0.25">
      <c r="A201" s="55" t="s">
        <v>963</v>
      </c>
      <c r="B201" s="55" t="s">
        <v>962</v>
      </c>
      <c r="C201" s="2" t="s">
        <v>399</v>
      </c>
      <c r="D201" s="2" t="s">
        <v>961</v>
      </c>
      <c r="E201" s="2" t="s">
        <v>960</v>
      </c>
      <c r="F201" s="2" t="s">
        <v>959</v>
      </c>
      <c r="G201" s="2" t="s">
        <v>958</v>
      </c>
      <c r="H201" s="4" t="s">
        <v>1011</v>
      </c>
      <c r="I201" s="2" t="s">
        <v>827</v>
      </c>
      <c r="J201" s="2" t="s">
        <v>1010</v>
      </c>
      <c r="K201" s="2" t="s">
        <v>1009</v>
      </c>
      <c r="L201" s="22">
        <v>0</v>
      </c>
      <c r="M201" s="22">
        <v>0</v>
      </c>
      <c r="N201" s="22">
        <v>0</v>
      </c>
      <c r="O201" s="22">
        <v>0</v>
      </c>
      <c r="P201" s="22">
        <v>0</v>
      </c>
      <c r="Q201" s="21">
        <f t="shared" si="3"/>
        <v>2</v>
      </c>
    </row>
    <row r="202" spans="1:17" ht="15" x14ac:dyDescent="0.25">
      <c r="A202" s="55" t="s">
        <v>1005</v>
      </c>
      <c r="B202" s="55" t="s">
        <v>1004</v>
      </c>
      <c r="C202" s="2" t="s">
        <v>399</v>
      </c>
      <c r="D202" s="2" t="s">
        <v>1003</v>
      </c>
      <c r="E202" s="2" t="s">
        <v>1002</v>
      </c>
      <c r="F202" s="2" t="s">
        <v>1001</v>
      </c>
      <c r="G202" s="2" t="s">
        <v>1000</v>
      </c>
      <c r="H202" s="4" t="s">
        <v>999</v>
      </c>
      <c r="I202" s="2" t="s">
        <v>1008</v>
      </c>
      <c r="J202" s="2" t="s">
        <v>1007</v>
      </c>
      <c r="K202" s="2" t="s">
        <v>1006</v>
      </c>
      <c r="L202" s="22">
        <v>0</v>
      </c>
      <c r="M202" s="22">
        <v>0</v>
      </c>
      <c r="N202" s="22">
        <v>0</v>
      </c>
      <c r="O202" s="22">
        <v>0</v>
      </c>
      <c r="P202" s="22">
        <v>0</v>
      </c>
      <c r="Q202" s="21">
        <f t="shared" si="3"/>
        <v>2</v>
      </c>
    </row>
    <row r="203" spans="1:17" ht="15" x14ac:dyDescent="0.25">
      <c r="A203" s="55" t="s">
        <v>1005</v>
      </c>
      <c r="B203" s="55" t="s">
        <v>1004</v>
      </c>
      <c r="C203" s="2" t="s">
        <v>399</v>
      </c>
      <c r="D203" s="2" t="s">
        <v>1003</v>
      </c>
      <c r="E203" s="2" t="s">
        <v>1002</v>
      </c>
      <c r="F203" s="2" t="s">
        <v>1001</v>
      </c>
      <c r="G203" s="2" t="s">
        <v>1000</v>
      </c>
      <c r="H203" s="4" t="s">
        <v>999</v>
      </c>
      <c r="I203" s="2" t="s">
        <v>755</v>
      </c>
      <c r="J203" s="2" t="s">
        <v>974</v>
      </c>
      <c r="K203" s="2" t="s">
        <v>973</v>
      </c>
      <c r="L203" s="22">
        <v>0</v>
      </c>
      <c r="M203" s="22">
        <v>0</v>
      </c>
      <c r="N203" s="22">
        <v>0</v>
      </c>
      <c r="O203" s="22">
        <v>0</v>
      </c>
      <c r="P203" s="22">
        <v>0</v>
      </c>
      <c r="Q203" s="21">
        <f t="shared" si="3"/>
        <v>2</v>
      </c>
    </row>
    <row r="204" spans="1:17" ht="15" x14ac:dyDescent="0.25">
      <c r="A204" s="55" t="s">
        <v>898</v>
      </c>
      <c r="B204" s="55" t="s">
        <v>897</v>
      </c>
      <c r="C204" s="2" t="s">
        <v>399</v>
      </c>
      <c r="D204" s="2" t="s">
        <v>896</v>
      </c>
      <c r="E204" s="2" t="s">
        <v>895</v>
      </c>
      <c r="F204" s="2" t="s">
        <v>736</v>
      </c>
      <c r="G204" s="2" t="s">
        <v>739</v>
      </c>
      <c r="H204" s="4" t="s">
        <v>957</v>
      </c>
      <c r="I204" s="2" t="s">
        <v>937</v>
      </c>
      <c r="J204" s="2" t="s">
        <v>936</v>
      </c>
      <c r="K204" s="2" t="s">
        <v>935</v>
      </c>
      <c r="L204" s="22">
        <v>0</v>
      </c>
      <c r="M204" s="22">
        <v>0</v>
      </c>
      <c r="N204" s="22">
        <v>0</v>
      </c>
      <c r="O204" s="22">
        <v>0</v>
      </c>
      <c r="P204" s="22">
        <v>0</v>
      </c>
      <c r="Q204" s="21">
        <f t="shared" si="3"/>
        <v>2</v>
      </c>
    </row>
    <row r="205" spans="1:17" ht="15" x14ac:dyDescent="0.25">
      <c r="A205" s="55" t="s">
        <v>998</v>
      </c>
      <c r="B205" s="55" t="s">
        <v>997</v>
      </c>
      <c r="C205" s="2" t="s">
        <v>399</v>
      </c>
      <c r="D205" s="2" t="s">
        <v>996</v>
      </c>
      <c r="E205" s="2" t="s">
        <v>995</v>
      </c>
      <c r="F205" s="2" t="s">
        <v>994</v>
      </c>
      <c r="G205" s="2" t="s">
        <v>993</v>
      </c>
      <c r="H205" s="4" t="s">
        <v>957</v>
      </c>
      <c r="I205" s="2" t="s">
        <v>947</v>
      </c>
      <c r="J205" s="2" t="s">
        <v>946</v>
      </c>
      <c r="K205" s="2" t="s">
        <v>945</v>
      </c>
      <c r="L205" s="22">
        <v>0</v>
      </c>
      <c r="M205" s="22">
        <v>0</v>
      </c>
      <c r="N205" s="22">
        <v>0</v>
      </c>
      <c r="O205" s="22">
        <v>0</v>
      </c>
      <c r="P205" s="22">
        <v>0</v>
      </c>
      <c r="Q205" s="21">
        <f t="shared" si="3"/>
        <v>2</v>
      </c>
    </row>
    <row r="206" spans="1:17" ht="15" x14ac:dyDescent="0.25">
      <c r="A206" s="55" t="s">
        <v>988</v>
      </c>
      <c r="B206" s="55" t="s">
        <v>987</v>
      </c>
      <c r="C206" s="2" t="s">
        <v>399</v>
      </c>
      <c r="D206" s="2" t="s">
        <v>986</v>
      </c>
      <c r="E206" s="2" t="s">
        <v>985</v>
      </c>
      <c r="F206" s="2" t="s">
        <v>984</v>
      </c>
      <c r="G206" s="2" t="s">
        <v>983</v>
      </c>
      <c r="H206" s="4" t="s">
        <v>957</v>
      </c>
      <c r="I206" s="2" t="s">
        <v>674</v>
      </c>
      <c r="J206" s="2" t="s">
        <v>992</v>
      </c>
      <c r="K206" s="2" t="s">
        <v>991</v>
      </c>
      <c r="L206" s="22">
        <v>0</v>
      </c>
      <c r="M206" s="22">
        <v>0</v>
      </c>
      <c r="N206" s="22">
        <v>0</v>
      </c>
      <c r="O206" s="22">
        <v>0</v>
      </c>
      <c r="P206" s="22">
        <v>0</v>
      </c>
      <c r="Q206" s="21">
        <f t="shared" si="3"/>
        <v>2</v>
      </c>
    </row>
    <row r="207" spans="1:17" ht="15" x14ac:dyDescent="0.25">
      <c r="A207" s="55" t="s">
        <v>988</v>
      </c>
      <c r="B207" s="55" t="s">
        <v>987</v>
      </c>
      <c r="C207" s="2" t="s">
        <v>399</v>
      </c>
      <c r="D207" s="2" t="s">
        <v>986</v>
      </c>
      <c r="E207" s="2" t="s">
        <v>985</v>
      </c>
      <c r="F207" s="2" t="s">
        <v>984</v>
      </c>
      <c r="G207" s="2" t="s">
        <v>983</v>
      </c>
      <c r="H207" s="4" t="s">
        <v>957</v>
      </c>
      <c r="I207" s="2" t="s">
        <v>778</v>
      </c>
      <c r="J207" s="2" t="s">
        <v>990</v>
      </c>
      <c r="K207" s="2" t="s">
        <v>989</v>
      </c>
      <c r="L207" s="22">
        <v>0</v>
      </c>
      <c r="M207" s="22">
        <v>0</v>
      </c>
      <c r="N207" s="22">
        <v>0</v>
      </c>
      <c r="O207" s="22">
        <v>0</v>
      </c>
      <c r="P207" s="22">
        <v>0</v>
      </c>
      <c r="Q207" s="21">
        <f t="shared" si="3"/>
        <v>2</v>
      </c>
    </row>
    <row r="208" spans="1:17" ht="15" x14ac:dyDescent="0.25">
      <c r="A208" s="55" t="s">
        <v>988</v>
      </c>
      <c r="B208" s="55" t="s">
        <v>987</v>
      </c>
      <c r="C208" s="2" t="s">
        <v>399</v>
      </c>
      <c r="D208" s="2" t="s">
        <v>986</v>
      </c>
      <c r="E208" s="2" t="s">
        <v>985</v>
      </c>
      <c r="F208" s="2" t="s">
        <v>984</v>
      </c>
      <c r="G208" s="2" t="s">
        <v>983</v>
      </c>
      <c r="H208" s="4" t="s">
        <v>957</v>
      </c>
      <c r="I208" s="2" t="s">
        <v>966</v>
      </c>
      <c r="J208" s="2" t="s">
        <v>965</v>
      </c>
      <c r="K208" s="2" t="s">
        <v>964</v>
      </c>
      <c r="L208" s="22">
        <v>0</v>
      </c>
      <c r="M208" s="22">
        <v>0</v>
      </c>
      <c r="N208" s="22">
        <v>0</v>
      </c>
      <c r="O208" s="22">
        <v>0</v>
      </c>
      <c r="P208" s="22">
        <v>0</v>
      </c>
      <c r="Q208" s="21">
        <f t="shared" si="3"/>
        <v>2</v>
      </c>
    </row>
    <row r="209" spans="1:17" ht="15" x14ac:dyDescent="0.25">
      <c r="A209" s="55" t="s">
        <v>980</v>
      </c>
      <c r="B209" s="55" t="s">
        <v>979</v>
      </c>
      <c r="C209" s="2" t="s">
        <v>399</v>
      </c>
      <c r="D209" s="2" t="s">
        <v>978</v>
      </c>
      <c r="E209" s="2" t="s">
        <v>977</v>
      </c>
      <c r="F209" s="2" t="s">
        <v>976</v>
      </c>
      <c r="G209" s="2" t="s">
        <v>975</v>
      </c>
      <c r="H209" s="4" t="s">
        <v>957</v>
      </c>
      <c r="I209" s="2" t="s">
        <v>642</v>
      </c>
      <c r="J209" s="2" t="s">
        <v>982</v>
      </c>
      <c r="K209" s="2" t="s">
        <v>981</v>
      </c>
      <c r="L209" s="22">
        <v>0</v>
      </c>
      <c r="M209" s="22">
        <v>0</v>
      </c>
      <c r="N209" s="22">
        <v>0</v>
      </c>
      <c r="O209" s="22">
        <v>0</v>
      </c>
      <c r="P209" s="22">
        <v>0</v>
      </c>
      <c r="Q209" s="21">
        <f t="shared" si="3"/>
        <v>2</v>
      </c>
    </row>
    <row r="210" spans="1:17" ht="15" x14ac:dyDescent="0.25">
      <c r="A210" s="55" t="s">
        <v>980</v>
      </c>
      <c r="B210" s="55" t="s">
        <v>979</v>
      </c>
      <c r="C210" s="2" t="s">
        <v>399</v>
      </c>
      <c r="D210" s="2" t="s">
        <v>978</v>
      </c>
      <c r="E210" s="2" t="s">
        <v>977</v>
      </c>
      <c r="F210" s="2" t="s">
        <v>976</v>
      </c>
      <c r="G210" s="2" t="s">
        <v>975</v>
      </c>
      <c r="H210" s="4" t="s">
        <v>957</v>
      </c>
      <c r="I210" s="2" t="s">
        <v>755</v>
      </c>
      <c r="J210" s="2" t="s">
        <v>974</v>
      </c>
      <c r="K210" s="2" t="s">
        <v>973</v>
      </c>
      <c r="L210" s="22">
        <v>0</v>
      </c>
      <c r="M210" s="22">
        <v>0</v>
      </c>
      <c r="N210" s="22">
        <v>0</v>
      </c>
      <c r="O210" s="22">
        <v>0</v>
      </c>
      <c r="P210" s="22">
        <v>0</v>
      </c>
      <c r="Q210" s="21">
        <f t="shared" si="3"/>
        <v>2</v>
      </c>
    </row>
    <row r="211" spans="1:17" ht="15" x14ac:dyDescent="0.25">
      <c r="A211" s="55" t="s">
        <v>972</v>
      </c>
      <c r="B211" s="55" t="s">
        <v>971</v>
      </c>
      <c r="C211" s="2" t="s">
        <v>399</v>
      </c>
      <c r="D211" s="2" t="s">
        <v>970</v>
      </c>
      <c r="E211" s="2" t="s">
        <v>969</v>
      </c>
      <c r="F211" s="2" t="s">
        <v>968</v>
      </c>
      <c r="G211" s="2" t="s">
        <v>967</v>
      </c>
      <c r="H211" s="4" t="s">
        <v>957</v>
      </c>
      <c r="I211" s="2" t="s">
        <v>966</v>
      </c>
      <c r="J211" s="2" t="s">
        <v>965</v>
      </c>
      <c r="K211" s="2" t="s">
        <v>964</v>
      </c>
      <c r="L211" s="22">
        <v>0</v>
      </c>
      <c r="M211" s="22">
        <v>0</v>
      </c>
      <c r="N211" s="22">
        <v>0</v>
      </c>
      <c r="O211" s="22">
        <v>0</v>
      </c>
      <c r="P211" s="22">
        <v>0</v>
      </c>
      <c r="Q211" s="21">
        <f t="shared" si="3"/>
        <v>2</v>
      </c>
    </row>
    <row r="212" spans="1:17" ht="15" x14ac:dyDescent="0.25">
      <c r="A212" s="55" t="s">
        <v>963</v>
      </c>
      <c r="B212" s="55" t="s">
        <v>962</v>
      </c>
      <c r="C212" s="2" t="s">
        <v>399</v>
      </c>
      <c r="D212" s="2" t="s">
        <v>961</v>
      </c>
      <c r="E212" s="2" t="s">
        <v>960</v>
      </c>
      <c r="F212" s="2" t="s">
        <v>959</v>
      </c>
      <c r="G212" s="2" t="s">
        <v>958</v>
      </c>
      <c r="H212" s="4" t="s">
        <v>957</v>
      </c>
      <c r="I212" s="2" t="s">
        <v>956</v>
      </c>
      <c r="J212" s="2" t="s">
        <v>955</v>
      </c>
      <c r="K212" s="2" t="s">
        <v>954</v>
      </c>
      <c r="L212" s="22">
        <v>0</v>
      </c>
      <c r="M212" s="22">
        <v>0</v>
      </c>
      <c r="N212" s="22">
        <v>0</v>
      </c>
      <c r="O212" s="22">
        <v>0</v>
      </c>
      <c r="P212" s="22">
        <v>0</v>
      </c>
      <c r="Q212" s="21">
        <f t="shared" si="3"/>
        <v>2</v>
      </c>
    </row>
    <row r="213" spans="1:17" ht="15" x14ac:dyDescent="0.25">
      <c r="A213" s="55" t="s">
        <v>953</v>
      </c>
      <c r="B213" s="55" t="s">
        <v>952</v>
      </c>
      <c r="C213" s="2" t="s">
        <v>399</v>
      </c>
      <c r="D213" s="2" t="s">
        <v>951</v>
      </c>
      <c r="E213" s="2" t="s">
        <v>950</v>
      </c>
      <c r="F213" s="2" t="s">
        <v>949</v>
      </c>
      <c r="G213" s="2" t="s">
        <v>948</v>
      </c>
      <c r="H213" s="4" t="s">
        <v>938</v>
      </c>
      <c r="I213" s="2" t="s">
        <v>947</v>
      </c>
      <c r="J213" s="2" t="s">
        <v>946</v>
      </c>
      <c r="K213" s="2" t="s">
        <v>945</v>
      </c>
      <c r="L213" s="22">
        <v>0</v>
      </c>
      <c r="M213" s="22">
        <v>0</v>
      </c>
      <c r="N213" s="22">
        <v>0</v>
      </c>
      <c r="O213" s="22">
        <v>0</v>
      </c>
      <c r="P213" s="22">
        <v>0</v>
      </c>
      <c r="Q213" s="21">
        <f t="shared" si="3"/>
        <v>2</v>
      </c>
    </row>
    <row r="214" spans="1:17" ht="15" x14ac:dyDescent="0.25">
      <c r="A214" s="55" t="s">
        <v>944</v>
      </c>
      <c r="B214" s="55" t="s">
        <v>943</v>
      </c>
      <c r="C214" s="2" t="s">
        <v>399</v>
      </c>
      <c r="D214" s="2" t="s">
        <v>942</v>
      </c>
      <c r="E214" s="2" t="s">
        <v>941</v>
      </c>
      <c r="F214" s="2" t="s">
        <v>940</v>
      </c>
      <c r="G214" s="2" t="s">
        <v>939</v>
      </c>
      <c r="H214" s="4" t="s">
        <v>938</v>
      </c>
      <c r="I214" s="2" t="s">
        <v>937</v>
      </c>
      <c r="J214" s="2" t="s">
        <v>936</v>
      </c>
      <c r="K214" s="2" t="s">
        <v>935</v>
      </c>
      <c r="L214" s="22">
        <v>0</v>
      </c>
      <c r="M214" s="22">
        <v>0</v>
      </c>
      <c r="N214" s="22">
        <v>0</v>
      </c>
      <c r="O214" s="22">
        <v>0</v>
      </c>
      <c r="P214" s="22">
        <v>0</v>
      </c>
      <c r="Q214" s="21">
        <f t="shared" si="3"/>
        <v>2</v>
      </c>
    </row>
    <row r="215" spans="1:17" ht="15" x14ac:dyDescent="0.25">
      <c r="A215" s="55" t="s">
        <v>934</v>
      </c>
      <c r="B215" s="55" t="s">
        <v>933</v>
      </c>
      <c r="C215" s="2" t="s">
        <v>399</v>
      </c>
      <c r="D215" s="2" t="s">
        <v>932</v>
      </c>
      <c r="E215" s="2" t="s">
        <v>931</v>
      </c>
      <c r="F215" s="2" t="s">
        <v>930</v>
      </c>
      <c r="G215" s="2" t="s">
        <v>929</v>
      </c>
      <c r="H215" s="4" t="s">
        <v>877</v>
      </c>
      <c r="I215" s="2" t="s">
        <v>928</v>
      </c>
      <c r="J215" s="2" t="s">
        <v>927</v>
      </c>
      <c r="K215" s="2" t="s">
        <v>926</v>
      </c>
      <c r="L215" s="22">
        <v>0</v>
      </c>
      <c r="M215" s="22">
        <v>0</v>
      </c>
      <c r="N215" s="22">
        <v>0</v>
      </c>
      <c r="O215" s="22">
        <v>0</v>
      </c>
      <c r="P215" s="22">
        <v>0</v>
      </c>
      <c r="Q215" s="21">
        <f t="shared" si="3"/>
        <v>2</v>
      </c>
    </row>
    <row r="216" spans="1:17" ht="15" x14ac:dyDescent="0.25">
      <c r="A216" s="55" t="s">
        <v>925</v>
      </c>
      <c r="B216" s="55" t="s">
        <v>924</v>
      </c>
      <c r="C216" s="2" t="s">
        <v>399</v>
      </c>
      <c r="D216" s="2" t="s">
        <v>923</v>
      </c>
      <c r="E216" s="2" t="s">
        <v>922</v>
      </c>
      <c r="F216" s="2" t="s">
        <v>921</v>
      </c>
      <c r="G216" s="2" t="s">
        <v>920</v>
      </c>
      <c r="H216" s="4" t="s">
        <v>877</v>
      </c>
      <c r="I216" s="2" t="s">
        <v>919</v>
      </c>
      <c r="J216" s="2" t="s">
        <v>918</v>
      </c>
      <c r="K216" s="2" t="s">
        <v>917</v>
      </c>
      <c r="L216" s="22">
        <v>0</v>
      </c>
      <c r="M216" s="22">
        <v>0</v>
      </c>
      <c r="N216" s="22">
        <v>0</v>
      </c>
      <c r="O216" s="22">
        <v>0</v>
      </c>
      <c r="P216" s="22">
        <v>0</v>
      </c>
      <c r="Q216" s="21">
        <f t="shared" si="3"/>
        <v>2</v>
      </c>
    </row>
    <row r="217" spans="1:17" ht="15" x14ac:dyDescent="0.25">
      <c r="A217" s="55" t="s">
        <v>916</v>
      </c>
      <c r="B217" s="55" t="s">
        <v>915</v>
      </c>
      <c r="C217" s="2" t="s">
        <v>399</v>
      </c>
      <c r="D217" s="2" t="s">
        <v>914</v>
      </c>
      <c r="E217" s="2" t="s">
        <v>913</v>
      </c>
      <c r="F217" s="2" t="s">
        <v>912</v>
      </c>
      <c r="G217" s="2" t="s">
        <v>911</v>
      </c>
      <c r="H217" s="4" t="s">
        <v>877</v>
      </c>
      <c r="I217" s="2" t="s">
        <v>910</v>
      </c>
      <c r="J217" s="2" t="s">
        <v>909</v>
      </c>
      <c r="K217" s="2" t="s">
        <v>908</v>
      </c>
      <c r="L217" s="22">
        <v>0</v>
      </c>
      <c r="M217" s="22">
        <v>0</v>
      </c>
      <c r="N217" s="22">
        <v>0</v>
      </c>
      <c r="O217" s="22">
        <v>0</v>
      </c>
      <c r="P217" s="22">
        <v>0</v>
      </c>
      <c r="Q217" s="21">
        <f t="shared" si="3"/>
        <v>2</v>
      </c>
    </row>
    <row r="218" spans="1:17" ht="15" x14ac:dyDescent="0.25">
      <c r="A218" s="55" t="s">
        <v>907</v>
      </c>
      <c r="B218" s="55" t="s">
        <v>906</v>
      </c>
      <c r="C218" s="2" t="s">
        <v>399</v>
      </c>
      <c r="D218" s="2" t="s">
        <v>905</v>
      </c>
      <c r="E218" s="2" t="s">
        <v>904</v>
      </c>
      <c r="F218" s="2" t="s">
        <v>903</v>
      </c>
      <c r="G218" s="2" t="s">
        <v>902</v>
      </c>
      <c r="H218" s="4" t="s">
        <v>877</v>
      </c>
      <c r="I218" s="2" t="s">
        <v>901</v>
      </c>
      <c r="J218" s="2" t="s">
        <v>900</v>
      </c>
      <c r="K218" s="2" t="s">
        <v>899</v>
      </c>
      <c r="L218" s="22">
        <v>0</v>
      </c>
      <c r="M218" s="22">
        <v>0</v>
      </c>
      <c r="N218" s="22">
        <v>0</v>
      </c>
      <c r="O218" s="22">
        <v>0</v>
      </c>
      <c r="P218" s="22">
        <v>0</v>
      </c>
      <c r="Q218" s="21">
        <f t="shared" si="3"/>
        <v>2</v>
      </c>
    </row>
    <row r="219" spans="1:17" ht="15" x14ac:dyDescent="0.25">
      <c r="A219" s="55" t="s">
        <v>898</v>
      </c>
      <c r="B219" s="55" t="s">
        <v>897</v>
      </c>
      <c r="C219" s="2" t="s">
        <v>399</v>
      </c>
      <c r="D219" s="2" t="s">
        <v>896</v>
      </c>
      <c r="E219" s="2" t="s">
        <v>895</v>
      </c>
      <c r="F219" s="2" t="s">
        <v>736</v>
      </c>
      <c r="G219" s="2" t="s">
        <v>739</v>
      </c>
      <c r="H219" s="4" t="s">
        <v>877</v>
      </c>
      <c r="I219" s="2" t="s">
        <v>733</v>
      </c>
      <c r="J219" s="2" t="s">
        <v>894</v>
      </c>
      <c r="K219" s="2" t="s">
        <v>893</v>
      </c>
      <c r="L219" s="22">
        <v>0</v>
      </c>
      <c r="M219" s="22">
        <v>0</v>
      </c>
      <c r="N219" s="22">
        <v>0</v>
      </c>
      <c r="O219" s="22">
        <v>0</v>
      </c>
      <c r="P219" s="22">
        <v>0</v>
      </c>
      <c r="Q219" s="21">
        <f t="shared" si="3"/>
        <v>2</v>
      </c>
    </row>
    <row r="220" spans="1:17" ht="15" x14ac:dyDescent="0.25">
      <c r="A220" s="55" t="s">
        <v>892</v>
      </c>
      <c r="B220" s="55" t="s">
        <v>891</v>
      </c>
      <c r="C220" s="2" t="s">
        <v>399</v>
      </c>
      <c r="D220" s="2" t="s">
        <v>890</v>
      </c>
      <c r="E220" s="2" t="s">
        <v>889</v>
      </c>
      <c r="F220" s="2" t="s">
        <v>888</v>
      </c>
      <c r="G220" s="2" t="s">
        <v>887</v>
      </c>
      <c r="H220" s="4" t="s">
        <v>877</v>
      </c>
      <c r="I220" s="2" t="s">
        <v>886</v>
      </c>
      <c r="J220" s="2" t="s">
        <v>885</v>
      </c>
      <c r="K220" s="2" t="s">
        <v>884</v>
      </c>
      <c r="L220" s="22">
        <v>0</v>
      </c>
      <c r="M220" s="22">
        <v>0</v>
      </c>
      <c r="N220" s="22">
        <v>0</v>
      </c>
      <c r="O220" s="22">
        <v>0</v>
      </c>
      <c r="P220" s="22">
        <v>0</v>
      </c>
      <c r="Q220" s="21">
        <f t="shared" si="3"/>
        <v>2</v>
      </c>
    </row>
    <row r="221" spans="1:17" ht="15" x14ac:dyDescent="0.25">
      <c r="A221" s="55" t="s">
        <v>883</v>
      </c>
      <c r="B221" s="55" t="s">
        <v>882</v>
      </c>
      <c r="C221" s="2" t="s">
        <v>399</v>
      </c>
      <c r="D221" s="2" t="s">
        <v>881</v>
      </c>
      <c r="E221" s="2" t="s">
        <v>880</v>
      </c>
      <c r="F221" s="2" t="s">
        <v>879</v>
      </c>
      <c r="G221" s="2" t="s">
        <v>878</v>
      </c>
      <c r="H221" s="4" t="s">
        <v>877</v>
      </c>
      <c r="I221" s="2" t="s">
        <v>886</v>
      </c>
      <c r="J221" s="2" t="s">
        <v>885</v>
      </c>
      <c r="K221" s="2" t="s">
        <v>884</v>
      </c>
      <c r="L221" s="22">
        <v>0</v>
      </c>
      <c r="M221" s="22">
        <v>0</v>
      </c>
      <c r="N221" s="22">
        <v>0</v>
      </c>
      <c r="O221" s="22">
        <v>0</v>
      </c>
      <c r="P221" s="22">
        <v>0</v>
      </c>
      <c r="Q221" s="21">
        <f t="shared" si="3"/>
        <v>2</v>
      </c>
    </row>
    <row r="222" spans="1:17" ht="15" x14ac:dyDescent="0.25">
      <c r="A222" s="55" t="s">
        <v>883</v>
      </c>
      <c r="B222" s="55" t="s">
        <v>882</v>
      </c>
      <c r="C222" s="2" t="s">
        <v>399</v>
      </c>
      <c r="D222" s="2" t="s">
        <v>881</v>
      </c>
      <c r="E222" s="2" t="s">
        <v>880</v>
      </c>
      <c r="F222" s="2" t="s">
        <v>879</v>
      </c>
      <c r="G222" s="2" t="s">
        <v>878</v>
      </c>
      <c r="H222" s="4" t="s">
        <v>877</v>
      </c>
      <c r="I222" s="2" t="s">
        <v>592</v>
      </c>
      <c r="J222" s="2" t="s">
        <v>876</v>
      </c>
      <c r="K222" s="2" t="s">
        <v>875</v>
      </c>
      <c r="L222" s="22">
        <v>0</v>
      </c>
      <c r="M222" s="22">
        <v>0</v>
      </c>
      <c r="N222" s="22">
        <v>0</v>
      </c>
      <c r="O222" s="22">
        <v>0</v>
      </c>
      <c r="P222" s="22">
        <v>0</v>
      </c>
      <c r="Q222" s="21">
        <f t="shared" si="3"/>
        <v>2</v>
      </c>
    </row>
    <row r="223" spans="1:17" x14ac:dyDescent="0.2">
      <c r="A223" s="21" t="s">
        <v>883</v>
      </c>
      <c r="B223" s="21" t="s">
        <v>882</v>
      </c>
      <c r="C223" s="21" t="s">
        <v>399</v>
      </c>
      <c r="D223" s="21" t="s">
        <v>881</v>
      </c>
      <c r="E223" s="21" t="s">
        <v>880</v>
      </c>
      <c r="F223" s="21" t="s">
        <v>879</v>
      </c>
      <c r="G223" s="21" t="s">
        <v>878</v>
      </c>
      <c r="H223" s="70">
        <v>42458</v>
      </c>
      <c r="I223" s="21" t="s">
        <v>592</v>
      </c>
      <c r="J223" s="21" t="s">
        <v>876</v>
      </c>
      <c r="K223" s="21" t="s">
        <v>875</v>
      </c>
      <c r="L223" s="22">
        <v>0</v>
      </c>
      <c r="M223" s="22">
        <v>0</v>
      </c>
      <c r="N223" s="22">
        <v>0</v>
      </c>
      <c r="O223" s="22">
        <v>0</v>
      </c>
      <c r="P223" s="22">
        <v>0</v>
      </c>
      <c r="Q223" s="21">
        <f t="shared" si="3"/>
        <v>3</v>
      </c>
    </row>
    <row r="224" spans="1:17" x14ac:dyDescent="0.2">
      <c r="A224" s="21" t="s">
        <v>883</v>
      </c>
      <c r="B224" s="21" t="s">
        <v>882</v>
      </c>
      <c r="C224" s="21" t="s">
        <v>399</v>
      </c>
      <c r="D224" s="21" t="s">
        <v>881</v>
      </c>
      <c r="E224" s="21" t="s">
        <v>880</v>
      </c>
      <c r="F224" s="21" t="s">
        <v>879</v>
      </c>
      <c r="G224" s="21" t="s">
        <v>878</v>
      </c>
      <c r="H224" s="70">
        <v>42489</v>
      </c>
      <c r="I224" s="21" t="s">
        <v>592</v>
      </c>
      <c r="J224" s="21" t="s">
        <v>876</v>
      </c>
      <c r="K224" s="21" t="s">
        <v>875</v>
      </c>
      <c r="L224" s="22">
        <v>0</v>
      </c>
      <c r="M224" s="22">
        <v>0</v>
      </c>
      <c r="N224" s="22">
        <v>0</v>
      </c>
      <c r="O224" s="22">
        <v>0</v>
      </c>
      <c r="P224" s="22">
        <v>0</v>
      </c>
      <c r="Q224" s="21">
        <f t="shared" si="3"/>
        <v>4</v>
      </c>
    </row>
    <row r="225" spans="1:17" x14ac:dyDescent="0.2">
      <c r="A225" s="21" t="s">
        <v>883</v>
      </c>
      <c r="B225" s="21" t="s">
        <v>882</v>
      </c>
      <c r="C225" s="21" t="s">
        <v>399</v>
      </c>
      <c r="D225" s="21" t="s">
        <v>881</v>
      </c>
      <c r="E225" s="21" t="s">
        <v>880</v>
      </c>
      <c r="F225" s="21" t="s">
        <v>879</v>
      </c>
      <c r="G225" s="21" t="s">
        <v>878</v>
      </c>
      <c r="H225" s="70">
        <v>42519</v>
      </c>
      <c r="I225" s="21" t="s">
        <v>592</v>
      </c>
      <c r="J225" s="21" t="s">
        <v>876</v>
      </c>
      <c r="K225" s="21" t="s">
        <v>875</v>
      </c>
      <c r="L225" s="22">
        <v>0</v>
      </c>
      <c r="M225" s="22">
        <v>0</v>
      </c>
      <c r="N225" s="22">
        <v>0</v>
      </c>
      <c r="O225" s="22">
        <v>0</v>
      </c>
      <c r="P225" s="22">
        <v>0</v>
      </c>
      <c r="Q225" s="21">
        <f t="shared" si="3"/>
        <v>5</v>
      </c>
    </row>
    <row r="226" spans="1:17" x14ac:dyDescent="0.2">
      <c r="A226" s="21" t="s">
        <v>883</v>
      </c>
      <c r="B226" s="21" t="s">
        <v>882</v>
      </c>
      <c r="C226" s="21" t="s">
        <v>399</v>
      </c>
      <c r="D226" s="21" t="s">
        <v>881</v>
      </c>
      <c r="E226" s="21" t="s">
        <v>880</v>
      </c>
      <c r="F226" s="21" t="s">
        <v>879</v>
      </c>
      <c r="G226" s="21" t="s">
        <v>878</v>
      </c>
      <c r="H226" s="70">
        <v>42550</v>
      </c>
      <c r="I226" s="21" t="s">
        <v>592</v>
      </c>
      <c r="J226" s="21" t="s">
        <v>876</v>
      </c>
      <c r="K226" s="21" t="s">
        <v>875</v>
      </c>
      <c r="L226" s="22">
        <v>0</v>
      </c>
      <c r="M226" s="22">
        <v>0</v>
      </c>
      <c r="N226" s="22">
        <v>0</v>
      </c>
      <c r="O226" s="22">
        <v>0</v>
      </c>
      <c r="P226" s="22">
        <v>0</v>
      </c>
      <c r="Q226" s="21">
        <f t="shared" si="3"/>
        <v>6</v>
      </c>
    </row>
    <row r="227" spans="1:17" x14ac:dyDescent="0.2">
      <c r="A227" s="21" t="s">
        <v>883</v>
      </c>
      <c r="B227" s="21" t="s">
        <v>882</v>
      </c>
      <c r="C227" s="21" t="s">
        <v>399</v>
      </c>
      <c r="D227" s="21" t="s">
        <v>881</v>
      </c>
      <c r="E227" s="21" t="s">
        <v>880</v>
      </c>
      <c r="F227" s="21" t="s">
        <v>879</v>
      </c>
      <c r="G227" s="21" t="s">
        <v>878</v>
      </c>
      <c r="H227" s="70">
        <v>42580</v>
      </c>
      <c r="I227" s="21" t="s">
        <v>592</v>
      </c>
      <c r="J227" s="21" t="s">
        <v>876</v>
      </c>
      <c r="K227" s="21" t="s">
        <v>875</v>
      </c>
      <c r="L227" s="22">
        <v>0</v>
      </c>
      <c r="M227" s="22">
        <v>0</v>
      </c>
      <c r="N227" s="22">
        <v>0</v>
      </c>
      <c r="O227" s="22">
        <v>0</v>
      </c>
      <c r="P227" s="22">
        <v>0</v>
      </c>
      <c r="Q227" s="21">
        <f t="shared" si="3"/>
        <v>7</v>
      </c>
    </row>
    <row r="228" spans="1:17" x14ac:dyDescent="0.2">
      <c r="A228" s="21" t="s">
        <v>883</v>
      </c>
      <c r="B228" s="21" t="s">
        <v>882</v>
      </c>
      <c r="C228" s="21" t="s">
        <v>399</v>
      </c>
      <c r="D228" s="21" t="s">
        <v>881</v>
      </c>
      <c r="E228" s="21" t="s">
        <v>880</v>
      </c>
      <c r="F228" s="21" t="s">
        <v>879</v>
      </c>
      <c r="G228" s="21" t="s">
        <v>878</v>
      </c>
      <c r="H228" s="70">
        <v>42611</v>
      </c>
      <c r="I228" s="21" t="s">
        <v>592</v>
      </c>
      <c r="J228" s="21" t="s">
        <v>876</v>
      </c>
      <c r="K228" s="21" t="s">
        <v>875</v>
      </c>
      <c r="L228" s="22">
        <v>0</v>
      </c>
      <c r="M228" s="22">
        <v>0</v>
      </c>
      <c r="N228" s="22">
        <v>0</v>
      </c>
      <c r="O228" s="22">
        <v>0</v>
      </c>
      <c r="P228" s="22">
        <v>0</v>
      </c>
      <c r="Q228" s="21">
        <f t="shared" si="3"/>
        <v>8</v>
      </c>
    </row>
    <row r="229" spans="1:17" x14ac:dyDescent="0.2">
      <c r="A229" s="21" t="s">
        <v>883</v>
      </c>
      <c r="B229" s="21" t="s">
        <v>882</v>
      </c>
      <c r="C229" s="21" t="s">
        <v>399</v>
      </c>
      <c r="D229" s="21" t="s">
        <v>881</v>
      </c>
      <c r="E229" s="21" t="s">
        <v>880</v>
      </c>
      <c r="F229" s="21" t="s">
        <v>879</v>
      </c>
      <c r="G229" s="21" t="s">
        <v>878</v>
      </c>
      <c r="H229" s="70">
        <v>42642</v>
      </c>
      <c r="I229" s="21" t="s">
        <v>592</v>
      </c>
      <c r="J229" s="21" t="s">
        <v>876</v>
      </c>
      <c r="K229" s="21" t="s">
        <v>875</v>
      </c>
      <c r="L229" s="22">
        <v>0</v>
      </c>
      <c r="M229" s="22">
        <v>0</v>
      </c>
      <c r="N229" s="22">
        <v>0</v>
      </c>
      <c r="O229" s="22">
        <v>0</v>
      </c>
      <c r="P229" s="22">
        <v>0</v>
      </c>
      <c r="Q229" s="21">
        <f t="shared" si="3"/>
        <v>9</v>
      </c>
    </row>
    <row r="230" spans="1:17" x14ac:dyDescent="0.2">
      <c r="A230" s="21" t="s">
        <v>883</v>
      </c>
      <c r="B230" s="21" t="s">
        <v>882</v>
      </c>
      <c r="C230" s="21" t="s">
        <v>399</v>
      </c>
      <c r="D230" s="21" t="s">
        <v>881</v>
      </c>
      <c r="E230" s="21" t="s">
        <v>880</v>
      </c>
      <c r="F230" s="21" t="s">
        <v>879</v>
      </c>
      <c r="G230" s="21" t="s">
        <v>878</v>
      </c>
      <c r="H230" s="70">
        <v>42672</v>
      </c>
      <c r="I230" s="21" t="s">
        <v>592</v>
      </c>
      <c r="J230" s="21" t="s">
        <v>876</v>
      </c>
      <c r="K230" s="21" t="s">
        <v>875</v>
      </c>
      <c r="L230" s="22">
        <v>0</v>
      </c>
      <c r="M230" s="22">
        <v>0</v>
      </c>
      <c r="N230" s="22">
        <v>0</v>
      </c>
      <c r="O230" s="22">
        <v>0</v>
      </c>
      <c r="P230" s="22">
        <v>0</v>
      </c>
      <c r="Q230" s="21">
        <f t="shared" si="3"/>
        <v>10</v>
      </c>
    </row>
    <row r="231" spans="1:17" x14ac:dyDescent="0.2">
      <c r="A231" s="21" t="s">
        <v>883</v>
      </c>
      <c r="B231" s="21" t="s">
        <v>882</v>
      </c>
      <c r="C231" s="21" t="s">
        <v>399</v>
      </c>
      <c r="D231" s="21" t="s">
        <v>881</v>
      </c>
      <c r="E231" s="21" t="s">
        <v>880</v>
      </c>
      <c r="F231" s="21" t="s">
        <v>879</v>
      </c>
      <c r="G231" s="21" t="s">
        <v>878</v>
      </c>
      <c r="H231" s="70">
        <v>42703</v>
      </c>
      <c r="I231" s="21" t="s">
        <v>592</v>
      </c>
      <c r="J231" s="21" t="s">
        <v>876</v>
      </c>
      <c r="K231" s="21" t="s">
        <v>875</v>
      </c>
      <c r="L231" s="22">
        <v>0</v>
      </c>
      <c r="M231" s="22">
        <v>0</v>
      </c>
      <c r="N231" s="22">
        <v>0</v>
      </c>
      <c r="O231" s="22">
        <v>0</v>
      </c>
      <c r="P231" s="22">
        <v>0</v>
      </c>
      <c r="Q231" s="21">
        <f t="shared" si="3"/>
        <v>11</v>
      </c>
    </row>
    <row r="232" spans="1:17" x14ac:dyDescent="0.2">
      <c r="A232" s="21" t="s">
        <v>883</v>
      </c>
      <c r="B232" s="21" t="s">
        <v>882</v>
      </c>
      <c r="C232" s="21" t="s">
        <v>399</v>
      </c>
      <c r="D232" s="21" t="s">
        <v>881</v>
      </c>
      <c r="E232" s="21" t="s">
        <v>880</v>
      </c>
      <c r="F232" s="21" t="s">
        <v>879</v>
      </c>
      <c r="G232" s="21" t="s">
        <v>878</v>
      </c>
      <c r="H232" s="70">
        <v>42733</v>
      </c>
      <c r="I232" s="21" t="s">
        <v>592</v>
      </c>
      <c r="J232" s="21" t="s">
        <v>876</v>
      </c>
      <c r="K232" s="21" t="s">
        <v>875</v>
      </c>
      <c r="L232" s="22">
        <v>0</v>
      </c>
      <c r="M232" s="22">
        <v>0</v>
      </c>
      <c r="N232" s="22">
        <v>0</v>
      </c>
      <c r="O232" s="22">
        <v>0</v>
      </c>
      <c r="P232" s="22">
        <v>0</v>
      </c>
      <c r="Q232" s="21">
        <f t="shared" si="3"/>
        <v>12</v>
      </c>
    </row>
  </sheetData>
  <pageMargins left="0.75" right="0.75" top="1" bottom="1" header="0.4921259845" footer="0.4921259845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M141"/>
  <sheetViews>
    <sheetView tabSelected="1" zoomScale="80" zoomScaleNormal="80" workbookViewId="0">
      <selection activeCell="E6" sqref="E6"/>
    </sheetView>
  </sheetViews>
  <sheetFormatPr baseColWidth="10" defaultRowHeight="15" x14ac:dyDescent="0.25"/>
  <cols>
    <col min="1" max="1" width="14.7109375" customWidth="1"/>
    <col min="2" max="2" width="11.42578125" style="1"/>
    <col min="3" max="3" width="7.7109375" style="1" customWidth="1"/>
    <col min="4" max="4" width="9" customWidth="1"/>
    <col min="21" max="21" width="12.42578125" customWidth="1"/>
    <col min="22" max="22" width="14.85546875" customWidth="1"/>
    <col min="23" max="23" width="14.85546875" style="1" customWidth="1"/>
    <col min="24" max="24" width="12.7109375" bestFit="1" customWidth="1"/>
  </cols>
  <sheetData>
    <row r="1" spans="1:39" ht="15.75" thickBot="1" x14ac:dyDescent="0.3">
      <c r="A1" s="75" t="s">
        <v>72</v>
      </c>
      <c r="B1" s="75" t="s">
        <v>2476</v>
      </c>
      <c r="C1" s="75" t="s">
        <v>2480</v>
      </c>
      <c r="D1" s="75" t="s">
        <v>68</v>
      </c>
      <c r="E1" s="76" t="s">
        <v>38</v>
      </c>
      <c r="F1" s="76" t="s">
        <v>47</v>
      </c>
      <c r="G1" s="76" t="s">
        <v>0</v>
      </c>
      <c r="H1" s="76" t="s">
        <v>40</v>
      </c>
      <c r="I1" s="76" t="s">
        <v>2</v>
      </c>
      <c r="J1" s="76" t="s">
        <v>3</v>
      </c>
      <c r="K1" s="76" t="s">
        <v>42</v>
      </c>
      <c r="L1" s="76" t="s">
        <v>48</v>
      </c>
      <c r="M1" s="76" t="s">
        <v>44</v>
      </c>
      <c r="N1" s="76" t="s">
        <v>49</v>
      </c>
      <c r="O1" s="76" t="s">
        <v>35</v>
      </c>
      <c r="P1" s="76" t="s">
        <v>36</v>
      </c>
      <c r="Q1" s="77" t="s">
        <v>1</v>
      </c>
      <c r="R1" s="77" t="s">
        <v>4</v>
      </c>
      <c r="S1" s="77" t="s">
        <v>5</v>
      </c>
      <c r="T1" s="77" t="s">
        <v>6</v>
      </c>
      <c r="U1" s="75" t="s">
        <v>73</v>
      </c>
      <c r="V1" s="75" t="s">
        <v>74</v>
      </c>
      <c r="W1" s="76" t="s">
        <v>2511</v>
      </c>
      <c r="X1" s="78" t="s">
        <v>2510</v>
      </c>
    </row>
    <row r="2" spans="1:39" x14ac:dyDescent="0.25">
      <c r="A2" s="67" t="s">
        <v>41</v>
      </c>
      <c r="B2" s="72" t="s">
        <v>12</v>
      </c>
      <c r="C2" s="72" t="s">
        <v>65</v>
      </c>
      <c r="D2" s="59">
        <v>2016</v>
      </c>
      <c r="E2" s="79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79"/>
      <c r="R2" s="79"/>
      <c r="S2" s="79"/>
      <c r="T2" s="79"/>
      <c r="U2" s="79"/>
      <c r="V2" s="80"/>
      <c r="W2" s="81"/>
      <c r="X2" s="74"/>
      <c r="AL2" t="s">
        <v>12</v>
      </c>
      <c r="AM2" t="s">
        <v>65</v>
      </c>
    </row>
    <row r="3" spans="1:39" s="1" customFormat="1" x14ac:dyDescent="0.25">
      <c r="A3" s="66" t="s">
        <v>41</v>
      </c>
      <c r="B3" s="71" t="s">
        <v>12</v>
      </c>
      <c r="C3" s="71" t="s">
        <v>65</v>
      </c>
      <c r="D3" s="65" t="s">
        <v>64</v>
      </c>
      <c r="E3" s="8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82"/>
      <c r="R3" s="82"/>
      <c r="S3" s="82"/>
      <c r="T3" s="82"/>
      <c r="U3" s="82"/>
      <c r="V3" s="81"/>
      <c r="W3" s="81"/>
      <c r="X3" s="9"/>
    </row>
    <row r="4" spans="1:39" x14ac:dyDescent="0.25">
      <c r="A4" s="66" t="s">
        <v>41</v>
      </c>
      <c r="B4" s="71" t="s">
        <v>12</v>
      </c>
      <c r="C4" s="71" t="s">
        <v>65</v>
      </c>
      <c r="D4" s="61">
        <v>2015</v>
      </c>
      <c r="E4" s="8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82"/>
      <c r="R4" s="82"/>
      <c r="S4" s="82"/>
      <c r="T4" s="82"/>
      <c r="U4" s="82"/>
      <c r="V4" s="83"/>
      <c r="W4" s="83"/>
      <c r="X4" s="9"/>
      <c r="AL4" t="s">
        <v>13</v>
      </c>
      <c r="AM4" t="s">
        <v>2481</v>
      </c>
    </row>
    <row r="5" spans="1:39" ht="15.75" thickBot="1" x14ac:dyDescent="0.3">
      <c r="A5" s="66" t="s">
        <v>41</v>
      </c>
      <c r="B5" s="71" t="s">
        <v>12</v>
      </c>
      <c r="C5" s="71" t="s">
        <v>65</v>
      </c>
      <c r="D5" s="61">
        <v>2014</v>
      </c>
      <c r="E5" s="8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82"/>
      <c r="R5" s="82"/>
      <c r="S5" s="82"/>
      <c r="T5" s="82"/>
      <c r="U5" s="82"/>
      <c r="V5" s="83"/>
      <c r="W5" s="83"/>
      <c r="X5" s="9"/>
      <c r="AL5" t="s">
        <v>54</v>
      </c>
      <c r="AM5" t="s">
        <v>2482</v>
      </c>
    </row>
    <row r="6" spans="1:39" x14ac:dyDescent="0.25">
      <c r="A6" s="67" t="s">
        <v>16</v>
      </c>
      <c r="B6" s="72" t="s">
        <v>12</v>
      </c>
      <c r="C6" s="72" t="s">
        <v>65</v>
      </c>
      <c r="D6" s="59">
        <v>2016</v>
      </c>
      <c r="E6" s="79" t="str">
        <f>IFERROR(GETPIVOTDATA("TCD Exertis",'[1]CA client'!$A$3,"Compte",$A4,"Année",$D4,"Mois",E$3),"")</f>
        <v/>
      </c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79"/>
      <c r="R6" s="79"/>
      <c r="S6" s="79"/>
      <c r="T6" s="79"/>
      <c r="U6" s="79"/>
      <c r="V6" s="80"/>
      <c r="W6" s="81"/>
      <c r="X6" s="74"/>
      <c r="AL6" t="s">
        <v>61</v>
      </c>
      <c r="AM6" t="s">
        <v>33</v>
      </c>
    </row>
    <row r="7" spans="1:39" s="1" customFormat="1" x14ac:dyDescent="0.25">
      <c r="A7" s="66" t="s">
        <v>16</v>
      </c>
      <c r="B7" s="71" t="s">
        <v>12</v>
      </c>
      <c r="C7" s="71" t="s">
        <v>65</v>
      </c>
      <c r="D7" s="65" t="s">
        <v>64</v>
      </c>
      <c r="E7" s="8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82"/>
      <c r="R7" s="82"/>
      <c r="S7" s="82"/>
      <c r="T7" s="82"/>
      <c r="U7" s="82"/>
      <c r="V7" s="81"/>
      <c r="W7" s="81"/>
      <c r="X7" s="9"/>
    </row>
    <row r="8" spans="1:39" x14ac:dyDescent="0.25">
      <c r="A8" s="66" t="s">
        <v>16</v>
      </c>
      <c r="B8" s="71" t="s">
        <v>12</v>
      </c>
      <c r="C8" s="71" t="s">
        <v>65</v>
      </c>
      <c r="D8" s="61">
        <v>2015</v>
      </c>
      <c r="E8" s="8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82"/>
      <c r="R8" s="82"/>
      <c r="S8" s="82"/>
      <c r="T8" s="82"/>
      <c r="U8" s="82"/>
      <c r="V8" s="84"/>
      <c r="W8" s="84"/>
      <c r="X8" s="9"/>
      <c r="AM8" t="s">
        <v>2483</v>
      </c>
    </row>
    <row r="9" spans="1:39" ht="15.75" thickBot="1" x14ac:dyDescent="0.3">
      <c r="A9" s="66" t="s">
        <v>16</v>
      </c>
      <c r="B9" s="71" t="s">
        <v>12</v>
      </c>
      <c r="C9" s="71" t="s">
        <v>65</v>
      </c>
      <c r="D9" s="61">
        <v>2014</v>
      </c>
      <c r="E9" s="8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82"/>
      <c r="R9" s="82"/>
      <c r="S9" s="82"/>
      <c r="T9" s="82"/>
      <c r="U9" s="82"/>
      <c r="V9" s="84"/>
      <c r="W9" s="84"/>
      <c r="X9" s="9"/>
      <c r="AM9" t="s">
        <v>54</v>
      </c>
    </row>
    <row r="10" spans="1:39" x14ac:dyDescent="0.25">
      <c r="A10" s="67" t="s">
        <v>37</v>
      </c>
      <c r="B10" s="72" t="s">
        <v>12</v>
      </c>
      <c r="C10" s="72" t="s">
        <v>65</v>
      </c>
      <c r="D10" s="59">
        <v>2016</v>
      </c>
      <c r="E10" s="79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79"/>
      <c r="R10" s="79"/>
      <c r="S10" s="79"/>
      <c r="T10" s="79"/>
      <c r="U10" s="79"/>
      <c r="V10" s="80"/>
      <c r="W10" s="81"/>
      <c r="X10" s="74"/>
      <c r="AM10" t="s">
        <v>61</v>
      </c>
    </row>
    <row r="11" spans="1:39" s="1" customFormat="1" x14ac:dyDescent="0.25">
      <c r="A11" s="66" t="s">
        <v>37</v>
      </c>
      <c r="B11" s="71" t="s">
        <v>12</v>
      </c>
      <c r="C11" s="71" t="s">
        <v>65</v>
      </c>
      <c r="D11" s="65" t="s">
        <v>64</v>
      </c>
      <c r="E11" s="8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82"/>
      <c r="R11" s="82"/>
      <c r="S11" s="82"/>
      <c r="T11" s="82"/>
      <c r="U11" s="82"/>
      <c r="V11" s="81"/>
      <c r="W11" s="81"/>
      <c r="X11" s="9"/>
    </row>
    <row r="12" spans="1:39" x14ac:dyDescent="0.25">
      <c r="A12" s="66" t="s">
        <v>37</v>
      </c>
      <c r="B12" s="71" t="s">
        <v>12</v>
      </c>
      <c r="C12" s="71" t="s">
        <v>65</v>
      </c>
      <c r="D12" s="61">
        <v>2015</v>
      </c>
      <c r="E12" s="8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82"/>
      <c r="R12" s="82"/>
      <c r="S12" s="82"/>
      <c r="T12" s="82"/>
      <c r="U12" s="82"/>
      <c r="V12" s="84"/>
      <c r="W12" s="84"/>
      <c r="X12" s="9"/>
      <c r="AM12" t="s">
        <v>2484</v>
      </c>
    </row>
    <row r="13" spans="1:39" ht="15.75" thickBot="1" x14ac:dyDescent="0.3">
      <c r="A13" s="66" t="s">
        <v>37</v>
      </c>
      <c r="B13" s="71" t="s">
        <v>12</v>
      </c>
      <c r="C13" s="71" t="s">
        <v>65</v>
      </c>
      <c r="D13" s="61">
        <v>2014</v>
      </c>
      <c r="E13" s="8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82"/>
      <c r="R13" s="82"/>
      <c r="S13" s="82"/>
      <c r="T13" s="82"/>
      <c r="U13" s="82"/>
      <c r="V13" s="84"/>
      <c r="W13" s="84"/>
      <c r="X13" s="9"/>
      <c r="AM13" t="s">
        <v>2509</v>
      </c>
    </row>
    <row r="14" spans="1:39" x14ac:dyDescent="0.25">
      <c r="A14" s="67" t="s">
        <v>32</v>
      </c>
      <c r="B14" s="72" t="s">
        <v>13</v>
      </c>
      <c r="C14" s="72" t="s">
        <v>2483</v>
      </c>
      <c r="D14" s="59">
        <v>2016</v>
      </c>
      <c r="E14" s="79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79"/>
      <c r="R14" s="79"/>
      <c r="S14" s="79"/>
      <c r="T14" s="79"/>
      <c r="U14" s="79"/>
      <c r="V14" s="80"/>
      <c r="W14" s="81"/>
      <c r="X14" s="74"/>
    </row>
    <row r="15" spans="1:39" s="1" customFormat="1" x14ac:dyDescent="0.25">
      <c r="A15" s="66" t="s">
        <v>32</v>
      </c>
      <c r="B15" s="71" t="s">
        <v>13</v>
      </c>
      <c r="C15" s="71" t="s">
        <v>2483</v>
      </c>
      <c r="D15" s="65" t="s">
        <v>64</v>
      </c>
      <c r="E15" s="8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82"/>
      <c r="R15" s="82"/>
      <c r="S15" s="82"/>
      <c r="T15" s="82"/>
      <c r="U15" s="82"/>
      <c r="V15" s="81"/>
      <c r="W15" s="81"/>
      <c r="X15" s="9"/>
    </row>
    <row r="16" spans="1:39" x14ac:dyDescent="0.25">
      <c r="A16" s="66" t="s">
        <v>32</v>
      </c>
      <c r="B16" s="71" t="s">
        <v>13</v>
      </c>
      <c r="C16" s="71" t="s">
        <v>2483</v>
      </c>
      <c r="D16" s="61">
        <v>2015</v>
      </c>
      <c r="E16" s="8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82"/>
      <c r="R16" s="82"/>
      <c r="S16" s="82"/>
      <c r="T16" s="82"/>
      <c r="U16" s="82"/>
      <c r="V16" s="84"/>
      <c r="W16" s="84"/>
      <c r="X16" s="9"/>
    </row>
    <row r="17" spans="1:24" ht="15.75" thickBot="1" x14ac:dyDescent="0.3">
      <c r="A17" s="66" t="s">
        <v>32</v>
      </c>
      <c r="B17" s="71" t="s">
        <v>13</v>
      </c>
      <c r="C17" s="71" t="s">
        <v>2483</v>
      </c>
      <c r="D17" s="61">
        <v>2014</v>
      </c>
      <c r="E17" s="8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82"/>
      <c r="R17" s="82"/>
      <c r="S17" s="82"/>
      <c r="T17" s="82"/>
      <c r="U17" s="82"/>
      <c r="V17" s="84"/>
      <c r="W17" s="84"/>
      <c r="X17" s="9"/>
    </row>
    <row r="18" spans="1:24" x14ac:dyDescent="0.25">
      <c r="A18" s="67" t="s">
        <v>8</v>
      </c>
      <c r="B18" s="72" t="s">
        <v>13</v>
      </c>
      <c r="C18" s="72" t="s">
        <v>2483</v>
      </c>
      <c r="D18" s="59">
        <v>2016</v>
      </c>
      <c r="E18" s="79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79"/>
      <c r="R18" s="79"/>
      <c r="S18" s="79"/>
      <c r="T18" s="79"/>
      <c r="U18" s="79"/>
      <c r="V18" s="80"/>
      <c r="W18" s="81"/>
      <c r="X18" s="74"/>
    </row>
    <row r="19" spans="1:24" s="1" customFormat="1" x14ac:dyDescent="0.25">
      <c r="A19" s="66" t="s">
        <v>8</v>
      </c>
      <c r="B19" s="71" t="s">
        <v>13</v>
      </c>
      <c r="C19" s="71" t="s">
        <v>2483</v>
      </c>
      <c r="D19" s="65" t="s">
        <v>64</v>
      </c>
      <c r="E19" s="8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82"/>
      <c r="R19" s="82"/>
      <c r="S19" s="82"/>
      <c r="T19" s="82"/>
      <c r="U19" s="82"/>
      <c r="V19" s="81"/>
      <c r="W19" s="81"/>
      <c r="X19" s="9"/>
    </row>
    <row r="20" spans="1:24" x14ac:dyDescent="0.25">
      <c r="A20" s="66" t="s">
        <v>8</v>
      </c>
      <c r="B20" s="71" t="s">
        <v>13</v>
      </c>
      <c r="C20" s="71" t="s">
        <v>2483</v>
      </c>
      <c r="D20" s="61">
        <v>2015</v>
      </c>
      <c r="E20" s="8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82"/>
      <c r="R20" s="82"/>
      <c r="S20" s="82"/>
      <c r="T20" s="82"/>
      <c r="U20" s="82"/>
      <c r="V20" s="84"/>
      <c r="W20" s="84"/>
      <c r="X20" s="9"/>
    </row>
    <row r="21" spans="1:24" ht="15.75" thickBot="1" x14ac:dyDescent="0.3">
      <c r="A21" s="66" t="s">
        <v>8</v>
      </c>
      <c r="B21" s="71" t="s">
        <v>13</v>
      </c>
      <c r="C21" s="71" t="s">
        <v>2483</v>
      </c>
      <c r="D21" s="61">
        <v>2014</v>
      </c>
      <c r="E21" s="8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82"/>
      <c r="R21" s="82"/>
      <c r="S21" s="82"/>
      <c r="T21" s="82"/>
      <c r="U21" s="82"/>
      <c r="V21" s="84"/>
      <c r="W21" s="84"/>
      <c r="X21" s="9"/>
    </row>
    <row r="22" spans="1:24" x14ac:dyDescent="0.25">
      <c r="A22" s="67" t="s">
        <v>31</v>
      </c>
      <c r="B22" s="72" t="s">
        <v>13</v>
      </c>
      <c r="C22" s="72" t="s">
        <v>2483</v>
      </c>
      <c r="D22" s="59">
        <v>2016</v>
      </c>
      <c r="E22" s="79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79"/>
      <c r="R22" s="79"/>
      <c r="S22" s="79"/>
      <c r="T22" s="79"/>
      <c r="U22" s="79"/>
      <c r="V22" s="80"/>
      <c r="W22" s="81"/>
      <c r="X22" s="74"/>
    </row>
    <row r="23" spans="1:24" s="1" customFormat="1" x14ac:dyDescent="0.25">
      <c r="A23" s="66" t="s">
        <v>31</v>
      </c>
      <c r="B23" s="71" t="s">
        <v>13</v>
      </c>
      <c r="C23" s="71" t="s">
        <v>2483</v>
      </c>
      <c r="D23" s="65" t="s">
        <v>64</v>
      </c>
      <c r="E23" s="8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82"/>
      <c r="R23" s="82"/>
      <c r="S23" s="82"/>
      <c r="T23" s="82"/>
      <c r="U23" s="82"/>
      <c r="V23" s="81"/>
      <c r="W23" s="81"/>
      <c r="X23" s="9"/>
    </row>
    <row r="24" spans="1:24" x14ac:dyDescent="0.25">
      <c r="A24" s="66" t="s">
        <v>31</v>
      </c>
      <c r="B24" s="71" t="s">
        <v>13</v>
      </c>
      <c r="C24" s="71" t="s">
        <v>2483</v>
      </c>
      <c r="D24" s="61">
        <v>2015</v>
      </c>
      <c r="E24" s="8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82"/>
      <c r="R24" s="82"/>
      <c r="S24" s="82"/>
      <c r="T24" s="82"/>
      <c r="U24" s="82"/>
      <c r="V24" s="84"/>
      <c r="W24" s="84"/>
      <c r="X24" s="9"/>
    </row>
    <row r="25" spans="1:24" ht="15.75" thickBot="1" x14ac:dyDescent="0.3">
      <c r="A25" s="66" t="s">
        <v>31</v>
      </c>
      <c r="B25" s="71" t="s">
        <v>13</v>
      </c>
      <c r="C25" s="71" t="s">
        <v>2483</v>
      </c>
      <c r="D25" s="61">
        <v>2014</v>
      </c>
      <c r="E25" s="8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82"/>
      <c r="R25" s="82"/>
      <c r="S25" s="82"/>
      <c r="T25" s="82"/>
      <c r="U25" s="82"/>
      <c r="V25" s="84"/>
      <c r="W25" s="84"/>
      <c r="X25" s="9"/>
    </row>
    <row r="26" spans="1:24" x14ac:dyDescent="0.25">
      <c r="A26" s="67" t="s">
        <v>51</v>
      </c>
      <c r="B26" s="72" t="s">
        <v>13</v>
      </c>
      <c r="C26" s="72" t="s">
        <v>2483</v>
      </c>
      <c r="D26" s="59">
        <v>2016</v>
      </c>
      <c r="E26" s="79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79"/>
      <c r="R26" s="79"/>
      <c r="S26" s="79"/>
      <c r="T26" s="79"/>
      <c r="U26" s="79"/>
      <c r="V26" s="80"/>
      <c r="W26" s="81"/>
      <c r="X26" s="74"/>
    </row>
    <row r="27" spans="1:24" s="1" customFormat="1" x14ac:dyDescent="0.25">
      <c r="A27" s="66" t="s">
        <v>51</v>
      </c>
      <c r="B27" s="71" t="s">
        <v>13</v>
      </c>
      <c r="C27" s="71" t="s">
        <v>2483</v>
      </c>
      <c r="D27" s="65" t="s">
        <v>64</v>
      </c>
      <c r="E27" s="8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82"/>
      <c r="R27" s="82"/>
      <c r="S27" s="82"/>
      <c r="T27" s="82"/>
      <c r="U27" s="82"/>
      <c r="V27" s="81"/>
      <c r="W27" s="81"/>
      <c r="X27" s="9"/>
    </row>
    <row r="28" spans="1:24" x14ac:dyDescent="0.25">
      <c r="A28" s="66" t="s">
        <v>51</v>
      </c>
      <c r="B28" s="71" t="s">
        <v>13</v>
      </c>
      <c r="C28" s="71" t="s">
        <v>2483</v>
      </c>
      <c r="D28" s="61">
        <v>2015</v>
      </c>
      <c r="E28" s="8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82"/>
      <c r="R28" s="82"/>
      <c r="S28" s="82"/>
      <c r="T28" s="82"/>
      <c r="U28" s="82"/>
      <c r="V28" s="84"/>
      <c r="W28" s="84"/>
      <c r="X28" s="9"/>
    </row>
    <row r="29" spans="1:24" ht="15.75" thickBot="1" x14ac:dyDescent="0.3">
      <c r="A29" s="66" t="s">
        <v>51</v>
      </c>
      <c r="B29" s="71" t="s">
        <v>13</v>
      </c>
      <c r="C29" s="71" t="s">
        <v>2483</v>
      </c>
      <c r="D29" s="61">
        <v>2014</v>
      </c>
      <c r="E29" s="8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82"/>
      <c r="R29" s="82"/>
      <c r="S29" s="82"/>
      <c r="T29" s="82"/>
      <c r="U29" s="82"/>
      <c r="V29" s="84"/>
      <c r="W29" s="84"/>
      <c r="X29" s="9"/>
    </row>
    <row r="30" spans="1:24" x14ac:dyDescent="0.25">
      <c r="A30" s="67" t="s">
        <v>34</v>
      </c>
      <c r="B30" s="72" t="s">
        <v>12</v>
      </c>
      <c r="C30" s="72" t="s">
        <v>2481</v>
      </c>
      <c r="D30" s="59">
        <v>2016</v>
      </c>
      <c r="E30" s="79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79"/>
      <c r="R30" s="79"/>
      <c r="S30" s="79"/>
      <c r="T30" s="79"/>
      <c r="U30" s="79"/>
      <c r="V30" s="80"/>
      <c r="W30" s="81"/>
      <c r="X30" s="74"/>
    </row>
    <row r="31" spans="1:24" s="1" customFormat="1" x14ac:dyDescent="0.25">
      <c r="A31" s="66" t="s">
        <v>34</v>
      </c>
      <c r="B31" s="71" t="s">
        <v>12</v>
      </c>
      <c r="C31" s="71" t="s">
        <v>2481</v>
      </c>
      <c r="D31" s="65" t="s">
        <v>64</v>
      </c>
      <c r="E31" s="8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82"/>
      <c r="R31" s="82"/>
      <c r="S31" s="82"/>
      <c r="T31" s="82"/>
      <c r="U31" s="82"/>
      <c r="V31" s="81"/>
      <c r="W31" s="81"/>
      <c r="X31" s="9"/>
    </row>
    <row r="32" spans="1:24" x14ac:dyDescent="0.25">
      <c r="A32" s="66" t="s">
        <v>34</v>
      </c>
      <c r="B32" s="71" t="s">
        <v>12</v>
      </c>
      <c r="C32" s="71" t="s">
        <v>2481</v>
      </c>
      <c r="D32" s="61">
        <v>2015</v>
      </c>
      <c r="E32" s="8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82"/>
      <c r="R32" s="82"/>
      <c r="S32" s="82"/>
      <c r="T32" s="82"/>
      <c r="U32" s="82"/>
      <c r="V32" s="84"/>
      <c r="W32" s="84"/>
      <c r="X32" s="9"/>
    </row>
    <row r="33" spans="1:24" ht="15.75" thickBot="1" x14ac:dyDescent="0.3">
      <c r="A33" s="66" t="s">
        <v>34</v>
      </c>
      <c r="B33" s="71" t="s">
        <v>12</v>
      </c>
      <c r="C33" s="71" t="s">
        <v>2481</v>
      </c>
      <c r="D33" s="61">
        <v>2014</v>
      </c>
      <c r="E33" s="8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82"/>
      <c r="R33" s="82"/>
      <c r="S33" s="82"/>
      <c r="T33" s="82"/>
      <c r="U33" s="82"/>
      <c r="V33" s="84"/>
      <c r="W33" s="84"/>
      <c r="X33" s="9"/>
    </row>
    <row r="34" spans="1:24" x14ac:dyDescent="0.25">
      <c r="A34" s="67" t="s">
        <v>7</v>
      </c>
      <c r="B34" s="72" t="s">
        <v>13</v>
      </c>
      <c r="C34" s="72" t="s">
        <v>2483</v>
      </c>
      <c r="D34" s="59">
        <v>2016</v>
      </c>
      <c r="E34" s="79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79"/>
      <c r="R34" s="79"/>
      <c r="S34" s="79"/>
      <c r="T34" s="79"/>
      <c r="U34" s="79"/>
      <c r="V34" s="80"/>
      <c r="W34" s="81"/>
      <c r="X34" s="74"/>
    </row>
    <row r="35" spans="1:24" s="1" customFormat="1" x14ac:dyDescent="0.25">
      <c r="A35" s="66" t="s">
        <v>7</v>
      </c>
      <c r="B35" s="71" t="s">
        <v>13</v>
      </c>
      <c r="C35" s="71" t="s">
        <v>2483</v>
      </c>
      <c r="D35" s="65" t="s">
        <v>64</v>
      </c>
      <c r="E35" s="8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82"/>
      <c r="R35" s="82"/>
      <c r="S35" s="82"/>
      <c r="T35" s="82"/>
      <c r="U35" s="82"/>
      <c r="V35" s="81"/>
      <c r="W35" s="81"/>
      <c r="X35" s="9"/>
    </row>
    <row r="36" spans="1:24" x14ac:dyDescent="0.25">
      <c r="A36" s="66" t="s">
        <v>7</v>
      </c>
      <c r="B36" s="71" t="s">
        <v>13</v>
      </c>
      <c r="C36" s="71" t="s">
        <v>2483</v>
      </c>
      <c r="D36" s="61">
        <v>2015</v>
      </c>
      <c r="E36" s="8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82"/>
      <c r="R36" s="82"/>
      <c r="S36" s="82"/>
      <c r="T36" s="82"/>
      <c r="U36" s="82"/>
      <c r="V36" s="84"/>
      <c r="W36" s="84"/>
      <c r="X36" s="9"/>
    </row>
    <row r="37" spans="1:24" ht="15.75" thickBot="1" x14ac:dyDescent="0.3">
      <c r="A37" s="66" t="s">
        <v>7</v>
      </c>
      <c r="B37" s="71" t="s">
        <v>13</v>
      </c>
      <c r="C37" s="71" t="s">
        <v>2483</v>
      </c>
      <c r="D37" s="61">
        <v>2014</v>
      </c>
      <c r="E37" s="8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82"/>
      <c r="R37" s="82"/>
      <c r="S37" s="82"/>
      <c r="T37" s="82"/>
      <c r="U37" s="82"/>
      <c r="V37" s="84"/>
      <c r="W37" s="84"/>
      <c r="X37" s="9"/>
    </row>
    <row r="38" spans="1:24" s="1" customFormat="1" x14ac:dyDescent="0.25">
      <c r="A38" s="67" t="s">
        <v>29</v>
      </c>
      <c r="B38" s="72" t="s">
        <v>12</v>
      </c>
      <c r="C38" s="72" t="s">
        <v>65</v>
      </c>
      <c r="D38" s="59">
        <v>2016</v>
      </c>
      <c r="E38" s="7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79"/>
      <c r="R38" s="79"/>
      <c r="S38" s="79"/>
      <c r="T38" s="79"/>
      <c r="U38" s="79"/>
      <c r="V38" s="80"/>
      <c r="W38" s="81"/>
      <c r="X38" s="74"/>
    </row>
    <row r="39" spans="1:24" s="1" customFormat="1" x14ac:dyDescent="0.25">
      <c r="A39" s="66" t="s">
        <v>29</v>
      </c>
      <c r="B39" s="71" t="s">
        <v>12</v>
      </c>
      <c r="C39" s="71" t="s">
        <v>65</v>
      </c>
      <c r="D39" s="65" t="s">
        <v>64</v>
      </c>
      <c r="E39" s="8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82"/>
      <c r="R39" s="82"/>
      <c r="S39" s="82"/>
      <c r="T39" s="82"/>
      <c r="U39" s="82"/>
      <c r="V39" s="81"/>
      <c r="W39" s="81"/>
      <c r="X39" s="9"/>
    </row>
    <row r="40" spans="1:24" s="1" customFormat="1" x14ac:dyDescent="0.25">
      <c r="A40" s="66" t="s">
        <v>29</v>
      </c>
      <c r="B40" s="71" t="s">
        <v>12</v>
      </c>
      <c r="C40" s="71" t="s">
        <v>65</v>
      </c>
      <c r="D40" s="61">
        <v>2015</v>
      </c>
      <c r="E40" s="8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82"/>
      <c r="R40" s="82"/>
      <c r="S40" s="82"/>
      <c r="T40" s="82"/>
      <c r="U40" s="82"/>
      <c r="V40" s="85"/>
      <c r="W40" s="85"/>
      <c r="X40" s="9"/>
    </row>
    <row r="41" spans="1:24" s="1" customFormat="1" ht="15.75" thickBot="1" x14ac:dyDescent="0.3">
      <c r="A41" s="66" t="s">
        <v>29</v>
      </c>
      <c r="B41" s="71" t="s">
        <v>12</v>
      </c>
      <c r="C41" s="71" t="s">
        <v>65</v>
      </c>
      <c r="D41" s="61">
        <v>2014</v>
      </c>
      <c r="E41" s="8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82"/>
      <c r="R41" s="82"/>
      <c r="S41" s="82"/>
      <c r="T41" s="82"/>
      <c r="U41" s="82"/>
      <c r="V41" s="85"/>
      <c r="W41" s="85"/>
      <c r="X41" s="9"/>
    </row>
    <row r="42" spans="1:24" s="1" customFormat="1" x14ac:dyDescent="0.25">
      <c r="A42" s="67" t="s">
        <v>57</v>
      </c>
      <c r="B42" s="72" t="s">
        <v>12</v>
      </c>
      <c r="C42" s="72" t="s">
        <v>33</v>
      </c>
      <c r="D42" s="59">
        <v>2016</v>
      </c>
      <c r="E42" s="8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79"/>
      <c r="R42" s="79"/>
      <c r="S42" s="79"/>
      <c r="T42" s="79"/>
      <c r="U42" s="79"/>
      <c r="V42" s="80"/>
      <c r="W42" s="81"/>
      <c r="X42" s="74"/>
    </row>
    <row r="43" spans="1:24" s="1" customFormat="1" x14ac:dyDescent="0.25">
      <c r="A43" s="66" t="s">
        <v>57</v>
      </c>
      <c r="B43" s="71" t="s">
        <v>12</v>
      </c>
      <c r="C43" s="71" t="s">
        <v>33</v>
      </c>
      <c r="D43" s="65" t="s">
        <v>64</v>
      </c>
      <c r="E43" s="8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82"/>
      <c r="R43" s="82"/>
      <c r="S43" s="82"/>
      <c r="T43" s="82"/>
      <c r="U43" s="82"/>
      <c r="V43" s="81"/>
      <c r="W43" s="81"/>
      <c r="X43" s="9"/>
    </row>
    <row r="44" spans="1:24" s="1" customFormat="1" x14ac:dyDescent="0.25">
      <c r="A44" s="66" t="s">
        <v>57</v>
      </c>
      <c r="B44" s="71" t="s">
        <v>12</v>
      </c>
      <c r="C44" s="71" t="s">
        <v>33</v>
      </c>
      <c r="D44" s="61">
        <v>2015</v>
      </c>
      <c r="E44" s="8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82"/>
      <c r="R44" s="82"/>
      <c r="S44" s="82"/>
      <c r="T44" s="82"/>
      <c r="U44" s="82"/>
      <c r="V44" s="86"/>
      <c r="W44" s="86"/>
      <c r="X44" s="9"/>
    </row>
    <row r="45" spans="1:24" s="1" customFormat="1" ht="15.75" thickBot="1" x14ac:dyDescent="0.3">
      <c r="A45" s="66" t="s">
        <v>57</v>
      </c>
      <c r="B45" s="71" t="s">
        <v>12</v>
      </c>
      <c r="C45" s="71" t="s">
        <v>33</v>
      </c>
      <c r="D45" s="61">
        <v>2014</v>
      </c>
      <c r="E45" s="8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82"/>
      <c r="R45" s="82"/>
      <c r="S45" s="82"/>
      <c r="T45" s="82"/>
      <c r="U45" s="82"/>
      <c r="V45" s="86"/>
      <c r="W45" s="86"/>
      <c r="X45" s="9"/>
    </row>
    <row r="46" spans="1:24" s="1" customFormat="1" x14ac:dyDescent="0.25">
      <c r="A46" s="67" t="s">
        <v>39</v>
      </c>
      <c r="B46" s="72" t="s">
        <v>12</v>
      </c>
      <c r="C46" s="72" t="s">
        <v>33</v>
      </c>
      <c r="D46" s="59">
        <v>2016</v>
      </c>
      <c r="E46" s="79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79"/>
      <c r="R46" s="79"/>
      <c r="S46" s="79"/>
      <c r="T46" s="79"/>
      <c r="U46" s="79"/>
      <c r="V46" s="80"/>
      <c r="W46" s="81"/>
      <c r="X46" s="74"/>
    </row>
    <row r="47" spans="1:24" s="1" customFormat="1" x14ac:dyDescent="0.25">
      <c r="A47" s="66" t="s">
        <v>39</v>
      </c>
      <c r="B47" s="71" t="s">
        <v>12</v>
      </c>
      <c r="C47" s="71" t="s">
        <v>33</v>
      </c>
      <c r="D47" s="65" t="s">
        <v>64</v>
      </c>
      <c r="E47" s="8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82"/>
      <c r="R47" s="82"/>
      <c r="S47" s="82"/>
      <c r="T47" s="82"/>
      <c r="U47" s="82"/>
      <c r="V47" s="81"/>
      <c r="W47" s="81"/>
      <c r="X47" s="9"/>
    </row>
    <row r="48" spans="1:24" s="1" customFormat="1" x14ac:dyDescent="0.25">
      <c r="A48" s="66" t="s">
        <v>39</v>
      </c>
      <c r="B48" s="71" t="s">
        <v>12</v>
      </c>
      <c r="C48" s="71" t="s">
        <v>33</v>
      </c>
      <c r="D48" s="61">
        <v>2015</v>
      </c>
      <c r="E48" s="8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82"/>
      <c r="R48" s="82"/>
      <c r="S48" s="82"/>
      <c r="T48" s="82"/>
      <c r="U48" s="82"/>
      <c r="V48" s="85"/>
      <c r="W48" s="85"/>
      <c r="X48" s="9"/>
    </row>
    <row r="49" spans="1:24" s="1" customFormat="1" ht="15.75" thickBot="1" x14ac:dyDescent="0.3">
      <c r="A49" s="66" t="s">
        <v>39</v>
      </c>
      <c r="B49" s="71" t="s">
        <v>12</v>
      </c>
      <c r="C49" s="71" t="s">
        <v>33</v>
      </c>
      <c r="D49" s="61">
        <v>2014</v>
      </c>
      <c r="E49" s="8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82"/>
      <c r="R49" s="82"/>
      <c r="S49" s="82"/>
      <c r="T49" s="82"/>
      <c r="U49" s="82"/>
      <c r="V49" s="85"/>
      <c r="W49" s="85"/>
      <c r="X49" s="9"/>
    </row>
    <row r="50" spans="1:24" s="1" customFormat="1" x14ac:dyDescent="0.25">
      <c r="A50" s="67" t="s">
        <v>28</v>
      </c>
      <c r="B50" s="72" t="s">
        <v>12</v>
      </c>
      <c r="C50" s="72" t="s">
        <v>2484</v>
      </c>
      <c r="D50" s="59">
        <v>2016</v>
      </c>
      <c r="E50" s="79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79"/>
      <c r="R50" s="79"/>
      <c r="S50" s="79"/>
      <c r="T50" s="79"/>
      <c r="U50" s="79"/>
      <c r="V50" s="80"/>
      <c r="W50" s="81"/>
      <c r="X50" s="74"/>
    </row>
    <row r="51" spans="1:24" s="1" customFormat="1" x14ac:dyDescent="0.25">
      <c r="A51" s="66" t="s">
        <v>28</v>
      </c>
      <c r="B51" s="71" t="s">
        <v>12</v>
      </c>
      <c r="C51" s="71" t="s">
        <v>2484</v>
      </c>
      <c r="D51" s="65" t="s">
        <v>64</v>
      </c>
      <c r="E51" s="8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82"/>
      <c r="R51" s="82"/>
      <c r="S51" s="82"/>
      <c r="T51" s="82"/>
      <c r="U51" s="82"/>
      <c r="V51" s="81"/>
      <c r="W51" s="81"/>
      <c r="X51" s="9"/>
    </row>
    <row r="52" spans="1:24" s="1" customFormat="1" x14ac:dyDescent="0.25">
      <c r="A52" s="66" t="s">
        <v>28</v>
      </c>
      <c r="B52" s="71" t="s">
        <v>12</v>
      </c>
      <c r="C52" s="71" t="s">
        <v>2484</v>
      </c>
      <c r="D52" s="61">
        <v>2015</v>
      </c>
      <c r="E52" s="8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82"/>
      <c r="R52" s="82"/>
      <c r="S52" s="82"/>
      <c r="T52" s="82"/>
      <c r="U52" s="82"/>
      <c r="V52" s="85"/>
      <c r="W52" s="85"/>
      <c r="X52" s="9"/>
    </row>
    <row r="53" spans="1:24" s="1" customFormat="1" ht="15.75" thickBot="1" x14ac:dyDescent="0.3">
      <c r="A53" s="66" t="s">
        <v>28</v>
      </c>
      <c r="B53" s="71" t="s">
        <v>12</v>
      </c>
      <c r="C53" s="71" t="s">
        <v>2484</v>
      </c>
      <c r="D53" s="61">
        <v>2014</v>
      </c>
      <c r="E53" s="8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82"/>
      <c r="R53" s="82"/>
      <c r="S53" s="82"/>
      <c r="T53" s="82"/>
      <c r="U53" s="82"/>
      <c r="V53" s="85"/>
      <c r="W53" s="85"/>
      <c r="X53" s="9"/>
    </row>
    <row r="54" spans="1:24" s="1" customFormat="1" x14ac:dyDescent="0.25">
      <c r="A54" s="67" t="s">
        <v>50</v>
      </c>
      <c r="B54" s="72" t="s">
        <v>13</v>
      </c>
      <c r="C54" s="72" t="s">
        <v>2483</v>
      </c>
      <c r="D54" s="59">
        <v>2016</v>
      </c>
      <c r="E54" s="79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79"/>
      <c r="R54" s="79"/>
      <c r="S54" s="79"/>
      <c r="T54" s="79"/>
      <c r="U54" s="79"/>
      <c r="V54" s="80"/>
      <c r="W54" s="81"/>
      <c r="X54" s="74"/>
    </row>
    <row r="55" spans="1:24" s="1" customFormat="1" x14ac:dyDescent="0.25">
      <c r="A55" s="66" t="s">
        <v>50</v>
      </c>
      <c r="B55" s="71" t="s">
        <v>13</v>
      </c>
      <c r="C55" s="71" t="s">
        <v>2483</v>
      </c>
      <c r="D55" s="65" t="s">
        <v>64</v>
      </c>
      <c r="E55" s="8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82"/>
      <c r="R55" s="82"/>
      <c r="S55" s="82"/>
      <c r="T55" s="82"/>
      <c r="U55" s="82"/>
      <c r="V55" s="81"/>
      <c r="W55" s="81"/>
      <c r="X55" s="9"/>
    </row>
    <row r="56" spans="1:24" s="1" customFormat="1" x14ac:dyDescent="0.25">
      <c r="A56" s="66" t="s">
        <v>50</v>
      </c>
      <c r="B56" s="71" t="s">
        <v>13</v>
      </c>
      <c r="C56" s="71" t="s">
        <v>2483</v>
      </c>
      <c r="D56" s="61">
        <v>2015</v>
      </c>
      <c r="E56" s="8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82"/>
      <c r="R56" s="82"/>
      <c r="S56" s="82"/>
      <c r="T56" s="82"/>
      <c r="U56" s="82"/>
      <c r="V56" s="85"/>
      <c r="W56" s="85"/>
      <c r="X56" s="9"/>
    </row>
    <row r="57" spans="1:24" s="1" customFormat="1" ht="15.75" thickBot="1" x14ac:dyDescent="0.3">
      <c r="A57" s="66" t="s">
        <v>50</v>
      </c>
      <c r="B57" s="71" t="s">
        <v>13</v>
      </c>
      <c r="C57" s="71" t="s">
        <v>2483</v>
      </c>
      <c r="D57" s="61">
        <v>2014</v>
      </c>
      <c r="E57" s="8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82"/>
      <c r="R57" s="82"/>
      <c r="S57" s="82"/>
      <c r="T57" s="82"/>
      <c r="U57" s="82"/>
      <c r="V57" s="85"/>
      <c r="W57" s="85"/>
      <c r="X57" s="9"/>
    </row>
    <row r="58" spans="1:24" s="1" customFormat="1" x14ac:dyDescent="0.25">
      <c r="A58" s="67" t="s">
        <v>24</v>
      </c>
      <c r="B58" s="72" t="s">
        <v>12</v>
      </c>
      <c r="C58" s="72" t="s">
        <v>2484</v>
      </c>
      <c r="D58" s="59">
        <v>2016</v>
      </c>
      <c r="E58" s="79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79"/>
      <c r="R58" s="79"/>
      <c r="S58" s="79"/>
      <c r="T58" s="79"/>
      <c r="U58" s="79"/>
      <c r="V58" s="80"/>
      <c r="W58" s="81"/>
      <c r="X58" s="74"/>
    </row>
    <row r="59" spans="1:24" s="1" customFormat="1" x14ac:dyDescent="0.25">
      <c r="A59" s="66" t="s">
        <v>24</v>
      </c>
      <c r="B59" s="71" t="s">
        <v>12</v>
      </c>
      <c r="C59" s="71" t="s">
        <v>2484</v>
      </c>
      <c r="D59" s="65" t="s">
        <v>64</v>
      </c>
      <c r="E59" s="8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82"/>
      <c r="R59" s="82"/>
      <c r="S59" s="82"/>
      <c r="T59" s="82"/>
      <c r="U59" s="82"/>
      <c r="V59" s="81"/>
      <c r="W59" s="81"/>
      <c r="X59" s="9"/>
    </row>
    <row r="60" spans="1:24" s="1" customFormat="1" x14ac:dyDescent="0.25">
      <c r="A60" s="66" t="s">
        <v>24</v>
      </c>
      <c r="B60" s="71" t="s">
        <v>12</v>
      </c>
      <c r="C60" s="71" t="s">
        <v>2484</v>
      </c>
      <c r="D60" s="61">
        <v>2015</v>
      </c>
      <c r="E60" s="8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82"/>
      <c r="R60" s="82"/>
      <c r="S60" s="82"/>
      <c r="T60" s="82"/>
      <c r="U60" s="82"/>
      <c r="V60" s="85"/>
      <c r="W60" s="85"/>
      <c r="X60" s="9"/>
    </row>
    <row r="61" spans="1:24" s="1" customFormat="1" ht="15.75" thickBot="1" x14ac:dyDescent="0.3">
      <c r="A61" s="66" t="s">
        <v>24</v>
      </c>
      <c r="B61" s="71" t="s">
        <v>12</v>
      </c>
      <c r="C61" s="71" t="s">
        <v>2484</v>
      </c>
      <c r="D61" s="61">
        <v>2014</v>
      </c>
      <c r="E61" s="8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82"/>
      <c r="R61" s="82"/>
      <c r="S61" s="82"/>
      <c r="T61" s="82"/>
      <c r="U61" s="82"/>
      <c r="V61" s="85"/>
      <c r="W61" s="85"/>
      <c r="X61" s="9"/>
    </row>
    <row r="62" spans="1:24" s="1" customFormat="1" x14ac:dyDescent="0.25">
      <c r="A62" s="67" t="s">
        <v>52</v>
      </c>
      <c r="B62" s="72" t="s">
        <v>12</v>
      </c>
      <c r="C62" s="72" t="s">
        <v>2482</v>
      </c>
      <c r="D62" s="59">
        <v>2016</v>
      </c>
      <c r="E62" s="79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79"/>
      <c r="R62" s="79"/>
      <c r="S62" s="79"/>
      <c r="T62" s="79"/>
      <c r="U62" s="79"/>
      <c r="V62" s="80"/>
      <c r="W62" s="81"/>
      <c r="X62" s="74"/>
    </row>
    <row r="63" spans="1:24" s="1" customFormat="1" x14ac:dyDescent="0.25">
      <c r="A63" s="66" t="s">
        <v>52</v>
      </c>
      <c r="B63" s="71" t="s">
        <v>12</v>
      </c>
      <c r="C63" s="71" t="s">
        <v>2482</v>
      </c>
      <c r="D63" s="65" t="s">
        <v>64</v>
      </c>
      <c r="E63" s="8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82"/>
      <c r="R63" s="82"/>
      <c r="S63" s="82"/>
      <c r="T63" s="82"/>
      <c r="U63" s="82"/>
      <c r="V63" s="81"/>
      <c r="W63" s="81"/>
      <c r="X63" s="9"/>
    </row>
    <row r="64" spans="1:24" s="1" customFormat="1" x14ac:dyDescent="0.25">
      <c r="A64" s="66" t="s">
        <v>52</v>
      </c>
      <c r="B64" s="71" t="s">
        <v>12</v>
      </c>
      <c r="C64" s="71" t="s">
        <v>2482</v>
      </c>
      <c r="D64" s="61">
        <v>2015</v>
      </c>
      <c r="E64" s="8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82"/>
      <c r="R64" s="82"/>
      <c r="S64" s="82"/>
      <c r="T64" s="82"/>
      <c r="U64" s="82"/>
      <c r="V64" s="85"/>
      <c r="W64" s="85"/>
      <c r="X64" s="9"/>
    </row>
    <row r="65" spans="1:24" s="1" customFormat="1" ht="15.75" thickBot="1" x14ac:dyDescent="0.3">
      <c r="A65" s="66" t="s">
        <v>52</v>
      </c>
      <c r="B65" s="71" t="s">
        <v>12</v>
      </c>
      <c r="C65" s="71" t="s">
        <v>2482</v>
      </c>
      <c r="D65" s="61">
        <v>2014</v>
      </c>
      <c r="E65" s="8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82"/>
      <c r="R65" s="82"/>
      <c r="S65" s="82"/>
      <c r="T65" s="82"/>
      <c r="U65" s="82"/>
      <c r="V65" s="85"/>
      <c r="W65" s="85"/>
      <c r="X65" s="9"/>
    </row>
    <row r="66" spans="1:24" s="1" customFormat="1" x14ac:dyDescent="0.25">
      <c r="A66" s="67" t="s">
        <v>46</v>
      </c>
      <c r="B66" s="72" t="s">
        <v>12</v>
      </c>
      <c r="C66" s="72" t="s">
        <v>2482</v>
      </c>
      <c r="D66" s="59">
        <v>2016</v>
      </c>
      <c r="E66" s="79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79"/>
      <c r="R66" s="79"/>
      <c r="S66" s="79"/>
      <c r="T66" s="79"/>
      <c r="U66" s="79"/>
      <c r="V66" s="80"/>
      <c r="W66" s="81"/>
      <c r="X66" s="74"/>
    </row>
    <row r="67" spans="1:24" s="1" customFormat="1" x14ac:dyDescent="0.25">
      <c r="A67" s="66" t="s">
        <v>46</v>
      </c>
      <c r="B67" s="71" t="s">
        <v>12</v>
      </c>
      <c r="C67" s="71" t="s">
        <v>2482</v>
      </c>
      <c r="D67" s="65" t="s">
        <v>64</v>
      </c>
      <c r="E67" s="8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82"/>
      <c r="R67" s="82"/>
      <c r="S67" s="82"/>
      <c r="T67" s="82"/>
      <c r="U67" s="82"/>
      <c r="V67" s="81"/>
      <c r="W67" s="81"/>
      <c r="X67" s="9"/>
    </row>
    <row r="68" spans="1:24" s="1" customFormat="1" x14ac:dyDescent="0.25">
      <c r="A68" s="66" t="s">
        <v>46</v>
      </c>
      <c r="B68" s="71" t="s">
        <v>12</v>
      </c>
      <c r="C68" s="71" t="s">
        <v>2482</v>
      </c>
      <c r="D68" s="61">
        <v>2015</v>
      </c>
      <c r="E68" s="8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82"/>
      <c r="R68" s="82"/>
      <c r="S68" s="82"/>
      <c r="T68" s="82"/>
      <c r="U68" s="82"/>
      <c r="V68" s="85"/>
      <c r="W68" s="85"/>
      <c r="X68" s="9"/>
    </row>
    <row r="69" spans="1:24" s="1" customFormat="1" ht="15.75" thickBot="1" x14ac:dyDescent="0.3">
      <c r="A69" s="66" t="s">
        <v>46</v>
      </c>
      <c r="B69" s="71" t="s">
        <v>12</v>
      </c>
      <c r="C69" s="71" t="s">
        <v>2482</v>
      </c>
      <c r="D69" s="61">
        <v>2014</v>
      </c>
      <c r="E69" s="8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82"/>
      <c r="R69" s="82"/>
      <c r="S69" s="82"/>
      <c r="T69" s="82"/>
      <c r="U69" s="82"/>
      <c r="V69" s="85"/>
      <c r="W69" s="85"/>
      <c r="X69" s="9"/>
    </row>
    <row r="70" spans="1:24" s="1" customFormat="1" x14ac:dyDescent="0.25">
      <c r="A70" s="67" t="s">
        <v>2477</v>
      </c>
      <c r="B70" s="72" t="s">
        <v>13</v>
      </c>
      <c r="C70" s="72" t="s">
        <v>2483</v>
      </c>
      <c r="D70" s="59">
        <v>2016</v>
      </c>
      <c r="E70" s="79"/>
      <c r="F70" s="60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79"/>
      <c r="R70" s="79"/>
      <c r="S70" s="79"/>
      <c r="T70" s="79"/>
      <c r="U70" s="79"/>
      <c r="V70" s="80"/>
      <c r="W70" s="81"/>
      <c r="X70" s="74"/>
    </row>
    <row r="71" spans="1:24" s="1" customFormat="1" x14ac:dyDescent="0.25">
      <c r="A71" s="66" t="s">
        <v>2477</v>
      </c>
      <c r="B71" s="71" t="s">
        <v>13</v>
      </c>
      <c r="C71" s="71" t="s">
        <v>2483</v>
      </c>
      <c r="D71" s="65" t="s">
        <v>64</v>
      </c>
      <c r="E71" s="8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82"/>
      <c r="R71" s="82"/>
      <c r="S71" s="82"/>
      <c r="T71" s="82"/>
      <c r="U71" s="82"/>
      <c r="V71" s="81"/>
      <c r="W71" s="81"/>
      <c r="X71" s="9"/>
    </row>
    <row r="72" spans="1:24" s="1" customFormat="1" x14ac:dyDescent="0.25">
      <c r="A72" s="66" t="s">
        <v>2477</v>
      </c>
      <c r="B72" s="71" t="s">
        <v>13</v>
      </c>
      <c r="C72" s="71" t="s">
        <v>2483</v>
      </c>
      <c r="D72" s="61">
        <v>2015</v>
      </c>
      <c r="E72" s="8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82"/>
      <c r="R72" s="82"/>
      <c r="S72" s="82"/>
      <c r="T72" s="82"/>
      <c r="U72" s="82"/>
      <c r="V72" s="85"/>
      <c r="W72" s="85"/>
      <c r="X72" s="9"/>
    </row>
    <row r="73" spans="1:24" s="1" customFormat="1" ht="15.75" thickBot="1" x14ac:dyDescent="0.3">
      <c r="A73" s="66" t="s">
        <v>2477</v>
      </c>
      <c r="B73" s="71" t="s">
        <v>13</v>
      </c>
      <c r="C73" s="71" t="s">
        <v>2483</v>
      </c>
      <c r="D73" s="61">
        <v>2014</v>
      </c>
      <c r="E73" s="8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82"/>
      <c r="R73" s="82"/>
      <c r="S73" s="82"/>
      <c r="T73" s="82"/>
      <c r="U73" s="82"/>
      <c r="V73" s="85"/>
      <c r="W73" s="85"/>
      <c r="X73" s="9"/>
    </row>
    <row r="74" spans="1:24" s="1" customFormat="1" x14ac:dyDescent="0.25">
      <c r="A74" s="67" t="s">
        <v>2478</v>
      </c>
      <c r="B74" s="72" t="s">
        <v>13</v>
      </c>
      <c r="C74" s="72" t="s">
        <v>2483</v>
      </c>
      <c r="D74" s="59">
        <v>2016</v>
      </c>
      <c r="E74" s="79"/>
      <c r="F74" s="60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79"/>
      <c r="R74" s="79"/>
      <c r="S74" s="79"/>
      <c r="T74" s="79"/>
      <c r="U74" s="79"/>
      <c r="V74" s="80"/>
      <c r="W74" s="81"/>
      <c r="X74" s="74"/>
    </row>
    <row r="75" spans="1:24" s="1" customFormat="1" x14ac:dyDescent="0.25">
      <c r="A75" s="66" t="s">
        <v>2478</v>
      </c>
      <c r="B75" s="71" t="s">
        <v>13</v>
      </c>
      <c r="C75" s="71" t="s">
        <v>2483</v>
      </c>
      <c r="D75" s="65" t="s">
        <v>64</v>
      </c>
      <c r="E75" s="8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82"/>
      <c r="R75" s="82"/>
      <c r="S75" s="82"/>
      <c r="T75" s="82"/>
      <c r="U75" s="82"/>
      <c r="V75" s="81"/>
      <c r="W75" s="81"/>
      <c r="X75" s="9"/>
    </row>
    <row r="76" spans="1:24" s="1" customFormat="1" x14ac:dyDescent="0.25">
      <c r="A76" s="66" t="s">
        <v>2478</v>
      </c>
      <c r="B76" s="71" t="s">
        <v>13</v>
      </c>
      <c r="C76" s="71" t="s">
        <v>2483</v>
      </c>
      <c r="D76" s="61">
        <v>2015</v>
      </c>
      <c r="E76" s="8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82"/>
      <c r="R76" s="82"/>
      <c r="S76" s="82"/>
      <c r="T76" s="82"/>
      <c r="U76" s="82"/>
      <c r="V76" s="85"/>
      <c r="W76" s="85"/>
      <c r="X76" s="9"/>
    </row>
    <row r="77" spans="1:24" s="1" customFormat="1" ht="15.75" thickBot="1" x14ac:dyDescent="0.3">
      <c r="A77" s="66" t="s">
        <v>2478</v>
      </c>
      <c r="B77" s="71" t="s">
        <v>13</v>
      </c>
      <c r="C77" s="71" t="s">
        <v>2483</v>
      </c>
      <c r="D77" s="61">
        <v>2014</v>
      </c>
      <c r="E77" s="8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82"/>
      <c r="R77" s="82"/>
      <c r="S77" s="82"/>
      <c r="T77" s="82"/>
      <c r="U77" s="82"/>
      <c r="V77" s="85"/>
      <c r="W77" s="85"/>
      <c r="X77" s="9"/>
    </row>
    <row r="78" spans="1:24" s="1" customFormat="1" x14ac:dyDescent="0.25">
      <c r="A78" s="67" t="s">
        <v>2479</v>
      </c>
      <c r="B78" s="72" t="s">
        <v>12</v>
      </c>
      <c r="C78" s="72" t="s">
        <v>33</v>
      </c>
      <c r="D78" s="59">
        <v>2016</v>
      </c>
      <c r="E78" s="79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79"/>
      <c r="R78" s="79"/>
      <c r="S78" s="79"/>
      <c r="T78" s="79"/>
      <c r="U78" s="79"/>
      <c r="V78" s="80"/>
      <c r="W78" s="81"/>
      <c r="X78" s="74"/>
    </row>
    <row r="79" spans="1:24" s="1" customFormat="1" x14ac:dyDescent="0.25">
      <c r="A79" s="66" t="s">
        <v>2479</v>
      </c>
      <c r="B79" s="71" t="s">
        <v>12</v>
      </c>
      <c r="C79" s="71" t="s">
        <v>33</v>
      </c>
      <c r="D79" s="65" t="s">
        <v>64</v>
      </c>
      <c r="E79" s="8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82"/>
      <c r="R79" s="82"/>
      <c r="S79" s="82"/>
      <c r="T79" s="82"/>
      <c r="U79" s="82"/>
      <c r="V79" s="81"/>
      <c r="W79" s="81"/>
      <c r="X79" s="9"/>
    </row>
    <row r="80" spans="1:24" s="1" customFormat="1" x14ac:dyDescent="0.25">
      <c r="A80" s="66" t="s">
        <v>2479</v>
      </c>
      <c r="B80" s="71" t="s">
        <v>12</v>
      </c>
      <c r="C80" s="71" t="s">
        <v>33</v>
      </c>
      <c r="D80" s="61">
        <v>2015</v>
      </c>
      <c r="E80" s="8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82"/>
      <c r="R80" s="82"/>
      <c r="S80" s="82"/>
      <c r="T80" s="82"/>
      <c r="U80" s="82"/>
      <c r="V80" s="85"/>
      <c r="W80" s="85"/>
      <c r="X80" s="9"/>
    </row>
    <row r="81" spans="1:24" s="1" customFormat="1" ht="15.75" thickBot="1" x14ac:dyDescent="0.3">
      <c r="A81" s="66" t="s">
        <v>2479</v>
      </c>
      <c r="B81" s="71" t="s">
        <v>12</v>
      </c>
      <c r="C81" s="71" t="s">
        <v>33</v>
      </c>
      <c r="D81" s="61">
        <v>2014</v>
      </c>
      <c r="E81" s="8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82"/>
      <c r="R81" s="82"/>
      <c r="S81" s="82"/>
      <c r="T81" s="82"/>
      <c r="U81" s="82"/>
      <c r="V81" s="85"/>
      <c r="W81" s="85"/>
      <c r="X81" s="9"/>
    </row>
    <row r="82" spans="1:24" s="1" customFormat="1" x14ac:dyDescent="0.25">
      <c r="A82" s="67" t="s">
        <v>27</v>
      </c>
      <c r="B82" s="72" t="s">
        <v>12</v>
      </c>
      <c r="C82" s="72" t="s">
        <v>2482</v>
      </c>
      <c r="D82" s="59">
        <v>2016</v>
      </c>
      <c r="E82" s="79"/>
      <c r="F82" s="60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79"/>
      <c r="R82" s="79"/>
      <c r="S82" s="79"/>
      <c r="T82" s="79"/>
      <c r="U82" s="79"/>
      <c r="V82" s="80"/>
      <c r="W82" s="81"/>
      <c r="X82" s="74"/>
    </row>
    <row r="83" spans="1:24" s="1" customFormat="1" x14ac:dyDescent="0.25">
      <c r="A83" s="66" t="s">
        <v>27</v>
      </c>
      <c r="B83" s="71" t="s">
        <v>12</v>
      </c>
      <c r="C83" s="71" t="s">
        <v>2482</v>
      </c>
      <c r="D83" s="65" t="s">
        <v>64</v>
      </c>
      <c r="E83" s="8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82"/>
      <c r="R83" s="82"/>
      <c r="S83" s="82"/>
      <c r="T83" s="82"/>
      <c r="U83" s="82"/>
      <c r="V83" s="81"/>
      <c r="W83" s="81"/>
      <c r="X83" s="9"/>
    </row>
    <row r="84" spans="1:24" s="1" customFormat="1" x14ac:dyDescent="0.25">
      <c r="A84" s="66" t="s">
        <v>27</v>
      </c>
      <c r="B84" s="71" t="s">
        <v>12</v>
      </c>
      <c r="C84" s="71" t="s">
        <v>2482</v>
      </c>
      <c r="D84" s="61">
        <v>2015</v>
      </c>
      <c r="E84" s="8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82"/>
      <c r="R84" s="82"/>
      <c r="S84" s="82"/>
      <c r="T84" s="82"/>
      <c r="U84" s="82"/>
      <c r="V84" s="85"/>
      <c r="W84" s="85"/>
      <c r="X84" s="9"/>
    </row>
    <row r="85" spans="1:24" s="1" customFormat="1" ht="15.75" thickBot="1" x14ac:dyDescent="0.3">
      <c r="A85" s="66" t="s">
        <v>27</v>
      </c>
      <c r="B85" s="71" t="s">
        <v>12</v>
      </c>
      <c r="C85" s="71" t="s">
        <v>2482</v>
      </c>
      <c r="D85" s="61">
        <v>2014</v>
      </c>
      <c r="E85" s="8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82"/>
      <c r="R85" s="82"/>
      <c r="S85" s="82"/>
      <c r="T85" s="82"/>
      <c r="U85" s="82"/>
      <c r="V85" s="85"/>
      <c r="W85" s="85"/>
      <c r="X85" s="9"/>
    </row>
    <row r="86" spans="1:24" s="1" customFormat="1" x14ac:dyDescent="0.25">
      <c r="A86" s="67" t="s">
        <v>53</v>
      </c>
      <c r="B86" s="72" t="s">
        <v>12</v>
      </c>
      <c r="C86" s="72" t="s">
        <v>2482</v>
      </c>
      <c r="D86" s="59">
        <v>2016</v>
      </c>
      <c r="E86" s="79"/>
      <c r="F86" s="60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79"/>
      <c r="R86" s="79"/>
      <c r="S86" s="79"/>
      <c r="T86" s="79"/>
      <c r="U86" s="79"/>
      <c r="V86" s="80"/>
      <c r="W86" s="81"/>
      <c r="X86" s="74"/>
    </row>
    <row r="87" spans="1:24" s="1" customFormat="1" x14ac:dyDescent="0.25">
      <c r="A87" s="66" t="s">
        <v>53</v>
      </c>
      <c r="B87" s="71" t="s">
        <v>12</v>
      </c>
      <c r="C87" s="71" t="s">
        <v>2482</v>
      </c>
      <c r="D87" s="65" t="s">
        <v>64</v>
      </c>
      <c r="E87" s="8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82"/>
      <c r="R87" s="82"/>
      <c r="S87" s="82"/>
      <c r="T87" s="82"/>
      <c r="U87" s="82"/>
      <c r="V87" s="81"/>
      <c r="W87" s="81"/>
      <c r="X87" s="9"/>
    </row>
    <row r="88" spans="1:24" s="1" customFormat="1" x14ac:dyDescent="0.25">
      <c r="A88" s="66" t="s">
        <v>53</v>
      </c>
      <c r="B88" s="71" t="s">
        <v>12</v>
      </c>
      <c r="C88" s="71" t="s">
        <v>2482</v>
      </c>
      <c r="D88" s="61">
        <v>2015</v>
      </c>
      <c r="E88" s="8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82"/>
      <c r="R88" s="82"/>
      <c r="S88" s="82"/>
      <c r="T88" s="82"/>
      <c r="U88" s="82"/>
      <c r="V88" s="85"/>
      <c r="W88" s="85"/>
      <c r="X88" s="9"/>
    </row>
    <row r="89" spans="1:24" s="1" customFormat="1" ht="15.75" thickBot="1" x14ac:dyDescent="0.3">
      <c r="A89" s="66" t="s">
        <v>53</v>
      </c>
      <c r="B89" s="71" t="s">
        <v>12</v>
      </c>
      <c r="C89" s="71" t="s">
        <v>2482</v>
      </c>
      <c r="D89" s="61">
        <v>2014</v>
      </c>
      <c r="E89" s="8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82"/>
      <c r="R89" s="82"/>
      <c r="S89" s="82"/>
      <c r="T89" s="82"/>
      <c r="U89" s="82"/>
      <c r="V89" s="85"/>
      <c r="W89" s="85"/>
      <c r="X89" s="9"/>
    </row>
    <row r="90" spans="1:24" s="1" customFormat="1" x14ac:dyDescent="0.25">
      <c r="A90" s="67" t="s">
        <v>62</v>
      </c>
      <c r="B90" s="72" t="s">
        <v>12</v>
      </c>
      <c r="C90" s="72" t="s">
        <v>2482</v>
      </c>
      <c r="D90" s="59">
        <v>2016</v>
      </c>
      <c r="E90" s="79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79"/>
      <c r="R90" s="79"/>
      <c r="S90" s="79"/>
      <c r="T90" s="79"/>
      <c r="U90" s="79"/>
      <c r="V90" s="80"/>
      <c r="W90" s="81"/>
      <c r="X90" s="74"/>
    </row>
    <row r="91" spans="1:24" s="1" customFormat="1" x14ac:dyDescent="0.25">
      <c r="A91" s="66" t="s">
        <v>62</v>
      </c>
      <c r="B91" s="71" t="s">
        <v>12</v>
      </c>
      <c r="C91" s="71" t="s">
        <v>2482</v>
      </c>
      <c r="D91" s="65" t="s">
        <v>64</v>
      </c>
      <c r="E91" s="8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82"/>
      <c r="R91" s="82"/>
      <c r="S91" s="82"/>
      <c r="T91" s="82"/>
      <c r="U91" s="82"/>
      <c r="V91" s="81"/>
      <c r="W91" s="81"/>
      <c r="X91" s="9"/>
    </row>
    <row r="92" spans="1:24" s="1" customFormat="1" x14ac:dyDescent="0.25">
      <c r="A92" s="66" t="s">
        <v>62</v>
      </c>
      <c r="B92" s="71" t="s">
        <v>12</v>
      </c>
      <c r="C92" s="71" t="s">
        <v>2482</v>
      </c>
      <c r="D92" s="61">
        <v>2015</v>
      </c>
      <c r="E92" s="8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82"/>
      <c r="R92" s="82"/>
      <c r="S92" s="82"/>
      <c r="T92" s="82"/>
      <c r="U92" s="82"/>
      <c r="V92" s="85"/>
      <c r="W92" s="85"/>
      <c r="X92" s="9"/>
    </row>
    <row r="93" spans="1:24" s="1" customFormat="1" ht="15.75" thickBot="1" x14ac:dyDescent="0.3">
      <c r="A93" s="66" t="s">
        <v>62</v>
      </c>
      <c r="B93" s="71" t="s">
        <v>12</v>
      </c>
      <c r="C93" s="71" t="s">
        <v>2482</v>
      </c>
      <c r="D93" s="61">
        <v>2014</v>
      </c>
      <c r="E93" s="8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82"/>
      <c r="R93" s="82"/>
      <c r="S93" s="82"/>
      <c r="T93" s="82"/>
      <c r="U93" s="82"/>
      <c r="V93" s="85"/>
      <c r="W93" s="85"/>
      <c r="X93" s="9"/>
    </row>
    <row r="94" spans="1:24" s="1" customFormat="1" x14ac:dyDescent="0.25">
      <c r="A94" s="67" t="s">
        <v>70</v>
      </c>
      <c r="B94" s="72" t="s">
        <v>54</v>
      </c>
      <c r="C94" s="72" t="s">
        <v>54</v>
      </c>
      <c r="D94" s="59">
        <v>2016</v>
      </c>
      <c r="E94" s="79"/>
      <c r="F94" s="60"/>
      <c r="G94" s="60"/>
      <c r="H94" s="60"/>
      <c r="I94" s="60"/>
      <c r="J94" s="60"/>
      <c r="K94" s="60"/>
      <c r="L94" s="60"/>
      <c r="M94" s="60"/>
      <c r="N94" s="60"/>
      <c r="O94" s="60"/>
      <c r="P94" s="60"/>
      <c r="Q94" s="79"/>
      <c r="R94" s="79"/>
      <c r="S94" s="79"/>
      <c r="T94" s="79"/>
      <c r="U94" s="79"/>
      <c r="V94" s="80"/>
      <c r="W94" s="81"/>
      <c r="X94" s="74"/>
    </row>
    <row r="95" spans="1:24" s="1" customFormat="1" x14ac:dyDescent="0.25">
      <c r="A95" s="66" t="s">
        <v>70</v>
      </c>
      <c r="B95" s="71" t="s">
        <v>54</v>
      </c>
      <c r="C95" s="71" t="s">
        <v>54</v>
      </c>
      <c r="D95" s="65" t="s">
        <v>64</v>
      </c>
      <c r="E95" s="8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82"/>
      <c r="R95" s="82"/>
      <c r="S95" s="82"/>
      <c r="T95" s="82"/>
      <c r="U95" s="82"/>
      <c r="V95" s="81"/>
      <c r="W95" s="81"/>
      <c r="X95" s="9"/>
    </row>
    <row r="96" spans="1:24" s="1" customFormat="1" x14ac:dyDescent="0.25">
      <c r="A96" s="66" t="s">
        <v>70</v>
      </c>
      <c r="B96" s="71" t="s">
        <v>54</v>
      </c>
      <c r="C96" s="71" t="s">
        <v>54</v>
      </c>
      <c r="D96" s="61">
        <v>2015</v>
      </c>
      <c r="E96" s="8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82"/>
      <c r="R96" s="82"/>
      <c r="S96" s="82"/>
      <c r="T96" s="82"/>
      <c r="U96" s="82"/>
      <c r="V96" s="85"/>
      <c r="W96" s="85"/>
      <c r="X96" s="9"/>
    </row>
    <row r="97" spans="1:24" s="1" customFormat="1" ht="15.75" thickBot="1" x14ac:dyDescent="0.3">
      <c r="A97" s="66" t="s">
        <v>70</v>
      </c>
      <c r="B97" s="71" t="s">
        <v>54</v>
      </c>
      <c r="C97" s="71" t="s">
        <v>54</v>
      </c>
      <c r="D97" s="61">
        <v>2014</v>
      </c>
      <c r="E97" s="8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82"/>
      <c r="R97" s="82"/>
      <c r="S97" s="82"/>
      <c r="T97" s="82"/>
      <c r="U97" s="82"/>
      <c r="V97" s="85"/>
      <c r="W97" s="85"/>
      <c r="X97" s="9"/>
    </row>
    <row r="98" spans="1:24" s="1" customFormat="1" x14ac:dyDescent="0.25">
      <c r="A98" s="67" t="s">
        <v>75</v>
      </c>
      <c r="B98" s="72" t="s">
        <v>54</v>
      </c>
      <c r="C98" s="72" t="s">
        <v>54</v>
      </c>
      <c r="D98" s="59">
        <v>2016</v>
      </c>
      <c r="E98" s="79"/>
      <c r="F98" s="60"/>
      <c r="G98" s="60"/>
      <c r="H98" s="60"/>
      <c r="I98" s="60"/>
      <c r="J98" s="60"/>
      <c r="K98" s="60"/>
      <c r="L98" s="60"/>
      <c r="M98" s="60"/>
      <c r="N98" s="60"/>
      <c r="O98" s="60"/>
      <c r="P98" s="60"/>
      <c r="Q98" s="79"/>
      <c r="R98" s="79"/>
      <c r="S98" s="79"/>
      <c r="T98" s="79"/>
      <c r="U98" s="79"/>
      <c r="V98" s="80"/>
      <c r="W98" s="81"/>
      <c r="X98" s="74"/>
    </row>
    <row r="99" spans="1:24" s="1" customFormat="1" x14ac:dyDescent="0.25">
      <c r="A99" s="66" t="s">
        <v>75</v>
      </c>
      <c r="B99" s="71" t="s">
        <v>54</v>
      </c>
      <c r="C99" s="71" t="s">
        <v>54</v>
      </c>
      <c r="D99" s="65" t="s">
        <v>64</v>
      </c>
      <c r="E99" s="8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82"/>
      <c r="R99" s="82"/>
      <c r="S99" s="82"/>
      <c r="T99" s="82"/>
      <c r="U99" s="82"/>
      <c r="V99" s="81"/>
      <c r="W99" s="81"/>
      <c r="X99" s="9"/>
    </row>
    <row r="100" spans="1:24" s="1" customFormat="1" x14ac:dyDescent="0.25">
      <c r="A100" s="66" t="s">
        <v>75</v>
      </c>
      <c r="B100" s="71" t="s">
        <v>54</v>
      </c>
      <c r="C100" s="71" t="s">
        <v>54</v>
      </c>
      <c r="D100" s="61">
        <v>2015</v>
      </c>
      <c r="E100" s="8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82"/>
      <c r="R100" s="82"/>
      <c r="S100" s="82"/>
      <c r="T100" s="82"/>
      <c r="U100" s="82"/>
      <c r="V100" s="85"/>
      <c r="W100" s="85"/>
      <c r="X100" s="9"/>
    </row>
    <row r="101" spans="1:24" s="1" customFormat="1" ht="15.75" thickBot="1" x14ac:dyDescent="0.3">
      <c r="A101" s="66" t="s">
        <v>75</v>
      </c>
      <c r="B101" s="71" t="s">
        <v>54</v>
      </c>
      <c r="C101" s="71" t="s">
        <v>54</v>
      </c>
      <c r="D101" s="61">
        <v>2014</v>
      </c>
      <c r="E101" s="8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82"/>
      <c r="R101" s="82"/>
      <c r="S101" s="82"/>
      <c r="T101" s="82"/>
      <c r="U101" s="82"/>
      <c r="V101" s="85"/>
      <c r="W101" s="85"/>
      <c r="X101" s="9"/>
    </row>
    <row r="102" spans="1:24" s="1" customFormat="1" x14ac:dyDescent="0.25">
      <c r="A102" s="67" t="s">
        <v>63</v>
      </c>
      <c r="B102" s="72" t="s">
        <v>54</v>
      </c>
      <c r="C102" s="72" t="s">
        <v>54</v>
      </c>
      <c r="D102" s="59">
        <v>2016</v>
      </c>
      <c r="E102" s="8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79"/>
      <c r="R102" s="79"/>
      <c r="S102" s="79"/>
      <c r="T102" s="79"/>
      <c r="U102" s="79"/>
      <c r="V102" s="80"/>
      <c r="W102" s="81"/>
      <c r="X102" s="74"/>
    </row>
    <row r="103" spans="1:24" s="1" customFormat="1" x14ac:dyDescent="0.25">
      <c r="A103" s="66" t="s">
        <v>63</v>
      </c>
      <c r="B103" s="71" t="s">
        <v>54</v>
      </c>
      <c r="C103" s="71" t="s">
        <v>54</v>
      </c>
      <c r="D103" s="65" t="s">
        <v>64</v>
      </c>
      <c r="E103" s="8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82"/>
      <c r="R103" s="82"/>
      <c r="S103" s="82"/>
      <c r="T103" s="82"/>
      <c r="U103" s="82"/>
      <c r="V103" s="81"/>
      <c r="W103" s="81"/>
      <c r="X103" s="9"/>
    </row>
    <row r="104" spans="1:24" s="1" customFormat="1" x14ac:dyDescent="0.25">
      <c r="A104" s="66" t="s">
        <v>63</v>
      </c>
      <c r="B104" s="71" t="s">
        <v>54</v>
      </c>
      <c r="C104" s="71" t="s">
        <v>54</v>
      </c>
      <c r="D104" s="61">
        <v>2015</v>
      </c>
      <c r="E104" s="8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82"/>
      <c r="R104" s="82"/>
      <c r="S104" s="82"/>
      <c r="T104" s="82"/>
      <c r="U104" s="82"/>
      <c r="V104" s="85"/>
      <c r="W104" s="85"/>
      <c r="X104" s="9"/>
    </row>
    <row r="105" spans="1:24" s="1" customFormat="1" ht="15.75" thickBot="1" x14ac:dyDescent="0.3">
      <c r="A105" s="66" t="s">
        <v>63</v>
      </c>
      <c r="B105" s="71" t="s">
        <v>54</v>
      </c>
      <c r="C105" s="71" t="s">
        <v>54</v>
      </c>
      <c r="D105" s="61">
        <v>2014</v>
      </c>
      <c r="E105" s="8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82"/>
      <c r="R105" s="82"/>
      <c r="S105" s="82"/>
      <c r="T105" s="82"/>
      <c r="U105" s="82"/>
      <c r="V105" s="85"/>
      <c r="W105" s="85"/>
      <c r="X105" s="9"/>
    </row>
    <row r="106" spans="1:24" s="1" customFormat="1" x14ac:dyDescent="0.25">
      <c r="A106" s="67" t="s">
        <v>56</v>
      </c>
      <c r="B106" s="72" t="s">
        <v>54</v>
      </c>
      <c r="C106" s="72" t="s">
        <v>54</v>
      </c>
      <c r="D106" s="59">
        <v>2016</v>
      </c>
      <c r="E106" s="79"/>
      <c r="F106" s="60"/>
      <c r="G106" s="60"/>
      <c r="H106" s="60"/>
      <c r="I106" s="60"/>
      <c r="J106" s="60"/>
      <c r="K106" s="60"/>
      <c r="L106" s="60"/>
      <c r="M106" s="60"/>
      <c r="N106" s="60"/>
      <c r="O106" s="60"/>
      <c r="P106" s="60"/>
      <c r="Q106" s="79"/>
      <c r="R106" s="79"/>
      <c r="S106" s="79"/>
      <c r="T106" s="79"/>
      <c r="U106" s="79"/>
      <c r="V106" s="80"/>
      <c r="W106" s="81"/>
      <c r="X106" s="74"/>
    </row>
    <row r="107" spans="1:24" s="1" customFormat="1" x14ac:dyDescent="0.25">
      <c r="A107" s="66" t="s">
        <v>56</v>
      </c>
      <c r="B107" s="71" t="s">
        <v>54</v>
      </c>
      <c r="C107" s="71" t="s">
        <v>54</v>
      </c>
      <c r="D107" s="65" t="s">
        <v>64</v>
      </c>
      <c r="E107" s="8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82"/>
      <c r="R107" s="82"/>
      <c r="S107" s="82"/>
      <c r="T107" s="82"/>
      <c r="U107" s="82"/>
      <c r="V107" s="81"/>
      <c r="W107" s="81"/>
      <c r="X107" s="9"/>
    </row>
    <row r="108" spans="1:24" s="1" customFormat="1" x14ac:dyDescent="0.25">
      <c r="A108" s="66" t="s">
        <v>56</v>
      </c>
      <c r="B108" s="71" t="s">
        <v>54</v>
      </c>
      <c r="C108" s="71" t="s">
        <v>54</v>
      </c>
      <c r="D108" s="61">
        <v>2015</v>
      </c>
      <c r="E108" s="8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82"/>
      <c r="R108" s="82"/>
      <c r="S108" s="82"/>
      <c r="T108" s="82"/>
      <c r="U108" s="82"/>
      <c r="V108" s="85"/>
      <c r="W108" s="85"/>
      <c r="X108" s="9"/>
    </row>
    <row r="109" spans="1:24" s="1" customFormat="1" ht="15.75" thickBot="1" x14ac:dyDescent="0.3">
      <c r="A109" s="66" t="s">
        <v>56</v>
      </c>
      <c r="B109" s="71" t="s">
        <v>54</v>
      </c>
      <c r="C109" s="71" t="s">
        <v>54</v>
      </c>
      <c r="D109" s="61">
        <v>2014</v>
      </c>
      <c r="E109" s="8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82"/>
      <c r="R109" s="82"/>
      <c r="S109" s="82"/>
      <c r="T109" s="82"/>
      <c r="U109" s="82"/>
      <c r="V109" s="85"/>
      <c r="W109" s="85"/>
      <c r="X109" s="9"/>
    </row>
    <row r="110" spans="1:24" s="1" customFormat="1" x14ac:dyDescent="0.25">
      <c r="A110" s="67" t="s">
        <v>60</v>
      </c>
      <c r="B110" s="72" t="s">
        <v>54</v>
      </c>
      <c r="C110" s="72" t="s">
        <v>54</v>
      </c>
      <c r="D110" s="59">
        <v>2016</v>
      </c>
      <c r="E110" s="79"/>
      <c r="F110" s="60"/>
      <c r="G110" s="60"/>
      <c r="H110" s="60"/>
      <c r="I110" s="60"/>
      <c r="J110" s="60"/>
      <c r="K110" s="60"/>
      <c r="L110" s="60"/>
      <c r="M110" s="60"/>
      <c r="N110" s="60"/>
      <c r="O110" s="60"/>
      <c r="P110" s="60"/>
      <c r="Q110" s="79"/>
      <c r="R110" s="79"/>
      <c r="S110" s="79"/>
      <c r="T110" s="79"/>
      <c r="U110" s="79"/>
      <c r="V110" s="80"/>
      <c r="W110" s="81"/>
      <c r="X110" s="74"/>
    </row>
    <row r="111" spans="1:24" s="1" customFormat="1" x14ac:dyDescent="0.25">
      <c r="A111" s="66" t="s">
        <v>60</v>
      </c>
      <c r="B111" s="71" t="s">
        <v>54</v>
      </c>
      <c r="C111" s="71" t="s">
        <v>54</v>
      </c>
      <c r="D111" s="65" t="s">
        <v>64</v>
      </c>
      <c r="E111" s="8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82"/>
      <c r="R111" s="82"/>
      <c r="S111" s="82"/>
      <c r="T111" s="82"/>
      <c r="U111" s="82"/>
      <c r="V111" s="81"/>
      <c r="W111" s="81"/>
      <c r="X111" s="9"/>
    </row>
    <row r="112" spans="1:24" s="1" customFormat="1" x14ac:dyDescent="0.25">
      <c r="A112" s="66" t="s">
        <v>60</v>
      </c>
      <c r="B112" s="71" t="s">
        <v>54</v>
      </c>
      <c r="C112" s="71" t="s">
        <v>54</v>
      </c>
      <c r="D112" s="61">
        <v>2015</v>
      </c>
      <c r="E112" s="8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82"/>
      <c r="R112" s="82"/>
      <c r="S112" s="82"/>
      <c r="T112" s="82"/>
      <c r="U112" s="82"/>
      <c r="V112" s="85"/>
      <c r="W112" s="85"/>
      <c r="X112" s="9"/>
    </row>
    <row r="113" spans="1:24" s="1" customFormat="1" ht="15.75" thickBot="1" x14ac:dyDescent="0.3">
      <c r="A113" s="66" t="s">
        <v>60</v>
      </c>
      <c r="B113" s="71" t="s">
        <v>54</v>
      </c>
      <c r="C113" s="71" t="s">
        <v>54</v>
      </c>
      <c r="D113" s="61">
        <v>2014</v>
      </c>
      <c r="E113" s="8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82"/>
      <c r="R113" s="82"/>
      <c r="S113" s="82"/>
      <c r="T113" s="82"/>
      <c r="U113" s="82"/>
      <c r="V113" s="85"/>
      <c r="W113" s="85"/>
      <c r="X113" s="9"/>
    </row>
    <row r="114" spans="1:24" s="1" customFormat="1" x14ac:dyDescent="0.25">
      <c r="A114" s="67" t="s">
        <v>23</v>
      </c>
      <c r="B114" s="72" t="s">
        <v>54</v>
      </c>
      <c r="C114" s="72" t="s">
        <v>2509</v>
      </c>
      <c r="D114" s="59">
        <v>2016</v>
      </c>
      <c r="E114" s="79"/>
      <c r="F114" s="60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79"/>
      <c r="R114" s="79"/>
      <c r="S114" s="79"/>
      <c r="T114" s="79"/>
      <c r="U114" s="79"/>
      <c r="V114" s="80"/>
      <c r="W114" s="81"/>
      <c r="X114" s="74"/>
    </row>
    <row r="115" spans="1:24" s="1" customFormat="1" x14ac:dyDescent="0.25">
      <c r="A115" s="66" t="s">
        <v>23</v>
      </c>
      <c r="B115" s="71" t="s">
        <v>54</v>
      </c>
      <c r="C115" s="71" t="s">
        <v>2509</v>
      </c>
      <c r="D115" s="65" t="s">
        <v>64</v>
      </c>
      <c r="E115" s="8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82"/>
      <c r="R115" s="82"/>
      <c r="S115" s="82"/>
      <c r="T115" s="82"/>
      <c r="U115" s="82"/>
      <c r="V115" s="81"/>
      <c r="W115" s="81"/>
      <c r="X115" s="9"/>
    </row>
    <row r="116" spans="1:24" s="1" customFormat="1" x14ac:dyDescent="0.25">
      <c r="A116" s="66" t="s">
        <v>23</v>
      </c>
      <c r="B116" s="71" t="s">
        <v>54</v>
      </c>
      <c r="C116" s="71" t="s">
        <v>2509</v>
      </c>
      <c r="D116" s="61">
        <v>2015</v>
      </c>
      <c r="E116" s="82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82"/>
      <c r="R116" s="82"/>
      <c r="S116" s="82"/>
      <c r="T116" s="82"/>
      <c r="U116" s="82"/>
      <c r="V116" s="85"/>
      <c r="W116" s="85"/>
      <c r="X116" s="9"/>
    </row>
    <row r="117" spans="1:24" s="1" customFormat="1" ht="15.75" thickBot="1" x14ac:dyDescent="0.3">
      <c r="A117" s="66" t="s">
        <v>23</v>
      </c>
      <c r="B117" s="71" t="s">
        <v>54</v>
      </c>
      <c r="C117" s="71" t="s">
        <v>2509</v>
      </c>
      <c r="D117" s="61">
        <v>2014</v>
      </c>
      <c r="E117" s="8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82"/>
      <c r="R117" s="82"/>
      <c r="S117" s="82"/>
      <c r="T117" s="82"/>
      <c r="U117" s="82"/>
      <c r="V117" s="85"/>
      <c r="W117" s="85"/>
      <c r="X117" s="9"/>
    </row>
    <row r="118" spans="1:24" s="1" customFormat="1" x14ac:dyDescent="0.25">
      <c r="A118" s="67" t="s">
        <v>55</v>
      </c>
      <c r="B118" s="72" t="s">
        <v>54</v>
      </c>
      <c r="C118" s="72" t="s">
        <v>2509</v>
      </c>
      <c r="D118" s="59">
        <v>2016</v>
      </c>
      <c r="E118" s="79"/>
      <c r="F118" s="60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79"/>
      <c r="R118" s="79"/>
      <c r="S118" s="79"/>
      <c r="T118" s="79"/>
      <c r="U118" s="79"/>
      <c r="V118" s="80"/>
      <c r="W118" s="81"/>
      <c r="X118" s="74"/>
    </row>
    <row r="119" spans="1:24" s="1" customFormat="1" x14ac:dyDescent="0.25">
      <c r="A119" s="66" t="s">
        <v>55</v>
      </c>
      <c r="B119" s="71" t="s">
        <v>54</v>
      </c>
      <c r="C119" s="71" t="s">
        <v>2509</v>
      </c>
      <c r="D119" s="65" t="s">
        <v>64</v>
      </c>
      <c r="E119" s="8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82"/>
      <c r="R119" s="82"/>
      <c r="S119" s="82"/>
      <c r="T119" s="82"/>
      <c r="U119" s="82"/>
      <c r="V119" s="81"/>
      <c r="W119" s="81"/>
      <c r="X119" s="9"/>
    </row>
    <row r="120" spans="1:24" s="1" customFormat="1" x14ac:dyDescent="0.25">
      <c r="A120" s="66" t="s">
        <v>55</v>
      </c>
      <c r="B120" s="71" t="s">
        <v>54</v>
      </c>
      <c r="C120" s="71" t="s">
        <v>2509</v>
      </c>
      <c r="D120" s="61">
        <v>2015</v>
      </c>
      <c r="E120" s="82"/>
      <c r="F120" s="62"/>
      <c r="G120" s="62"/>
      <c r="H120" s="62"/>
      <c r="I120" s="62"/>
      <c r="J120" s="62"/>
      <c r="K120" s="62"/>
      <c r="L120" s="62"/>
      <c r="M120" s="62"/>
      <c r="N120" s="62"/>
      <c r="O120" s="62"/>
      <c r="P120" s="62"/>
      <c r="Q120" s="82"/>
      <c r="R120" s="82"/>
      <c r="S120" s="82"/>
      <c r="T120" s="82"/>
      <c r="U120" s="82"/>
      <c r="V120" s="85"/>
      <c r="W120" s="85"/>
      <c r="X120" s="9"/>
    </row>
    <row r="121" spans="1:24" s="1" customFormat="1" ht="15.75" thickBot="1" x14ac:dyDescent="0.3">
      <c r="A121" s="66" t="s">
        <v>55</v>
      </c>
      <c r="B121" s="71" t="s">
        <v>54</v>
      </c>
      <c r="C121" s="71" t="s">
        <v>2509</v>
      </c>
      <c r="D121" s="61">
        <v>2014</v>
      </c>
      <c r="E121" s="82"/>
      <c r="F121" s="62"/>
      <c r="G121" s="62"/>
      <c r="H121" s="62"/>
      <c r="I121" s="62"/>
      <c r="J121" s="62"/>
      <c r="K121" s="62"/>
      <c r="L121" s="62"/>
      <c r="M121" s="62"/>
      <c r="N121" s="62"/>
      <c r="O121" s="62"/>
      <c r="P121" s="62"/>
      <c r="Q121" s="82"/>
      <c r="R121" s="82"/>
      <c r="S121" s="82"/>
      <c r="T121" s="82"/>
      <c r="U121" s="82"/>
      <c r="V121" s="85"/>
      <c r="W121" s="85"/>
      <c r="X121" s="9"/>
    </row>
    <row r="122" spans="1:24" s="1" customFormat="1" x14ac:dyDescent="0.25">
      <c r="A122" s="67" t="s">
        <v>61</v>
      </c>
      <c r="B122" s="72" t="s">
        <v>61</v>
      </c>
      <c r="C122" s="72" t="s">
        <v>61</v>
      </c>
      <c r="D122" s="59">
        <v>2016</v>
      </c>
      <c r="E122" s="79"/>
      <c r="F122" s="60"/>
      <c r="G122" s="60"/>
      <c r="H122" s="60"/>
      <c r="I122" s="60"/>
      <c r="J122" s="60"/>
      <c r="K122" s="60"/>
      <c r="L122" s="60"/>
      <c r="M122" s="60"/>
      <c r="N122" s="60"/>
      <c r="O122" s="60"/>
      <c r="P122" s="60"/>
      <c r="Q122" s="79"/>
      <c r="R122" s="79"/>
      <c r="S122" s="79"/>
      <c r="T122" s="79"/>
      <c r="U122" s="79"/>
      <c r="V122" s="80"/>
      <c r="W122" s="81"/>
      <c r="X122" s="74"/>
    </row>
    <row r="123" spans="1:24" s="1" customFormat="1" x14ac:dyDescent="0.25">
      <c r="A123" s="66" t="s">
        <v>61</v>
      </c>
      <c r="B123" s="71" t="s">
        <v>61</v>
      </c>
      <c r="C123" s="71" t="s">
        <v>61</v>
      </c>
      <c r="D123" s="65" t="s">
        <v>64</v>
      </c>
      <c r="E123" s="8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82"/>
      <c r="R123" s="82"/>
      <c r="S123" s="82"/>
      <c r="T123" s="82"/>
      <c r="U123" s="82"/>
      <c r="V123" s="81"/>
      <c r="W123" s="81"/>
      <c r="X123" s="9"/>
    </row>
    <row r="124" spans="1:24" s="1" customFormat="1" x14ac:dyDescent="0.25">
      <c r="A124" s="66" t="s">
        <v>61</v>
      </c>
      <c r="B124" s="71" t="s">
        <v>61</v>
      </c>
      <c r="C124" s="71" t="s">
        <v>61</v>
      </c>
      <c r="D124" s="61">
        <v>2015</v>
      </c>
      <c r="E124" s="8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82"/>
      <c r="R124" s="82"/>
      <c r="S124" s="82"/>
      <c r="T124" s="82"/>
      <c r="U124" s="82"/>
      <c r="V124" s="85"/>
      <c r="W124" s="85"/>
      <c r="X124" s="9"/>
    </row>
    <row r="125" spans="1:24" s="1" customFormat="1" ht="15.75" thickBot="1" x14ac:dyDescent="0.3">
      <c r="A125" s="66" t="s">
        <v>61</v>
      </c>
      <c r="B125" s="71" t="s">
        <v>61</v>
      </c>
      <c r="C125" s="71" t="s">
        <v>61</v>
      </c>
      <c r="D125" s="61">
        <v>2014</v>
      </c>
      <c r="E125" s="8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82"/>
      <c r="R125" s="82"/>
      <c r="S125" s="82"/>
      <c r="T125" s="82"/>
      <c r="U125" s="82"/>
      <c r="V125" s="85"/>
      <c r="W125" s="85"/>
      <c r="X125" s="9"/>
    </row>
    <row r="126" spans="1:24" s="1" customFormat="1" x14ac:dyDescent="0.25">
      <c r="A126" s="67" t="s">
        <v>11</v>
      </c>
      <c r="B126" s="72" t="s">
        <v>54</v>
      </c>
      <c r="C126" s="72" t="s">
        <v>2509</v>
      </c>
      <c r="D126" s="59">
        <v>2016</v>
      </c>
      <c r="E126" s="79"/>
      <c r="F126" s="60"/>
      <c r="G126" s="60"/>
      <c r="H126" s="60"/>
      <c r="I126" s="60"/>
      <c r="J126" s="60"/>
      <c r="K126" s="60"/>
      <c r="L126" s="60"/>
      <c r="M126" s="60"/>
      <c r="N126" s="60"/>
      <c r="O126" s="60"/>
      <c r="P126" s="60"/>
      <c r="Q126" s="79"/>
      <c r="R126" s="79"/>
      <c r="S126" s="79"/>
      <c r="T126" s="79"/>
      <c r="U126" s="79"/>
      <c r="V126" s="80"/>
      <c r="W126" s="81"/>
      <c r="X126" s="74"/>
    </row>
    <row r="127" spans="1:24" s="1" customFormat="1" x14ac:dyDescent="0.25">
      <c r="A127" s="66" t="s">
        <v>11</v>
      </c>
      <c r="B127" s="71" t="s">
        <v>54</v>
      </c>
      <c r="C127" s="71" t="s">
        <v>2509</v>
      </c>
      <c r="D127" s="65" t="s">
        <v>64</v>
      </c>
      <c r="E127" s="8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82"/>
      <c r="R127" s="82"/>
      <c r="S127" s="82"/>
      <c r="T127" s="82"/>
      <c r="U127" s="82"/>
      <c r="V127" s="81"/>
      <c r="W127" s="81"/>
      <c r="X127" s="9"/>
    </row>
    <row r="128" spans="1:24" s="1" customFormat="1" x14ac:dyDescent="0.25">
      <c r="A128" s="66" t="s">
        <v>11</v>
      </c>
      <c r="B128" s="71" t="s">
        <v>54</v>
      </c>
      <c r="C128" s="71" t="s">
        <v>2509</v>
      </c>
      <c r="D128" s="61">
        <v>2015</v>
      </c>
      <c r="E128" s="8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82"/>
      <c r="R128" s="82"/>
      <c r="S128" s="82"/>
      <c r="T128" s="82"/>
      <c r="U128" s="82"/>
      <c r="V128" s="85"/>
      <c r="W128" s="85"/>
      <c r="X128" s="9"/>
    </row>
    <row r="129" spans="1:24" s="1" customFormat="1" ht="15.75" thickBot="1" x14ac:dyDescent="0.3">
      <c r="A129" s="66" t="s">
        <v>11</v>
      </c>
      <c r="B129" s="71" t="s">
        <v>54</v>
      </c>
      <c r="C129" s="71" t="s">
        <v>2509</v>
      </c>
      <c r="D129" s="61">
        <v>2014</v>
      </c>
      <c r="E129" s="8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82"/>
      <c r="R129" s="82"/>
      <c r="S129" s="82"/>
      <c r="T129" s="82"/>
      <c r="U129" s="82"/>
      <c r="V129" s="85"/>
      <c r="W129" s="85"/>
      <c r="X129" s="9"/>
    </row>
    <row r="130" spans="1:24" s="1" customFormat="1" x14ac:dyDescent="0.25">
      <c r="A130" s="67"/>
      <c r="B130" s="72"/>
      <c r="C130" s="72"/>
      <c r="D130" s="59">
        <v>2016</v>
      </c>
      <c r="E130" s="79"/>
      <c r="F130" s="60"/>
      <c r="G130" s="60"/>
      <c r="H130" s="60"/>
      <c r="I130" s="60"/>
      <c r="J130" s="60"/>
      <c r="K130" s="60"/>
      <c r="L130" s="60"/>
      <c r="M130" s="60"/>
      <c r="N130" s="60"/>
      <c r="O130" s="60"/>
      <c r="P130" s="60"/>
      <c r="Q130" s="79"/>
      <c r="R130" s="79"/>
      <c r="S130" s="79"/>
      <c r="T130" s="79"/>
      <c r="U130" s="79"/>
      <c r="V130" s="80"/>
      <c r="W130" s="81"/>
      <c r="X130" s="74"/>
    </row>
    <row r="131" spans="1:24" s="1" customFormat="1" x14ac:dyDescent="0.25">
      <c r="A131" s="66"/>
      <c r="B131" s="71"/>
      <c r="C131" s="71"/>
      <c r="D131" s="65" t="s">
        <v>64</v>
      </c>
      <c r="E131" s="8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82"/>
      <c r="R131" s="82"/>
      <c r="S131" s="82"/>
      <c r="T131" s="82"/>
      <c r="U131" s="82"/>
      <c r="V131" s="81"/>
      <c r="W131" s="81"/>
      <c r="X131" s="9"/>
    </row>
    <row r="132" spans="1:24" s="1" customFormat="1" x14ac:dyDescent="0.25">
      <c r="A132" s="66"/>
      <c r="B132" s="71"/>
      <c r="C132" s="71"/>
      <c r="D132" s="61">
        <v>2015</v>
      </c>
      <c r="E132" s="8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82"/>
      <c r="R132" s="82"/>
      <c r="S132" s="82"/>
      <c r="T132" s="82"/>
      <c r="U132" s="82"/>
      <c r="V132" s="85"/>
      <c r="W132" s="85"/>
      <c r="X132" s="9"/>
    </row>
    <row r="133" spans="1:24" s="1" customFormat="1" ht="15.75" thickBot="1" x14ac:dyDescent="0.3">
      <c r="A133" s="66"/>
      <c r="B133" s="71"/>
      <c r="C133" s="71"/>
      <c r="D133" s="61">
        <v>2014</v>
      </c>
      <c r="E133" s="8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82"/>
      <c r="R133" s="82"/>
      <c r="S133" s="82"/>
      <c r="T133" s="82"/>
      <c r="U133" s="82"/>
      <c r="V133" s="85"/>
      <c r="W133" s="85"/>
      <c r="X133" s="9"/>
    </row>
    <row r="134" spans="1:24" s="1" customFormat="1" x14ac:dyDescent="0.25">
      <c r="A134" s="67"/>
      <c r="B134" s="72"/>
      <c r="C134" s="72"/>
      <c r="D134" s="59">
        <v>2016</v>
      </c>
      <c r="E134" s="79"/>
      <c r="F134" s="60"/>
      <c r="G134" s="60"/>
      <c r="H134" s="60"/>
      <c r="I134" s="60"/>
      <c r="J134" s="60"/>
      <c r="K134" s="60"/>
      <c r="L134" s="60"/>
      <c r="M134" s="60"/>
      <c r="N134" s="60"/>
      <c r="O134" s="60"/>
      <c r="P134" s="60"/>
      <c r="Q134" s="79"/>
      <c r="R134" s="79"/>
      <c r="S134" s="79"/>
      <c r="T134" s="79"/>
      <c r="U134" s="79"/>
      <c r="V134" s="80"/>
      <c r="W134" s="81"/>
      <c r="X134" s="9"/>
    </row>
    <row r="135" spans="1:24" s="1" customFormat="1" x14ac:dyDescent="0.25">
      <c r="A135" s="66"/>
      <c r="B135" s="71"/>
      <c r="C135" s="71"/>
      <c r="D135" s="65" t="s">
        <v>64</v>
      </c>
      <c r="E135" s="8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82"/>
      <c r="R135" s="82"/>
      <c r="S135" s="82"/>
      <c r="T135" s="82"/>
      <c r="U135" s="82"/>
      <c r="V135" s="81"/>
      <c r="W135" s="81"/>
      <c r="X135" s="9"/>
    </row>
    <row r="136" spans="1:24" s="1" customFormat="1" x14ac:dyDescent="0.25">
      <c r="A136" s="66"/>
      <c r="B136" s="71"/>
      <c r="C136" s="71"/>
      <c r="D136" s="61">
        <v>2015</v>
      </c>
      <c r="E136" s="8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82"/>
      <c r="R136" s="82"/>
      <c r="S136" s="82"/>
      <c r="T136" s="82"/>
      <c r="U136" s="82"/>
      <c r="V136" s="85"/>
      <c r="W136" s="85"/>
      <c r="X136" s="9"/>
    </row>
    <row r="137" spans="1:24" s="1" customFormat="1" ht="15.75" thickBot="1" x14ac:dyDescent="0.3">
      <c r="A137" s="66"/>
      <c r="B137" s="71"/>
      <c r="C137" s="71"/>
      <c r="D137" s="61">
        <v>2014</v>
      </c>
      <c r="E137" s="8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82"/>
      <c r="R137" s="82"/>
      <c r="S137" s="82"/>
      <c r="T137" s="82"/>
      <c r="U137" s="82"/>
      <c r="V137" s="85"/>
      <c r="W137" s="85"/>
      <c r="X137" s="9"/>
    </row>
    <row r="138" spans="1:24" s="1" customFormat="1" x14ac:dyDescent="0.25">
      <c r="A138" s="67"/>
      <c r="B138" s="72"/>
      <c r="C138" s="72"/>
      <c r="D138" s="59">
        <v>2016</v>
      </c>
      <c r="E138" s="79"/>
      <c r="F138" s="60"/>
      <c r="G138" s="60"/>
      <c r="H138" s="60"/>
      <c r="I138" s="60"/>
      <c r="J138" s="60"/>
      <c r="K138" s="60"/>
      <c r="L138" s="60"/>
      <c r="M138" s="60"/>
      <c r="N138" s="60"/>
      <c r="O138" s="60"/>
      <c r="P138" s="60"/>
      <c r="Q138" s="79"/>
      <c r="R138" s="79"/>
      <c r="S138" s="79"/>
      <c r="T138" s="79"/>
      <c r="U138" s="79"/>
      <c r="V138" s="80"/>
      <c r="W138" s="81"/>
      <c r="X138" s="9"/>
    </row>
    <row r="139" spans="1:24" s="1" customFormat="1" x14ac:dyDescent="0.25">
      <c r="A139" s="66"/>
      <c r="B139" s="71"/>
      <c r="C139" s="71"/>
      <c r="D139" s="65" t="s">
        <v>64</v>
      </c>
      <c r="E139" s="8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82"/>
      <c r="R139" s="82"/>
      <c r="S139" s="82"/>
      <c r="T139" s="82"/>
      <c r="U139" s="82"/>
      <c r="V139" s="81"/>
      <c r="W139" s="81"/>
      <c r="X139" s="9"/>
    </row>
    <row r="140" spans="1:24" s="1" customFormat="1" x14ac:dyDescent="0.25">
      <c r="A140" s="66"/>
      <c r="B140" s="71"/>
      <c r="C140" s="71"/>
      <c r="D140" s="61">
        <v>2015</v>
      </c>
      <c r="E140" s="8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82"/>
      <c r="R140" s="82"/>
      <c r="S140" s="82"/>
      <c r="T140" s="82"/>
      <c r="U140" s="82"/>
      <c r="V140" s="85"/>
      <c r="W140" s="85"/>
      <c r="X140" s="9"/>
    </row>
    <row r="141" spans="1:24" s="1" customFormat="1" ht="15.75" thickBot="1" x14ac:dyDescent="0.3">
      <c r="A141" s="68"/>
      <c r="B141" s="73"/>
      <c r="C141" s="73"/>
      <c r="D141" s="63">
        <v>2014</v>
      </c>
      <c r="E141" s="87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87"/>
      <c r="R141" s="87"/>
      <c r="S141" s="87"/>
      <c r="T141" s="87"/>
      <c r="U141" s="87"/>
      <c r="V141" s="88"/>
      <c r="W141" s="88"/>
      <c r="X141" s="10"/>
    </row>
  </sheetData>
  <conditionalFormatting sqref="V2:W3 V6:W7 V10:W11 V14:W15 V18:W19 V22:W23 V26:W27 V30:W31 V34:W35">
    <cfRule type="cellIs" dxfId="24" priority="17" operator="lessThan">
      <formula>0</formula>
    </cfRule>
    <cfRule type="cellIs" dxfId="23" priority="18" operator="greaterThan">
      <formula>0</formula>
    </cfRule>
  </conditionalFormatting>
  <conditionalFormatting sqref="V106:W107">
    <cfRule type="cellIs" dxfId="22" priority="7" operator="lessThan">
      <formula>0</formula>
    </cfRule>
    <cfRule type="cellIs" dxfId="21" priority="8" operator="greaterThan">
      <formula>0</formula>
    </cfRule>
  </conditionalFormatting>
  <conditionalFormatting sqref="V138:W139">
    <cfRule type="cellIs" dxfId="20" priority="1" operator="lessThan">
      <formula>0</formula>
    </cfRule>
    <cfRule type="cellIs" dxfId="19" priority="2" operator="greaterThan">
      <formula>0</formula>
    </cfRule>
  </conditionalFormatting>
  <conditionalFormatting sqref="V38:W39">
    <cfRule type="cellIs" dxfId="18" priority="15" operator="lessThan">
      <formula>0</formula>
    </cfRule>
    <cfRule type="cellIs" dxfId="17" priority="16" operator="greaterThan">
      <formula>0</formula>
    </cfRule>
  </conditionalFormatting>
  <conditionalFormatting sqref="V42:W43 V46:W47 V50:W51 V54:W55 V58:W59 V62:W63 V66:W67 V70:W71 V74:W75">
    <cfRule type="cellIs" dxfId="16" priority="13" operator="lessThan">
      <formula>0</formula>
    </cfRule>
    <cfRule type="cellIs" dxfId="15" priority="14" operator="greaterThan">
      <formula>0</formula>
    </cfRule>
  </conditionalFormatting>
  <conditionalFormatting sqref="V78:W79">
    <cfRule type="cellIs" dxfId="14" priority="11" operator="lessThan">
      <formula>0</formula>
    </cfRule>
    <cfRule type="cellIs" dxfId="13" priority="12" operator="greaterThan">
      <formula>0</formula>
    </cfRule>
  </conditionalFormatting>
  <conditionalFormatting sqref="V82:W83 V86:W87 V90:W91 V94:W95 V98:W99 V102:W103">
    <cfRule type="cellIs" dxfId="12" priority="9" operator="lessThan">
      <formula>0</formula>
    </cfRule>
    <cfRule type="cellIs" dxfId="11" priority="10" operator="greaterThan">
      <formula>0</formula>
    </cfRule>
  </conditionalFormatting>
  <conditionalFormatting sqref="V110:W111">
    <cfRule type="cellIs" dxfId="10" priority="5" operator="lessThan">
      <formula>0</formula>
    </cfRule>
    <cfRule type="cellIs" dxfId="9" priority="6" operator="greaterThan">
      <formula>0</formula>
    </cfRule>
  </conditionalFormatting>
  <conditionalFormatting sqref="V114:W115 V118:W119 V122:W123 V126:W127 V130:W131 V134:W135">
    <cfRule type="cellIs" dxfId="8" priority="3" operator="lessThan">
      <formula>0</formula>
    </cfRule>
    <cfRule type="cellIs" dxfId="7" priority="4" operator="greaterThan">
      <formula>0</formula>
    </cfRule>
  </conditionalFormatting>
  <dataValidations count="2">
    <dataValidation type="list" allowBlank="1" showInputMessage="1" showErrorMessage="1" sqref="B2:B141">
      <formula1>$AL$2:$AL$16</formula1>
    </dataValidation>
    <dataValidation type="list" allowBlank="1" showInputMessage="1" showErrorMessage="1" sqref="C2:C141">
      <formula1>$AM$2:$AM$17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TCD Also</vt:lpstr>
      <vt:lpstr>Also</vt:lpstr>
      <vt:lpstr>TCD Conectis</vt:lpstr>
      <vt:lpstr>Conectis</vt:lpstr>
      <vt:lpstr>TCD Exertis</vt:lpstr>
      <vt:lpstr>Exertis</vt:lpstr>
      <vt:lpstr>TCD Techdata</vt:lpstr>
      <vt:lpstr>TechData</vt:lpstr>
      <vt:lpstr>CA Clients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Nicolas Benarroch</cp:lastModifiedBy>
  <cp:lastPrinted>2016-02-02T11:37:23Z</cp:lastPrinted>
  <dcterms:created xsi:type="dcterms:W3CDTF">2009-07-28T13:15:28Z</dcterms:created>
  <dcterms:modified xsi:type="dcterms:W3CDTF">2016-03-04T09:14:02Z</dcterms:modified>
</cp:coreProperties>
</file>