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210" windowWidth="23895" windowHeight="13620"/>
  </bookViews>
  <sheets>
    <sheet name="DCSCReport" sheetId="1" r:id="rId1"/>
  </sheets>
  <definedNames>
    <definedName name="_xlnm._FilterDatabase" localSheetId="0" hidden="1">DCSCReport!$D$1:$E$29</definedName>
  </definedNames>
  <calcPr calcId="145621"/>
</workbook>
</file>

<file path=xl/calcChain.xml><?xml version="1.0" encoding="utf-8"?>
<calcChain xmlns="http://schemas.openxmlformats.org/spreadsheetml/2006/main">
  <c r="J46" i="1" l="1"/>
  <c r="M49" i="1"/>
  <c r="J28" i="1"/>
  <c r="K28" i="1" l="1"/>
  <c r="L28" i="1"/>
  <c r="M28" i="1"/>
  <c r="N28" i="1"/>
  <c r="O28" i="1"/>
  <c r="P28" i="1"/>
  <c r="Q28" i="1"/>
  <c r="R28" i="1"/>
  <c r="S28" i="1"/>
  <c r="T28" i="1"/>
  <c r="U28" i="1"/>
  <c r="V28" i="1"/>
  <c r="K57" i="1"/>
  <c r="L57" i="1"/>
  <c r="M57" i="1"/>
  <c r="N57" i="1"/>
  <c r="O57" i="1"/>
  <c r="P57" i="1"/>
  <c r="Q57" i="1"/>
  <c r="R57" i="1"/>
  <c r="S57" i="1"/>
  <c r="T57" i="1"/>
  <c r="U57" i="1"/>
  <c r="V57" i="1"/>
  <c r="K58" i="1"/>
  <c r="L58" i="1"/>
  <c r="M58" i="1"/>
  <c r="N58" i="1"/>
  <c r="O58" i="1"/>
  <c r="P58" i="1"/>
  <c r="Q58" i="1"/>
  <c r="R58" i="1"/>
  <c r="S58" i="1"/>
  <c r="T58" i="1"/>
  <c r="U58" i="1"/>
  <c r="V58" i="1"/>
  <c r="K56" i="1"/>
  <c r="L56" i="1"/>
  <c r="M56" i="1"/>
  <c r="N56" i="1"/>
  <c r="O56" i="1"/>
  <c r="P56" i="1"/>
  <c r="Q56" i="1"/>
  <c r="R56" i="1"/>
  <c r="S56" i="1"/>
  <c r="T56" i="1"/>
  <c r="U56" i="1"/>
  <c r="V56" i="1"/>
  <c r="K55" i="1"/>
  <c r="L55" i="1"/>
  <c r="M55" i="1"/>
  <c r="N55" i="1"/>
  <c r="O55" i="1"/>
  <c r="P55" i="1"/>
  <c r="Q55" i="1"/>
  <c r="R55" i="1"/>
  <c r="S55" i="1"/>
  <c r="T55" i="1"/>
  <c r="U55" i="1"/>
  <c r="V55" i="1"/>
  <c r="K54" i="1"/>
  <c r="L54" i="1"/>
  <c r="M54" i="1"/>
  <c r="N54" i="1"/>
  <c r="O54" i="1"/>
  <c r="P54" i="1"/>
  <c r="Q54" i="1"/>
  <c r="R54" i="1"/>
  <c r="S54" i="1"/>
  <c r="T54" i="1"/>
  <c r="U54" i="1"/>
  <c r="V54" i="1"/>
  <c r="K53" i="1"/>
  <c r="L53" i="1"/>
  <c r="M53" i="1"/>
  <c r="N53" i="1"/>
  <c r="O53" i="1"/>
  <c r="P53" i="1"/>
  <c r="Q53" i="1"/>
  <c r="R53" i="1"/>
  <c r="S53" i="1"/>
  <c r="T53" i="1"/>
  <c r="U53" i="1"/>
  <c r="V53" i="1"/>
  <c r="K52" i="1"/>
  <c r="L52" i="1"/>
  <c r="M52" i="1"/>
  <c r="N52" i="1"/>
  <c r="O52" i="1"/>
  <c r="P52" i="1"/>
  <c r="Q52" i="1"/>
  <c r="R52" i="1"/>
  <c r="S52" i="1"/>
  <c r="T52" i="1"/>
  <c r="U52" i="1"/>
  <c r="V52" i="1"/>
  <c r="K51" i="1"/>
  <c r="L51" i="1"/>
  <c r="M51" i="1"/>
  <c r="N51" i="1"/>
  <c r="O51" i="1"/>
  <c r="P51" i="1"/>
  <c r="Q51" i="1"/>
  <c r="R51" i="1"/>
  <c r="S51" i="1"/>
  <c r="T51" i="1"/>
  <c r="U51" i="1"/>
  <c r="V51" i="1"/>
  <c r="K50" i="1"/>
  <c r="L50" i="1"/>
  <c r="M50" i="1"/>
  <c r="N50" i="1"/>
  <c r="O50" i="1"/>
  <c r="P50" i="1"/>
  <c r="Q50" i="1"/>
  <c r="R50" i="1"/>
  <c r="S50" i="1"/>
  <c r="T50" i="1"/>
  <c r="U50" i="1"/>
  <c r="V50" i="1"/>
  <c r="K49" i="1"/>
  <c r="L49" i="1"/>
  <c r="N49" i="1"/>
  <c r="O49" i="1"/>
  <c r="P49" i="1"/>
  <c r="Q49" i="1"/>
  <c r="R49" i="1"/>
  <c r="S49" i="1"/>
  <c r="T49" i="1"/>
  <c r="U49" i="1"/>
  <c r="V49" i="1"/>
  <c r="K48" i="1"/>
  <c r="L48" i="1"/>
  <c r="M48" i="1"/>
  <c r="N48" i="1"/>
  <c r="O48" i="1"/>
  <c r="P48" i="1"/>
  <c r="Q48" i="1"/>
  <c r="R48" i="1"/>
  <c r="S48" i="1"/>
  <c r="T48" i="1"/>
  <c r="U48" i="1"/>
  <c r="V48" i="1"/>
  <c r="K47" i="1"/>
  <c r="L47" i="1"/>
  <c r="M47" i="1"/>
  <c r="N47" i="1"/>
  <c r="O47" i="1"/>
  <c r="P47" i="1"/>
  <c r="Q47" i="1"/>
  <c r="R47" i="1"/>
  <c r="S47" i="1"/>
  <c r="T47" i="1"/>
  <c r="U47" i="1"/>
  <c r="V47" i="1"/>
  <c r="J47" i="1"/>
  <c r="J48" i="1"/>
  <c r="J49" i="1"/>
  <c r="J50" i="1"/>
  <c r="J51" i="1"/>
  <c r="J52" i="1"/>
  <c r="J53" i="1"/>
  <c r="J54" i="1"/>
  <c r="J55" i="1"/>
  <c r="J56" i="1"/>
  <c r="J57" i="1"/>
  <c r="J58" i="1"/>
  <c r="K46" i="1"/>
  <c r="L46" i="1"/>
  <c r="M46" i="1"/>
  <c r="N46" i="1"/>
  <c r="O46" i="1"/>
  <c r="P46" i="1"/>
  <c r="Q46" i="1"/>
  <c r="R46" i="1"/>
  <c r="S46" i="1"/>
  <c r="T46" i="1"/>
  <c r="U46" i="1"/>
  <c r="V46" i="1"/>
  <c r="I47" i="1"/>
  <c r="I48" i="1" s="1"/>
  <c r="K45" i="1"/>
  <c r="L45" i="1" s="1"/>
  <c r="M45" i="1" s="1"/>
  <c r="N45" i="1" s="1"/>
  <c r="O45" i="1" s="1"/>
  <c r="P45" i="1" s="1"/>
  <c r="Q45" i="1" s="1"/>
  <c r="R45" i="1" s="1"/>
  <c r="S45" i="1" s="1"/>
  <c r="T45" i="1" s="1"/>
  <c r="U45" i="1" s="1"/>
  <c r="V45" i="1" s="1"/>
  <c r="K40" i="1"/>
  <c r="L40" i="1"/>
  <c r="M40" i="1"/>
  <c r="N40" i="1"/>
  <c r="O40" i="1"/>
  <c r="P40" i="1"/>
  <c r="Q40" i="1"/>
  <c r="R40" i="1"/>
  <c r="S40" i="1"/>
  <c r="T40" i="1"/>
  <c r="U40" i="1"/>
  <c r="V40" i="1"/>
  <c r="K39" i="1"/>
  <c r="L39" i="1"/>
  <c r="M39" i="1"/>
  <c r="N39" i="1"/>
  <c r="O39" i="1"/>
  <c r="P39" i="1"/>
  <c r="Q39" i="1"/>
  <c r="R39" i="1"/>
  <c r="S39" i="1"/>
  <c r="T39" i="1"/>
  <c r="U39" i="1"/>
  <c r="V39" i="1"/>
  <c r="K38" i="1"/>
  <c r="L38" i="1"/>
  <c r="M38" i="1"/>
  <c r="N38" i="1"/>
  <c r="O38" i="1"/>
  <c r="P38" i="1"/>
  <c r="Q38" i="1"/>
  <c r="R38" i="1"/>
  <c r="S38" i="1"/>
  <c r="T38" i="1"/>
  <c r="U38" i="1"/>
  <c r="V38" i="1"/>
  <c r="K37" i="1"/>
  <c r="L37" i="1"/>
  <c r="M37" i="1"/>
  <c r="N37" i="1"/>
  <c r="O37" i="1"/>
  <c r="P37" i="1"/>
  <c r="Q37" i="1"/>
  <c r="R37" i="1"/>
  <c r="S37" i="1"/>
  <c r="T37" i="1"/>
  <c r="U37" i="1"/>
  <c r="V37" i="1"/>
  <c r="K36" i="1"/>
  <c r="L36" i="1"/>
  <c r="M36" i="1"/>
  <c r="N36" i="1"/>
  <c r="O36" i="1"/>
  <c r="P36" i="1"/>
  <c r="Q36" i="1"/>
  <c r="R36" i="1"/>
  <c r="S36" i="1"/>
  <c r="T36" i="1"/>
  <c r="U36" i="1"/>
  <c r="V36" i="1"/>
  <c r="K35" i="1"/>
  <c r="L35" i="1"/>
  <c r="M35" i="1"/>
  <c r="N35" i="1"/>
  <c r="O35" i="1"/>
  <c r="P35" i="1"/>
  <c r="Q35" i="1"/>
  <c r="R35" i="1"/>
  <c r="S35" i="1"/>
  <c r="T35" i="1"/>
  <c r="U35" i="1"/>
  <c r="V35" i="1"/>
  <c r="K34" i="1"/>
  <c r="L34" i="1"/>
  <c r="M34" i="1"/>
  <c r="N34" i="1"/>
  <c r="O34" i="1"/>
  <c r="P34" i="1"/>
  <c r="Q34" i="1"/>
  <c r="R34" i="1"/>
  <c r="S34" i="1"/>
  <c r="T34" i="1"/>
  <c r="U34" i="1"/>
  <c r="V34" i="1"/>
  <c r="K33" i="1"/>
  <c r="L33" i="1"/>
  <c r="M33" i="1"/>
  <c r="N33" i="1"/>
  <c r="O33" i="1"/>
  <c r="P33" i="1"/>
  <c r="Q33" i="1"/>
  <c r="R33" i="1"/>
  <c r="S33" i="1"/>
  <c r="T33" i="1"/>
  <c r="U33" i="1"/>
  <c r="V33" i="1"/>
  <c r="K32" i="1"/>
  <c r="L32" i="1"/>
  <c r="M32" i="1"/>
  <c r="N32" i="1"/>
  <c r="O32" i="1"/>
  <c r="P32" i="1"/>
  <c r="Q32" i="1"/>
  <c r="R32" i="1"/>
  <c r="S32" i="1"/>
  <c r="T32" i="1"/>
  <c r="U32" i="1"/>
  <c r="V32" i="1"/>
  <c r="K31" i="1"/>
  <c r="L31" i="1"/>
  <c r="M31" i="1"/>
  <c r="N31" i="1"/>
  <c r="O31" i="1"/>
  <c r="P31" i="1"/>
  <c r="Q31" i="1"/>
  <c r="R31" i="1"/>
  <c r="S31" i="1"/>
  <c r="T31" i="1"/>
  <c r="U31" i="1"/>
  <c r="V31" i="1"/>
  <c r="K30" i="1"/>
  <c r="L30" i="1"/>
  <c r="M30" i="1"/>
  <c r="N30" i="1"/>
  <c r="O30" i="1"/>
  <c r="P30" i="1"/>
  <c r="Q30" i="1"/>
  <c r="R30" i="1"/>
  <c r="S30" i="1"/>
  <c r="T30" i="1"/>
  <c r="U30" i="1"/>
  <c r="V30" i="1"/>
  <c r="K29" i="1"/>
  <c r="L29" i="1"/>
  <c r="M29" i="1"/>
  <c r="N29" i="1"/>
  <c r="O29" i="1"/>
  <c r="P29" i="1"/>
  <c r="Q29" i="1"/>
  <c r="R29" i="1"/>
  <c r="S29" i="1"/>
  <c r="T29" i="1"/>
  <c r="U29" i="1"/>
  <c r="V29" i="1"/>
  <c r="J29" i="1"/>
  <c r="J30" i="1"/>
  <c r="J31" i="1"/>
  <c r="J32" i="1"/>
  <c r="J33" i="1"/>
  <c r="J34" i="1"/>
  <c r="J35" i="1"/>
  <c r="J36" i="1"/>
  <c r="J37" i="1"/>
  <c r="J38" i="1"/>
  <c r="J39" i="1"/>
  <c r="J40" i="1"/>
  <c r="U27" i="1"/>
  <c r="V27" i="1"/>
  <c r="L27" i="1"/>
  <c r="M27" i="1"/>
  <c r="N27" i="1" s="1"/>
  <c r="O27" i="1" s="1"/>
  <c r="P27" i="1" s="1"/>
  <c r="Q27" i="1" s="1"/>
  <c r="R27" i="1" s="1"/>
  <c r="S27" i="1" s="1"/>
  <c r="T27" i="1" s="1"/>
  <c r="K27" i="1"/>
  <c r="I30" i="1"/>
  <c r="I31" i="1"/>
  <c r="I32" i="1" s="1"/>
  <c r="I33" i="1" s="1"/>
  <c r="I34" i="1" s="1"/>
  <c r="I35" i="1" s="1"/>
  <c r="I36" i="1" s="1"/>
  <c r="I37" i="1" s="1"/>
  <c r="I38" i="1" s="1"/>
  <c r="I39" i="1" s="1"/>
  <c r="I40" i="1" s="1"/>
  <c r="I29" i="1"/>
  <c r="I49" i="1" l="1"/>
  <c r="I50" i="1" l="1"/>
  <c r="I51" i="1" l="1"/>
  <c r="I52" i="1" l="1"/>
  <c r="I53" i="1" l="1"/>
  <c r="I54" i="1" l="1"/>
  <c r="I55" i="1" l="1"/>
  <c r="I56" i="1" l="1"/>
  <c r="I57" i="1" l="1"/>
  <c r="I58" i="1" l="1"/>
</calcChain>
</file>

<file path=xl/sharedStrings.xml><?xml version="1.0" encoding="utf-8"?>
<sst xmlns="http://schemas.openxmlformats.org/spreadsheetml/2006/main" count="54" uniqueCount="22">
  <si>
    <t>Code</t>
  </si>
  <si>
    <t>FaultedBus</t>
  </si>
  <si>
    <t>kVNom</t>
  </si>
  <si>
    <t>FromBus</t>
  </si>
  <si>
    <t>ToBus</t>
  </si>
  <si>
    <t>VFromBus</t>
  </si>
  <si>
    <t>kAtoBus</t>
  </si>
  <si>
    <t>EquivalentR</t>
  </si>
  <si>
    <t>EquivalentL</t>
  </si>
  <si>
    <t>TimeConstant</t>
  </si>
  <si>
    <t>A</t>
  </si>
  <si>
    <t>22</t>
  </si>
  <si>
    <t>###&lt;&lt;&lt;BlankLine&gt;&gt;&gt;###</t>
  </si>
  <si>
    <t/>
  </si>
  <si>
    <t>11</t>
  </si>
  <si>
    <t>21</t>
  </si>
  <si>
    <t>13</t>
  </si>
  <si>
    <t>23</t>
  </si>
  <si>
    <t>Total</t>
  </si>
  <si>
    <t>load 1-2</t>
  </si>
  <si>
    <t>load 2-2</t>
  </si>
  <si>
    <t>load 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</si>
</sst>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vertical="center" wrapText="1"/>
    </xf>
    <xf numFmtId="0" fontId="3" fillId="4" borderId="3" xfId="0" applyFont="1" applyFill="1" applyBorder="1" applyAlignment="1" applyProtection="1">
      <alignment horizontal="right" vertical="center" wrapText="1"/>
    </xf>
    <xf numFmtId="0" fontId="0" fillId="0" borderId="1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8548579571519444E-2"/>
          <c:y val="2.1260482988808796E-2"/>
          <c:w val="0.9051890340055313"/>
          <c:h val="0.89177711305541485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DCSCReport!$J$27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DCSCReport!$J$28:$V$28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71.937600000000003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tx>
            <c:strRef>
              <c:f>DCSCReport!$K$27</c:f>
              <c:strCache>
                <c:ptCount val="1"/>
                <c:pt idx="0">
                  <c:v>12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DCSCReport!$J$29:$V$29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2"/>
          <c:order val="2"/>
          <c:tx>
            <c:strRef>
              <c:f>DCSCReport!$L$27</c:f>
              <c:strCache>
                <c:ptCount val="1"/>
                <c:pt idx="0">
                  <c:v>13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DCSCReport!$J$30:$V$30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71.937600000000003</c:v>
                </c:pt>
              </c:numCache>
            </c:numRef>
          </c:val>
        </c:ser>
        <c:ser>
          <c:idx val="3"/>
          <c:order val="3"/>
          <c:tx>
            <c:strRef>
              <c:f>DCSCReport!$M$27</c:f>
              <c:strCache>
                <c:ptCount val="1"/>
                <c:pt idx="0">
                  <c:v>14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DCSCReport!$J$31:$V$31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DCSCReport!$N$27</c:f>
              <c:strCache>
                <c:ptCount val="1"/>
                <c:pt idx="0">
                  <c:v>15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DCSCReport!$J$32:$V$32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5"/>
          <c:order val="5"/>
          <c:tx>
            <c:strRef>
              <c:f>DCSCReport!$O$27</c:f>
              <c:strCache>
                <c:ptCount val="1"/>
                <c:pt idx="0">
                  <c:v>16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DCSCReport!$J$33:$V$33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6"/>
          <c:order val="6"/>
          <c:tx>
            <c:strRef>
              <c:f>DCSCReport!$P$27</c:f>
              <c:strCache>
                <c:ptCount val="1"/>
                <c:pt idx="0">
                  <c:v>17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DCSCReport!$J$34:$V$34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7"/>
          <c:order val="7"/>
          <c:tx>
            <c:strRef>
              <c:f>DCSCReport!$Q$27</c:f>
              <c:strCache>
                <c:ptCount val="1"/>
                <c:pt idx="0">
                  <c:v>18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DCSCReport!$J$35:$V$35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8"/>
          <c:order val="8"/>
          <c:tx>
            <c:strRef>
              <c:f>DCSCReport!$R$27</c:f>
              <c:strCache>
                <c:ptCount val="1"/>
                <c:pt idx="0">
                  <c:v>19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DCSCReport!$J$36:$V$36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9"/>
          <c:order val="9"/>
          <c:tx>
            <c:strRef>
              <c:f>DCSCReport!$S$27</c:f>
              <c:strCache>
                <c:ptCount val="1"/>
                <c:pt idx="0">
                  <c:v>20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DCSCReport!$J$37:$V$37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DCSCReport!$T$27</c:f>
              <c:strCache>
                <c:ptCount val="1"/>
                <c:pt idx="0">
                  <c:v>21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DCSCReport!$J$38:$V$38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11.935029999999999</c:v>
                </c:pt>
                <c:pt idx="12">
                  <c:v>0</c:v>
                </c:pt>
              </c:numCache>
            </c:numRef>
          </c:val>
        </c:ser>
        <c:ser>
          <c:idx val="11"/>
          <c:order val="11"/>
          <c:tx>
            <c:strRef>
              <c:f>DCSCReport!$U$27</c:f>
              <c:strCache>
                <c:ptCount val="1"/>
                <c:pt idx="0">
                  <c:v>22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DCSCReport!$J$39:$V$39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2"/>
          <c:order val="12"/>
          <c:tx>
            <c:strRef>
              <c:f>DCSCReport!$V$27</c:f>
              <c:strCache>
                <c:ptCount val="1"/>
                <c:pt idx="0">
                  <c:v>23</c:v>
                </c:pt>
              </c:strCache>
            </c:strRef>
          </c:tx>
          <c:invertIfNegative val="0"/>
          <c:cat>
            <c:numRef>
              <c:f>DCSCReport!$I$28:$I$40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DCSCReport!$J$40:$V$40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11.935029999999999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5186304"/>
        <c:axId val="135187840"/>
        <c:axId val="135169792"/>
      </c:bar3DChart>
      <c:catAx>
        <c:axId val="135186304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crossAx val="135187840"/>
        <c:crosses val="autoZero"/>
        <c:auto val="1"/>
        <c:lblAlgn val="ctr"/>
        <c:lblOffset val="100"/>
        <c:noMultiLvlLbl val="0"/>
      </c:catAx>
      <c:valAx>
        <c:axId val="135187840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135186304"/>
        <c:crosses val="autoZero"/>
        <c:crossBetween val="between"/>
      </c:valAx>
      <c:serAx>
        <c:axId val="135169792"/>
        <c:scaling>
          <c:orientation val="minMax"/>
        </c:scaling>
        <c:delete val="0"/>
        <c:axPos val="b"/>
        <c:majorTickMark val="out"/>
        <c:minorTickMark val="none"/>
        <c:tickLblPos val="nextTo"/>
        <c:crossAx val="135187840"/>
        <c:crosses val="autoZero"/>
        <c:tickLblSkip val="1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DCSCReport!$I$46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DCSCReport!$J$46:$V$46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0.16200690000000001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"/>
          <c:order val="1"/>
          <c:tx>
            <c:strRef>
              <c:f>DCSCReport!$I$47</c:f>
              <c:strCache>
                <c:ptCount val="1"/>
                <c:pt idx="0">
                  <c:v>12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DCSCReport!$J$47:$V$47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2"/>
          <c:order val="2"/>
          <c:tx>
            <c:strRef>
              <c:f>DCSCReport!$I$48</c:f>
              <c:strCache>
                <c:ptCount val="1"/>
                <c:pt idx="0">
                  <c:v>13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DCSCReport!$J$48:$V$48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0.16200690000000001</c:v>
                </c:pt>
              </c:numCache>
            </c:numRef>
          </c:val>
        </c:ser>
        <c:ser>
          <c:idx val="3"/>
          <c:order val="3"/>
          <c:tx>
            <c:strRef>
              <c:f>DCSCReport!$I$49</c:f>
              <c:strCache>
                <c:ptCount val="1"/>
                <c:pt idx="0">
                  <c:v>14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DCSCReport!$J$49:$V$49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DCSCReport!$I$50</c:f>
              <c:strCache>
                <c:ptCount val="1"/>
                <c:pt idx="0">
                  <c:v>15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DCSCReport!$J$50:$V$50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5"/>
          <c:order val="5"/>
          <c:tx>
            <c:strRef>
              <c:f>DCSCReport!$I$51</c:f>
              <c:strCache>
                <c:ptCount val="1"/>
                <c:pt idx="0">
                  <c:v>16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DCSCReport!$J$51:$V$51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6"/>
          <c:order val="6"/>
          <c:tx>
            <c:strRef>
              <c:f>DCSCReport!$I$52</c:f>
              <c:strCache>
                <c:ptCount val="1"/>
                <c:pt idx="0">
                  <c:v>17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DCSCReport!$J$52:$V$52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7"/>
          <c:order val="7"/>
          <c:tx>
            <c:strRef>
              <c:f>DCSCReport!$I$53</c:f>
              <c:strCache>
                <c:ptCount val="1"/>
                <c:pt idx="0">
                  <c:v>18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DCSCReport!$J$53:$V$53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8"/>
          <c:order val="8"/>
          <c:tx>
            <c:strRef>
              <c:f>DCSCReport!$I$54</c:f>
              <c:strCache>
                <c:ptCount val="1"/>
                <c:pt idx="0">
                  <c:v>19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DCSCReport!$J$54:$V$54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9"/>
          <c:order val="9"/>
          <c:tx>
            <c:strRef>
              <c:f>DCSCReport!$I$55</c:f>
              <c:strCache>
                <c:ptCount val="1"/>
                <c:pt idx="0">
                  <c:v>20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DCSCReport!$J$55:$V$55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0"/>
          <c:order val="10"/>
          <c:tx>
            <c:strRef>
              <c:f>DCSCReport!$I$56</c:f>
              <c:strCache>
                <c:ptCount val="1"/>
                <c:pt idx="0">
                  <c:v>21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DCSCReport!$J$56:$V$56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0.16112290000000001</c:v>
                </c:pt>
                <c:pt idx="12">
                  <c:v>0</c:v>
                </c:pt>
              </c:numCache>
            </c:numRef>
          </c:val>
        </c:ser>
        <c:ser>
          <c:idx val="11"/>
          <c:order val="11"/>
          <c:tx>
            <c:strRef>
              <c:f>DCSCReport!$I$57</c:f>
              <c:strCache>
                <c:ptCount val="1"/>
                <c:pt idx="0">
                  <c:v>22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DCSCReport!$J$57:$V$57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12"/>
          <c:order val="12"/>
          <c:tx>
            <c:strRef>
              <c:f>DCSCReport!$I$58</c:f>
              <c:strCache>
                <c:ptCount val="1"/>
                <c:pt idx="0">
                  <c:v>23</c:v>
                </c:pt>
              </c:strCache>
            </c:strRef>
          </c:tx>
          <c:invertIfNegative val="0"/>
          <c:cat>
            <c:numRef>
              <c:f>DCSCReport!$J$45:$V$45</c:f>
              <c:numCache>
                <c:formatCode>General</c:formatCode>
                <c:ptCount val="13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</c:numCache>
            </c:numRef>
          </c:cat>
          <c:val>
            <c:numRef>
              <c:f>DCSCReport!$J$58:$V$58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0.16112290000000001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3632896"/>
        <c:axId val="43638784"/>
        <c:axId val="43635136"/>
      </c:bar3DChart>
      <c:catAx>
        <c:axId val="43632896"/>
        <c:scaling>
          <c:orientation val="maxMin"/>
        </c:scaling>
        <c:delete val="0"/>
        <c:axPos val="b"/>
        <c:numFmt formatCode="General" sourceLinked="1"/>
        <c:majorTickMark val="out"/>
        <c:minorTickMark val="none"/>
        <c:tickLblPos val="nextTo"/>
        <c:crossAx val="43638784"/>
        <c:crosses val="autoZero"/>
        <c:auto val="1"/>
        <c:lblAlgn val="ctr"/>
        <c:lblOffset val="100"/>
        <c:noMultiLvlLbl val="0"/>
      </c:catAx>
      <c:valAx>
        <c:axId val="43638784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43632896"/>
        <c:crosses val="autoZero"/>
        <c:crossBetween val="between"/>
      </c:valAx>
      <c:serAx>
        <c:axId val="43635136"/>
        <c:scaling>
          <c:orientation val="minMax"/>
        </c:scaling>
        <c:delete val="0"/>
        <c:axPos val="b"/>
        <c:majorTickMark val="out"/>
        <c:minorTickMark val="none"/>
        <c:tickLblPos val="nextTo"/>
        <c:crossAx val="43638784"/>
        <c:crosses val="autoZero"/>
        <c:tickLblSkip val="1"/>
      </c:ser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258535</xdr:colOff>
      <xdr:row>21</xdr:row>
      <xdr:rowOff>81643</xdr:rowOff>
    </xdr:from>
    <xdr:to>
      <xdr:col>7</xdr:col>
      <xdr:colOff>367393</xdr:colOff>
      <xdr:row>43</xdr:row>
      <xdr:rowOff>133350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258535</xdr:colOff>
      <xdr:row>44</xdr:row>
      <xdr:rowOff>29937</xdr:rowOff>
    </xdr:from>
    <xdr:to>
      <xdr:col>7</xdr:col>
      <xdr:colOff>353785</xdr:colOff>
      <xdr:row>67</xdr:row>
      <xdr:rowOff>95251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8"/>
  <sheetViews>
    <sheetView tabSelected="1" zoomScale="55" zoomScaleNormal="55" workbookViewId="0">
      <selection activeCell="J19" sqref="J19"/>
    </sheetView>
  </sheetViews>
  <sheetFormatPr baseColWidth="10" defaultColWidth="9.140625" defaultRowHeight="15" x14ac:dyDescent="0.25"/>
  <cols>
    <col min="1" max="10" width="13.85546875" customWidth="1"/>
    <col min="26" max="26" width="12.28515625" bestFit="1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2" t="s">
        <v>10</v>
      </c>
      <c r="B2" s="2" t="s">
        <v>11</v>
      </c>
      <c r="C2" s="3">
        <v>0</v>
      </c>
      <c r="D2" s="2" t="s">
        <v>12</v>
      </c>
      <c r="E2" s="2" t="s">
        <v>13</v>
      </c>
      <c r="F2" s="3">
        <v>0</v>
      </c>
      <c r="G2" s="3">
        <v>0</v>
      </c>
      <c r="H2" s="3">
        <v>0</v>
      </c>
      <c r="I2" s="3">
        <v>0</v>
      </c>
      <c r="J2" s="3">
        <v>0</v>
      </c>
    </row>
    <row r="3" spans="1:10" ht="30" x14ac:dyDescent="0.25">
      <c r="A3" s="2" t="s">
        <v>10</v>
      </c>
      <c r="B3" s="2" t="s">
        <v>11</v>
      </c>
      <c r="C3" s="3">
        <v>0</v>
      </c>
      <c r="D3" s="2" t="s">
        <v>12</v>
      </c>
      <c r="E3" s="2" t="s">
        <v>13</v>
      </c>
      <c r="F3" s="3">
        <v>0</v>
      </c>
      <c r="G3" s="3">
        <v>1</v>
      </c>
      <c r="H3" s="3">
        <v>0</v>
      </c>
      <c r="I3" s="3">
        <v>0</v>
      </c>
      <c r="J3" s="3">
        <v>0</v>
      </c>
    </row>
    <row r="4" spans="1:10" ht="30" x14ac:dyDescent="0.25">
      <c r="A4" s="2" t="s">
        <v>10</v>
      </c>
      <c r="B4" s="2" t="s">
        <v>11</v>
      </c>
      <c r="C4" s="3">
        <v>0</v>
      </c>
      <c r="D4" s="2" t="s">
        <v>12</v>
      </c>
      <c r="E4" s="2" t="s">
        <v>13</v>
      </c>
      <c r="F4" s="3">
        <v>0</v>
      </c>
      <c r="G4" s="3">
        <v>2</v>
      </c>
      <c r="H4" s="3">
        <v>0</v>
      </c>
      <c r="I4" s="3">
        <v>0</v>
      </c>
      <c r="J4" s="3">
        <v>0</v>
      </c>
    </row>
    <row r="5" spans="1:10" x14ac:dyDescent="0.25">
      <c r="A5" s="2" t="s">
        <v>10</v>
      </c>
      <c r="B5" s="2" t="s">
        <v>11</v>
      </c>
      <c r="C5" s="3">
        <v>270</v>
      </c>
      <c r="D5" s="2" t="s">
        <v>14</v>
      </c>
      <c r="E5" s="2" t="s">
        <v>15</v>
      </c>
      <c r="F5" s="3">
        <v>71.937600000000003</v>
      </c>
      <c r="G5" s="3">
        <v>0.16200690000000001</v>
      </c>
      <c r="H5" s="3">
        <v>6.2662089999999999</v>
      </c>
      <c r="I5" s="3">
        <v>0</v>
      </c>
      <c r="J5" s="3">
        <v>0</v>
      </c>
    </row>
    <row r="6" spans="1:10" x14ac:dyDescent="0.25">
      <c r="A6" s="2" t="s">
        <v>10</v>
      </c>
      <c r="B6" s="2" t="s">
        <v>11</v>
      </c>
      <c r="C6" s="3">
        <v>270</v>
      </c>
      <c r="D6" s="2" t="s">
        <v>16</v>
      </c>
      <c r="E6" s="2" t="s">
        <v>17</v>
      </c>
      <c r="F6" s="3">
        <v>71.937600000000003</v>
      </c>
      <c r="G6" s="3">
        <v>0.16200690000000001</v>
      </c>
      <c r="H6" s="3">
        <v>6.2662089999999999</v>
      </c>
      <c r="I6" s="3">
        <v>0</v>
      </c>
      <c r="J6" s="3">
        <v>0</v>
      </c>
    </row>
    <row r="7" spans="1:10" x14ac:dyDescent="0.25">
      <c r="A7" s="2" t="s">
        <v>10</v>
      </c>
      <c r="B7" s="2" t="s">
        <v>11</v>
      </c>
      <c r="C7" s="3">
        <v>270</v>
      </c>
      <c r="D7" s="2" t="s">
        <v>15</v>
      </c>
      <c r="E7" s="2" t="s">
        <v>11</v>
      </c>
      <c r="F7" s="3">
        <v>11.935029999999999</v>
      </c>
      <c r="G7" s="3">
        <v>0.16112290000000001</v>
      </c>
      <c r="H7" s="3">
        <v>6.2662089999999999</v>
      </c>
      <c r="I7" s="3">
        <v>0</v>
      </c>
      <c r="J7" s="3">
        <v>0</v>
      </c>
    </row>
    <row r="8" spans="1:10" x14ac:dyDescent="0.25">
      <c r="A8" s="2" t="s">
        <v>10</v>
      </c>
      <c r="B8" s="2" t="s">
        <v>11</v>
      </c>
      <c r="C8" s="3">
        <v>270</v>
      </c>
      <c r="D8" s="2" t="s">
        <v>11</v>
      </c>
      <c r="E8" s="2" t="s">
        <v>18</v>
      </c>
      <c r="F8" s="3">
        <v>0</v>
      </c>
      <c r="G8" s="3">
        <v>0.32224570000000002</v>
      </c>
      <c r="H8" s="3">
        <v>6.2662089999999999</v>
      </c>
      <c r="I8" s="3">
        <v>0</v>
      </c>
      <c r="J8" s="3">
        <v>0</v>
      </c>
    </row>
    <row r="9" spans="1:10" x14ac:dyDescent="0.25">
      <c r="A9" s="2" t="s">
        <v>10</v>
      </c>
      <c r="B9" s="2" t="s">
        <v>11</v>
      </c>
      <c r="C9" s="3">
        <v>270</v>
      </c>
      <c r="D9" s="2" t="s">
        <v>17</v>
      </c>
      <c r="E9" s="2" t="s">
        <v>11</v>
      </c>
      <c r="F9" s="3">
        <v>11.935029999999999</v>
      </c>
      <c r="G9" s="3">
        <v>0.16112290000000001</v>
      </c>
      <c r="H9" s="3">
        <v>6.2662089999999999</v>
      </c>
      <c r="I9" s="3">
        <v>0</v>
      </c>
      <c r="J9" s="3">
        <v>0</v>
      </c>
    </row>
    <row r="10" spans="1:10" x14ac:dyDescent="0.25">
      <c r="A10" s="2" t="s">
        <v>10</v>
      </c>
      <c r="B10" s="2" t="s">
        <v>11</v>
      </c>
      <c r="C10" s="3">
        <v>270</v>
      </c>
      <c r="D10" s="2" t="s">
        <v>19</v>
      </c>
      <c r="E10" s="2" t="s">
        <v>15</v>
      </c>
      <c r="F10" s="3">
        <v>0</v>
      </c>
      <c r="G10" s="3">
        <v>-8.8407609999999995E-4</v>
      </c>
      <c r="H10" s="3">
        <v>6.2662089999999999</v>
      </c>
      <c r="I10" s="3">
        <v>0</v>
      </c>
      <c r="J10" s="3">
        <v>0</v>
      </c>
    </row>
    <row r="11" spans="1:10" x14ac:dyDescent="0.25">
      <c r="A11" s="2" t="s">
        <v>10</v>
      </c>
      <c r="B11" s="2" t="s">
        <v>11</v>
      </c>
      <c r="C11" s="3">
        <v>270</v>
      </c>
      <c r="D11" s="2" t="s">
        <v>20</v>
      </c>
      <c r="E11" s="2" t="s">
        <v>11</v>
      </c>
      <c r="F11" s="3">
        <v>0</v>
      </c>
      <c r="G11" s="3">
        <v>0</v>
      </c>
      <c r="H11" s="3">
        <v>6.2662089999999999</v>
      </c>
      <c r="I11" s="3">
        <v>0</v>
      </c>
      <c r="J11" s="3">
        <v>0</v>
      </c>
    </row>
    <row r="12" spans="1:10" x14ac:dyDescent="0.25">
      <c r="A12" s="2" t="s">
        <v>10</v>
      </c>
      <c r="B12" s="2" t="s">
        <v>11</v>
      </c>
      <c r="C12" s="3">
        <v>270</v>
      </c>
      <c r="D12" s="2" t="s">
        <v>21</v>
      </c>
      <c r="E12" s="2" t="s">
        <v>17</v>
      </c>
      <c r="F12" s="3">
        <v>0</v>
      </c>
      <c r="G12" s="3">
        <v>-8.8407609999999995E-4</v>
      </c>
      <c r="H12" s="3">
        <v>6.2662089999999999</v>
      </c>
      <c r="I12" s="3">
        <v>0</v>
      </c>
      <c r="J12" s="3">
        <v>0</v>
      </c>
    </row>
    <row r="26" spans="9:39" x14ac:dyDescent="0.25"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</row>
    <row r="27" spans="9:39" x14ac:dyDescent="0.25">
      <c r="I27" s="4"/>
      <c r="J27" s="4">
        <v>11</v>
      </c>
      <c r="K27" s="4">
        <f>J27+1</f>
        <v>12</v>
      </c>
      <c r="L27" s="4">
        <f t="shared" ref="L27:V27" si="0">K27+1</f>
        <v>13</v>
      </c>
      <c r="M27" s="4">
        <f t="shared" si="0"/>
        <v>14</v>
      </c>
      <c r="N27" s="4">
        <f t="shared" si="0"/>
        <v>15</v>
      </c>
      <c r="O27" s="4">
        <f t="shared" si="0"/>
        <v>16</v>
      </c>
      <c r="P27" s="4">
        <f t="shared" si="0"/>
        <v>17</v>
      </c>
      <c r="Q27" s="4">
        <f t="shared" si="0"/>
        <v>18</v>
      </c>
      <c r="R27" s="4">
        <f t="shared" si="0"/>
        <v>19</v>
      </c>
      <c r="S27" s="4">
        <f t="shared" si="0"/>
        <v>20</v>
      </c>
      <c r="T27" s="4">
        <f t="shared" si="0"/>
        <v>21</v>
      </c>
      <c r="U27" s="4">
        <f>T27+1</f>
        <v>22</v>
      </c>
      <c r="V27" s="4">
        <f t="shared" si="0"/>
        <v>23</v>
      </c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</row>
    <row r="28" spans="9:39" x14ac:dyDescent="0.25">
      <c r="I28" s="4">
        <v>11</v>
      </c>
      <c r="J28" s="4" t="str">
        <f>IFERROR(INDEX($F$2:$F$23,SUMPRODUCT(MAX(($D$2:$D$23&amp;$E$2:$E$23=$I28&amp;J$27)*ROW($A$2:$A$23)-1))),"")</f>
        <v/>
      </c>
      <c r="K28" s="4" t="str">
        <f t="shared" ref="K28:V28" si="1">IFERROR(INDEX($F$2:$F$23,SUMPRODUCT(MAX(($D$2:$D$23&amp;$E$2:$E$23=$I28&amp;K$27)*ROW($A$2:$A$23)-1))),"")</f>
        <v/>
      </c>
      <c r="L28" s="4" t="str">
        <f t="shared" si="1"/>
        <v/>
      </c>
      <c r="M28" s="4" t="str">
        <f t="shared" si="1"/>
        <v/>
      </c>
      <c r="N28" s="4" t="str">
        <f t="shared" si="1"/>
        <v/>
      </c>
      <c r="O28" s="4" t="str">
        <f t="shared" si="1"/>
        <v/>
      </c>
      <c r="P28" s="4" t="str">
        <f t="shared" si="1"/>
        <v/>
      </c>
      <c r="Q28" s="4" t="str">
        <f t="shared" si="1"/>
        <v/>
      </c>
      <c r="R28" s="4" t="str">
        <f t="shared" si="1"/>
        <v/>
      </c>
      <c r="S28" s="4" t="str">
        <f t="shared" si="1"/>
        <v/>
      </c>
      <c r="T28" s="4">
        <f t="shared" si="1"/>
        <v>71.937600000000003</v>
      </c>
      <c r="U28" s="4" t="str">
        <f t="shared" si="1"/>
        <v/>
      </c>
      <c r="V28" s="4" t="str">
        <f t="shared" si="1"/>
        <v/>
      </c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</row>
    <row r="29" spans="9:39" x14ac:dyDescent="0.25">
      <c r="I29" s="4">
        <f>I28+1</f>
        <v>12</v>
      </c>
      <c r="J29" s="4" t="str">
        <f t="shared" ref="J29:V40" si="2">IFERROR(INDEX($F$2:$F$23,SUMPRODUCT(MAX(($D$2:$D$23&amp;$E$2:$E$23=$I29&amp;J$27)*ROW($A$2:$A$23)-1))),"")</f>
        <v/>
      </c>
      <c r="K29" s="4" t="str">
        <f t="shared" si="2"/>
        <v/>
      </c>
      <c r="L29" s="4" t="str">
        <f t="shared" si="2"/>
        <v/>
      </c>
      <c r="M29" s="4" t="str">
        <f t="shared" si="2"/>
        <v/>
      </c>
      <c r="N29" s="4" t="str">
        <f t="shared" si="2"/>
        <v/>
      </c>
      <c r="O29" s="4" t="str">
        <f t="shared" si="2"/>
        <v/>
      </c>
      <c r="P29" s="4" t="str">
        <f t="shared" si="2"/>
        <v/>
      </c>
      <c r="Q29" s="4" t="str">
        <f t="shared" si="2"/>
        <v/>
      </c>
      <c r="R29" s="4" t="str">
        <f t="shared" si="2"/>
        <v/>
      </c>
      <c r="S29" s="4" t="str">
        <f t="shared" si="2"/>
        <v/>
      </c>
      <c r="T29" s="4" t="str">
        <f t="shared" si="2"/>
        <v/>
      </c>
      <c r="U29" s="4" t="str">
        <f t="shared" si="2"/>
        <v/>
      </c>
      <c r="V29" s="4" t="str">
        <f t="shared" si="2"/>
        <v/>
      </c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</row>
    <row r="30" spans="9:39" x14ac:dyDescent="0.25">
      <c r="I30" s="4">
        <f t="shared" ref="I30:I40" si="3">I29+1</f>
        <v>13</v>
      </c>
      <c r="J30" s="4" t="str">
        <f t="shared" si="2"/>
        <v/>
      </c>
      <c r="K30" s="4" t="str">
        <f t="shared" si="2"/>
        <v/>
      </c>
      <c r="L30" s="4" t="str">
        <f t="shared" si="2"/>
        <v/>
      </c>
      <c r="M30" s="4" t="str">
        <f t="shared" si="2"/>
        <v/>
      </c>
      <c r="N30" s="4" t="str">
        <f t="shared" si="2"/>
        <v/>
      </c>
      <c r="O30" s="4" t="str">
        <f t="shared" si="2"/>
        <v/>
      </c>
      <c r="P30" s="4" t="str">
        <f t="shared" si="2"/>
        <v/>
      </c>
      <c r="Q30" s="4" t="str">
        <f t="shared" si="2"/>
        <v/>
      </c>
      <c r="R30" s="4" t="str">
        <f t="shared" si="2"/>
        <v/>
      </c>
      <c r="S30" s="4" t="str">
        <f t="shared" si="2"/>
        <v/>
      </c>
      <c r="T30" s="4" t="str">
        <f t="shared" si="2"/>
        <v/>
      </c>
      <c r="U30" s="4" t="str">
        <f t="shared" si="2"/>
        <v/>
      </c>
      <c r="V30" s="4">
        <f t="shared" si="2"/>
        <v>71.937600000000003</v>
      </c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</row>
    <row r="31" spans="9:39" x14ac:dyDescent="0.25">
      <c r="I31" s="4">
        <f t="shared" si="3"/>
        <v>14</v>
      </c>
      <c r="J31" s="4" t="str">
        <f t="shared" si="2"/>
        <v/>
      </c>
      <c r="K31" s="4" t="str">
        <f t="shared" si="2"/>
        <v/>
      </c>
      <c r="L31" s="4" t="str">
        <f t="shared" si="2"/>
        <v/>
      </c>
      <c r="M31" s="4" t="str">
        <f t="shared" si="2"/>
        <v/>
      </c>
      <c r="N31" s="4" t="str">
        <f t="shared" si="2"/>
        <v/>
      </c>
      <c r="O31" s="4" t="str">
        <f t="shared" si="2"/>
        <v/>
      </c>
      <c r="P31" s="4" t="str">
        <f t="shared" si="2"/>
        <v/>
      </c>
      <c r="Q31" s="4" t="str">
        <f t="shared" si="2"/>
        <v/>
      </c>
      <c r="R31" s="4" t="str">
        <f t="shared" si="2"/>
        <v/>
      </c>
      <c r="S31" s="4" t="str">
        <f t="shared" si="2"/>
        <v/>
      </c>
      <c r="T31" s="4" t="str">
        <f t="shared" si="2"/>
        <v/>
      </c>
      <c r="U31" s="4" t="str">
        <f t="shared" si="2"/>
        <v/>
      </c>
      <c r="V31" s="4" t="str">
        <f t="shared" si="2"/>
        <v/>
      </c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</row>
    <row r="32" spans="9:39" x14ac:dyDescent="0.25">
      <c r="I32" s="4">
        <f t="shared" si="3"/>
        <v>15</v>
      </c>
      <c r="J32" s="4" t="str">
        <f t="shared" si="2"/>
        <v/>
      </c>
      <c r="K32" s="4" t="str">
        <f t="shared" si="2"/>
        <v/>
      </c>
      <c r="L32" s="4" t="str">
        <f t="shared" si="2"/>
        <v/>
      </c>
      <c r="M32" s="4" t="str">
        <f t="shared" si="2"/>
        <v/>
      </c>
      <c r="N32" s="4" t="str">
        <f t="shared" si="2"/>
        <v/>
      </c>
      <c r="O32" s="4" t="str">
        <f t="shared" si="2"/>
        <v/>
      </c>
      <c r="P32" s="4" t="str">
        <f t="shared" si="2"/>
        <v/>
      </c>
      <c r="Q32" s="4" t="str">
        <f t="shared" si="2"/>
        <v/>
      </c>
      <c r="R32" s="4" t="str">
        <f t="shared" si="2"/>
        <v/>
      </c>
      <c r="S32" s="4" t="str">
        <f t="shared" si="2"/>
        <v/>
      </c>
      <c r="T32" s="4" t="str">
        <f t="shared" si="2"/>
        <v/>
      </c>
      <c r="U32" s="4" t="str">
        <f t="shared" si="2"/>
        <v/>
      </c>
      <c r="V32" s="4" t="str">
        <f t="shared" si="2"/>
        <v/>
      </c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</row>
    <row r="33" spans="9:39" x14ac:dyDescent="0.25">
      <c r="I33" s="4">
        <f t="shared" si="3"/>
        <v>16</v>
      </c>
      <c r="J33" s="4" t="str">
        <f t="shared" si="2"/>
        <v/>
      </c>
      <c r="K33" s="4" t="str">
        <f t="shared" si="2"/>
        <v/>
      </c>
      <c r="L33" s="4" t="str">
        <f t="shared" si="2"/>
        <v/>
      </c>
      <c r="M33" s="4" t="str">
        <f t="shared" si="2"/>
        <v/>
      </c>
      <c r="N33" s="4" t="str">
        <f t="shared" si="2"/>
        <v/>
      </c>
      <c r="O33" s="4" t="str">
        <f t="shared" si="2"/>
        <v/>
      </c>
      <c r="P33" s="4" t="str">
        <f t="shared" si="2"/>
        <v/>
      </c>
      <c r="Q33" s="4" t="str">
        <f t="shared" si="2"/>
        <v/>
      </c>
      <c r="R33" s="4" t="str">
        <f t="shared" si="2"/>
        <v/>
      </c>
      <c r="S33" s="4" t="str">
        <f t="shared" si="2"/>
        <v/>
      </c>
      <c r="T33" s="4" t="str">
        <f t="shared" si="2"/>
        <v/>
      </c>
      <c r="U33" s="4" t="str">
        <f t="shared" si="2"/>
        <v/>
      </c>
      <c r="V33" s="4" t="str">
        <f t="shared" si="2"/>
        <v/>
      </c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</row>
    <row r="34" spans="9:39" x14ac:dyDescent="0.25">
      <c r="I34" s="4">
        <f t="shared" si="3"/>
        <v>17</v>
      </c>
      <c r="J34" s="4" t="str">
        <f t="shared" si="2"/>
        <v/>
      </c>
      <c r="K34" s="4" t="str">
        <f t="shared" si="2"/>
        <v/>
      </c>
      <c r="L34" s="4" t="str">
        <f t="shared" si="2"/>
        <v/>
      </c>
      <c r="M34" s="4" t="str">
        <f t="shared" si="2"/>
        <v/>
      </c>
      <c r="N34" s="4" t="str">
        <f t="shared" si="2"/>
        <v/>
      </c>
      <c r="O34" s="4" t="str">
        <f t="shared" si="2"/>
        <v/>
      </c>
      <c r="P34" s="4" t="str">
        <f t="shared" si="2"/>
        <v/>
      </c>
      <c r="Q34" s="4" t="str">
        <f t="shared" si="2"/>
        <v/>
      </c>
      <c r="R34" s="4" t="str">
        <f t="shared" si="2"/>
        <v/>
      </c>
      <c r="S34" s="4" t="str">
        <f t="shared" si="2"/>
        <v/>
      </c>
      <c r="T34" s="4" t="str">
        <f t="shared" si="2"/>
        <v/>
      </c>
      <c r="U34" s="4" t="str">
        <f t="shared" si="2"/>
        <v/>
      </c>
      <c r="V34" s="4" t="str">
        <f t="shared" si="2"/>
        <v/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</row>
    <row r="35" spans="9:39" x14ac:dyDescent="0.25">
      <c r="I35" s="4">
        <f t="shared" si="3"/>
        <v>18</v>
      </c>
      <c r="J35" s="4" t="str">
        <f t="shared" si="2"/>
        <v/>
      </c>
      <c r="K35" s="4" t="str">
        <f t="shared" si="2"/>
        <v/>
      </c>
      <c r="L35" s="4" t="str">
        <f t="shared" si="2"/>
        <v/>
      </c>
      <c r="M35" s="4" t="str">
        <f t="shared" si="2"/>
        <v/>
      </c>
      <c r="N35" s="4" t="str">
        <f t="shared" si="2"/>
        <v/>
      </c>
      <c r="O35" s="4" t="str">
        <f t="shared" si="2"/>
        <v/>
      </c>
      <c r="P35" s="4" t="str">
        <f t="shared" si="2"/>
        <v/>
      </c>
      <c r="Q35" s="4" t="str">
        <f t="shared" si="2"/>
        <v/>
      </c>
      <c r="R35" s="4" t="str">
        <f t="shared" si="2"/>
        <v/>
      </c>
      <c r="S35" s="4" t="str">
        <f t="shared" si="2"/>
        <v/>
      </c>
      <c r="T35" s="4" t="str">
        <f t="shared" si="2"/>
        <v/>
      </c>
      <c r="U35" s="4" t="str">
        <f t="shared" si="2"/>
        <v/>
      </c>
      <c r="V35" s="4" t="str">
        <f t="shared" si="2"/>
        <v/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</row>
    <row r="36" spans="9:39" x14ac:dyDescent="0.25">
      <c r="I36" s="4">
        <f t="shared" si="3"/>
        <v>19</v>
      </c>
      <c r="J36" s="4" t="str">
        <f t="shared" si="2"/>
        <v/>
      </c>
      <c r="K36" s="4" t="str">
        <f t="shared" si="2"/>
        <v/>
      </c>
      <c r="L36" s="4" t="str">
        <f t="shared" si="2"/>
        <v/>
      </c>
      <c r="M36" s="4" t="str">
        <f t="shared" si="2"/>
        <v/>
      </c>
      <c r="N36" s="4" t="str">
        <f t="shared" si="2"/>
        <v/>
      </c>
      <c r="O36" s="4" t="str">
        <f t="shared" si="2"/>
        <v/>
      </c>
      <c r="P36" s="4" t="str">
        <f t="shared" si="2"/>
        <v/>
      </c>
      <c r="Q36" s="4" t="str">
        <f t="shared" si="2"/>
        <v/>
      </c>
      <c r="R36" s="4" t="str">
        <f t="shared" si="2"/>
        <v/>
      </c>
      <c r="S36" s="4" t="str">
        <f t="shared" si="2"/>
        <v/>
      </c>
      <c r="T36" s="4" t="str">
        <f t="shared" si="2"/>
        <v/>
      </c>
      <c r="U36" s="4" t="str">
        <f t="shared" si="2"/>
        <v/>
      </c>
      <c r="V36" s="4" t="str">
        <f t="shared" si="2"/>
        <v/>
      </c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</row>
    <row r="37" spans="9:39" x14ac:dyDescent="0.25">
      <c r="I37" s="4">
        <f t="shared" si="3"/>
        <v>20</v>
      </c>
      <c r="J37" s="4" t="str">
        <f t="shared" si="2"/>
        <v/>
      </c>
      <c r="K37" s="4" t="str">
        <f t="shared" si="2"/>
        <v/>
      </c>
      <c r="L37" s="4" t="str">
        <f t="shared" si="2"/>
        <v/>
      </c>
      <c r="M37" s="4" t="str">
        <f t="shared" si="2"/>
        <v/>
      </c>
      <c r="N37" s="4" t="str">
        <f t="shared" si="2"/>
        <v/>
      </c>
      <c r="O37" s="4" t="str">
        <f t="shared" si="2"/>
        <v/>
      </c>
      <c r="P37" s="4" t="str">
        <f t="shared" si="2"/>
        <v/>
      </c>
      <c r="Q37" s="4" t="str">
        <f t="shared" si="2"/>
        <v/>
      </c>
      <c r="R37" s="4" t="str">
        <f t="shared" si="2"/>
        <v/>
      </c>
      <c r="S37" s="4" t="str">
        <f t="shared" si="2"/>
        <v/>
      </c>
      <c r="T37" s="4" t="str">
        <f t="shared" si="2"/>
        <v/>
      </c>
      <c r="U37" s="4" t="str">
        <f t="shared" si="2"/>
        <v/>
      </c>
      <c r="V37" s="4" t="str">
        <f t="shared" si="2"/>
        <v/>
      </c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</row>
    <row r="38" spans="9:39" x14ac:dyDescent="0.25">
      <c r="I38" s="4">
        <f t="shared" si="3"/>
        <v>21</v>
      </c>
      <c r="J38" s="4" t="str">
        <f t="shared" si="2"/>
        <v/>
      </c>
      <c r="K38" s="4" t="str">
        <f t="shared" si="2"/>
        <v/>
      </c>
      <c r="L38" s="4" t="str">
        <f t="shared" si="2"/>
        <v/>
      </c>
      <c r="M38" s="4" t="str">
        <f t="shared" si="2"/>
        <v/>
      </c>
      <c r="N38" s="4" t="str">
        <f t="shared" si="2"/>
        <v/>
      </c>
      <c r="O38" s="4" t="str">
        <f t="shared" si="2"/>
        <v/>
      </c>
      <c r="P38" s="4" t="str">
        <f t="shared" si="2"/>
        <v/>
      </c>
      <c r="Q38" s="4" t="str">
        <f t="shared" si="2"/>
        <v/>
      </c>
      <c r="R38" s="4" t="str">
        <f t="shared" si="2"/>
        <v/>
      </c>
      <c r="S38" s="4" t="str">
        <f t="shared" si="2"/>
        <v/>
      </c>
      <c r="T38" s="4" t="str">
        <f t="shared" si="2"/>
        <v/>
      </c>
      <c r="U38" s="4">
        <f t="shared" si="2"/>
        <v>11.935029999999999</v>
      </c>
      <c r="V38" s="4" t="str">
        <f t="shared" si="2"/>
        <v/>
      </c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</row>
    <row r="39" spans="9:39" x14ac:dyDescent="0.25">
      <c r="I39" s="4">
        <f t="shared" si="3"/>
        <v>22</v>
      </c>
      <c r="J39" s="4" t="str">
        <f t="shared" si="2"/>
        <v/>
      </c>
      <c r="K39" s="4" t="str">
        <f t="shared" si="2"/>
        <v/>
      </c>
      <c r="L39" s="4" t="str">
        <f t="shared" si="2"/>
        <v/>
      </c>
      <c r="M39" s="4" t="str">
        <f t="shared" si="2"/>
        <v/>
      </c>
      <c r="N39" s="4" t="str">
        <f t="shared" si="2"/>
        <v/>
      </c>
      <c r="O39" s="4" t="str">
        <f t="shared" si="2"/>
        <v/>
      </c>
      <c r="P39" s="4" t="str">
        <f t="shared" si="2"/>
        <v/>
      </c>
      <c r="Q39" s="4" t="str">
        <f t="shared" si="2"/>
        <v/>
      </c>
      <c r="R39" s="4" t="str">
        <f t="shared" si="2"/>
        <v/>
      </c>
      <c r="S39" s="4" t="str">
        <f t="shared" si="2"/>
        <v/>
      </c>
      <c r="T39" s="4" t="str">
        <f t="shared" si="2"/>
        <v/>
      </c>
      <c r="U39" s="4" t="str">
        <f t="shared" si="2"/>
        <v/>
      </c>
      <c r="V39" s="4" t="str">
        <f t="shared" si="2"/>
        <v/>
      </c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</row>
    <row r="40" spans="9:39" x14ac:dyDescent="0.25">
      <c r="I40" s="4">
        <f t="shared" si="3"/>
        <v>23</v>
      </c>
      <c r="J40" s="4" t="str">
        <f t="shared" si="2"/>
        <v/>
      </c>
      <c r="K40" s="4" t="str">
        <f t="shared" si="2"/>
        <v/>
      </c>
      <c r="L40" s="4" t="str">
        <f t="shared" si="2"/>
        <v/>
      </c>
      <c r="M40" s="4" t="str">
        <f t="shared" si="2"/>
        <v/>
      </c>
      <c r="N40" s="4" t="str">
        <f t="shared" si="2"/>
        <v/>
      </c>
      <c r="O40" s="4" t="str">
        <f t="shared" si="2"/>
        <v/>
      </c>
      <c r="P40" s="4" t="str">
        <f t="shared" si="2"/>
        <v/>
      </c>
      <c r="Q40" s="4" t="str">
        <f t="shared" si="2"/>
        <v/>
      </c>
      <c r="R40" s="4" t="str">
        <f t="shared" si="2"/>
        <v/>
      </c>
      <c r="S40" s="4" t="str">
        <f t="shared" si="2"/>
        <v/>
      </c>
      <c r="T40" s="4" t="str">
        <f t="shared" si="2"/>
        <v/>
      </c>
      <c r="U40" s="4">
        <f t="shared" si="2"/>
        <v>11.935029999999999</v>
      </c>
      <c r="V40" s="4" t="str">
        <f t="shared" si="2"/>
        <v/>
      </c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</row>
    <row r="41" spans="9:39" x14ac:dyDescent="0.25"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</row>
    <row r="42" spans="9:39" x14ac:dyDescent="0.25"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</row>
    <row r="45" spans="9:39" x14ac:dyDescent="0.25">
      <c r="I45" s="4"/>
      <c r="J45" s="4">
        <v>11</v>
      </c>
      <c r="K45" s="4">
        <f>J45+1</f>
        <v>12</v>
      </c>
      <c r="L45" s="4">
        <f t="shared" ref="L45:T45" si="4">K45+1</f>
        <v>13</v>
      </c>
      <c r="M45" s="4">
        <f t="shared" si="4"/>
        <v>14</v>
      </c>
      <c r="N45" s="4">
        <f t="shared" si="4"/>
        <v>15</v>
      </c>
      <c r="O45" s="4">
        <f t="shared" si="4"/>
        <v>16</v>
      </c>
      <c r="P45" s="4">
        <f t="shared" si="4"/>
        <v>17</v>
      </c>
      <c r="Q45" s="4">
        <f t="shared" si="4"/>
        <v>18</v>
      </c>
      <c r="R45" s="4">
        <f t="shared" si="4"/>
        <v>19</v>
      </c>
      <c r="S45" s="4">
        <f t="shared" si="4"/>
        <v>20</v>
      </c>
      <c r="T45" s="4">
        <f t="shared" si="4"/>
        <v>21</v>
      </c>
      <c r="U45" s="4">
        <f>T45+1</f>
        <v>22</v>
      </c>
      <c r="V45" s="4">
        <f t="shared" ref="V45" si="5">U45+1</f>
        <v>23</v>
      </c>
    </row>
    <row r="46" spans="9:39" x14ac:dyDescent="0.25">
      <c r="I46" s="4">
        <v>11</v>
      </c>
      <c r="J46" s="4" t="str">
        <f>IFERROR(INDEX($G$2:$G$23,SUMPRODUCT(MAX(($D$2:$D$23&amp;$E$2:$E$23=$I46&amp;J$45)*ROW($A$2:$A$23)-1))),"")</f>
        <v/>
      </c>
      <c r="K46" s="4" t="str">
        <f t="shared" ref="K46:V46" si="6">IFERROR(INDEX($G$2:$G$23,SUMPRODUCT(MAX(($D$2:$D$23&amp;$E$2:$E$23=$I46&amp;K$45)*ROW($A$2:$A$23)-1))),"")</f>
        <v/>
      </c>
      <c r="L46" s="4" t="str">
        <f t="shared" si="6"/>
        <v/>
      </c>
      <c r="M46" s="4" t="str">
        <f t="shared" si="6"/>
        <v/>
      </c>
      <c r="N46" s="4" t="str">
        <f t="shared" si="6"/>
        <v/>
      </c>
      <c r="O46" s="4" t="str">
        <f t="shared" si="6"/>
        <v/>
      </c>
      <c r="P46" s="4" t="str">
        <f t="shared" si="6"/>
        <v/>
      </c>
      <c r="Q46" s="4" t="str">
        <f t="shared" si="6"/>
        <v/>
      </c>
      <c r="R46" s="4" t="str">
        <f t="shared" si="6"/>
        <v/>
      </c>
      <c r="S46" s="4" t="str">
        <f t="shared" si="6"/>
        <v/>
      </c>
      <c r="T46" s="4">
        <f t="shared" si="6"/>
        <v>0.16200690000000001</v>
      </c>
      <c r="U46" s="4" t="str">
        <f t="shared" si="6"/>
        <v/>
      </c>
      <c r="V46" s="4" t="str">
        <f t="shared" si="6"/>
        <v/>
      </c>
    </row>
    <row r="47" spans="9:39" x14ac:dyDescent="0.25">
      <c r="I47" s="4">
        <f>I46+1</f>
        <v>12</v>
      </c>
      <c r="J47" s="4" t="str">
        <f t="shared" ref="J47:V58" si="7">IFERROR(INDEX($G$2:$G$23,SUMPRODUCT(MAX(($D$2:$D$23&amp;$E$2:$E$23=$I47&amp;J$45)*ROW($A$2:$A$23)-1))),"")</f>
        <v/>
      </c>
      <c r="K47" s="4" t="str">
        <f t="shared" si="7"/>
        <v/>
      </c>
      <c r="L47" s="4" t="str">
        <f t="shared" si="7"/>
        <v/>
      </c>
      <c r="M47" s="4" t="str">
        <f t="shared" si="7"/>
        <v/>
      </c>
      <c r="N47" s="4" t="str">
        <f t="shared" si="7"/>
        <v/>
      </c>
      <c r="O47" s="4" t="str">
        <f t="shared" si="7"/>
        <v/>
      </c>
      <c r="P47" s="4" t="str">
        <f t="shared" si="7"/>
        <v/>
      </c>
      <c r="Q47" s="4" t="str">
        <f t="shared" si="7"/>
        <v/>
      </c>
      <c r="R47" s="4" t="str">
        <f t="shared" si="7"/>
        <v/>
      </c>
      <c r="S47" s="4" t="str">
        <f t="shared" si="7"/>
        <v/>
      </c>
      <c r="T47" s="4" t="str">
        <f t="shared" si="7"/>
        <v/>
      </c>
      <c r="U47" s="4" t="str">
        <f t="shared" si="7"/>
        <v/>
      </c>
      <c r="V47" s="4" t="str">
        <f t="shared" si="7"/>
        <v/>
      </c>
    </row>
    <row r="48" spans="9:39" x14ac:dyDescent="0.25">
      <c r="I48" s="4">
        <f t="shared" ref="I48:I58" si="8">I47+1</f>
        <v>13</v>
      </c>
      <c r="J48" s="4" t="str">
        <f t="shared" si="7"/>
        <v/>
      </c>
      <c r="K48" s="4" t="str">
        <f t="shared" si="7"/>
        <v/>
      </c>
      <c r="L48" s="4" t="str">
        <f t="shared" si="7"/>
        <v/>
      </c>
      <c r="M48" s="4" t="str">
        <f t="shared" si="7"/>
        <v/>
      </c>
      <c r="N48" s="4" t="str">
        <f t="shared" si="7"/>
        <v/>
      </c>
      <c r="O48" s="4" t="str">
        <f t="shared" si="7"/>
        <v/>
      </c>
      <c r="P48" s="4" t="str">
        <f t="shared" si="7"/>
        <v/>
      </c>
      <c r="Q48" s="4" t="str">
        <f t="shared" si="7"/>
        <v/>
      </c>
      <c r="R48" s="4" t="str">
        <f t="shared" si="7"/>
        <v/>
      </c>
      <c r="S48" s="4" t="str">
        <f t="shared" si="7"/>
        <v/>
      </c>
      <c r="T48" s="4" t="str">
        <f t="shared" si="7"/>
        <v/>
      </c>
      <c r="U48" s="4" t="str">
        <f t="shared" si="7"/>
        <v/>
      </c>
      <c r="V48" s="4">
        <f t="shared" si="7"/>
        <v>0.16200690000000001</v>
      </c>
    </row>
    <row r="49" spans="9:22" x14ac:dyDescent="0.25">
      <c r="I49" s="4">
        <f t="shared" si="8"/>
        <v>14</v>
      </c>
      <c r="J49" s="4" t="str">
        <f t="shared" si="7"/>
        <v/>
      </c>
      <c r="K49" s="4" t="str">
        <f t="shared" si="7"/>
        <v/>
      </c>
      <c r="L49" s="4" t="str">
        <f t="shared" si="7"/>
        <v/>
      </c>
      <c r="M49" s="4" t="str">
        <f>IFERROR(INDEX($G$2:$G$23,SUMPRODUCT(MAX(($D$2:$D$23&amp;$E$2:$E$23=$I49&amp;M$45)*ROW($A$2:$A$23)-1))),"")</f>
        <v/>
      </c>
      <c r="N49" s="4" t="str">
        <f t="shared" si="7"/>
        <v/>
      </c>
      <c r="O49" s="4" t="str">
        <f t="shared" si="7"/>
        <v/>
      </c>
      <c r="P49" s="4" t="str">
        <f t="shared" si="7"/>
        <v/>
      </c>
      <c r="Q49" s="4" t="str">
        <f t="shared" si="7"/>
        <v/>
      </c>
      <c r="R49" s="4" t="str">
        <f t="shared" si="7"/>
        <v/>
      </c>
      <c r="S49" s="4" t="str">
        <f t="shared" si="7"/>
        <v/>
      </c>
      <c r="T49" s="4" t="str">
        <f t="shared" si="7"/>
        <v/>
      </c>
      <c r="U49" s="4" t="str">
        <f t="shared" si="7"/>
        <v/>
      </c>
      <c r="V49" s="4" t="str">
        <f t="shared" si="7"/>
        <v/>
      </c>
    </row>
    <row r="50" spans="9:22" x14ac:dyDescent="0.25">
      <c r="I50" s="4">
        <f t="shared" si="8"/>
        <v>15</v>
      </c>
      <c r="J50" s="4" t="str">
        <f t="shared" si="7"/>
        <v/>
      </c>
      <c r="K50" s="4" t="str">
        <f t="shared" si="7"/>
        <v/>
      </c>
      <c r="L50" s="4" t="str">
        <f t="shared" si="7"/>
        <v/>
      </c>
      <c r="M50" s="4" t="str">
        <f t="shared" si="7"/>
        <v/>
      </c>
      <c r="N50" s="4" t="str">
        <f t="shared" si="7"/>
        <v/>
      </c>
      <c r="O50" s="4" t="str">
        <f t="shared" si="7"/>
        <v/>
      </c>
      <c r="P50" s="4" t="str">
        <f t="shared" si="7"/>
        <v/>
      </c>
      <c r="Q50" s="4" t="str">
        <f t="shared" si="7"/>
        <v/>
      </c>
      <c r="R50" s="4" t="str">
        <f t="shared" si="7"/>
        <v/>
      </c>
      <c r="S50" s="4" t="str">
        <f t="shared" si="7"/>
        <v/>
      </c>
      <c r="T50" s="4" t="str">
        <f t="shared" si="7"/>
        <v/>
      </c>
      <c r="U50" s="4" t="str">
        <f t="shared" si="7"/>
        <v/>
      </c>
      <c r="V50" s="4" t="str">
        <f t="shared" si="7"/>
        <v/>
      </c>
    </row>
    <row r="51" spans="9:22" x14ac:dyDescent="0.25">
      <c r="I51" s="4">
        <f t="shared" si="8"/>
        <v>16</v>
      </c>
      <c r="J51" s="4" t="str">
        <f t="shared" si="7"/>
        <v/>
      </c>
      <c r="K51" s="4" t="str">
        <f t="shared" si="7"/>
        <v/>
      </c>
      <c r="L51" s="4" t="str">
        <f t="shared" si="7"/>
        <v/>
      </c>
      <c r="M51" s="4" t="str">
        <f t="shared" si="7"/>
        <v/>
      </c>
      <c r="N51" s="4" t="str">
        <f t="shared" si="7"/>
        <v/>
      </c>
      <c r="O51" s="4" t="str">
        <f t="shared" si="7"/>
        <v/>
      </c>
      <c r="P51" s="4" t="str">
        <f t="shared" si="7"/>
        <v/>
      </c>
      <c r="Q51" s="4" t="str">
        <f t="shared" si="7"/>
        <v/>
      </c>
      <c r="R51" s="4" t="str">
        <f t="shared" si="7"/>
        <v/>
      </c>
      <c r="S51" s="4" t="str">
        <f t="shared" si="7"/>
        <v/>
      </c>
      <c r="T51" s="4" t="str">
        <f t="shared" si="7"/>
        <v/>
      </c>
      <c r="U51" s="4" t="str">
        <f t="shared" si="7"/>
        <v/>
      </c>
      <c r="V51" s="4" t="str">
        <f t="shared" si="7"/>
        <v/>
      </c>
    </row>
    <row r="52" spans="9:22" x14ac:dyDescent="0.25">
      <c r="I52" s="4">
        <f t="shared" si="8"/>
        <v>17</v>
      </c>
      <c r="J52" s="4" t="str">
        <f t="shared" si="7"/>
        <v/>
      </c>
      <c r="K52" s="4" t="str">
        <f t="shared" si="7"/>
        <v/>
      </c>
      <c r="L52" s="4" t="str">
        <f t="shared" si="7"/>
        <v/>
      </c>
      <c r="M52" s="4" t="str">
        <f t="shared" si="7"/>
        <v/>
      </c>
      <c r="N52" s="4" t="str">
        <f t="shared" si="7"/>
        <v/>
      </c>
      <c r="O52" s="4" t="str">
        <f t="shared" si="7"/>
        <v/>
      </c>
      <c r="P52" s="4" t="str">
        <f t="shared" si="7"/>
        <v/>
      </c>
      <c r="Q52" s="4" t="str">
        <f t="shared" si="7"/>
        <v/>
      </c>
      <c r="R52" s="4" t="str">
        <f t="shared" si="7"/>
        <v/>
      </c>
      <c r="S52" s="4" t="str">
        <f t="shared" si="7"/>
        <v/>
      </c>
      <c r="T52" s="4" t="str">
        <f t="shared" si="7"/>
        <v/>
      </c>
      <c r="U52" s="4" t="str">
        <f t="shared" si="7"/>
        <v/>
      </c>
      <c r="V52" s="4" t="str">
        <f t="shared" si="7"/>
        <v/>
      </c>
    </row>
    <row r="53" spans="9:22" x14ac:dyDescent="0.25">
      <c r="I53" s="4">
        <f t="shared" si="8"/>
        <v>18</v>
      </c>
      <c r="J53" s="4" t="str">
        <f t="shared" si="7"/>
        <v/>
      </c>
      <c r="K53" s="4" t="str">
        <f t="shared" si="7"/>
        <v/>
      </c>
      <c r="L53" s="4" t="str">
        <f t="shared" si="7"/>
        <v/>
      </c>
      <c r="M53" s="4" t="str">
        <f t="shared" si="7"/>
        <v/>
      </c>
      <c r="N53" s="4" t="str">
        <f t="shared" si="7"/>
        <v/>
      </c>
      <c r="O53" s="4" t="str">
        <f t="shared" si="7"/>
        <v/>
      </c>
      <c r="P53" s="4" t="str">
        <f t="shared" si="7"/>
        <v/>
      </c>
      <c r="Q53" s="4" t="str">
        <f t="shared" si="7"/>
        <v/>
      </c>
      <c r="R53" s="4" t="str">
        <f t="shared" si="7"/>
        <v/>
      </c>
      <c r="S53" s="4" t="str">
        <f t="shared" si="7"/>
        <v/>
      </c>
      <c r="T53" s="4" t="str">
        <f t="shared" si="7"/>
        <v/>
      </c>
      <c r="U53" s="4" t="str">
        <f t="shared" si="7"/>
        <v/>
      </c>
      <c r="V53" s="4" t="str">
        <f t="shared" si="7"/>
        <v/>
      </c>
    </row>
    <row r="54" spans="9:22" x14ac:dyDescent="0.25">
      <c r="I54" s="4">
        <f t="shared" si="8"/>
        <v>19</v>
      </c>
      <c r="J54" s="4" t="str">
        <f t="shared" si="7"/>
        <v/>
      </c>
      <c r="K54" s="4" t="str">
        <f t="shared" si="7"/>
        <v/>
      </c>
      <c r="L54" s="4" t="str">
        <f t="shared" si="7"/>
        <v/>
      </c>
      <c r="M54" s="4" t="str">
        <f t="shared" si="7"/>
        <v/>
      </c>
      <c r="N54" s="4" t="str">
        <f t="shared" si="7"/>
        <v/>
      </c>
      <c r="O54" s="4" t="str">
        <f t="shared" si="7"/>
        <v/>
      </c>
      <c r="P54" s="4" t="str">
        <f t="shared" si="7"/>
        <v/>
      </c>
      <c r="Q54" s="4" t="str">
        <f t="shared" si="7"/>
        <v/>
      </c>
      <c r="R54" s="4" t="str">
        <f t="shared" si="7"/>
        <v/>
      </c>
      <c r="S54" s="4" t="str">
        <f t="shared" si="7"/>
        <v/>
      </c>
      <c r="T54" s="4" t="str">
        <f t="shared" si="7"/>
        <v/>
      </c>
      <c r="U54" s="4" t="str">
        <f t="shared" si="7"/>
        <v/>
      </c>
      <c r="V54" s="4" t="str">
        <f t="shared" si="7"/>
        <v/>
      </c>
    </row>
    <row r="55" spans="9:22" x14ac:dyDescent="0.25">
      <c r="I55" s="4">
        <f t="shared" si="8"/>
        <v>20</v>
      </c>
      <c r="J55" s="4" t="str">
        <f t="shared" si="7"/>
        <v/>
      </c>
      <c r="K55" s="4" t="str">
        <f t="shared" si="7"/>
        <v/>
      </c>
      <c r="L55" s="4" t="str">
        <f t="shared" si="7"/>
        <v/>
      </c>
      <c r="M55" s="4" t="str">
        <f t="shared" si="7"/>
        <v/>
      </c>
      <c r="N55" s="4" t="str">
        <f t="shared" si="7"/>
        <v/>
      </c>
      <c r="O55" s="4" t="str">
        <f t="shared" si="7"/>
        <v/>
      </c>
      <c r="P55" s="4" t="str">
        <f t="shared" si="7"/>
        <v/>
      </c>
      <c r="Q55" s="4" t="str">
        <f t="shared" si="7"/>
        <v/>
      </c>
      <c r="R55" s="4" t="str">
        <f t="shared" si="7"/>
        <v/>
      </c>
      <c r="S55" s="4" t="str">
        <f t="shared" si="7"/>
        <v/>
      </c>
      <c r="T55" s="4" t="str">
        <f t="shared" si="7"/>
        <v/>
      </c>
      <c r="U55" s="4" t="str">
        <f t="shared" si="7"/>
        <v/>
      </c>
      <c r="V55" s="4" t="str">
        <f t="shared" si="7"/>
        <v/>
      </c>
    </row>
    <row r="56" spans="9:22" x14ac:dyDescent="0.25">
      <c r="I56" s="4">
        <f t="shared" si="8"/>
        <v>21</v>
      </c>
      <c r="J56" s="4" t="str">
        <f t="shared" si="7"/>
        <v/>
      </c>
      <c r="K56" s="4" t="str">
        <f t="shared" si="7"/>
        <v/>
      </c>
      <c r="L56" s="4" t="str">
        <f t="shared" si="7"/>
        <v/>
      </c>
      <c r="M56" s="4" t="str">
        <f t="shared" si="7"/>
        <v/>
      </c>
      <c r="N56" s="4" t="str">
        <f t="shared" si="7"/>
        <v/>
      </c>
      <c r="O56" s="4" t="str">
        <f t="shared" si="7"/>
        <v/>
      </c>
      <c r="P56" s="4" t="str">
        <f t="shared" si="7"/>
        <v/>
      </c>
      <c r="Q56" s="4" t="str">
        <f t="shared" si="7"/>
        <v/>
      </c>
      <c r="R56" s="4" t="str">
        <f t="shared" si="7"/>
        <v/>
      </c>
      <c r="S56" s="4" t="str">
        <f t="shared" si="7"/>
        <v/>
      </c>
      <c r="T56" s="4" t="str">
        <f t="shared" si="7"/>
        <v/>
      </c>
      <c r="U56" s="4">
        <f t="shared" si="7"/>
        <v>0.16112290000000001</v>
      </c>
      <c r="V56" s="4" t="str">
        <f t="shared" si="7"/>
        <v/>
      </c>
    </row>
    <row r="57" spans="9:22" x14ac:dyDescent="0.25">
      <c r="I57" s="4">
        <f t="shared" si="8"/>
        <v>22</v>
      </c>
      <c r="J57" s="4" t="str">
        <f t="shared" si="7"/>
        <v/>
      </c>
      <c r="K57" s="4" t="str">
        <f t="shared" si="7"/>
        <v/>
      </c>
      <c r="L57" s="4" t="str">
        <f t="shared" si="7"/>
        <v/>
      </c>
      <c r="M57" s="4" t="str">
        <f t="shared" si="7"/>
        <v/>
      </c>
      <c r="N57" s="4" t="str">
        <f t="shared" si="7"/>
        <v/>
      </c>
      <c r="O57" s="4" t="str">
        <f t="shared" si="7"/>
        <v/>
      </c>
      <c r="P57" s="4" t="str">
        <f t="shared" si="7"/>
        <v/>
      </c>
      <c r="Q57" s="4" t="str">
        <f t="shared" si="7"/>
        <v/>
      </c>
      <c r="R57" s="4" t="str">
        <f t="shared" si="7"/>
        <v/>
      </c>
      <c r="S57" s="4" t="str">
        <f t="shared" si="7"/>
        <v/>
      </c>
      <c r="T57" s="4" t="str">
        <f t="shared" si="7"/>
        <v/>
      </c>
      <c r="U57" s="4" t="str">
        <f t="shared" si="7"/>
        <v/>
      </c>
      <c r="V57" s="4" t="str">
        <f t="shared" si="7"/>
        <v/>
      </c>
    </row>
    <row r="58" spans="9:22" x14ac:dyDescent="0.25">
      <c r="I58" s="4">
        <f t="shared" si="8"/>
        <v>23</v>
      </c>
      <c r="J58" s="4" t="str">
        <f t="shared" si="7"/>
        <v/>
      </c>
      <c r="K58" s="4" t="str">
        <f t="shared" si="7"/>
        <v/>
      </c>
      <c r="L58" s="4" t="str">
        <f t="shared" si="7"/>
        <v/>
      </c>
      <c r="M58" s="4" t="str">
        <f t="shared" si="7"/>
        <v/>
      </c>
      <c r="N58" s="4" t="str">
        <f t="shared" si="7"/>
        <v/>
      </c>
      <c r="O58" s="4" t="str">
        <f t="shared" si="7"/>
        <v/>
      </c>
      <c r="P58" s="4" t="str">
        <f t="shared" si="7"/>
        <v/>
      </c>
      <c r="Q58" s="4" t="str">
        <f t="shared" si="7"/>
        <v/>
      </c>
      <c r="R58" s="4" t="str">
        <f t="shared" si="7"/>
        <v/>
      </c>
      <c r="S58" s="4" t="str">
        <f t="shared" si="7"/>
        <v/>
      </c>
      <c r="T58" s="4" t="str">
        <f t="shared" si="7"/>
        <v/>
      </c>
      <c r="U58" s="4">
        <f t="shared" si="7"/>
        <v>0.16112290000000001</v>
      </c>
      <c r="V58" s="4" t="str">
        <f t="shared" si="7"/>
        <v/>
      </c>
    </row>
  </sheetData>
  <autoFilter ref="D1:E29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DCSCReport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MARTY, Benjamin</dc:creator>
  <cp:lastModifiedBy>MARTY, Benjamin</cp:lastModifiedBy>
  <dcterms:created xsi:type="dcterms:W3CDTF">2015-05-06T08:15:00Z</dcterms:created>
  <dcterms:modified xsi:type="dcterms:W3CDTF">2015-05-06T14:08:30Z</dcterms:modified>
</cp:coreProperties>
</file>