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poi\Desktop\FICHIER EXCEL\"/>
    </mc:Choice>
  </mc:AlternateContent>
  <xr:revisionPtr revIDLastSave="0" documentId="13_ncr:1_{251E5489-AD78-4BD1-9F61-3AA1F3653683}" xr6:coauthVersionLast="45" xr6:coauthVersionMax="45" xr10:uidLastSave="{00000000-0000-0000-0000-000000000000}"/>
  <bookViews>
    <workbookView xWindow="-120" yWindow="-120" windowWidth="29040" windowHeight="15840" activeTab="1" xr2:uid="{3DAE602F-7529-45C0-A38C-BB2B3BDDD787}"/>
  </bookViews>
  <sheets>
    <sheet name="DONNEES" sheetId="1" r:id="rId1"/>
    <sheet name="Feuil2" sheetId="2" r:id="rId2"/>
  </sheets>
  <externalReferences>
    <externalReference r:id="rId3"/>
  </externalReferences>
  <definedNames>
    <definedName name="_xlnm._FilterDatabase" localSheetId="1" hidden="1">Feuil2!$A$9:$E$79</definedName>
  </definedName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05" i="1" l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V104" i="1"/>
  <c r="U104" i="1"/>
  <c r="T104" i="1"/>
  <c r="S104" i="1"/>
  <c r="R104" i="1"/>
  <c r="Q104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V103" i="1"/>
  <c r="U103" i="1"/>
  <c r="T103" i="1"/>
  <c r="S103" i="1"/>
  <c r="R103" i="1"/>
  <c r="Q103" i="1"/>
  <c r="P103" i="1"/>
  <c r="O103" i="1"/>
  <c r="N103" i="1"/>
  <c r="M103" i="1"/>
  <c r="L103" i="1"/>
  <c r="K103" i="1"/>
  <c r="J103" i="1"/>
  <c r="I103" i="1"/>
  <c r="H103" i="1"/>
  <c r="G103" i="1"/>
  <c r="F103" i="1"/>
  <c r="E103" i="1"/>
  <c r="V102" i="1"/>
  <c r="U102" i="1"/>
  <c r="T102" i="1"/>
  <c r="S102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V101" i="1"/>
  <c r="U101" i="1"/>
  <c r="T101" i="1"/>
  <c r="S101" i="1"/>
  <c r="R101" i="1"/>
  <c r="Q101" i="1"/>
  <c r="P101" i="1"/>
  <c r="O101" i="1"/>
  <c r="N101" i="1"/>
  <c r="M101" i="1"/>
  <c r="L101" i="1"/>
  <c r="K101" i="1"/>
  <c r="J101" i="1"/>
  <c r="I101" i="1"/>
  <c r="H101" i="1"/>
  <c r="G101" i="1"/>
  <c r="F101" i="1"/>
  <c r="E101" i="1"/>
  <c r="V100" i="1"/>
  <c r="U100" i="1"/>
  <c r="T100" i="1"/>
  <c r="S100" i="1"/>
  <c r="R100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V99" i="1"/>
  <c r="U99" i="1"/>
  <c r="T99" i="1"/>
  <c r="S99" i="1"/>
  <c r="R99" i="1"/>
  <c r="Q99" i="1"/>
  <c r="P99" i="1"/>
  <c r="O99" i="1"/>
  <c r="N99" i="1"/>
  <c r="M99" i="1"/>
  <c r="L99" i="1"/>
  <c r="K99" i="1"/>
  <c r="J99" i="1"/>
  <c r="I99" i="1"/>
  <c r="H99" i="1"/>
  <c r="G99" i="1"/>
  <c r="F99" i="1"/>
  <c r="E99" i="1"/>
  <c r="V98" i="1"/>
  <c r="U98" i="1"/>
  <c r="T98" i="1"/>
  <c r="S98" i="1"/>
  <c r="R98" i="1"/>
  <c r="Q98" i="1"/>
  <c r="P98" i="1"/>
  <c r="O98" i="1"/>
  <c r="N98" i="1"/>
  <c r="M98" i="1"/>
  <c r="L98" i="1"/>
  <c r="K98" i="1"/>
  <c r="J98" i="1"/>
  <c r="I98" i="1"/>
  <c r="H98" i="1"/>
  <c r="G98" i="1"/>
  <c r="F98" i="1"/>
  <c r="E98" i="1"/>
  <c r="V97" i="1"/>
  <c r="U97" i="1"/>
  <c r="T97" i="1"/>
  <c r="S97" i="1"/>
  <c r="R97" i="1"/>
  <c r="Q97" i="1"/>
  <c r="P97" i="1"/>
  <c r="O97" i="1"/>
  <c r="N97" i="1"/>
  <c r="M97" i="1"/>
  <c r="L97" i="1"/>
  <c r="K97" i="1"/>
  <c r="J97" i="1"/>
  <c r="I97" i="1"/>
  <c r="H97" i="1"/>
  <c r="G97" i="1"/>
  <c r="F97" i="1"/>
  <c r="E97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96" i="1"/>
  <c r="V95" i="1"/>
  <c r="U95" i="1"/>
  <c r="T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V94" i="1"/>
  <c r="U94" i="1"/>
  <c r="T94" i="1"/>
  <c r="S94" i="1"/>
  <c r="R94" i="1"/>
  <c r="Q94" i="1"/>
  <c r="P94" i="1"/>
  <c r="O94" i="1"/>
  <c r="N94" i="1"/>
  <c r="M94" i="1"/>
  <c r="L94" i="1"/>
  <c r="K94" i="1"/>
  <c r="J94" i="1"/>
  <c r="I94" i="1"/>
  <c r="H94" i="1"/>
  <c r="G94" i="1"/>
  <c r="F94" i="1"/>
  <c r="E94" i="1"/>
  <c r="V93" i="1"/>
  <c r="U93" i="1"/>
  <c r="T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V92" i="1"/>
  <c r="U92" i="1"/>
  <c r="T92" i="1"/>
  <c r="S92" i="1"/>
  <c r="R92" i="1"/>
  <c r="Q92" i="1"/>
  <c r="P92" i="1"/>
  <c r="O92" i="1"/>
  <c r="N92" i="1"/>
  <c r="M92" i="1"/>
  <c r="L92" i="1"/>
  <c r="K92" i="1"/>
  <c r="J92" i="1"/>
  <c r="I92" i="1"/>
  <c r="H92" i="1"/>
  <c r="G92" i="1"/>
  <c r="F92" i="1"/>
  <c r="E92" i="1"/>
  <c r="V91" i="1"/>
  <c r="U91" i="1"/>
  <c r="T91" i="1"/>
  <c r="S91" i="1"/>
  <c r="R91" i="1"/>
  <c r="Q91" i="1"/>
  <c r="P91" i="1"/>
  <c r="O91" i="1"/>
  <c r="N91" i="1"/>
  <c r="M91" i="1"/>
  <c r="L91" i="1"/>
  <c r="K91" i="1"/>
  <c r="J91" i="1"/>
  <c r="I91" i="1"/>
  <c r="H91" i="1"/>
  <c r="G91" i="1"/>
  <c r="F91" i="1"/>
  <c r="E91" i="1"/>
  <c r="V90" i="1"/>
  <c r="U90" i="1"/>
  <c r="T90" i="1"/>
  <c r="S90" i="1"/>
  <c r="R90" i="1"/>
  <c r="Q90" i="1"/>
  <c r="P90" i="1"/>
  <c r="O90" i="1"/>
  <c r="N90" i="1"/>
  <c r="M90" i="1"/>
  <c r="L90" i="1"/>
  <c r="K90" i="1"/>
  <c r="J90" i="1"/>
  <c r="I90" i="1"/>
  <c r="H90" i="1"/>
  <c r="G90" i="1"/>
  <c r="F90" i="1"/>
  <c r="E90" i="1"/>
  <c r="V89" i="1"/>
  <c r="U89" i="1"/>
  <c r="T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V88" i="1"/>
  <c r="U88" i="1"/>
  <c r="T88" i="1"/>
  <c r="S88" i="1"/>
  <c r="R88" i="1"/>
  <c r="Q88" i="1"/>
  <c r="P88" i="1"/>
  <c r="O88" i="1"/>
  <c r="N88" i="1"/>
  <c r="M88" i="1"/>
  <c r="L88" i="1"/>
  <c r="K88" i="1"/>
  <c r="J88" i="1"/>
  <c r="I88" i="1"/>
  <c r="H88" i="1"/>
  <c r="G88" i="1"/>
  <c r="F88" i="1"/>
  <c r="E88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V83" i="1"/>
  <c r="U83" i="1"/>
  <c r="T83" i="1"/>
  <c r="S83" i="1"/>
  <c r="R83" i="1"/>
  <c r="Q83" i="1"/>
  <c r="P83" i="1"/>
  <c r="O83" i="1"/>
  <c r="N83" i="1"/>
  <c r="M83" i="1"/>
  <c r="L83" i="1"/>
  <c r="K83" i="1"/>
  <c r="J83" i="1"/>
  <c r="I83" i="1"/>
  <c r="H83" i="1"/>
  <c r="G83" i="1"/>
  <c r="F83" i="1"/>
  <c r="E83" i="1"/>
  <c r="V82" i="1"/>
  <c r="U82" i="1"/>
  <c r="T82" i="1"/>
  <c r="S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V81" i="1"/>
  <c r="U81" i="1"/>
  <c r="T81" i="1"/>
  <c r="S81" i="1"/>
  <c r="R81" i="1"/>
  <c r="Q81" i="1"/>
  <c r="P81" i="1"/>
  <c r="O81" i="1"/>
  <c r="N81" i="1"/>
  <c r="M81" i="1"/>
  <c r="L81" i="1"/>
  <c r="K81" i="1"/>
  <c r="J81" i="1"/>
  <c r="I81" i="1"/>
  <c r="H81" i="1"/>
  <c r="G81" i="1"/>
  <c r="F81" i="1"/>
  <c r="E81" i="1"/>
  <c r="V80" i="1"/>
  <c r="U80" i="1"/>
  <c r="T80" i="1"/>
  <c r="S80" i="1"/>
  <c r="R80" i="1"/>
  <c r="Q80" i="1"/>
  <c r="P80" i="1"/>
  <c r="O80" i="1"/>
  <c r="N80" i="1"/>
  <c r="M80" i="1"/>
  <c r="L80" i="1"/>
  <c r="K80" i="1"/>
  <c r="J80" i="1"/>
  <c r="I80" i="1"/>
  <c r="H80" i="1"/>
  <c r="G80" i="1"/>
  <c r="F80" i="1"/>
  <c r="E80" i="1"/>
  <c r="V79" i="1"/>
  <c r="U79" i="1"/>
  <c r="T79" i="1"/>
  <c r="S79" i="1"/>
  <c r="R79" i="1"/>
  <c r="Q79" i="1"/>
  <c r="P79" i="1"/>
  <c r="O79" i="1"/>
  <c r="N79" i="1"/>
  <c r="M79" i="1"/>
  <c r="L79" i="1"/>
  <c r="K79" i="1"/>
  <c r="J79" i="1"/>
  <c r="I79" i="1"/>
  <c r="H79" i="1"/>
  <c r="G79" i="1"/>
  <c r="F79" i="1"/>
  <c r="E79" i="1"/>
  <c r="V78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V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V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E74" i="1"/>
  <c r="V73" i="1"/>
  <c r="U73" i="1"/>
  <c r="T73" i="1"/>
  <c r="S73" i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V72" i="1"/>
  <c r="U72" i="1"/>
  <c r="T72" i="1"/>
  <c r="S72" i="1"/>
  <c r="R72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V71" i="1"/>
  <c r="U71" i="1"/>
  <c r="T71" i="1"/>
  <c r="S71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V68" i="1"/>
  <c r="U68" i="1"/>
  <c r="T68" i="1"/>
  <c r="S68" i="1"/>
  <c r="R68" i="1"/>
  <c r="Q68" i="1"/>
  <c r="P68" i="1"/>
  <c r="O68" i="1"/>
  <c r="N68" i="1"/>
  <c r="M68" i="1"/>
  <c r="L68" i="1"/>
  <c r="K68" i="1"/>
  <c r="J68" i="1"/>
  <c r="I68" i="1"/>
  <c r="H68" i="1"/>
  <c r="G68" i="1"/>
  <c r="F68" i="1"/>
  <c r="E68" i="1"/>
  <c r="V67" i="1"/>
  <c r="U67" i="1"/>
  <c r="T67" i="1"/>
  <c r="S67" i="1"/>
  <c r="R67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</calcChain>
</file>

<file path=xl/sharedStrings.xml><?xml version="1.0" encoding="utf-8"?>
<sst xmlns="http://schemas.openxmlformats.org/spreadsheetml/2006/main" count="558" uniqueCount="69">
  <si>
    <t>Mois</t>
  </si>
  <si>
    <t>trimestre</t>
  </si>
  <si>
    <t>FORMAT</t>
  </si>
  <si>
    <t>depots</t>
  </si>
  <si>
    <t>ruptures tot</t>
  </si>
  <si>
    <t>ruptures A</t>
  </si>
  <si>
    <t>ruptures BC</t>
  </si>
  <si>
    <t>ruptures DE</t>
  </si>
  <si>
    <t>commandes hors delais</t>
  </si>
  <si>
    <t>sans emplacements</t>
  </si>
  <si>
    <t>valo déconsigne palettes</t>
  </si>
  <si>
    <t>Qte deconsignes palettes</t>
  </si>
  <si>
    <t>invt annuel</t>
  </si>
  <si>
    <t>invt s</t>
  </si>
  <si>
    <t>invt abc</t>
  </si>
  <si>
    <t>demarque 2020</t>
  </si>
  <si>
    <t>demarque 2021</t>
  </si>
  <si>
    <t>stock global</t>
  </si>
  <si>
    <t>pénalisants</t>
  </si>
  <si>
    <t>Tx penalisant</t>
  </si>
  <si>
    <t>Nb ruptures visuelles</t>
  </si>
  <si>
    <t>stock neg</t>
  </si>
  <si>
    <t>Janvier</t>
  </si>
  <si>
    <t>A</t>
  </si>
  <si>
    <t>CANNES - LA BOCCA</t>
  </si>
  <si>
    <t>LYON 1 - VÉNISSIEUX</t>
  </si>
  <si>
    <t>LYON 2 - VAULX EN VELIN</t>
  </si>
  <si>
    <t>MARSEILLE 1 - LES ARNAVAUX</t>
  </si>
  <si>
    <t>MARSEILLE 2 - AUBAGNE</t>
  </si>
  <si>
    <t>MONTPELLIER</t>
  </si>
  <si>
    <t>NICE 1 - L'ARIANE</t>
  </si>
  <si>
    <t>TOULON</t>
  </si>
  <si>
    <t>B</t>
  </si>
  <si>
    <t>DIJON - MARSANNAY</t>
  </si>
  <si>
    <t>LYON 3 - VAISE</t>
  </si>
  <si>
    <t>MARSEILLE 3 - LA CAPELETTE</t>
  </si>
  <si>
    <t>C</t>
  </si>
  <si>
    <t>MARSEILLE 4 - ST CHARLES</t>
  </si>
  <si>
    <t>NICE 2 - MAGNAN</t>
  </si>
  <si>
    <t>Fevrier</t>
  </si>
  <si>
    <t>Mars</t>
  </si>
  <si>
    <t>Avril</t>
  </si>
  <si>
    <t>Mai</t>
  </si>
  <si>
    <t>Juin</t>
  </si>
  <si>
    <t>Juillet</t>
  </si>
  <si>
    <t>juillet</t>
  </si>
  <si>
    <t>AOUT</t>
  </si>
  <si>
    <t>SEPTEMBRE</t>
  </si>
  <si>
    <t>st</t>
  </si>
  <si>
    <t>Colonne1</t>
  </si>
  <si>
    <t xml:space="preserve">CŒUR DE GAMME </t>
  </si>
  <si>
    <t>MACON</t>
  </si>
  <si>
    <t>MENUISERIE</t>
  </si>
  <si>
    <t>PENALISANTS</t>
  </si>
  <si>
    <t>RUPTURES VISUELLES</t>
  </si>
  <si>
    <t>DIVERS</t>
  </si>
  <si>
    <t>IRRITANTS</t>
  </si>
  <si>
    <t>SECTEURS</t>
  </si>
  <si>
    <t>SUJETS</t>
  </si>
  <si>
    <t>ELECTRICITE</t>
  </si>
  <si>
    <t>OUTILLAGE</t>
  </si>
  <si>
    <t>PLOMBERIE</t>
  </si>
  <si>
    <t>LYON</t>
  </si>
  <si>
    <t xml:space="preserve">MARSEILLE </t>
  </si>
  <si>
    <t>MARSEILLE</t>
  </si>
  <si>
    <t>DEPOT</t>
  </si>
  <si>
    <t>MOIS</t>
  </si>
  <si>
    <t>DATE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</si>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</sst>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7D6"/>
      </patternFill>
    </fill>
  </fills>
  <borders count="2">
    <border>
      <left/>
      <right/>
      <top/>
      <bottom/>
      <diagonal/>
    </border>
    <border>
      <left/>
      <right/>
      <top style="thin">
        <color rgb="FFC0C0C0"/>
      </top>
      <bottom style="thin">
        <color rgb="FFC0C0C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16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left" vertical="top"/>
    </xf>
    <xf numFmtId="1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0" fontId="0" fillId="0" borderId="0" xfId="1" applyNumberFormat="1" applyFont="1" applyAlignment="1">
      <alignment horizontal="center"/>
    </xf>
    <xf numFmtId="14" fontId="0" fillId="0" borderId="0" xfId="0" applyNumberFormat="1"/>
  </cellXfs>
  <cellStyles count="2">
    <cellStyle name="Normal" xfId="0" builtinId="0"/>
    <cellStyle name="Pourcentage" xfId="1" builtinId="5"/>
  </cellStyles>
  <dxfs count="16">
    <dxf>
      <numFmt numFmtId="0" formatCode="General"/>
    </dxf>
    <dxf>
      <numFmt numFmtId="13" formatCode="0%"/>
    </dxf>
    <dxf>
      <numFmt numFmtId="3" formatCode="#,##0"/>
    </dxf>
    <dxf>
      <numFmt numFmtId="3" formatCode="#,##0"/>
    </dxf>
    <dxf>
      <numFmt numFmtId="14" formatCode="0.00%"/>
    </dxf>
    <dxf>
      <numFmt numFmtId="14" formatCode="0.00%"/>
    </dxf>
    <dxf>
      <numFmt numFmtId="13" formatCode="0%"/>
    </dxf>
    <dxf>
      <numFmt numFmtId="13" formatCode="0%"/>
    </dxf>
    <dxf>
      <numFmt numFmtId="13" formatCode="0%"/>
    </dxf>
    <dxf>
      <numFmt numFmtId="1" formatCode="0"/>
    </dxf>
    <dxf>
      <numFmt numFmtId="1" formatCode="0"/>
    </dxf>
    <dxf>
      <numFmt numFmtId="30" formatCode="@"/>
    </dxf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numFmt numFmtId="164" formatCode="[$-40C]mmm\-yy;@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YNAMIQUE%20TEST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RECAP"/>
      <sheetName val="Feuil2"/>
      <sheetName val="ENTETE"/>
      <sheetName val="FDEMARQUE"/>
      <sheetName val="FDECONSIGNES"/>
      <sheetName val="FPORTEFEUILLE"/>
      <sheetName val="FRUPTURES"/>
      <sheetName val="FRUPTURES VISUELLES"/>
      <sheetName val="FSANS EMPLACEMENT"/>
      <sheetName val="FINVENTAIRE"/>
      <sheetName val="FSTOCKS"/>
      <sheetName val="FSTOCK NEG"/>
      <sheetName val="DONNEES"/>
      <sheetName val="TRAITEMENTS"/>
    </sheetNames>
    <sheetDataSet>
      <sheetData sheetId="0"/>
      <sheetData sheetId="1">
        <row r="117">
          <cell r="B117">
            <v>269</v>
          </cell>
          <cell r="C117">
            <v>6</v>
          </cell>
          <cell r="D117">
            <v>106</v>
          </cell>
          <cell r="E117">
            <v>157</v>
          </cell>
          <cell r="F117">
            <v>34</v>
          </cell>
          <cell r="H117">
            <v>185</v>
          </cell>
          <cell r="J117">
            <v>17.870000000000005</v>
          </cell>
          <cell r="L117">
            <v>8</v>
          </cell>
          <cell r="M117">
            <v>0.21</v>
          </cell>
          <cell r="N117">
            <v>0.41</v>
          </cell>
          <cell r="O117">
            <v>0</v>
          </cell>
          <cell r="P117">
            <v>-8.0000000000000002E-3</v>
          </cell>
          <cell r="Q117">
            <v>-7.1999999999999998E-3</v>
          </cell>
          <cell r="S117">
            <v>2271542.9999999991</v>
          </cell>
          <cell r="U117">
            <v>631118.12000000034</v>
          </cell>
          <cell r="V117">
            <v>0.27783674797263386</v>
          </cell>
          <cell r="AA117">
            <v>114</v>
          </cell>
          <cell r="AB117">
            <v>89</v>
          </cell>
        </row>
        <row r="118">
          <cell r="B118">
            <v>356</v>
          </cell>
          <cell r="C118">
            <v>6</v>
          </cell>
          <cell r="D118">
            <v>120</v>
          </cell>
          <cell r="E118">
            <v>230</v>
          </cell>
          <cell r="F118">
            <v>40</v>
          </cell>
          <cell r="H118">
            <v>252</v>
          </cell>
          <cell r="J118">
            <v>8415.4499999999989</v>
          </cell>
          <cell r="L118">
            <v>564</v>
          </cell>
          <cell r="M118">
            <v>0.41</v>
          </cell>
          <cell r="N118">
            <v>0.56000000000000005</v>
          </cell>
          <cell r="O118">
            <v>0.01</v>
          </cell>
          <cell r="P118">
            <v>-9.9000000000000008E-3</v>
          </cell>
          <cell r="Q118">
            <v>-8.3999999999999995E-3</v>
          </cell>
          <cell r="S118">
            <v>3148242.5199999968</v>
          </cell>
          <cell r="U118">
            <v>806396.83000000182</v>
          </cell>
          <cell r="V118">
            <v>0.25614190294336114</v>
          </cell>
          <cell r="AA118">
            <v>805</v>
          </cell>
          <cell r="AB118">
            <v>119</v>
          </cell>
        </row>
        <row r="119">
          <cell r="B119">
            <v>229</v>
          </cell>
          <cell r="C119">
            <v>6</v>
          </cell>
          <cell r="D119">
            <v>96</v>
          </cell>
          <cell r="E119">
            <v>127</v>
          </cell>
          <cell r="F119">
            <v>5</v>
          </cell>
          <cell r="H119">
            <v>429</v>
          </cell>
          <cell r="J119">
            <v>1080.6999999999998</v>
          </cell>
          <cell r="L119">
            <v>149</v>
          </cell>
          <cell r="M119">
            <v>0.18</v>
          </cell>
          <cell r="N119">
            <v>0.49</v>
          </cell>
          <cell r="O119">
            <v>0</v>
          </cell>
          <cell r="P119">
            <v>-8.6E-3</v>
          </cell>
          <cell r="Q119">
            <v>-9.9000000000000008E-3</v>
          </cell>
          <cell r="S119">
            <v>2771732.6999999946</v>
          </cell>
          <cell r="U119">
            <v>953520.76000000013</v>
          </cell>
          <cell r="V119">
            <v>0.34401613113703278</v>
          </cell>
          <cell r="AA119">
            <v>5</v>
          </cell>
          <cell r="AB119">
            <v>61</v>
          </cell>
        </row>
        <row r="120">
          <cell r="B120">
            <v>344</v>
          </cell>
          <cell r="C120">
            <v>13</v>
          </cell>
          <cell r="D120">
            <v>131</v>
          </cell>
          <cell r="E120">
            <v>200</v>
          </cell>
          <cell r="F120">
            <v>49</v>
          </cell>
          <cell r="H120">
            <v>460</v>
          </cell>
          <cell r="J120">
            <v>7248.39</v>
          </cell>
          <cell r="L120">
            <v>962</v>
          </cell>
          <cell r="M120">
            <v>0.1</v>
          </cell>
          <cell r="N120">
            <v>0.56000000000000005</v>
          </cell>
          <cell r="O120">
            <v>0.02</v>
          </cell>
          <cell r="P120">
            <v>-5.4000000000000003E-3</v>
          </cell>
          <cell r="Q120">
            <v>-6.6E-3</v>
          </cell>
          <cell r="S120">
            <v>3310755.5900000012</v>
          </cell>
          <cell r="U120">
            <v>836239.23000000184</v>
          </cell>
          <cell r="V120">
            <v>0.25258259248306564</v>
          </cell>
          <cell r="AA120">
            <v>123</v>
          </cell>
          <cell r="AB120">
            <v>172</v>
          </cell>
        </row>
        <row r="121">
          <cell r="B121">
            <v>247</v>
          </cell>
          <cell r="C121">
            <v>7</v>
          </cell>
          <cell r="D121">
            <v>88</v>
          </cell>
          <cell r="E121">
            <v>152</v>
          </cell>
          <cell r="F121">
            <v>13</v>
          </cell>
          <cell r="H121">
            <v>159</v>
          </cell>
          <cell r="J121">
            <v>9279.9200000000019</v>
          </cell>
          <cell r="L121">
            <v>809</v>
          </cell>
          <cell r="M121">
            <v>0.25</v>
          </cell>
          <cell r="N121">
            <v>0.63</v>
          </cell>
          <cell r="O121">
            <v>0.01</v>
          </cell>
          <cell r="P121">
            <v>-8.3999999999999995E-3</v>
          </cell>
          <cell r="Q121">
            <v>-9.7999999999999997E-3</v>
          </cell>
          <cell r="S121">
            <v>2436239.3799999971</v>
          </cell>
          <cell r="U121">
            <v>781163.53999999922</v>
          </cell>
          <cell r="V121">
            <v>0.32064317916082619</v>
          </cell>
          <cell r="AA121">
            <v>283</v>
          </cell>
          <cell r="AB121">
            <v>79</v>
          </cell>
        </row>
        <row r="122">
          <cell r="B122">
            <v>247</v>
          </cell>
          <cell r="C122">
            <v>3</v>
          </cell>
          <cell r="D122">
            <v>98</v>
          </cell>
          <cell r="E122">
            <v>146</v>
          </cell>
          <cell r="F122">
            <v>34</v>
          </cell>
          <cell r="H122">
            <v>296</v>
          </cell>
          <cell r="J122">
            <v>2499.4500000000003</v>
          </cell>
          <cell r="L122">
            <v>286</v>
          </cell>
          <cell r="M122">
            <v>0.18</v>
          </cell>
          <cell r="N122">
            <v>0.46</v>
          </cell>
          <cell r="O122">
            <v>0.01</v>
          </cell>
          <cell r="P122">
            <v>-5.0000000000000001E-3</v>
          </cell>
          <cell r="Q122">
            <v>-9.4000000000000004E-3</v>
          </cell>
          <cell r="S122">
            <v>2290690.6000000075</v>
          </cell>
          <cell r="U122">
            <v>837557.47999999963</v>
          </cell>
          <cell r="V122">
            <v>0.36563535904848821</v>
          </cell>
          <cell r="AA122">
            <v>201</v>
          </cell>
          <cell r="AB122">
            <v>125</v>
          </cell>
        </row>
        <row r="123">
          <cell r="B123">
            <v>439</v>
          </cell>
          <cell r="C123">
            <v>9</v>
          </cell>
          <cell r="D123">
            <v>151</v>
          </cell>
          <cell r="E123">
            <v>279</v>
          </cell>
          <cell r="F123">
            <v>58</v>
          </cell>
          <cell r="H123">
            <v>293</v>
          </cell>
          <cell r="J123">
            <v>2364.1999999999998</v>
          </cell>
          <cell r="L123">
            <v>171</v>
          </cell>
          <cell r="M123">
            <v>0.56000000000000005</v>
          </cell>
          <cell r="N123">
            <v>0.44</v>
          </cell>
          <cell r="O123">
            <v>7.0000000000000007E-2</v>
          </cell>
          <cell r="P123">
            <v>-8.3000000000000001E-3</v>
          </cell>
          <cell r="Q123">
            <v>-7.7000000000000002E-3</v>
          </cell>
          <cell r="S123">
            <v>3926508.7500000116</v>
          </cell>
          <cell r="U123">
            <v>749707.64999999851</v>
          </cell>
          <cell r="V123">
            <v>0.19093492405944498</v>
          </cell>
          <cell r="AA123">
            <v>2604</v>
          </cell>
          <cell r="AB123">
            <v>109</v>
          </cell>
        </row>
        <row r="124">
          <cell r="B124">
            <v>251</v>
          </cell>
          <cell r="C124">
            <v>4</v>
          </cell>
          <cell r="D124">
            <v>96</v>
          </cell>
          <cell r="E124">
            <v>151</v>
          </cell>
          <cell r="F124">
            <v>56</v>
          </cell>
          <cell r="H124">
            <v>610</v>
          </cell>
          <cell r="J124">
            <v>5154.57</v>
          </cell>
          <cell r="L124">
            <v>438</v>
          </cell>
          <cell r="M124">
            <v>0.17</v>
          </cell>
          <cell r="N124">
            <v>0.5</v>
          </cell>
          <cell r="O124">
            <v>0.03</v>
          </cell>
          <cell r="P124">
            <v>-8.8000000000000005E-3</v>
          </cell>
          <cell r="Q124">
            <v>-1.1599999999999999E-2</v>
          </cell>
          <cell r="S124">
            <v>2482278.3600000069</v>
          </cell>
          <cell r="U124">
            <v>942376.07999999856</v>
          </cell>
          <cell r="V124">
            <v>0.37964158056794078</v>
          </cell>
          <cell r="AA124">
            <v>460</v>
          </cell>
          <cell r="AB124">
            <v>86</v>
          </cell>
        </row>
        <row r="125">
          <cell r="B125">
            <v>172</v>
          </cell>
          <cell r="C125">
            <v>2</v>
          </cell>
          <cell r="D125">
            <v>50</v>
          </cell>
          <cell r="E125">
            <v>120</v>
          </cell>
          <cell r="F125">
            <v>13</v>
          </cell>
          <cell r="H125">
            <v>126</v>
          </cell>
          <cell r="J125">
            <v>1604.52</v>
          </cell>
          <cell r="L125">
            <v>128</v>
          </cell>
          <cell r="M125">
            <v>0.55000000000000004</v>
          </cell>
          <cell r="N125">
            <v>0.44</v>
          </cell>
          <cell r="O125">
            <v>0.03</v>
          </cell>
          <cell r="P125">
            <v>-1.01E-2</v>
          </cell>
          <cell r="Q125">
            <v>-8.9999999999999993E-3</v>
          </cell>
          <cell r="S125">
            <v>1948634.2599999995</v>
          </cell>
          <cell r="U125">
            <v>849819.9099999998</v>
          </cell>
          <cell r="V125">
            <v>0.43611052491707702</v>
          </cell>
          <cell r="AA125">
            <v>41</v>
          </cell>
          <cell r="AB125">
            <v>54</v>
          </cell>
        </row>
        <row r="126">
          <cell r="B126">
            <v>136</v>
          </cell>
          <cell r="C126">
            <v>4</v>
          </cell>
          <cell r="D126">
            <v>52</v>
          </cell>
          <cell r="E126">
            <v>80</v>
          </cell>
          <cell r="F126">
            <v>0</v>
          </cell>
          <cell r="H126">
            <v>121</v>
          </cell>
          <cell r="J126">
            <v>0</v>
          </cell>
          <cell r="L126">
            <v>0</v>
          </cell>
          <cell r="M126">
            <v>0.71</v>
          </cell>
          <cell r="N126">
            <v>0.64</v>
          </cell>
          <cell r="O126">
            <v>0.03</v>
          </cell>
          <cell r="P126">
            <v>-7.1000000000000004E-3</v>
          </cell>
          <cell r="Q126">
            <v>-5.7000000000000002E-3</v>
          </cell>
          <cell r="S126">
            <v>955347.35999999882</v>
          </cell>
          <cell r="U126">
            <v>272334.60999999981</v>
          </cell>
          <cell r="V126">
            <v>0.28506344540482131</v>
          </cell>
          <cell r="AA126">
            <v>180</v>
          </cell>
          <cell r="AB126">
            <v>18</v>
          </cell>
        </row>
        <row r="127">
          <cell r="B127">
            <v>215</v>
          </cell>
          <cell r="C127">
            <v>6</v>
          </cell>
          <cell r="D127">
            <v>77</v>
          </cell>
          <cell r="E127">
            <v>132</v>
          </cell>
          <cell r="F127">
            <v>1</v>
          </cell>
          <cell r="H127">
            <v>110</v>
          </cell>
          <cell r="J127">
            <v>333.27</v>
          </cell>
          <cell r="L127">
            <v>20</v>
          </cell>
          <cell r="M127">
            <v>0.26</v>
          </cell>
          <cell r="N127">
            <v>0.6</v>
          </cell>
          <cell r="O127">
            <v>0.01</v>
          </cell>
          <cell r="P127">
            <v>-7.0000000000000001E-3</v>
          </cell>
          <cell r="Q127">
            <v>-8.6E-3</v>
          </cell>
          <cell r="S127">
            <v>1525860.929999999</v>
          </cell>
          <cell r="U127">
            <v>469911.33999999927</v>
          </cell>
          <cell r="V127">
            <v>0.30796472388869645</v>
          </cell>
          <cell r="AA127">
            <v>451</v>
          </cell>
          <cell r="AB127">
            <v>34</v>
          </cell>
        </row>
        <row r="128">
          <cell r="B128">
            <v>100</v>
          </cell>
          <cell r="C128">
            <v>3</v>
          </cell>
          <cell r="D128">
            <v>35</v>
          </cell>
          <cell r="E128">
            <v>62</v>
          </cell>
          <cell r="F128">
            <v>15</v>
          </cell>
          <cell r="H128">
            <v>465</v>
          </cell>
          <cell r="J128">
            <v>138.5</v>
          </cell>
          <cell r="L128">
            <v>9</v>
          </cell>
          <cell r="M128">
            <v>7.0000000000000007E-2</v>
          </cell>
          <cell r="N128">
            <v>0.02</v>
          </cell>
          <cell r="O128">
            <v>0</v>
          </cell>
          <cell r="P128">
            <v>-9.2999999999999992E-3</v>
          </cell>
          <cell r="Q128">
            <v>-4.8999999999999998E-3</v>
          </cell>
          <cell r="S128">
            <v>422026.25000000023</v>
          </cell>
          <cell r="U128">
            <v>186770.12000000014</v>
          </cell>
          <cell r="V128">
            <v>0.44255569410670553</v>
          </cell>
          <cell r="AA128">
            <v>0</v>
          </cell>
          <cell r="AB128">
            <v>117</v>
          </cell>
        </row>
        <row r="129">
          <cell r="B129">
            <v>103</v>
          </cell>
          <cell r="C129">
            <v>3</v>
          </cell>
          <cell r="D129">
            <v>36</v>
          </cell>
          <cell r="E129">
            <v>64</v>
          </cell>
          <cell r="F129">
            <v>2</v>
          </cell>
          <cell r="H129">
            <v>258</v>
          </cell>
          <cell r="J129">
            <v>78.45</v>
          </cell>
          <cell r="L129">
            <v>5</v>
          </cell>
          <cell r="M129">
            <v>0.22</v>
          </cell>
          <cell r="N129">
            <v>0.13</v>
          </cell>
          <cell r="O129">
            <v>0.02</v>
          </cell>
          <cell r="P129">
            <v>-8.5000000000000006E-3</v>
          </cell>
          <cell r="Q129">
            <v>-6.0000000000000001E-3</v>
          </cell>
          <cell r="S129">
            <v>340871.36999999953</v>
          </cell>
          <cell r="U129">
            <v>97034.360000000044</v>
          </cell>
          <cell r="V129">
            <v>0.28466562034822745</v>
          </cell>
          <cell r="AA129">
            <v>137</v>
          </cell>
          <cell r="AB129">
            <v>35</v>
          </cell>
        </row>
        <row r="136">
          <cell r="B136">
            <v>237</v>
          </cell>
          <cell r="C136">
            <v>5</v>
          </cell>
          <cell r="D136">
            <v>90</v>
          </cell>
          <cell r="E136">
            <v>142</v>
          </cell>
          <cell r="F136">
            <v>48</v>
          </cell>
          <cell r="H136">
            <v>176</v>
          </cell>
          <cell r="J136">
            <v>265.3</v>
          </cell>
          <cell r="L136">
            <v>23</v>
          </cell>
          <cell r="M136">
            <v>0.21</v>
          </cell>
          <cell r="N136">
            <v>4.1009463722397499E-2</v>
          </cell>
          <cell r="O136">
            <v>2.64184929450615E-2</v>
          </cell>
          <cell r="P136">
            <v>-7.7840634950124797E-3</v>
          </cell>
          <cell r="Q136">
            <v>-7.1627765982924599E-3</v>
          </cell>
          <cell r="S136">
            <v>2098154.0399999986</v>
          </cell>
          <cell r="U136">
            <v>723714.53000000049</v>
          </cell>
          <cell r="V136">
            <v>0.34492916926156714</v>
          </cell>
          <cell r="AA136">
            <v>87</v>
          </cell>
          <cell r="AB136">
            <v>60</v>
          </cell>
        </row>
        <row r="137">
          <cell r="B137">
            <v>281</v>
          </cell>
          <cell r="C137">
            <v>7</v>
          </cell>
          <cell r="D137">
            <v>99</v>
          </cell>
          <cell r="E137">
            <v>175</v>
          </cell>
          <cell r="F137">
            <v>49</v>
          </cell>
          <cell r="H137">
            <v>299</v>
          </cell>
          <cell r="J137">
            <v>9214.4499999999989</v>
          </cell>
          <cell r="L137">
            <v>611</v>
          </cell>
          <cell r="M137">
            <v>0.43</v>
          </cell>
          <cell r="N137">
            <v>0.54983922829581999</v>
          </cell>
          <cell r="O137">
            <v>6.1703360370799501E-2</v>
          </cell>
          <cell r="P137">
            <v>-9.8640046037002001E-3</v>
          </cell>
          <cell r="Q137">
            <v>-8.1906007748029606E-3</v>
          </cell>
          <cell r="S137">
            <v>2885055.1600000011</v>
          </cell>
          <cell r="U137">
            <v>872115.95000000275</v>
          </cell>
          <cell r="V137">
            <v>0.30228744395999779</v>
          </cell>
          <cell r="AA137">
            <v>389</v>
          </cell>
          <cell r="AB137">
            <v>100</v>
          </cell>
        </row>
        <row r="138">
          <cell r="B138">
            <v>214</v>
          </cell>
          <cell r="C138">
            <v>9</v>
          </cell>
          <cell r="D138">
            <v>82</v>
          </cell>
          <cell r="E138">
            <v>123</v>
          </cell>
          <cell r="F138">
            <v>2</v>
          </cell>
          <cell r="H138">
            <v>438</v>
          </cell>
          <cell r="J138">
            <v>1913.7</v>
          </cell>
          <cell r="L138">
            <v>198</v>
          </cell>
          <cell r="M138">
            <v>0.2</v>
          </cell>
          <cell r="N138">
            <v>0.19607843137254899</v>
          </cell>
          <cell r="O138">
            <v>6.3132817153067303E-2</v>
          </cell>
          <cell r="P138">
            <v>-7.9858459844944808E-3</v>
          </cell>
          <cell r="Q138">
            <v>-1.0152150911180101E-2</v>
          </cell>
          <cell r="S138">
            <v>2534949.3899999964</v>
          </cell>
          <cell r="U138">
            <v>994529.76999999944</v>
          </cell>
          <cell r="V138">
            <v>0.39232726851402777</v>
          </cell>
          <cell r="AA138">
            <v>1</v>
          </cell>
          <cell r="AB138">
            <v>83</v>
          </cell>
        </row>
        <row r="139">
          <cell r="B139">
            <v>356</v>
          </cell>
          <cell r="C139">
            <v>11</v>
          </cell>
          <cell r="D139">
            <v>120</v>
          </cell>
          <cell r="E139">
            <v>225</v>
          </cell>
          <cell r="F139">
            <v>73</v>
          </cell>
          <cell r="H139">
            <v>375</v>
          </cell>
          <cell r="J139">
            <v>9162.68</v>
          </cell>
          <cell r="L139">
            <v>1178</v>
          </cell>
          <cell r="M139">
            <v>0.11</v>
          </cell>
          <cell r="N139">
            <v>0.10914454277286099</v>
          </cell>
          <cell r="O139">
            <v>5.3058857639895603E-2</v>
          </cell>
          <cell r="P139">
            <v>-5.5157001709975704E-3</v>
          </cell>
          <cell r="Q139">
            <v>-6.0151079117900996E-3</v>
          </cell>
          <cell r="S139">
            <v>3000328.1099999989</v>
          </cell>
          <cell r="U139">
            <v>854537.74000000348</v>
          </cell>
          <cell r="V139">
            <v>0.28481476314268966</v>
          </cell>
          <cell r="AA139">
            <v>89</v>
          </cell>
          <cell r="AB139">
            <v>135</v>
          </cell>
        </row>
        <row r="140">
          <cell r="B140">
            <v>235</v>
          </cell>
          <cell r="C140">
            <v>10</v>
          </cell>
          <cell r="D140">
            <v>74</v>
          </cell>
          <cell r="E140">
            <v>151</v>
          </cell>
          <cell r="F140">
            <v>13</v>
          </cell>
          <cell r="H140">
            <v>160</v>
          </cell>
          <cell r="J140">
            <v>9674.0400000000009</v>
          </cell>
          <cell r="L140">
            <v>790</v>
          </cell>
          <cell r="M140">
            <v>0.25</v>
          </cell>
          <cell r="N140">
            <v>0.27564102564102599</v>
          </cell>
          <cell r="O140">
            <v>5.3446705132098399E-2</v>
          </cell>
          <cell r="P140">
            <v>-8.8899160218249198E-3</v>
          </cell>
          <cell r="Q140">
            <v>-9.5526940093722604E-3</v>
          </cell>
          <cell r="S140">
            <v>2147195.4499999862</v>
          </cell>
          <cell r="U140">
            <v>848342.71999999834</v>
          </cell>
          <cell r="V140">
            <v>0.39509338565336649</v>
          </cell>
          <cell r="AA140">
            <v>191</v>
          </cell>
          <cell r="AB140">
            <v>56</v>
          </cell>
        </row>
        <row r="141">
          <cell r="B141">
            <v>227</v>
          </cell>
          <cell r="C141">
            <v>4</v>
          </cell>
          <cell r="D141">
            <v>78</v>
          </cell>
          <cell r="E141">
            <v>145</v>
          </cell>
          <cell r="F141">
            <v>52</v>
          </cell>
          <cell r="H141">
            <v>231</v>
          </cell>
          <cell r="J141">
            <v>3960.15</v>
          </cell>
          <cell r="L141">
            <v>376</v>
          </cell>
          <cell r="M141">
            <v>0.21</v>
          </cell>
          <cell r="N141">
            <v>0.25242718446601897</v>
          </cell>
          <cell r="O141">
            <v>7.1236156839269704E-2</v>
          </cell>
          <cell r="P141">
            <v>-6.4875051295931897E-3</v>
          </cell>
          <cell r="Q141">
            <v>-8.8678799790162903E-3</v>
          </cell>
          <cell r="S141">
            <v>2102212.8799999976</v>
          </cell>
          <cell r="U141">
            <v>869933.42999999947</v>
          </cell>
          <cell r="V141">
            <v>0.41381795263284682</v>
          </cell>
          <cell r="AA141">
            <v>80</v>
          </cell>
          <cell r="AB141">
            <v>99</v>
          </cell>
        </row>
        <row r="142">
          <cell r="B142">
            <v>406</v>
          </cell>
          <cell r="C142">
            <v>12</v>
          </cell>
          <cell r="D142">
            <v>128</v>
          </cell>
          <cell r="E142">
            <v>266</v>
          </cell>
          <cell r="F142">
            <v>81</v>
          </cell>
          <cell r="H142">
            <v>293</v>
          </cell>
          <cell r="J142">
            <v>1893.6599999999999</v>
          </cell>
          <cell r="L142">
            <v>150</v>
          </cell>
          <cell r="M142">
            <v>0.57999999999999996</v>
          </cell>
          <cell r="N142">
            <v>0.39116719242902198</v>
          </cell>
          <cell r="O142">
            <v>0.15310187820148</v>
          </cell>
          <cell r="P142">
            <v>-8.4469824018809404E-3</v>
          </cell>
          <cell r="Q142">
            <v>-7.9218941277116508E-3</v>
          </cell>
          <cell r="S142">
            <v>3487161.6000000103</v>
          </cell>
          <cell r="U142">
            <v>838936.4700000002</v>
          </cell>
          <cell r="V142">
            <v>0.24057860410025098</v>
          </cell>
          <cell r="AA142">
            <v>892</v>
          </cell>
          <cell r="AB142">
            <v>134</v>
          </cell>
        </row>
        <row r="143">
          <cell r="B143">
            <v>218</v>
          </cell>
          <cell r="C143">
            <v>5</v>
          </cell>
          <cell r="D143">
            <v>70</v>
          </cell>
          <cell r="E143">
            <v>143</v>
          </cell>
          <cell r="F143">
            <v>67</v>
          </cell>
          <cell r="H143">
            <v>461</v>
          </cell>
          <cell r="J143">
            <v>6411.3099999999995</v>
          </cell>
          <cell r="L143">
            <v>541</v>
          </cell>
          <cell r="M143">
            <v>0.18</v>
          </cell>
          <cell r="N143">
            <v>0.36655948553054701</v>
          </cell>
          <cell r="O143">
            <v>0.1101944608132</v>
          </cell>
          <cell r="P143">
            <v>-8.4954260130418405E-3</v>
          </cell>
          <cell r="Q143">
            <v>-1.2274103133581399E-2</v>
          </cell>
          <cell r="S143">
            <v>2379433.760000004</v>
          </cell>
          <cell r="U143">
            <v>1030841.9199999999</v>
          </cell>
          <cell r="V143">
            <v>0.43322992946019151</v>
          </cell>
          <cell r="AA143">
            <v>250</v>
          </cell>
          <cell r="AB143">
            <v>70</v>
          </cell>
        </row>
        <row r="144">
          <cell r="B144">
            <v>180</v>
          </cell>
          <cell r="C144">
            <v>4</v>
          </cell>
          <cell r="D144">
            <v>60</v>
          </cell>
          <cell r="E144">
            <v>116</v>
          </cell>
          <cell r="F144">
            <v>17</v>
          </cell>
          <cell r="H144">
            <v>146</v>
          </cell>
          <cell r="J144">
            <v>2084.52</v>
          </cell>
          <cell r="L144">
            <v>160</v>
          </cell>
          <cell r="M144">
            <v>0.56000000000000005</v>
          </cell>
          <cell r="N144">
            <v>0.53913043478260902</v>
          </cell>
          <cell r="O144">
            <v>0.11776691116544399</v>
          </cell>
          <cell r="P144">
            <v>-9.9672682999967198E-3</v>
          </cell>
          <cell r="Q144">
            <v>-9.4694512796383995E-3</v>
          </cell>
          <cell r="S144" t="e">
            <v>#N/A</v>
          </cell>
          <cell r="U144" t="e">
            <v>#N/A</v>
          </cell>
          <cell r="V144" t="e">
            <v>#N/A</v>
          </cell>
          <cell r="AA144">
            <v>223</v>
          </cell>
          <cell r="AB144">
            <v>60</v>
          </cell>
        </row>
        <row r="145">
          <cell r="B145">
            <v>91</v>
          </cell>
          <cell r="C145">
            <v>2</v>
          </cell>
          <cell r="D145">
            <v>31</v>
          </cell>
          <cell r="E145">
            <v>58</v>
          </cell>
          <cell r="F145">
            <v>4</v>
          </cell>
          <cell r="H145">
            <v>122</v>
          </cell>
          <cell r="J145">
            <v>0</v>
          </cell>
          <cell r="L145">
            <v>0</v>
          </cell>
          <cell r="M145">
            <v>0.72</v>
          </cell>
          <cell r="N145">
            <v>0.88888888888888895</v>
          </cell>
          <cell r="O145">
            <v>0.38410958904109599</v>
          </cell>
          <cell r="P145">
            <v>-7.5834363241755604E-3</v>
          </cell>
          <cell r="Q145">
            <v>-5.6598705908358698E-3</v>
          </cell>
          <cell r="S145">
            <v>886805.41999999993</v>
          </cell>
          <cell r="U145">
            <v>352999.40000000031</v>
          </cell>
          <cell r="V145">
            <v>0.3980573325769709</v>
          </cell>
          <cell r="AA145">
            <v>232</v>
          </cell>
          <cell r="AB145">
            <v>22</v>
          </cell>
        </row>
        <row r="146">
          <cell r="B146">
            <v>227</v>
          </cell>
          <cell r="C146">
            <v>8</v>
          </cell>
          <cell r="D146">
            <v>87</v>
          </cell>
          <cell r="E146">
            <v>132</v>
          </cell>
          <cell r="F146">
            <v>1</v>
          </cell>
          <cell r="H146">
            <v>82</v>
          </cell>
          <cell r="J146">
            <v>183.54</v>
          </cell>
          <cell r="L146">
            <v>11</v>
          </cell>
          <cell r="M146">
            <v>0.28000000000000003</v>
          </cell>
          <cell r="N146">
            <v>0.33333333333333298</v>
          </cell>
          <cell r="O146">
            <v>4.58561211611275E-2</v>
          </cell>
          <cell r="P146">
            <v>-7.7201318117425697E-3</v>
          </cell>
          <cell r="Q146">
            <v>-8.9604100388288796E-3</v>
          </cell>
          <cell r="S146">
            <v>1392786.58</v>
          </cell>
          <cell r="U146">
            <v>534428.08000000019</v>
          </cell>
          <cell r="V146">
            <v>0.38371139388778441</v>
          </cell>
          <cell r="AA146">
            <v>68</v>
          </cell>
          <cell r="AB146">
            <v>32</v>
          </cell>
        </row>
        <row r="147">
          <cell r="B147">
            <v>66</v>
          </cell>
          <cell r="C147">
            <v>5</v>
          </cell>
          <cell r="D147">
            <v>17</v>
          </cell>
          <cell r="E147">
            <v>44</v>
          </cell>
          <cell r="F147">
            <v>22</v>
          </cell>
          <cell r="H147">
            <v>458</v>
          </cell>
          <cell r="J147">
            <v>138.5</v>
          </cell>
          <cell r="L147">
            <v>9</v>
          </cell>
          <cell r="M147">
            <v>0.09</v>
          </cell>
          <cell r="N147">
            <v>0.97</v>
          </cell>
          <cell r="O147">
            <v>5.5737704918032802E-2</v>
          </cell>
          <cell r="P147">
            <v>-1.00777478849215E-2</v>
          </cell>
          <cell r="Q147">
            <v>-6.1972439779519302E-3</v>
          </cell>
          <cell r="S147">
            <v>395837.70000000024</v>
          </cell>
          <cell r="U147">
            <v>206254.42000000025</v>
          </cell>
          <cell r="V147">
            <v>0.52105804980172454</v>
          </cell>
          <cell r="AA147">
            <v>0</v>
          </cell>
          <cell r="AB147">
            <v>108</v>
          </cell>
        </row>
        <row r="148">
          <cell r="B148">
            <v>84</v>
          </cell>
          <cell r="C148">
            <v>3</v>
          </cell>
          <cell r="D148">
            <v>34</v>
          </cell>
          <cell r="E148">
            <v>47</v>
          </cell>
          <cell r="F148">
            <v>2</v>
          </cell>
          <cell r="H148">
            <v>256</v>
          </cell>
          <cell r="J148">
            <v>78.45</v>
          </cell>
          <cell r="L148">
            <v>5</v>
          </cell>
          <cell r="M148">
            <v>0.23</v>
          </cell>
          <cell r="N148">
            <v>4.3478260869565202E-2</v>
          </cell>
          <cell r="O148">
            <v>5.65110565110565E-2</v>
          </cell>
          <cell r="P148">
            <v>-8.3276049502878109E-3</v>
          </cell>
          <cell r="Q148">
            <v>-5.1141864922328402E-3</v>
          </cell>
          <cell r="S148">
            <v>302393.99</v>
          </cell>
          <cell r="U148">
            <v>114688.20999999998</v>
          </cell>
          <cell r="V148">
            <v>0.37926749139425681</v>
          </cell>
          <cell r="AA148">
            <v>173</v>
          </cell>
          <cell r="AB148">
            <v>41</v>
          </cell>
        </row>
        <row r="155">
          <cell r="B155">
            <v>186</v>
          </cell>
          <cell r="C155">
            <v>9</v>
          </cell>
          <cell r="D155">
            <v>76</v>
          </cell>
          <cell r="E155">
            <v>101</v>
          </cell>
          <cell r="F155">
            <v>11</v>
          </cell>
          <cell r="H155">
            <v>185</v>
          </cell>
          <cell r="J155">
            <v>489.32</v>
          </cell>
          <cell r="L155">
            <v>45</v>
          </cell>
          <cell r="M155">
            <v>0.78233438485804396</v>
          </cell>
          <cell r="N155">
            <v>0.172020414290003</v>
          </cell>
          <cell r="O155">
            <v>0.27475862068965501</v>
          </cell>
          <cell r="P155">
            <v>-8.3662013506357793E-3</v>
          </cell>
          <cell r="Q155">
            <v>-7.7465431385816703E-3</v>
          </cell>
          <cell r="S155">
            <v>2348770.3100000024</v>
          </cell>
          <cell r="U155">
            <v>642792.44000000076</v>
          </cell>
          <cell r="V155">
            <v>0.27367190280943227</v>
          </cell>
          <cell r="AA155">
            <v>57</v>
          </cell>
          <cell r="AB155">
            <v>56</v>
          </cell>
        </row>
        <row r="156">
          <cell r="B156">
            <v>304</v>
          </cell>
          <cell r="C156">
            <v>13</v>
          </cell>
          <cell r="D156">
            <v>104</v>
          </cell>
          <cell r="E156">
            <v>187</v>
          </cell>
          <cell r="F156">
            <v>16</v>
          </cell>
          <cell r="H156">
            <v>304</v>
          </cell>
          <cell r="J156">
            <v>5367.21</v>
          </cell>
          <cell r="L156">
            <v>387</v>
          </cell>
          <cell r="M156">
            <v>0.932475884244373</v>
          </cell>
          <cell r="N156">
            <v>0.47421784472769402</v>
          </cell>
          <cell r="O156">
            <v>0.56877323420074399</v>
          </cell>
          <cell r="P156">
            <v>-1.0146537073793401E-2</v>
          </cell>
          <cell r="Q156">
            <v>-1.07921037506549E-2</v>
          </cell>
          <cell r="S156">
            <v>3226835.9400000037</v>
          </cell>
          <cell r="U156">
            <v>798559.87999999942</v>
          </cell>
          <cell r="V156">
            <v>0.24747458341498407</v>
          </cell>
          <cell r="AA156">
            <v>182</v>
          </cell>
          <cell r="AB156">
            <v>98</v>
          </cell>
        </row>
        <row r="157">
          <cell r="B157">
            <v>185</v>
          </cell>
          <cell r="C157">
            <v>11</v>
          </cell>
          <cell r="D157">
            <v>62</v>
          </cell>
          <cell r="E157">
            <v>112</v>
          </cell>
          <cell r="F157">
            <v>2</v>
          </cell>
          <cell r="H157">
            <v>262</v>
          </cell>
          <cell r="J157">
            <v>1284.8</v>
          </cell>
          <cell r="L157">
            <v>170</v>
          </cell>
          <cell r="M157">
            <v>0.45751633986928097</v>
          </cell>
          <cell r="N157">
            <v>9.7974985110184598E-2</v>
          </cell>
          <cell r="O157">
            <v>0.21711072185857799</v>
          </cell>
          <cell r="P157">
            <v>-7.8701689460233693E-3</v>
          </cell>
          <cell r="Q157">
            <v>-1.16598270936757E-2</v>
          </cell>
          <cell r="S157">
            <v>2783984.9500000011</v>
          </cell>
          <cell r="U157">
            <v>970783.33000000333</v>
          </cell>
          <cell r="V157">
            <v>0.34870279381359548</v>
          </cell>
          <cell r="AA157">
            <v>0</v>
          </cell>
          <cell r="AB157">
            <v>46</v>
          </cell>
        </row>
        <row r="158">
          <cell r="B158">
            <v>297</v>
          </cell>
          <cell r="C158">
            <v>9</v>
          </cell>
          <cell r="D158">
            <v>104</v>
          </cell>
          <cell r="E158">
            <v>184</v>
          </cell>
          <cell r="F158">
            <v>59</v>
          </cell>
          <cell r="H158">
            <v>260</v>
          </cell>
          <cell r="J158">
            <v>9508.66</v>
          </cell>
          <cell r="L158">
            <v>895</v>
          </cell>
          <cell r="M158">
            <v>0.66076696165191695</v>
          </cell>
          <cell r="N158">
            <v>8.6111916497535496E-2</v>
          </cell>
          <cell r="O158">
            <v>0.12611377655928699</v>
          </cell>
          <cell r="P158">
            <v>-5.7752665132532396E-3</v>
          </cell>
          <cell r="Q158">
            <v>-7.3044338534844697E-3</v>
          </cell>
          <cell r="S158">
            <v>3399619.1399999983</v>
          </cell>
          <cell r="U158">
            <v>830214.13000000222</v>
          </cell>
          <cell r="V158">
            <v>0.24420798207413394</v>
          </cell>
          <cell r="AA158">
            <v>92</v>
          </cell>
          <cell r="AB158">
            <v>121</v>
          </cell>
        </row>
        <row r="159">
          <cell r="B159">
            <v>220</v>
          </cell>
          <cell r="C159">
            <v>11</v>
          </cell>
          <cell r="D159">
            <v>64</v>
          </cell>
          <cell r="E159">
            <v>145</v>
          </cell>
          <cell r="F159">
            <v>6</v>
          </cell>
          <cell r="H159">
            <v>209</v>
          </cell>
          <cell r="J159">
            <v>8779.02</v>
          </cell>
          <cell r="L159">
            <v>778</v>
          </cell>
          <cell r="M159">
            <v>0.91346153846153799</v>
          </cell>
          <cell r="N159">
            <v>0.149711509262071</v>
          </cell>
          <cell r="O159">
            <v>0.26571607927540097</v>
          </cell>
          <cell r="P159">
            <v>-8.8576085669710494E-3</v>
          </cell>
          <cell r="Q159">
            <v>-1.03564070500977E-2</v>
          </cell>
          <cell r="S159">
            <v>2495808.9799999967</v>
          </cell>
          <cell r="U159">
            <v>790401.48000000091</v>
          </cell>
          <cell r="V159">
            <v>0.31669149615769149</v>
          </cell>
          <cell r="AA159">
            <v>0</v>
          </cell>
          <cell r="AB159">
            <v>70</v>
          </cell>
        </row>
        <row r="160">
          <cell r="B160">
            <v>210</v>
          </cell>
          <cell r="C160">
            <v>7</v>
          </cell>
          <cell r="D160">
            <v>91</v>
          </cell>
          <cell r="E160">
            <v>112</v>
          </cell>
          <cell r="F160">
            <v>2</v>
          </cell>
          <cell r="H160">
            <v>177</v>
          </cell>
          <cell r="J160">
            <v>3004.06</v>
          </cell>
          <cell r="L160">
            <v>320</v>
          </cell>
          <cell r="M160">
            <v>0.98705501618123004</v>
          </cell>
          <cell r="N160">
            <v>0.213708470517809</v>
          </cell>
          <cell r="O160">
            <v>0.24139513538320301</v>
          </cell>
          <cell r="P160">
            <v>-7.4035236240827902E-3</v>
          </cell>
          <cell r="Q160">
            <v>-1.1326557782812699E-2</v>
          </cell>
          <cell r="S160">
            <v>2389278.2199999983</v>
          </cell>
          <cell r="U160">
            <v>863951.83999999939</v>
          </cell>
          <cell r="V160">
            <v>0.36159532731186073</v>
          </cell>
          <cell r="AA160">
            <v>73</v>
          </cell>
          <cell r="AB160">
            <v>45</v>
          </cell>
        </row>
        <row r="161">
          <cell r="B161">
            <v>359</v>
          </cell>
          <cell r="C161">
            <v>7</v>
          </cell>
          <cell r="D161">
            <v>115</v>
          </cell>
          <cell r="E161">
            <v>237</v>
          </cell>
          <cell r="F161">
            <v>40</v>
          </cell>
          <cell r="H161">
            <v>227</v>
          </cell>
          <cell r="J161">
            <v>2843.5999999999995</v>
          </cell>
          <cell r="L161">
            <v>195</v>
          </cell>
          <cell r="M161">
            <v>0.94637223974763396</v>
          </cell>
          <cell r="N161">
            <v>0.48064883323847502</v>
          </cell>
          <cell r="O161">
            <v>0.63476092191262501</v>
          </cell>
          <cell r="P161">
            <v>-9.7185649567263499E-3</v>
          </cell>
          <cell r="Q161">
            <v>-1.07662443283181E-2</v>
          </cell>
          <cell r="S161">
            <v>4040367.2099999958</v>
          </cell>
          <cell r="U161">
            <v>704752.74999999907</v>
          </cell>
          <cell r="V161">
            <v>0.17442789562684324</v>
          </cell>
          <cell r="AA161">
            <v>1175</v>
          </cell>
          <cell r="AB161">
            <v>92</v>
          </cell>
        </row>
        <row r="162">
          <cell r="B162">
            <v>235</v>
          </cell>
          <cell r="C162">
            <v>6</v>
          </cell>
          <cell r="D162">
            <v>87</v>
          </cell>
          <cell r="E162">
            <v>142</v>
          </cell>
          <cell r="F162">
            <v>24</v>
          </cell>
          <cell r="H162">
            <v>324</v>
          </cell>
          <cell r="J162">
            <v>3734.85</v>
          </cell>
          <cell r="L162">
            <v>269</v>
          </cell>
          <cell r="M162">
            <v>0.864951768488746</v>
          </cell>
          <cell r="N162">
            <v>0.22480848556275801</v>
          </cell>
          <cell r="O162">
            <v>0.22384428223844299</v>
          </cell>
          <cell r="P162">
            <v>-9.3111198116290206E-3</v>
          </cell>
          <cell r="Q162">
            <v>-1.7297882473274E-2</v>
          </cell>
          <cell r="S162">
            <v>2486125.8100000047</v>
          </cell>
          <cell r="U162">
            <v>914866.12999999896</v>
          </cell>
          <cell r="V162">
            <v>0.36798866988955686</v>
          </cell>
          <cell r="AA162">
            <v>494</v>
          </cell>
          <cell r="AB162">
            <v>70</v>
          </cell>
        </row>
        <row r="163">
          <cell r="B163">
            <v>154</v>
          </cell>
          <cell r="C163">
            <v>4</v>
          </cell>
          <cell r="D163">
            <v>45</v>
          </cell>
          <cell r="E163">
            <v>105</v>
          </cell>
          <cell r="F163">
            <v>14</v>
          </cell>
          <cell r="H163">
            <v>71</v>
          </cell>
          <cell r="J163">
            <v>3209.52</v>
          </cell>
          <cell r="L163">
            <v>235</v>
          </cell>
          <cell r="M163">
            <v>0.79130434782608705</v>
          </cell>
          <cell r="N163">
            <v>0.29095354523227401</v>
          </cell>
          <cell r="O163">
            <v>0.56542213252606799</v>
          </cell>
          <cell r="P163">
            <v>-8.8918591312468001E-3</v>
          </cell>
          <cell r="Q163">
            <v>-1.4990641467087999E-2</v>
          </cell>
          <cell r="S163">
            <v>2037786.0100000028</v>
          </cell>
          <cell r="U163">
            <v>831594.83000000159</v>
          </cell>
          <cell r="V163">
            <v>0.40808741738294713</v>
          </cell>
          <cell r="AA163">
            <v>0</v>
          </cell>
          <cell r="AB163">
            <v>73</v>
          </cell>
        </row>
        <row r="164">
          <cell r="B164">
            <v>67</v>
          </cell>
          <cell r="C164">
            <v>4</v>
          </cell>
          <cell r="D164">
            <v>20</v>
          </cell>
          <cell r="E164">
            <v>43</v>
          </cell>
          <cell r="F164">
            <v>2</v>
          </cell>
          <cell r="H164">
            <v>155</v>
          </cell>
          <cell r="J164" t="e">
            <v>#N/A</v>
          </cell>
          <cell r="L164">
            <v>0</v>
          </cell>
          <cell r="M164">
            <v>0.97777777777777797</v>
          </cell>
          <cell r="N164">
            <v>0.78739726027397305</v>
          </cell>
          <cell r="O164">
            <v>0.71844371844371901</v>
          </cell>
          <cell r="P164">
            <v>-9.0798889888815092E-3</v>
          </cell>
          <cell r="Q164">
            <v>-6.6325608901942603E-3</v>
          </cell>
          <cell r="S164">
            <v>973199.95999999833</v>
          </cell>
          <cell r="U164">
            <v>276747.1399999999</v>
          </cell>
          <cell r="V164">
            <v>0.2843682196616617</v>
          </cell>
          <cell r="AA164">
            <v>97</v>
          </cell>
          <cell r="AB164">
            <v>20</v>
          </cell>
        </row>
        <row r="165">
          <cell r="B165">
            <v>180</v>
          </cell>
          <cell r="C165">
            <v>8</v>
          </cell>
          <cell r="D165">
            <v>74</v>
          </cell>
          <cell r="E165">
            <v>98</v>
          </cell>
          <cell r="F165">
            <v>1</v>
          </cell>
          <cell r="H165">
            <v>118</v>
          </cell>
          <cell r="J165">
            <v>107.46000000000001</v>
          </cell>
          <cell r="L165">
            <v>7</v>
          </cell>
          <cell r="M165">
            <v>0.92090395480225995</v>
          </cell>
          <cell r="N165">
            <v>0.18636937315944499</v>
          </cell>
          <cell r="O165">
            <v>0.32240952493221697</v>
          </cell>
          <cell r="P165">
            <v>-7.9645769138776794E-3</v>
          </cell>
          <cell r="Q165">
            <v>-9.7573160961648992E-3</v>
          </cell>
          <cell r="S165">
            <v>1572609.75</v>
          </cell>
          <cell r="U165">
            <v>480464.07999999967</v>
          </cell>
          <cell r="V165">
            <v>0.30552022203855705</v>
          </cell>
          <cell r="AA165">
            <v>611</v>
          </cell>
          <cell r="AB165">
            <v>43</v>
          </cell>
        </row>
        <row r="166">
          <cell r="B166">
            <v>84</v>
          </cell>
          <cell r="C166">
            <v>5</v>
          </cell>
          <cell r="D166">
            <v>20</v>
          </cell>
          <cell r="E166">
            <v>59</v>
          </cell>
          <cell r="F166">
            <v>6</v>
          </cell>
          <cell r="H166">
            <v>238</v>
          </cell>
          <cell r="J166">
            <v>45.38</v>
          </cell>
          <cell r="L166">
            <v>4</v>
          </cell>
          <cell r="M166">
            <v>0.94</v>
          </cell>
          <cell r="N166">
            <v>6.3387978142076501E-2</v>
          </cell>
          <cell r="O166">
            <v>8.8558692421991103E-2</v>
          </cell>
          <cell r="P166">
            <v>-9.3751320887636505E-3</v>
          </cell>
          <cell r="Q166">
            <v>-5.5230331530153696E-3</v>
          </cell>
          <cell r="S166">
            <v>428307.08000000054</v>
          </cell>
          <cell r="U166">
            <v>177594.44000000024</v>
          </cell>
          <cell r="V166">
            <v>0.41464278386432468</v>
          </cell>
          <cell r="AA166">
            <v>13</v>
          </cell>
          <cell r="AB166">
            <v>62</v>
          </cell>
        </row>
        <row r="167">
          <cell r="B167">
            <v>70</v>
          </cell>
          <cell r="C167">
            <v>4</v>
          </cell>
          <cell r="D167">
            <v>24</v>
          </cell>
          <cell r="E167">
            <v>42</v>
          </cell>
          <cell r="F167" t="e">
            <v>#N/A</v>
          </cell>
          <cell r="H167">
            <v>165</v>
          </cell>
          <cell r="J167">
            <v>307.5</v>
          </cell>
          <cell r="L167">
            <v>18</v>
          </cell>
          <cell r="M167">
            <v>1</v>
          </cell>
          <cell r="N167">
            <v>0.21621621621621601</v>
          </cell>
          <cell r="O167">
            <v>0.285568413886998</v>
          </cell>
          <cell r="P167">
            <v>-8.9735479843117399E-3</v>
          </cell>
          <cell r="Q167">
            <v>-5.5386310263753503E-3</v>
          </cell>
          <cell r="S167">
            <v>358120.49999999971</v>
          </cell>
          <cell r="U167">
            <v>94693.819999999978</v>
          </cell>
          <cell r="V167">
            <v>0.26441887576946882</v>
          </cell>
          <cell r="AA167">
            <v>242</v>
          </cell>
          <cell r="AB167">
            <v>18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80E02F-0011-4357-98D8-BFD20B15492A}" name="Tableau1" displayName="Tableau1" ref="A1:W118" totalsRowShown="0" headerRowDxfId="15">
  <autoFilter ref="A1:W118" xr:uid="{00000000-0009-0000-0100-000001000000}"/>
  <tableColumns count="23">
    <tableColumn id="1" xr3:uid="{B778C7D8-76E7-44F9-A102-3E2C190483FB}" name="Mois" dataDxfId="14"/>
    <tableColumn id="2" xr3:uid="{141D465B-66DF-406F-BA76-164222CC672B}" name="trimestre" dataDxfId="13"/>
    <tableColumn id="23" xr3:uid="{B1A3B315-CAE4-45BE-A85A-D32EB6F5B072}" name="FORMAT" dataDxfId="12"/>
    <tableColumn id="3" xr3:uid="{84292786-08F0-4CE0-9F10-16A5BAFE1D40}" name="depots" dataDxfId="11"/>
    <tableColumn id="4" xr3:uid="{84D924CE-D204-4D28-AC7C-2F8E4D89C1DB}" name="ruptures tot"/>
    <tableColumn id="5" xr3:uid="{542584BF-2DDA-4034-862F-3798CEA7881C}" name="ruptures A"/>
    <tableColumn id="6" xr3:uid="{5ECA9EE9-CF2D-4FFA-BB95-CC1F4928BFDA}" name="ruptures BC"/>
    <tableColumn id="7" xr3:uid="{C44543AF-CE9E-414C-9FAB-B98DEDC72260}" name="ruptures DE"/>
    <tableColumn id="8" xr3:uid="{EFB726A2-DC7A-405B-9F5D-398CAA833D81}" name="commandes hors delais"/>
    <tableColumn id="9" xr3:uid="{1A0407A1-722C-40AE-8B60-FCEA2313EF71}" name="sans emplacements"/>
    <tableColumn id="10" xr3:uid="{0EA6A04F-919E-4A83-B42E-EF71F912B81D}" name="valo déconsigne palettes" dataDxfId="10"/>
    <tableColumn id="11" xr3:uid="{319E9289-0F88-4E8B-80DE-0E8B18DC1ADF}" name="Qte deconsignes palettes" dataDxfId="9"/>
    <tableColumn id="12" xr3:uid="{EB000466-DE9F-4595-A71B-C77AFDDA6AD9}" name="invt annuel" dataDxfId="8"/>
    <tableColumn id="13" xr3:uid="{FAF75D21-A5C8-4ED5-88BA-54503E028161}" name="invt s" dataDxfId="7"/>
    <tableColumn id="14" xr3:uid="{5563A54F-A2E8-4492-AEDD-336CED8DBB10}" name="invt abc" dataDxfId="6"/>
    <tableColumn id="15" xr3:uid="{677E3D1A-0282-434A-8B90-EAB0F4E76CB4}" name="demarque 2020" dataDxfId="5"/>
    <tableColumn id="16" xr3:uid="{A938BE53-5A71-45F0-8F0F-DEF0A0495536}" name="demarque 2021" dataDxfId="4"/>
    <tableColumn id="18" xr3:uid="{19C6BEB1-BCDC-4788-98B8-59795579F335}" name="stock global" dataDxfId="3"/>
    <tableColumn id="19" xr3:uid="{CEDBC734-59B5-44D7-92CC-2B808FE328E2}" name="pénalisants" dataDxfId="2"/>
    <tableColumn id="20" xr3:uid="{8A5130D4-2490-48F8-ABC8-A6C44DC36661}" name="Tx penalisant" dataDxfId="1"/>
    <tableColumn id="21" xr3:uid="{61BCC481-0DB4-47F5-8500-5A31EAFBDA84}" name="Nb ruptures visuelles" dataDxfId="0"/>
    <tableColumn id="22" xr3:uid="{6A7E370A-2A1A-441D-8743-63BD4082A0DA}" name="stock neg"/>
    <tableColumn id="17" xr3:uid="{F9412F5F-32C0-4074-A3E5-CE10BC7AEC9B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57D4C3-5093-43A8-95ED-0C19C10B7789}">
  <sheetPr codeName="Feuil14"/>
  <dimension ref="A1:W118"/>
  <sheetViews>
    <sheetView zoomScale="110" zoomScaleNormal="110" workbookViewId="0">
      <pane xSplit="1" ySplit="1" topLeftCell="B42" activePane="bottomRight" state="frozenSplit"/>
      <selection activeCell="B28" sqref="B28"/>
      <selection pane="topRight" activeCell="B28" sqref="B28"/>
      <selection pane="bottomLeft" activeCell="B28" sqref="B28"/>
      <selection pane="bottomRight" activeCell="A51" sqref="A51"/>
    </sheetView>
  </sheetViews>
  <sheetFormatPr baseColWidth="10" defaultRowHeight="15" x14ac:dyDescent="0.25"/>
  <cols>
    <col min="2" max="3" width="8.7109375" style="5" customWidth="1"/>
    <col min="4" max="4" width="25.5703125" customWidth="1"/>
    <col min="5" max="5" width="8.42578125" customWidth="1"/>
    <col min="6" max="6" width="8.140625" customWidth="1"/>
    <col min="7" max="7" width="8.28515625" customWidth="1"/>
    <col min="8" max="8" width="8" customWidth="1"/>
    <col min="9" max="9" width="11.5703125" customWidth="1"/>
    <col min="10" max="10" width="14.140625" customWidth="1"/>
    <col min="11" max="11" width="13" customWidth="1"/>
    <col min="12" max="12" width="11.28515625" customWidth="1"/>
    <col min="13" max="13" width="12.28515625" customWidth="1"/>
    <col min="16" max="17" width="16" customWidth="1"/>
    <col min="18" max="18" width="12.85546875" customWidth="1"/>
    <col min="19" max="19" width="12.28515625" customWidth="1"/>
    <col min="20" max="20" width="10" customWidth="1"/>
    <col min="21" max="21" width="11.28515625" customWidth="1"/>
  </cols>
  <sheetData>
    <row r="1" spans="1:23" s="3" customFormat="1" ht="42.6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49</v>
      </c>
    </row>
    <row r="2" spans="1:23" x14ac:dyDescent="0.25">
      <c r="A2" s="4" t="s">
        <v>22</v>
      </c>
      <c r="B2" s="5">
        <v>1</v>
      </c>
      <c r="C2" s="5" t="s">
        <v>23</v>
      </c>
      <c r="D2" s="6" t="s">
        <v>24</v>
      </c>
      <c r="E2" s="5">
        <v>199</v>
      </c>
      <c r="F2" s="5">
        <v>3</v>
      </c>
      <c r="G2" s="5">
        <v>50</v>
      </c>
      <c r="H2" s="5">
        <v>146</v>
      </c>
      <c r="I2" s="5">
        <v>25</v>
      </c>
      <c r="J2" s="5">
        <v>54</v>
      </c>
      <c r="K2" s="7">
        <v>543.05999999999995</v>
      </c>
      <c r="L2" s="7">
        <v>34</v>
      </c>
      <c r="M2" s="8">
        <v>0.2</v>
      </c>
      <c r="N2" s="8">
        <v>0.54</v>
      </c>
      <c r="O2" s="8">
        <v>0.44</v>
      </c>
      <c r="P2" s="9">
        <v>-1.21E-2</v>
      </c>
      <c r="Q2" s="9">
        <v>-6.1999999999999998E-3</v>
      </c>
      <c r="R2" s="10">
        <v>2137216.5799999996</v>
      </c>
      <c r="S2" s="10">
        <v>733691.61999999965</v>
      </c>
      <c r="T2" s="8">
        <v>0.34329306017268485</v>
      </c>
      <c r="U2" s="5">
        <v>578</v>
      </c>
      <c r="V2" s="5">
        <v>22</v>
      </c>
    </row>
    <row r="3" spans="1:23" x14ac:dyDescent="0.25">
      <c r="A3" s="4" t="s">
        <v>22</v>
      </c>
      <c r="B3" s="5">
        <v>1</v>
      </c>
      <c r="C3" s="5" t="s">
        <v>23</v>
      </c>
      <c r="D3" s="6" t="s">
        <v>25</v>
      </c>
      <c r="E3" s="5">
        <v>295</v>
      </c>
      <c r="F3" s="5">
        <v>6</v>
      </c>
      <c r="G3" s="5">
        <v>79</v>
      </c>
      <c r="H3" s="5">
        <v>210</v>
      </c>
      <c r="I3" s="5">
        <v>11</v>
      </c>
      <c r="J3" s="5">
        <v>129</v>
      </c>
      <c r="K3" s="7">
        <v>674.9799999999999</v>
      </c>
      <c r="L3" s="7">
        <v>65</v>
      </c>
      <c r="M3" s="8">
        <v>0.28000000000000003</v>
      </c>
      <c r="N3" s="8">
        <v>0.6</v>
      </c>
      <c r="O3" s="8">
        <v>0.54</v>
      </c>
      <c r="P3" s="9">
        <v>-1.17E-2</v>
      </c>
      <c r="Q3" s="9">
        <v>-1.18E-2</v>
      </c>
      <c r="R3" s="10">
        <v>2861712.600000001</v>
      </c>
      <c r="S3" s="10">
        <v>900401.09000000008</v>
      </c>
      <c r="T3" s="8">
        <v>0.31463714769959772</v>
      </c>
      <c r="U3" s="5">
        <v>458</v>
      </c>
      <c r="V3" s="5">
        <v>12</v>
      </c>
    </row>
    <row r="4" spans="1:23" x14ac:dyDescent="0.25">
      <c r="A4" s="4" t="s">
        <v>22</v>
      </c>
      <c r="B4" s="5">
        <v>1</v>
      </c>
      <c r="C4" s="5" t="s">
        <v>23</v>
      </c>
      <c r="D4" s="6" t="s">
        <v>26</v>
      </c>
      <c r="E4" s="5">
        <v>185</v>
      </c>
      <c r="F4" s="5">
        <v>7</v>
      </c>
      <c r="G4" s="5">
        <v>64</v>
      </c>
      <c r="H4" s="5">
        <v>114</v>
      </c>
      <c r="I4" s="5">
        <v>18</v>
      </c>
      <c r="J4" s="5">
        <v>178</v>
      </c>
      <c r="K4" s="7">
        <v>734.73</v>
      </c>
      <c r="L4" s="7">
        <v>125</v>
      </c>
      <c r="M4" s="8">
        <v>0.15</v>
      </c>
      <c r="N4" s="8">
        <v>0.41</v>
      </c>
      <c r="O4" s="8">
        <v>0.34</v>
      </c>
      <c r="P4" s="9">
        <v>-7.7999999999999996E-3</v>
      </c>
      <c r="Q4" s="9">
        <v>-3.8E-3</v>
      </c>
      <c r="R4" s="10">
        <v>2532621.8399999994</v>
      </c>
      <c r="S4" s="10">
        <v>1037501.0200000008</v>
      </c>
      <c r="T4" s="8">
        <v>0.40965492898063338</v>
      </c>
      <c r="U4" s="5">
        <v>78</v>
      </c>
      <c r="V4" s="5">
        <v>38</v>
      </c>
    </row>
    <row r="5" spans="1:23" x14ac:dyDescent="0.25">
      <c r="A5" s="4" t="s">
        <v>22</v>
      </c>
      <c r="B5" s="5">
        <v>1</v>
      </c>
      <c r="C5" s="5" t="s">
        <v>23</v>
      </c>
      <c r="D5" s="6" t="s">
        <v>27</v>
      </c>
      <c r="E5" s="5">
        <v>304</v>
      </c>
      <c r="F5" s="5">
        <v>1</v>
      </c>
      <c r="G5" s="5">
        <v>85</v>
      </c>
      <c r="H5" s="5">
        <v>218</v>
      </c>
      <c r="I5" s="5">
        <v>103</v>
      </c>
      <c r="J5" s="5">
        <v>137</v>
      </c>
      <c r="K5" s="7">
        <v>5941.72</v>
      </c>
      <c r="L5" s="7">
        <v>559</v>
      </c>
      <c r="M5" s="8">
        <v>7.0000000000000007E-2</v>
      </c>
      <c r="N5" s="8">
        <v>0.47</v>
      </c>
      <c r="O5" s="8">
        <v>0.09</v>
      </c>
      <c r="P5" s="9">
        <v>-3.8E-3</v>
      </c>
      <c r="Q5" s="9">
        <v>4.5999999999999999E-3</v>
      </c>
      <c r="R5" s="10">
        <v>3018848.8599999961</v>
      </c>
      <c r="S5" s="10">
        <v>872373.43000000017</v>
      </c>
      <c r="T5" s="8">
        <v>0.28897552360405393</v>
      </c>
      <c r="U5" s="5">
        <v>385</v>
      </c>
      <c r="V5" s="5">
        <v>2</v>
      </c>
    </row>
    <row r="6" spans="1:23" x14ac:dyDescent="0.25">
      <c r="A6" s="4" t="s">
        <v>22</v>
      </c>
      <c r="B6" s="5">
        <v>1</v>
      </c>
      <c r="C6" s="5" t="s">
        <v>23</v>
      </c>
      <c r="D6" s="6" t="s">
        <v>28</v>
      </c>
      <c r="E6" s="5">
        <v>209</v>
      </c>
      <c r="F6" s="5">
        <v>4</v>
      </c>
      <c r="G6" s="5">
        <v>76</v>
      </c>
      <c r="H6" s="5">
        <v>129</v>
      </c>
      <c r="I6" s="5">
        <v>35</v>
      </c>
      <c r="J6" s="5">
        <v>60</v>
      </c>
      <c r="K6" s="7">
        <v>5385.7599999999993</v>
      </c>
      <c r="L6" s="7">
        <v>692</v>
      </c>
      <c r="M6" s="8">
        <v>0.18</v>
      </c>
      <c r="N6" s="8">
        <v>0.54</v>
      </c>
      <c r="O6" s="8">
        <v>0.45</v>
      </c>
      <c r="P6" s="9">
        <v>-4.8999999999999998E-3</v>
      </c>
      <c r="Q6" s="9">
        <v>-3.8E-3</v>
      </c>
      <c r="R6" s="10">
        <v>2200644.89</v>
      </c>
      <c r="S6" s="10">
        <v>882250.75000000023</v>
      </c>
      <c r="T6" s="8">
        <v>0.40090555000902495</v>
      </c>
      <c r="U6" s="5">
        <v>599</v>
      </c>
      <c r="V6" s="5">
        <v>13</v>
      </c>
    </row>
    <row r="7" spans="1:23" x14ac:dyDescent="0.25">
      <c r="A7" s="4" t="s">
        <v>22</v>
      </c>
      <c r="B7" s="5">
        <v>1</v>
      </c>
      <c r="C7" s="5" t="s">
        <v>23</v>
      </c>
      <c r="D7" s="6" t="s">
        <v>29</v>
      </c>
      <c r="E7" s="5">
        <v>182</v>
      </c>
      <c r="F7" s="5">
        <v>2</v>
      </c>
      <c r="G7" s="5">
        <v>68</v>
      </c>
      <c r="H7" s="5">
        <v>112</v>
      </c>
      <c r="I7" s="5">
        <v>19</v>
      </c>
      <c r="J7" s="5">
        <v>152</v>
      </c>
      <c r="K7" s="7">
        <v>1727.3200000000002</v>
      </c>
      <c r="L7" s="7">
        <v>188</v>
      </c>
      <c r="M7" s="8">
        <v>0.12</v>
      </c>
      <c r="N7" s="8">
        <v>0.41</v>
      </c>
      <c r="O7" s="8">
        <v>0.13</v>
      </c>
      <c r="P7" s="9">
        <v>-3.5000000000000001E-3</v>
      </c>
      <c r="Q7" s="9">
        <v>-1.3299999999999999E-2</v>
      </c>
      <c r="R7" s="10">
        <v>2096208.2100000044</v>
      </c>
      <c r="S7" s="10">
        <v>892574.44000000285</v>
      </c>
      <c r="T7" s="8">
        <v>0.42580428592062475</v>
      </c>
      <c r="U7" s="5">
        <v>32</v>
      </c>
      <c r="V7" s="5">
        <v>42</v>
      </c>
    </row>
    <row r="8" spans="1:23" x14ac:dyDescent="0.25">
      <c r="A8" s="4" t="s">
        <v>22</v>
      </c>
      <c r="B8" s="5">
        <v>1</v>
      </c>
      <c r="C8" s="5" t="s">
        <v>23</v>
      </c>
      <c r="D8" s="6" t="s">
        <v>30</v>
      </c>
      <c r="E8" s="5">
        <v>340</v>
      </c>
      <c r="F8" s="5">
        <v>6</v>
      </c>
      <c r="G8" s="5">
        <v>75</v>
      </c>
      <c r="H8" s="5">
        <v>259</v>
      </c>
      <c r="I8" s="5">
        <v>49</v>
      </c>
      <c r="J8" s="5">
        <v>123</v>
      </c>
      <c r="K8" s="7">
        <v>1836.17</v>
      </c>
      <c r="L8" s="7">
        <v>135</v>
      </c>
      <c r="M8" s="8">
        <v>0.34</v>
      </c>
      <c r="N8" s="8">
        <v>0.65</v>
      </c>
      <c r="O8" s="8">
        <v>0.41</v>
      </c>
      <c r="P8" s="9">
        <v>-9.9000000000000008E-3</v>
      </c>
      <c r="Q8" s="9">
        <v>-7.1999999999999998E-3</v>
      </c>
      <c r="R8" s="10">
        <v>3609297.2500000009</v>
      </c>
      <c r="S8" s="10">
        <v>853197.55999999936</v>
      </c>
      <c r="T8" s="8">
        <v>0.23638883164859839</v>
      </c>
      <c r="U8" s="5">
        <v>1375</v>
      </c>
      <c r="V8" s="5">
        <v>19</v>
      </c>
    </row>
    <row r="9" spans="1:23" x14ac:dyDescent="0.25">
      <c r="A9" s="4" t="s">
        <v>22</v>
      </c>
      <c r="B9" s="5">
        <v>1</v>
      </c>
      <c r="C9" s="5" t="s">
        <v>23</v>
      </c>
      <c r="D9" s="6" t="s">
        <v>31</v>
      </c>
      <c r="E9" s="5">
        <v>192</v>
      </c>
      <c r="F9" s="5">
        <v>2</v>
      </c>
      <c r="G9" s="5">
        <v>56</v>
      </c>
      <c r="H9" s="5">
        <v>134</v>
      </c>
      <c r="I9" s="5">
        <v>20</v>
      </c>
      <c r="J9" s="5">
        <v>149</v>
      </c>
      <c r="K9" s="7">
        <v>3320.26</v>
      </c>
      <c r="L9" s="7">
        <v>255</v>
      </c>
      <c r="M9" s="8">
        <v>0.13</v>
      </c>
      <c r="N9" s="8">
        <v>0.4</v>
      </c>
      <c r="O9" s="8">
        <v>0.25</v>
      </c>
      <c r="P9" s="9">
        <v>-1.14E-2</v>
      </c>
      <c r="Q9" s="9">
        <v>-1.0999999999999999E-2</v>
      </c>
      <c r="R9" s="10">
        <v>2379136.54</v>
      </c>
      <c r="S9" s="10">
        <v>1018304.6899999997</v>
      </c>
      <c r="T9" s="8">
        <v>0.4280143963490215</v>
      </c>
      <c r="U9" s="5">
        <v>395</v>
      </c>
      <c r="V9" s="5">
        <v>33</v>
      </c>
    </row>
    <row r="10" spans="1:23" x14ac:dyDescent="0.25">
      <c r="A10" s="4" t="s">
        <v>22</v>
      </c>
      <c r="B10" s="5">
        <v>1</v>
      </c>
      <c r="C10" s="5" t="s">
        <v>32</v>
      </c>
      <c r="D10" s="6" t="s">
        <v>33</v>
      </c>
      <c r="E10" s="5">
        <v>137</v>
      </c>
      <c r="F10" s="5">
        <v>2</v>
      </c>
      <c r="G10" s="5">
        <v>43</v>
      </c>
      <c r="H10" s="5">
        <v>92</v>
      </c>
      <c r="I10" s="5">
        <v>32</v>
      </c>
      <c r="J10" s="5">
        <v>64</v>
      </c>
      <c r="K10" s="7">
        <v>1897.9199999999998</v>
      </c>
      <c r="L10" s="7">
        <v>146</v>
      </c>
      <c r="M10" s="8">
        <v>0.35</v>
      </c>
      <c r="N10" s="8">
        <v>0.42</v>
      </c>
      <c r="O10" s="8">
        <v>0.51</v>
      </c>
      <c r="P10" s="9">
        <v>-7.6E-3</v>
      </c>
      <c r="Q10" s="9">
        <v>-7.7999999999999996E-3</v>
      </c>
      <c r="R10" s="10">
        <v>1822796.4799999997</v>
      </c>
      <c r="S10" s="10">
        <v>965295.53000000084</v>
      </c>
      <c r="T10" s="8">
        <v>0.52956846284890835</v>
      </c>
      <c r="U10" s="5">
        <v>162</v>
      </c>
      <c r="V10" s="5">
        <v>32</v>
      </c>
    </row>
    <row r="11" spans="1:23" x14ac:dyDescent="0.25">
      <c r="A11" s="4" t="s">
        <v>22</v>
      </c>
      <c r="B11" s="5">
        <v>1</v>
      </c>
      <c r="C11" s="5" t="s">
        <v>32</v>
      </c>
      <c r="D11" s="6" t="s">
        <v>34</v>
      </c>
      <c r="E11" s="5">
        <v>84</v>
      </c>
      <c r="F11" s="5">
        <v>1</v>
      </c>
      <c r="G11" s="5">
        <v>34</v>
      </c>
      <c r="H11" s="5">
        <v>49</v>
      </c>
      <c r="I11" s="5">
        <v>2</v>
      </c>
      <c r="J11" s="5">
        <v>107</v>
      </c>
      <c r="K11" s="7">
        <v>0</v>
      </c>
      <c r="L11" s="7">
        <v>0</v>
      </c>
      <c r="M11" s="8">
        <v>0.45</v>
      </c>
      <c r="N11" s="8">
        <v>0.53</v>
      </c>
      <c r="O11" s="8">
        <v>0.88</v>
      </c>
      <c r="P11" s="9">
        <v>-6.7000000000000002E-3</v>
      </c>
      <c r="Q11" s="9">
        <v>-6.8999999999999999E-3</v>
      </c>
      <c r="R11" s="10">
        <v>924607.07000000007</v>
      </c>
      <c r="S11" s="10">
        <v>374704.42999999982</v>
      </c>
      <c r="T11" s="8">
        <v>0.40525801949578405</v>
      </c>
      <c r="U11" s="5">
        <v>212</v>
      </c>
      <c r="V11" s="5">
        <v>5</v>
      </c>
    </row>
    <row r="12" spans="1:23" x14ac:dyDescent="0.25">
      <c r="A12" s="4" t="s">
        <v>22</v>
      </c>
      <c r="B12" s="5">
        <v>1</v>
      </c>
      <c r="C12" s="5" t="s">
        <v>32</v>
      </c>
      <c r="D12" s="6" t="s">
        <v>35</v>
      </c>
      <c r="E12" s="5">
        <v>171</v>
      </c>
      <c r="F12" s="5">
        <v>4</v>
      </c>
      <c r="G12" s="5">
        <v>51</v>
      </c>
      <c r="H12" s="5">
        <v>116</v>
      </c>
      <c r="I12" s="5">
        <v>6</v>
      </c>
      <c r="J12" s="5">
        <v>36</v>
      </c>
      <c r="K12" s="7">
        <v>145.31</v>
      </c>
      <c r="L12" s="7">
        <v>11</v>
      </c>
      <c r="M12" s="8">
        <v>0.18</v>
      </c>
      <c r="N12" s="8">
        <v>0.45</v>
      </c>
      <c r="O12" s="8">
        <v>0.28999999999999998</v>
      </c>
      <c r="P12" s="9">
        <v>-1.3299999999999999E-2</v>
      </c>
      <c r="Q12" s="9">
        <v>-6.4999999999999997E-3</v>
      </c>
      <c r="R12" s="10">
        <v>1439066.8499999999</v>
      </c>
      <c r="S12" s="10">
        <v>547187.98</v>
      </c>
      <c r="T12" s="8">
        <v>0.38023805495901741</v>
      </c>
      <c r="U12" s="5">
        <v>343</v>
      </c>
      <c r="V12" s="5">
        <v>20</v>
      </c>
    </row>
    <row r="13" spans="1:23" x14ac:dyDescent="0.25">
      <c r="A13" s="4" t="s">
        <v>22</v>
      </c>
      <c r="B13" s="5">
        <v>1</v>
      </c>
      <c r="C13" s="5" t="s">
        <v>36</v>
      </c>
      <c r="D13" s="6" t="s">
        <v>37</v>
      </c>
      <c r="E13" s="5">
        <v>54</v>
      </c>
      <c r="F13" s="5">
        <v>1</v>
      </c>
      <c r="G13" s="5">
        <v>19</v>
      </c>
      <c r="H13" s="5">
        <v>34</v>
      </c>
      <c r="I13" s="5">
        <v>3</v>
      </c>
      <c r="J13" s="5">
        <v>67</v>
      </c>
      <c r="K13" s="7">
        <v>0</v>
      </c>
      <c r="L13" s="7">
        <v>0</v>
      </c>
      <c r="M13" s="8">
        <v>0.05</v>
      </c>
      <c r="N13" s="8">
        <v>0.2</v>
      </c>
      <c r="O13" s="8">
        <v>0.04</v>
      </c>
      <c r="P13" s="9">
        <v>-1.4E-3</v>
      </c>
      <c r="Q13" s="9">
        <v>-4.3E-3</v>
      </c>
      <c r="R13" s="10">
        <v>410390.72999999981</v>
      </c>
      <c r="S13" s="10">
        <v>221061.97999999984</v>
      </c>
      <c r="T13" s="8">
        <v>0.53866221588387231</v>
      </c>
      <c r="U13" s="5">
        <v>21</v>
      </c>
      <c r="V13" s="5">
        <v>15</v>
      </c>
    </row>
    <row r="14" spans="1:23" x14ac:dyDescent="0.25">
      <c r="A14" s="4" t="s">
        <v>22</v>
      </c>
      <c r="B14" s="5">
        <v>1</v>
      </c>
      <c r="C14" s="5" t="s">
        <v>36</v>
      </c>
      <c r="D14" s="6" t="s">
        <v>38</v>
      </c>
      <c r="E14" s="5">
        <v>80</v>
      </c>
      <c r="F14" s="5">
        <v>0</v>
      </c>
      <c r="G14" s="5">
        <v>22</v>
      </c>
      <c r="H14" s="5">
        <v>58</v>
      </c>
      <c r="I14" s="5">
        <v>2</v>
      </c>
      <c r="J14" s="5">
        <v>43</v>
      </c>
      <c r="K14" s="7">
        <v>195.70999999999998</v>
      </c>
      <c r="L14" s="7">
        <v>11</v>
      </c>
      <c r="M14" s="8">
        <v>0.14000000000000001</v>
      </c>
      <c r="N14" s="8">
        <v>0.52</v>
      </c>
      <c r="O14" s="8">
        <v>0.27</v>
      </c>
      <c r="P14" s="9">
        <v>-4.7000000000000002E-3</v>
      </c>
      <c r="Q14" s="9">
        <v>-1.1900000000000001E-2</v>
      </c>
      <c r="R14" s="10">
        <v>326362.26</v>
      </c>
      <c r="S14" s="10">
        <v>117172.43999999997</v>
      </c>
      <c r="T14" s="8">
        <v>0.35902570352344038</v>
      </c>
      <c r="U14" s="5">
        <v>95</v>
      </c>
      <c r="V14" s="5">
        <v>1</v>
      </c>
    </row>
    <row r="15" spans="1:23" x14ac:dyDescent="0.25">
      <c r="A15" s="4" t="s">
        <v>39</v>
      </c>
      <c r="B15" s="5">
        <v>1</v>
      </c>
      <c r="C15" s="5" t="s">
        <v>23</v>
      </c>
      <c r="D15" s="6" t="s">
        <v>24</v>
      </c>
      <c r="E15" s="5">
        <v>203</v>
      </c>
      <c r="F15" s="5">
        <v>5</v>
      </c>
      <c r="G15" s="5">
        <v>59</v>
      </c>
      <c r="H15" s="5">
        <v>139</v>
      </c>
      <c r="I15" s="5">
        <v>24</v>
      </c>
      <c r="J15" s="5">
        <v>119</v>
      </c>
      <c r="K15" s="7">
        <v>1138.96</v>
      </c>
      <c r="L15" s="7">
        <v>69</v>
      </c>
      <c r="M15" s="8">
        <v>0.05</v>
      </c>
      <c r="N15" s="8">
        <v>1</v>
      </c>
      <c r="O15" s="8">
        <v>0.1</v>
      </c>
      <c r="P15" s="9">
        <v>-7.6E-3</v>
      </c>
      <c r="Q15" s="9">
        <v>-6.4999999999999997E-3</v>
      </c>
      <c r="R15" s="10">
        <v>2098154.0399999986</v>
      </c>
      <c r="S15" s="10">
        <v>723714.53000000049</v>
      </c>
      <c r="T15" s="8">
        <v>0.34492916926156714</v>
      </c>
      <c r="U15" s="5">
        <v>283</v>
      </c>
      <c r="V15" s="5">
        <v>30</v>
      </c>
    </row>
    <row r="16" spans="1:23" x14ac:dyDescent="0.25">
      <c r="A16" s="4" t="s">
        <v>39</v>
      </c>
      <c r="B16" s="5">
        <v>1</v>
      </c>
      <c r="C16" s="5" t="s">
        <v>23</v>
      </c>
      <c r="D16" s="6" t="s">
        <v>25</v>
      </c>
      <c r="E16" s="5">
        <v>249</v>
      </c>
      <c r="F16" s="5">
        <v>5</v>
      </c>
      <c r="G16" s="5">
        <v>61</v>
      </c>
      <c r="H16" s="5">
        <v>183</v>
      </c>
      <c r="I16" s="5">
        <v>20</v>
      </c>
      <c r="J16" s="5">
        <v>119</v>
      </c>
      <c r="K16" s="7">
        <v>2016.54</v>
      </c>
      <c r="L16" s="7">
        <v>164</v>
      </c>
      <c r="M16" s="8">
        <v>0.13</v>
      </c>
      <c r="N16" s="8">
        <v>1</v>
      </c>
      <c r="O16" s="8">
        <v>0.34</v>
      </c>
      <c r="P16" s="9">
        <v>-1.04E-2</v>
      </c>
      <c r="Q16" s="9">
        <v>-1.12E-2</v>
      </c>
      <c r="R16" s="10">
        <v>2885055.1600000011</v>
      </c>
      <c r="S16" s="10">
        <v>872115.95000000275</v>
      </c>
      <c r="T16" s="8">
        <v>0.30228744395999779</v>
      </c>
      <c r="U16" s="5">
        <v>482</v>
      </c>
      <c r="V16" s="5">
        <v>22</v>
      </c>
    </row>
    <row r="17" spans="1:22" x14ac:dyDescent="0.25">
      <c r="A17" s="4" t="s">
        <v>39</v>
      </c>
      <c r="B17" s="5">
        <v>1</v>
      </c>
      <c r="C17" s="5" t="s">
        <v>23</v>
      </c>
      <c r="D17" s="6" t="s">
        <v>26</v>
      </c>
      <c r="E17" s="5">
        <v>158</v>
      </c>
      <c r="F17" s="5">
        <v>8</v>
      </c>
      <c r="G17" s="5">
        <v>54</v>
      </c>
      <c r="H17" s="5">
        <v>96</v>
      </c>
      <c r="I17" s="5">
        <v>7</v>
      </c>
      <c r="J17" s="5">
        <v>109</v>
      </c>
      <c r="K17" s="7">
        <v>602.64</v>
      </c>
      <c r="L17" s="7">
        <v>110</v>
      </c>
      <c r="M17" s="8">
        <v>0.12</v>
      </c>
      <c r="N17" s="8">
        <v>1</v>
      </c>
      <c r="O17" s="8">
        <v>0.34</v>
      </c>
      <c r="P17" s="9">
        <v>-9.9000000000000008E-3</v>
      </c>
      <c r="Q17" s="9">
        <v>-4.5999999999999999E-3</v>
      </c>
      <c r="R17" s="10">
        <v>2534949.3899999964</v>
      </c>
      <c r="S17" s="10">
        <v>994529.76999999944</v>
      </c>
      <c r="T17" s="8">
        <v>0.39232726851402777</v>
      </c>
      <c r="U17" s="5">
        <v>35</v>
      </c>
      <c r="V17" s="5">
        <v>18</v>
      </c>
    </row>
    <row r="18" spans="1:22" x14ac:dyDescent="0.25">
      <c r="A18" s="4" t="s">
        <v>39</v>
      </c>
      <c r="B18" s="5">
        <v>1</v>
      </c>
      <c r="C18" s="5" t="s">
        <v>23</v>
      </c>
      <c r="D18" s="6" t="s">
        <v>27</v>
      </c>
      <c r="E18" s="5">
        <v>281</v>
      </c>
      <c r="F18" s="5">
        <v>5</v>
      </c>
      <c r="G18" s="5">
        <v>83</v>
      </c>
      <c r="H18" s="5">
        <v>193</v>
      </c>
      <c r="I18" s="5">
        <v>39</v>
      </c>
      <c r="J18" s="5">
        <v>138</v>
      </c>
      <c r="K18" s="7">
        <v>6162.0199999999995</v>
      </c>
      <c r="L18" s="7">
        <v>639</v>
      </c>
      <c r="M18" s="8">
        <v>0.1</v>
      </c>
      <c r="N18" s="8">
        <v>1</v>
      </c>
      <c r="O18" s="8">
        <v>0.16</v>
      </c>
      <c r="P18" s="9">
        <v>-6.4000000000000003E-3</v>
      </c>
      <c r="Q18" s="9">
        <v>-7.0000000000000001E-3</v>
      </c>
      <c r="R18" s="10">
        <v>3000328.1099999989</v>
      </c>
      <c r="S18" s="10">
        <v>854537.74000000348</v>
      </c>
      <c r="T18" s="8">
        <v>0.28481476314268966</v>
      </c>
      <c r="U18" s="5">
        <v>493</v>
      </c>
      <c r="V18" s="5">
        <v>23</v>
      </c>
    </row>
    <row r="19" spans="1:22" x14ac:dyDescent="0.25">
      <c r="A19" s="4" t="s">
        <v>39</v>
      </c>
      <c r="B19" s="5">
        <v>1</v>
      </c>
      <c r="C19" s="5" t="s">
        <v>23</v>
      </c>
      <c r="D19" s="6" t="s">
        <v>28</v>
      </c>
      <c r="E19" s="5">
        <v>216</v>
      </c>
      <c r="F19" s="5">
        <v>4</v>
      </c>
      <c r="G19" s="5">
        <v>80</v>
      </c>
      <c r="H19" s="5">
        <v>132</v>
      </c>
      <c r="I19" s="5">
        <v>14</v>
      </c>
      <c r="J19" s="5">
        <v>53</v>
      </c>
      <c r="K19" s="7">
        <v>7396.34</v>
      </c>
      <c r="L19" s="7">
        <v>673</v>
      </c>
      <c r="M19" s="8">
        <v>0.09</v>
      </c>
      <c r="N19" s="8">
        <v>1</v>
      </c>
      <c r="O19" s="8">
        <v>0.16</v>
      </c>
      <c r="P19" s="9">
        <v>-7.6E-3</v>
      </c>
      <c r="Q19" s="9">
        <v>-8.3999999999999995E-3</v>
      </c>
      <c r="R19" s="10">
        <v>2147195.4499999862</v>
      </c>
      <c r="S19" s="10">
        <v>848342.71999999834</v>
      </c>
      <c r="T19" s="8">
        <v>0.39509338565336649</v>
      </c>
      <c r="U19" s="5">
        <v>118</v>
      </c>
      <c r="V19" s="5">
        <v>26</v>
      </c>
    </row>
    <row r="20" spans="1:22" x14ac:dyDescent="0.25">
      <c r="A20" s="4" t="s">
        <v>39</v>
      </c>
      <c r="B20" s="5">
        <v>1</v>
      </c>
      <c r="C20" s="5" t="s">
        <v>23</v>
      </c>
      <c r="D20" s="6" t="s">
        <v>29</v>
      </c>
      <c r="E20" s="5">
        <v>198</v>
      </c>
      <c r="F20" s="5">
        <v>3</v>
      </c>
      <c r="G20" s="5">
        <v>62</v>
      </c>
      <c r="H20" s="5">
        <v>133</v>
      </c>
      <c r="I20" s="5">
        <v>15</v>
      </c>
      <c r="J20" s="5">
        <v>214</v>
      </c>
      <c r="K20" s="7">
        <v>2073.2399999999998</v>
      </c>
      <c r="L20" s="7">
        <v>231</v>
      </c>
      <c r="M20" s="8">
        <v>0.06</v>
      </c>
      <c r="N20" s="8">
        <v>1</v>
      </c>
      <c r="O20" s="8">
        <v>0.17</v>
      </c>
      <c r="P20" s="9">
        <v>-4.7999999999999996E-3</v>
      </c>
      <c r="Q20" s="9">
        <v>-1.0800000000000001E-2</v>
      </c>
      <c r="R20" s="10">
        <v>2102212.8799999976</v>
      </c>
      <c r="S20" s="10">
        <v>869933.42999999947</v>
      </c>
      <c r="T20" s="8">
        <v>0.41381795263284682</v>
      </c>
      <c r="U20" s="5">
        <v>278</v>
      </c>
      <c r="V20" s="5">
        <v>31</v>
      </c>
    </row>
    <row r="21" spans="1:22" x14ac:dyDescent="0.25">
      <c r="A21" s="4" t="s">
        <v>39</v>
      </c>
      <c r="B21" s="5">
        <v>1</v>
      </c>
      <c r="C21" s="5" t="s">
        <v>23</v>
      </c>
      <c r="D21" s="6" t="s">
        <v>30</v>
      </c>
      <c r="E21" s="5">
        <v>351</v>
      </c>
      <c r="F21" s="5">
        <v>4</v>
      </c>
      <c r="G21" s="5">
        <v>94</v>
      </c>
      <c r="H21" s="5">
        <v>253</v>
      </c>
      <c r="I21" s="5">
        <v>17</v>
      </c>
      <c r="J21" s="5">
        <v>112</v>
      </c>
      <c r="K21" s="7">
        <v>3346.01</v>
      </c>
      <c r="L21" s="7">
        <v>235</v>
      </c>
      <c r="M21" s="8">
        <v>7.0000000000000007E-2</v>
      </c>
      <c r="N21" s="8">
        <v>1</v>
      </c>
      <c r="O21" s="8">
        <v>0.14000000000000001</v>
      </c>
      <c r="P21" s="9">
        <v>-6.1000000000000004E-3</v>
      </c>
      <c r="Q21" s="9">
        <v>-7.0000000000000001E-3</v>
      </c>
      <c r="R21" s="10">
        <v>3487161.6000000103</v>
      </c>
      <c r="S21" s="10">
        <v>838936.4700000002</v>
      </c>
      <c r="T21" s="8">
        <v>0.24057860410025098</v>
      </c>
      <c r="U21" s="5">
        <v>994</v>
      </c>
      <c r="V21" s="5">
        <v>34</v>
      </c>
    </row>
    <row r="22" spans="1:22" x14ac:dyDescent="0.25">
      <c r="A22" s="4" t="s">
        <v>39</v>
      </c>
      <c r="B22" s="5">
        <v>1</v>
      </c>
      <c r="C22" s="5" t="s">
        <v>23</v>
      </c>
      <c r="D22" s="6" t="s">
        <v>31</v>
      </c>
      <c r="E22" s="5">
        <v>180</v>
      </c>
      <c r="F22" s="5">
        <v>2</v>
      </c>
      <c r="G22" s="5">
        <v>51</v>
      </c>
      <c r="H22" s="5">
        <v>127</v>
      </c>
      <c r="I22" s="5">
        <v>6</v>
      </c>
      <c r="J22" s="5">
        <v>404</v>
      </c>
      <c r="K22" s="7">
        <v>3613.11</v>
      </c>
      <c r="L22" s="7">
        <v>281</v>
      </c>
      <c r="M22" s="8">
        <v>0.25</v>
      </c>
      <c r="N22" s="8">
        <v>1</v>
      </c>
      <c r="O22" s="8">
        <v>0.6</v>
      </c>
      <c r="P22" s="9">
        <v>-9.9000000000000008E-3</v>
      </c>
      <c r="Q22" s="9">
        <v>-8.5000000000000006E-3</v>
      </c>
      <c r="R22" s="10">
        <v>2379433.760000004</v>
      </c>
      <c r="S22" s="10">
        <v>1030841.9199999999</v>
      </c>
      <c r="T22" s="8">
        <v>0.43322992946019151</v>
      </c>
      <c r="U22" s="5">
        <v>512</v>
      </c>
      <c r="V22" s="5">
        <v>29</v>
      </c>
    </row>
    <row r="23" spans="1:22" x14ac:dyDescent="0.25">
      <c r="A23" s="4" t="s">
        <v>39</v>
      </c>
      <c r="B23" s="5">
        <v>1</v>
      </c>
      <c r="C23" s="5" t="s">
        <v>32</v>
      </c>
      <c r="D23" s="6" t="s">
        <v>33</v>
      </c>
      <c r="E23" s="5">
        <v>114</v>
      </c>
      <c r="F23" s="5">
        <v>5</v>
      </c>
      <c r="G23" s="5">
        <v>33</v>
      </c>
      <c r="H23" s="5">
        <v>76</v>
      </c>
      <c r="I23" s="5">
        <v>16</v>
      </c>
      <c r="J23" s="5">
        <v>80</v>
      </c>
      <c r="K23" s="7">
        <v>1987.9199999999998</v>
      </c>
      <c r="L23" s="7">
        <v>152</v>
      </c>
      <c r="M23" s="8">
        <v>7.0000000000000007E-2</v>
      </c>
      <c r="N23" s="8">
        <v>1</v>
      </c>
      <c r="O23" s="8">
        <v>0.19</v>
      </c>
      <c r="P23" s="9">
        <v>-1.15E-2</v>
      </c>
      <c r="Q23" s="9">
        <v>-5.1999999999999998E-3</v>
      </c>
      <c r="R23" s="10">
        <v>1818519.1099999994</v>
      </c>
      <c r="S23" s="10">
        <v>939066.30999999959</v>
      </c>
      <c r="T23" s="8">
        <v>0.51639067460775812</v>
      </c>
      <c r="U23" s="5">
        <v>0</v>
      </c>
      <c r="V23" s="5">
        <v>24</v>
      </c>
    </row>
    <row r="24" spans="1:22" x14ac:dyDescent="0.25">
      <c r="A24" s="4" t="s">
        <v>39</v>
      </c>
      <c r="B24" s="5">
        <v>1</v>
      </c>
      <c r="C24" s="5" t="s">
        <v>32</v>
      </c>
      <c r="D24" s="6" t="s">
        <v>34</v>
      </c>
      <c r="E24" s="5">
        <v>74</v>
      </c>
      <c r="F24" s="5">
        <v>1</v>
      </c>
      <c r="G24" s="5">
        <v>17</v>
      </c>
      <c r="H24" s="5">
        <v>56</v>
      </c>
      <c r="I24" s="5">
        <v>1</v>
      </c>
      <c r="J24" s="5">
        <v>150</v>
      </c>
      <c r="K24" s="7">
        <v>0</v>
      </c>
      <c r="L24" s="7">
        <v>0</v>
      </c>
      <c r="M24" s="8">
        <v>0.13</v>
      </c>
      <c r="N24" s="8">
        <v>1</v>
      </c>
      <c r="O24" s="8">
        <v>0.36</v>
      </c>
      <c r="P24" s="9">
        <v>-7.1999999999999998E-3</v>
      </c>
      <c r="Q24" s="9">
        <v>-4.3E-3</v>
      </c>
      <c r="R24" s="10">
        <v>886805.41999999993</v>
      </c>
      <c r="S24" s="10">
        <v>352999.40000000031</v>
      </c>
      <c r="T24" s="8">
        <v>0.51639067460775812</v>
      </c>
      <c r="U24" s="5">
        <v>120</v>
      </c>
      <c r="V24" s="5">
        <v>15</v>
      </c>
    </row>
    <row r="25" spans="1:22" x14ac:dyDescent="0.25">
      <c r="A25" s="4" t="s">
        <v>39</v>
      </c>
      <c r="B25" s="5">
        <v>1</v>
      </c>
      <c r="C25" s="5" t="s">
        <v>32</v>
      </c>
      <c r="D25" s="6" t="s">
        <v>35</v>
      </c>
      <c r="E25" s="5">
        <v>161</v>
      </c>
      <c r="F25" s="5">
        <v>3</v>
      </c>
      <c r="G25" s="5">
        <v>48</v>
      </c>
      <c r="H25" s="5">
        <v>110</v>
      </c>
      <c r="I25" s="5">
        <v>2</v>
      </c>
      <c r="J25" s="5">
        <v>58</v>
      </c>
      <c r="K25" s="7">
        <v>12</v>
      </c>
      <c r="L25" s="7">
        <v>1</v>
      </c>
      <c r="M25" s="8">
        <v>0.11</v>
      </c>
      <c r="N25" s="8">
        <v>1</v>
      </c>
      <c r="O25" s="8">
        <v>0.25</v>
      </c>
      <c r="P25" s="9">
        <v>-8.3000000000000001E-3</v>
      </c>
      <c r="Q25" s="9">
        <v>-7.1999999999999998E-3</v>
      </c>
      <c r="R25" s="10">
        <v>1392786.58</v>
      </c>
      <c r="S25" s="10">
        <v>534428.08000000019</v>
      </c>
      <c r="T25" s="8">
        <v>0.38371139388778441</v>
      </c>
      <c r="U25" s="5">
        <v>1</v>
      </c>
      <c r="V25" s="5">
        <v>22</v>
      </c>
    </row>
    <row r="26" spans="1:22" x14ac:dyDescent="0.25">
      <c r="A26" s="4" t="s">
        <v>39</v>
      </c>
      <c r="B26" s="5">
        <v>1</v>
      </c>
      <c r="C26" s="5" t="s">
        <v>36</v>
      </c>
      <c r="D26" s="6" t="s">
        <v>37</v>
      </c>
      <c r="E26" s="5">
        <v>57</v>
      </c>
      <c r="F26" s="5">
        <v>3</v>
      </c>
      <c r="G26" s="5">
        <v>19</v>
      </c>
      <c r="H26" s="5">
        <v>35</v>
      </c>
      <c r="I26" s="5">
        <v>2</v>
      </c>
      <c r="J26" s="5">
        <v>133</v>
      </c>
      <c r="K26" s="7">
        <v>68</v>
      </c>
      <c r="L26" s="7">
        <v>4</v>
      </c>
      <c r="M26" s="8">
        <v>0.14000000000000001</v>
      </c>
      <c r="N26" s="8">
        <v>1</v>
      </c>
      <c r="O26" s="8">
        <v>0.33</v>
      </c>
      <c r="P26" s="9">
        <v>-9.1000000000000004E-3</v>
      </c>
      <c r="Q26" s="9">
        <v>-2.5000000000000001E-3</v>
      </c>
      <c r="R26" s="10">
        <v>395837.70000000024</v>
      </c>
      <c r="S26" s="10">
        <v>206254.42000000025</v>
      </c>
      <c r="T26" s="8">
        <v>0.52105804980172454</v>
      </c>
      <c r="U26" s="5">
        <v>31</v>
      </c>
      <c r="V26" s="5">
        <v>19</v>
      </c>
    </row>
    <row r="27" spans="1:22" x14ac:dyDescent="0.25">
      <c r="A27" s="4" t="s">
        <v>39</v>
      </c>
      <c r="B27" s="5">
        <v>1</v>
      </c>
      <c r="C27" s="5" t="s">
        <v>36</v>
      </c>
      <c r="D27" s="6" t="s">
        <v>38</v>
      </c>
      <c r="E27" s="5">
        <v>82</v>
      </c>
      <c r="F27" s="5">
        <v>2</v>
      </c>
      <c r="G27" s="5">
        <v>30</v>
      </c>
      <c r="H27" s="5">
        <v>50</v>
      </c>
      <c r="I27" s="5">
        <v>2</v>
      </c>
      <c r="J27" s="5">
        <v>71</v>
      </c>
      <c r="K27" s="7">
        <v>48.4</v>
      </c>
      <c r="L27" s="7">
        <v>4</v>
      </c>
      <c r="M27" s="8">
        <v>0.2</v>
      </c>
      <c r="N27" s="8">
        <v>1</v>
      </c>
      <c r="O27" s="8">
        <v>0.54</v>
      </c>
      <c r="P27" s="9">
        <v>-5.4000000000000003E-3</v>
      </c>
      <c r="Q27" s="9">
        <v>-7.6E-3</v>
      </c>
      <c r="R27" s="10">
        <v>302393.98999999987</v>
      </c>
      <c r="S27" s="10">
        <v>114688.20999999998</v>
      </c>
      <c r="T27" s="8">
        <v>0.37926749139425697</v>
      </c>
      <c r="U27" s="5">
        <v>98</v>
      </c>
      <c r="V27" s="5">
        <v>4</v>
      </c>
    </row>
    <row r="28" spans="1:22" x14ac:dyDescent="0.25">
      <c r="A28" s="4" t="s">
        <v>40</v>
      </c>
      <c r="B28" s="5">
        <v>1</v>
      </c>
      <c r="C28" s="5" t="s">
        <v>23</v>
      </c>
      <c r="D28" s="6" t="s">
        <v>24</v>
      </c>
      <c r="E28" s="5">
        <v>248</v>
      </c>
      <c r="F28" s="5">
        <v>3</v>
      </c>
      <c r="G28" s="5">
        <v>68</v>
      </c>
      <c r="H28" s="5">
        <v>177</v>
      </c>
      <c r="I28" s="5">
        <v>8</v>
      </c>
      <c r="J28" s="5">
        <v>200</v>
      </c>
      <c r="K28" s="7">
        <v>1510.02</v>
      </c>
      <c r="L28" s="7">
        <v>50</v>
      </c>
      <c r="M28" s="8">
        <v>0.15</v>
      </c>
      <c r="N28" s="8">
        <v>0.98</v>
      </c>
      <c r="O28" s="8">
        <v>0.3</v>
      </c>
      <c r="P28" s="9">
        <v>-8.0999999999999996E-3</v>
      </c>
      <c r="Q28" s="9">
        <v>-8.0000000000000002E-3</v>
      </c>
      <c r="R28" s="10">
        <v>2160433.1399999978</v>
      </c>
      <c r="S28" s="10">
        <v>718427.19000000053</v>
      </c>
      <c r="T28" s="8">
        <v>0.33253849734965707</v>
      </c>
      <c r="U28" s="5">
        <v>498</v>
      </c>
      <c r="V28" s="5">
        <v>29</v>
      </c>
    </row>
    <row r="29" spans="1:22" x14ac:dyDescent="0.25">
      <c r="A29" s="4" t="s">
        <v>40</v>
      </c>
      <c r="B29" s="5">
        <v>1</v>
      </c>
      <c r="C29" s="5" t="s">
        <v>23</v>
      </c>
      <c r="D29" s="6" t="s">
        <v>25</v>
      </c>
      <c r="E29" s="5">
        <v>265</v>
      </c>
      <c r="F29" s="5">
        <v>6</v>
      </c>
      <c r="G29" s="5">
        <v>60</v>
      </c>
      <c r="H29" s="5">
        <v>199</v>
      </c>
      <c r="I29" s="5">
        <v>37</v>
      </c>
      <c r="J29" s="5">
        <v>194</v>
      </c>
      <c r="K29" s="7">
        <v>4173.6400000000003</v>
      </c>
      <c r="L29" s="7">
        <v>237</v>
      </c>
      <c r="M29" s="8">
        <v>0.2</v>
      </c>
      <c r="N29" s="8">
        <v>0.95</v>
      </c>
      <c r="O29" s="8">
        <v>0.49</v>
      </c>
      <c r="P29" s="9">
        <v>-1.0699999999999999E-2</v>
      </c>
      <c r="Q29" s="9">
        <v>-1.0999999999999999E-2</v>
      </c>
      <c r="R29" s="10">
        <v>3021206.3700000006</v>
      </c>
      <c r="S29" s="10">
        <v>921528.92000000214</v>
      </c>
      <c r="T29" s="8">
        <v>0.30502018304694689</v>
      </c>
      <c r="U29" s="5">
        <v>188</v>
      </c>
      <c r="V29" s="5">
        <v>22</v>
      </c>
    </row>
    <row r="30" spans="1:22" x14ac:dyDescent="0.25">
      <c r="A30" s="4" t="s">
        <v>40</v>
      </c>
      <c r="B30" s="5">
        <v>1</v>
      </c>
      <c r="C30" s="5" t="s">
        <v>23</v>
      </c>
      <c r="D30" s="6" t="s">
        <v>26</v>
      </c>
      <c r="E30" s="5">
        <v>188</v>
      </c>
      <c r="F30" s="5">
        <v>4</v>
      </c>
      <c r="G30" s="5">
        <v>64</v>
      </c>
      <c r="H30" s="5">
        <v>120</v>
      </c>
      <c r="I30" s="5">
        <v>6</v>
      </c>
      <c r="J30" s="5">
        <v>330</v>
      </c>
      <c r="K30" s="7">
        <v>1053.6399999999999</v>
      </c>
      <c r="L30" s="7">
        <v>69</v>
      </c>
      <c r="M30" s="8">
        <v>0.19</v>
      </c>
      <c r="N30" s="8">
        <v>0.9</v>
      </c>
      <c r="O30" s="8">
        <v>0.46</v>
      </c>
      <c r="P30" s="9">
        <v>-8.2000000000000007E-3</v>
      </c>
      <c r="Q30" s="9">
        <v>-8.8000000000000005E-3</v>
      </c>
      <c r="R30" s="10">
        <v>2566633.9599999972</v>
      </c>
      <c r="S30" s="10">
        <v>989755.25000000163</v>
      </c>
      <c r="T30" s="8">
        <v>0.38562384252096576</v>
      </c>
      <c r="U30" s="5">
        <v>54</v>
      </c>
      <c r="V30" s="5">
        <v>32</v>
      </c>
    </row>
    <row r="31" spans="1:22" x14ac:dyDescent="0.25">
      <c r="A31" s="4" t="s">
        <v>40</v>
      </c>
      <c r="B31" s="5">
        <v>1</v>
      </c>
      <c r="C31" s="5" t="s">
        <v>23</v>
      </c>
      <c r="D31" s="6" t="s">
        <v>27</v>
      </c>
      <c r="E31" s="5">
        <v>303</v>
      </c>
      <c r="F31" s="5">
        <v>8</v>
      </c>
      <c r="G31" s="5">
        <v>81</v>
      </c>
      <c r="H31" s="5">
        <v>214</v>
      </c>
      <c r="I31" s="5">
        <v>63</v>
      </c>
      <c r="J31" s="5">
        <v>262</v>
      </c>
      <c r="K31" s="7">
        <v>5119.2</v>
      </c>
      <c r="L31" s="7">
        <v>731</v>
      </c>
      <c r="M31" s="8">
        <v>0.21</v>
      </c>
      <c r="N31" s="8">
        <v>1</v>
      </c>
      <c r="O31" s="8">
        <v>0.28999999999999998</v>
      </c>
      <c r="P31" s="9">
        <v>-3.8E-3</v>
      </c>
      <c r="Q31" s="9">
        <v>-6.1000000000000004E-3</v>
      </c>
      <c r="R31" s="10">
        <v>3085510.3799999957</v>
      </c>
      <c r="S31" s="10">
        <v>878914.84000000032</v>
      </c>
      <c r="T31" s="8">
        <v>0.28485233616358846</v>
      </c>
      <c r="U31" s="5">
        <v>55</v>
      </c>
      <c r="V31" s="5">
        <v>32</v>
      </c>
    </row>
    <row r="32" spans="1:22" x14ac:dyDescent="0.25">
      <c r="A32" s="4" t="s">
        <v>40</v>
      </c>
      <c r="B32" s="5">
        <v>1</v>
      </c>
      <c r="C32" s="5" t="s">
        <v>23</v>
      </c>
      <c r="D32" s="6" t="s">
        <v>28</v>
      </c>
      <c r="E32" s="5">
        <v>253</v>
      </c>
      <c r="F32" s="5">
        <v>8</v>
      </c>
      <c r="G32" s="5">
        <v>84</v>
      </c>
      <c r="H32" s="5">
        <v>161</v>
      </c>
      <c r="I32" s="5">
        <v>11</v>
      </c>
      <c r="J32" s="5">
        <v>154</v>
      </c>
      <c r="K32" s="7">
        <v>10664.87</v>
      </c>
      <c r="L32" s="7">
        <v>445</v>
      </c>
      <c r="M32" s="8">
        <v>0.12</v>
      </c>
      <c r="N32" s="8">
        <v>0.91</v>
      </c>
      <c r="O32" s="8">
        <v>0.19</v>
      </c>
      <c r="P32" s="9">
        <v>-6.4999999999999997E-3</v>
      </c>
      <c r="Q32" s="9">
        <v>-7.7999999999999996E-3</v>
      </c>
      <c r="R32" s="10">
        <v>2164686.6899999925</v>
      </c>
      <c r="S32" s="10">
        <v>827619.79999999853</v>
      </c>
      <c r="T32" s="8">
        <v>0.38232775386076839</v>
      </c>
      <c r="U32" s="5">
        <v>607</v>
      </c>
      <c r="V32" s="5">
        <v>24</v>
      </c>
    </row>
    <row r="33" spans="1:22" x14ac:dyDescent="0.25">
      <c r="A33" s="4" t="s">
        <v>40</v>
      </c>
      <c r="B33" s="5">
        <v>1</v>
      </c>
      <c r="C33" s="5" t="s">
        <v>23</v>
      </c>
      <c r="D33" s="6" t="s">
        <v>29</v>
      </c>
      <c r="E33" s="5">
        <v>176</v>
      </c>
      <c r="F33" s="5">
        <v>5</v>
      </c>
      <c r="G33" s="5">
        <v>52</v>
      </c>
      <c r="H33" s="5">
        <v>119</v>
      </c>
      <c r="I33" s="5">
        <v>16</v>
      </c>
      <c r="J33" s="5">
        <v>279</v>
      </c>
      <c r="K33" s="7">
        <v>3567.33</v>
      </c>
      <c r="L33" s="7">
        <v>281</v>
      </c>
      <c r="M33" s="8">
        <v>0.52</v>
      </c>
      <c r="N33" s="8">
        <v>0.97</v>
      </c>
      <c r="O33" s="8">
        <v>0.81</v>
      </c>
      <c r="P33" s="9">
        <v>-5.4999999999999997E-3</v>
      </c>
      <c r="Q33" s="9">
        <v>-1.04E-2</v>
      </c>
      <c r="R33" s="10">
        <v>2154072.7899999954</v>
      </c>
      <c r="S33" s="10">
        <v>926964.4299999983</v>
      </c>
      <c r="T33" s="8">
        <v>0.43033106137513594</v>
      </c>
      <c r="U33" s="5">
        <v>197</v>
      </c>
      <c r="V33" s="5">
        <v>41</v>
      </c>
    </row>
    <row r="34" spans="1:22" x14ac:dyDescent="0.25">
      <c r="A34" s="4" t="s">
        <v>40</v>
      </c>
      <c r="B34" s="5">
        <v>1</v>
      </c>
      <c r="C34" s="5" t="s">
        <v>23</v>
      </c>
      <c r="D34" s="6" t="s">
        <v>30</v>
      </c>
      <c r="E34" s="5">
        <v>311</v>
      </c>
      <c r="F34" s="5">
        <v>3</v>
      </c>
      <c r="G34" s="5">
        <v>72</v>
      </c>
      <c r="H34" s="5">
        <v>236</v>
      </c>
      <c r="I34" s="5">
        <v>40</v>
      </c>
      <c r="J34" s="5">
        <v>167</v>
      </c>
      <c r="K34" s="7">
        <v>2388.87</v>
      </c>
      <c r="L34" s="7">
        <v>111</v>
      </c>
      <c r="M34" s="8">
        <v>0.11</v>
      </c>
      <c r="N34" s="8">
        <v>0.95</v>
      </c>
      <c r="O34" s="8">
        <v>0.28000000000000003</v>
      </c>
      <c r="P34" s="9">
        <v>-6.1000000000000004E-3</v>
      </c>
      <c r="Q34" s="9">
        <v>-7.4999999999999997E-3</v>
      </c>
      <c r="R34" s="10">
        <v>3493069.9900000016</v>
      </c>
      <c r="S34" s="10">
        <v>855612.82000000018</v>
      </c>
      <c r="T34" s="8">
        <v>0.24494579909634154</v>
      </c>
      <c r="U34" s="5">
        <v>1249</v>
      </c>
      <c r="V34" s="5">
        <v>46</v>
      </c>
    </row>
    <row r="35" spans="1:22" x14ac:dyDescent="0.25">
      <c r="A35" s="4" t="s">
        <v>40</v>
      </c>
      <c r="B35" s="5">
        <v>1</v>
      </c>
      <c r="C35" s="5" t="s">
        <v>23</v>
      </c>
      <c r="D35" s="6" t="s">
        <v>31</v>
      </c>
      <c r="E35" s="5">
        <v>240</v>
      </c>
      <c r="F35" s="5">
        <v>1</v>
      </c>
      <c r="G35" s="5">
        <v>63</v>
      </c>
      <c r="H35" s="5">
        <v>176</v>
      </c>
      <c r="I35" s="5">
        <v>13</v>
      </c>
      <c r="J35" s="5">
        <v>340</v>
      </c>
      <c r="K35" s="7">
        <v>2389.0099999999998</v>
      </c>
      <c r="L35" s="7">
        <v>284</v>
      </c>
      <c r="M35" s="8">
        <v>0.21</v>
      </c>
      <c r="N35" s="8">
        <v>1</v>
      </c>
      <c r="O35" s="8">
        <v>0.47</v>
      </c>
      <c r="P35" s="9">
        <v>-9.7999999999999997E-3</v>
      </c>
      <c r="Q35" s="9">
        <v>-1.1299999999999999E-2</v>
      </c>
      <c r="R35" s="10">
        <v>2381483.4000000013</v>
      </c>
      <c r="S35" s="10">
        <v>1000505.8300000018</v>
      </c>
      <c r="T35" s="8">
        <v>0.42011875035534629</v>
      </c>
      <c r="U35" s="5">
        <v>468</v>
      </c>
      <c r="V35" s="5">
        <v>51</v>
      </c>
    </row>
    <row r="36" spans="1:22" x14ac:dyDescent="0.25">
      <c r="A36" s="4" t="s">
        <v>40</v>
      </c>
      <c r="B36" s="5">
        <v>1</v>
      </c>
      <c r="C36" s="5" t="s">
        <v>32</v>
      </c>
      <c r="D36" s="6" t="s">
        <v>33</v>
      </c>
      <c r="E36" s="5">
        <v>121</v>
      </c>
      <c r="F36" s="5">
        <v>4</v>
      </c>
      <c r="G36" s="5">
        <v>36</v>
      </c>
      <c r="H36" s="5">
        <v>81</v>
      </c>
      <c r="I36" s="5">
        <v>8</v>
      </c>
      <c r="J36" s="5">
        <v>60</v>
      </c>
      <c r="K36" s="7">
        <v>1109.52</v>
      </c>
      <c r="L36" s="7">
        <v>12</v>
      </c>
      <c r="M36" s="8">
        <v>0.2</v>
      </c>
      <c r="N36" s="8">
        <v>0.99</v>
      </c>
      <c r="O36" s="8">
        <v>0.36</v>
      </c>
      <c r="P36" s="9">
        <v>-8.6E-3</v>
      </c>
      <c r="Q36" s="9">
        <v>-7.6E-3</v>
      </c>
      <c r="R36" s="10">
        <v>1870957.5000000037</v>
      </c>
      <c r="S36" s="10">
        <v>925228.98000000196</v>
      </c>
      <c r="T36" s="8">
        <v>0.49452164466589976</v>
      </c>
      <c r="U36" s="5">
        <v>38</v>
      </c>
      <c r="V36" s="5">
        <v>26</v>
      </c>
    </row>
    <row r="37" spans="1:22" x14ac:dyDescent="0.25">
      <c r="A37" s="4" t="s">
        <v>40</v>
      </c>
      <c r="B37" s="5">
        <v>1</v>
      </c>
      <c r="C37" s="5" t="s">
        <v>32</v>
      </c>
      <c r="D37" s="6" t="s">
        <v>34</v>
      </c>
      <c r="E37" s="5">
        <v>72</v>
      </c>
      <c r="F37" s="5">
        <v>0</v>
      </c>
      <c r="G37" s="5">
        <v>23</v>
      </c>
      <c r="H37" s="5">
        <v>49</v>
      </c>
      <c r="I37" s="5">
        <v>4</v>
      </c>
      <c r="J37" s="5">
        <v>251</v>
      </c>
      <c r="K37" s="7">
        <v>0</v>
      </c>
      <c r="L37" s="7">
        <v>1</v>
      </c>
      <c r="M37" s="8">
        <v>0.2</v>
      </c>
      <c r="N37" s="8">
        <v>0.99</v>
      </c>
      <c r="O37" s="8">
        <v>0.52</v>
      </c>
      <c r="P37" s="9">
        <v>-7.1999999999999998E-3</v>
      </c>
      <c r="Q37" s="9">
        <v>-5.7000000000000002E-3</v>
      </c>
      <c r="R37" s="10">
        <v>939012.13999999943</v>
      </c>
      <c r="S37" s="10">
        <v>346845.81000000064</v>
      </c>
      <c r="T37" s="8">
        <v>0.36937308393052387</v>
      </c>
      <c r="U37" s="5">
        <v>54</v>
      </c>
      <c r="V37" s="5">
        <v>15</v>
      </c>
    </row>
    <row r="38" spans="1:22" x14ac:dyDescent="0.25">
      <c r="A38" s="4" t="s">
        <v>40</v>
      </c>
      <c r="B38" s="5">
        <v>1</v>
      </c>
      <c r="C38" s="5" t="s">
        <v>32</v>
      </c>
      <c r="D38" s="6" t="s">
        <v>35</v>
      </c>
      <c r="E38" s="5">
        <v>167</v>
      </c>
      <c r="F38" s="5">
        <v>5</v>
      </c>
      <c r="G38" s="5">
        <v>50</v>
      </c>
      <c r="H38" s="5">
        <v>112</v>
      </c>
      <c r="I38" s="5">
        <v>1</v>
      </c>
      <c r="J38" s="5">
        <v>62</v>
      </c>
      <c r="K38" s="7">
        <v>272</v>
      </c>
      <c r="L38" s="7">
        <v>52</v>
      </c>
      <c r="M38" s="8">
        <v>0.28999999999999998</v>
      </c>
      <c r="N38" s="8">
        <v>1</v>
      </c>
      <c r="O38" s="8">
        <v>0.7</v>
      </c>
      <c r="P38" s="9">
        <v>-7.4000000000000003E-3</v>
      </c>
      <c r="Q38" s="9">
        <v>-6.4000000000000003E-3</v>
      </c>
      <c r="R38" s="10">
        <v>1417550.5999999992</v>
      </c>
      <c r="S38" s="10">
        <v>528448.42999999982</v>
      </c>
      <c r="T38" s="8">
        <v>0.37278981787316806</v>
      </c>
      <c r="U38" s="5">
        <v>6</v>
      </c>
      <c r="V38" s="5">
        <v>12</v>
      </c>
    </row>
    <row r="39" spans="1:22" x14ac:dyDescent="0.25">
      <c r="A39" s="4" t="s">
        <v>40</v>
      </c>
      <c r="B39" s="5">
        <v>1</v>
      </c>
      <c r="C39" s="5" t="s">
        <v>36</v>
      </c>
      <c r="D39" s="6" t="s">
        <v>37</v>
      </c>
      <c r="E39" s="5">
        <v>54</v>
      </c>
      <c r="F39" s="5">
        <v>2</v>
      </c>
      <c r="G39" s="5">
        <v>15</v>
      </c>
      <c r="H39" s="5">
        <v>37</v>
      </c>
      <c r="I39" s="5">
        <v>1</v>
      </c>
      <c r="J39" s="5">
        <v>181</v>
      </c>
      <c r="K39" s="7">
        <v>68</v>
      </c>
      <c r="L39" s="7">
        <v>3</v>
      </c>
      <c r="M39" s="8">
        <v>0.28999999999999998</v>
      </c>
      <c r="N39" s="8">
        <v>0.99</v>
      </c>
      <c r="O39" s="8">
        <v>0.41</v>
      </c>
      <c r="P39" s="9">
        <v>-7.7999999999999996E-3</v>
      </c>
      <c r="Q39" s="9">
        <v>-2.2000000000000001E-3</v>
      </c>
      <c r="R39" s="10">
        <v>405481.50000000006</v>
      </c>
      <c r="S39" s="10">
        <v>207537.19999999992</v>
      </c>
      <c r="T39" s="8">
        <v>0.51182902302571109</v>
      </c>
      <c r="U39" s="5">
        <v>0</v>
      </c>
      <c r="V39" s="5">
        <v>41</v>
      </c>
    </row>
    <row r="40" spans="1:22" x14ac:dyDescent="0.25">
      <c r="A40" s="4" t="s">
        <v>40</v>
      </c>
      <c r="B40" s="5">
        <v>1</v>
      </c>
      <c r="C40" s="5" t="s">
        <v>36</v>
      </c>
      <c r="D40" s="6" t="s">
        <v>38</v>
      </c>
      <c r="E40" s="5">
        <v>152</v>
      </c>
      <c r="F40" s="5">
        <v>2</v>
      </c>
      <c r="G40" s="5">
        <v>25</v>
      </c>
      <c r="H40" s="5">
        <v>125</v>
      </c>
      <c r="I40" s="5">
        <v>1</v>
      </c>
      <c r="J40" s="5">
        <v>162</v>
      </c>
      <c r="K40" s="7">
        <v>76.75</v>
      </c>
      <c r="L40" s="7">
        <v>-6</v>
      </c>
      <c r="M40" s="8">
        <v>0.13</v>
      </c>
      <c r="N40" s="8">
        <v>0.73</v>
      </c>
      <c r="O40" s="8">
        <v>0.35</v>
      </c>
      <c r="P40" s="9">
        <v>-8.0999999999999996E-3</v>
      </c>
      <c r="Q40" s="9">
        <v>-7.0000000000000001E-3</v>
      </c>
      <c r="R40" s="10">
        <v>309259.23000000004</v>
      </c>
      <c r="S40" s="10">
        <v>108062.27000000002</v>
      </c>
      <c r="T40" s="8">
        <v>0.34942294204121249</v>
      </c>
      <c r="U40" s="5">
        <v>243</v>
      </c>
      <c r="V40" s="5">
        <v>7</v>
      </c>
    </row>
    <row r="41" spans="1:22" x14ac:dyDescent="0.25">
      <c r="A41" s="4" t="s">
        <v>41</v>
      </c>
      <c r="B41" s="5">
        <v>2</v>
      </c>
      <c r="C41" s="5" t="s">
        <v>23</v>
      </c>
      <c r="D41" s="6" t="s">
        <v>24</v>
      </c>
      <c r="E41" s="5">
        <v>303</v>
      </c>
      <c r="F41" s="5">
        <v>4</v>
      </c>
      <c r="G41" s="5">
        <v>79</v>
      </c>
      <c r="H41" s="5">
        <v>220</v>
      </c>
      <c r="I41" s="5">
        <v>20</v>
      </c>
      <c r="J41" s="5">
        <v>275</v>
      </c>
      <c r="K41" s="7">
        <v>184.6</v>
      </c>
      <c r="L41" s="7">
        <v>24</v>
      </c>
      <c r="M41" s="8">
        <v>0.2</v>
      </c>
      <c r="N41" s="8">
        <v>0.97</v>
      </c>
      <c r="O41" s="8">
        <v>0.03</v>
      </c>
      <c r="P41" s="9">
        <v>-8.6E-3</v>
      </c>
      <c r="Q41" s="9">
        <v>-6.8999999999999999E-3</v>
      </c>
      <c r="R41" s="10">
        <v>2163431.4899999956</v>
      </c>
      <c r="S41" s="10">
        <v>649483.42999999865</v>
      </c>
      <c r="T41" s="8">
        <v>0.30020984394564765</v>
      </c>
      <c r="U41" s="5">
        <v>297</v>
      </c>
      <c r="V41" s="5">
        <v>50</v>
      </c>
    </row>
    <row r="42" spans="1:22" x14ac:dyDescent="0.25">
      <c r="A42" s="4" t="s">
        <v>41</v>
      </c>
      <c r="B42" s="5">
        <v>2</v>
      </c>
      <c r="C42" s="5" t="s">
        <v>23</v>
      </c>
      <c r="D42" s="6" t="s">
        <v>25</v>
      </c>
      <c r="E42" s="5">
        <v>319</v>
      </c>
      <c r="F42" s="5">
        <v>7</v>
      </c>
      <c r="G42" s="5">
        <v>98</v>
      </c>
      <c r="H42" s="5">
        <v>214</v>
      </c>
      <c r="I42" s="5">
        <v>47</v>
      </c>
      <c r="J42" s="5">
        <v>241</v>
      </c>
      <c r="K42" s="7">
        <v>224.72</v>
      </c>
      <c r="L42" s="7">
        <v>34</v>
      </c>
      <c r="M42" s="8">
        <v>0.28999999999999998</v>
      </c>
      <c r="N42" s="8">
        <v>0.85</v>
      </c>
      <c r="O42" s="8">
        <v>0.03</v>
      </c>
      <c r="P42" s="9">
        <v>-0.01</v>
      </c>
      <c r="Q42" s="9">
        <v>-8.9999999999999993E-3</v>
      </c>
      <c r="R42" s="10">
        <v>3010340.9800000018</v>
      </c>
      <c r="S42" s="10">
        <v>836244.54000000062</v>
      </c>
      <c r="T42" s="8">
        <v>0.27779063752439104</v>
      </c>
      <c r="U42" s="5">
        <v>256</v>
      </c>
      <c r="V42" s="5">
        <v>68</v>
      </c>
    </row>
    <row r="43" spans="1:22" x14ac:dyDescent="0.25">
      <c r="A43" s="4" t="s">
        <v>41</v>
      </c>
      <c r="B43" s="5">
        <v>2</v>
      </c>
      <c r="C43" s="5" t="s">
        <v>23</v>
      </c>
      <c r="D43" s="6" t="s">
        <v>26</v>
      </c>
      <c r="E43" s="5">
        <v>233</v>
      </c>
      <c r="F43" s="5">
        <v>6</v>
      </c>
      <c r="G43" s="5">
        <v>74</v>
      </c>
      <c r="H43" s="5">
        <v>153</v>
      </c>
      <c r="I43" s="5">
        <v>5</v>
      </c>
      <c r="J43" s="5">
        <v>331</v>
      </c>
      <c r="K43" s="7">
        <v>453</v>
      </c>
      <c r="L43" s="7">
        <v>66</v>
      </c>
      <c r="M43" s="5">
        <v>0.15</v>
      </c>
      <c r="N43" s="5">
        <v>0.53</v>
      </c>
      <c r="O43" s="5">
        <v>0.01</v>
      </c>
      <c r="P43" s="9">
        <v>-8.6E-3</v>
      </c>
      <c r="Q43" s="9">
        <v>-8.8999999999999999E-3</v>
      </c>
      <c r="R43" s="10">
        <v>2620886.8400000008</v>
      </c>
      <c r="S43" s="10">
        <v>932444.51000000047</v>
      </c>
      <c r="T43" s="8">
        <v>0.3557744255757338</v>
      </c>
      <c r="U43" s="5">
        <v>251</v>
      </c>
      <c r="V43" s="5">
        <v>71</v>
      </c>
    </row>
    <row r="44" spans="1:22" x14ac:dyDescent="0.25">
      <c r="A44" s="4" t="s">
        <v>41</v>
      </c>
      <c r="B44" s="5">
        <v>2</v>
      </c>
      <c r="C44" s="5" t="s">
        <v>23</v>
      </c>
      <c r="D44" s="6" t="s">
        <v>27</v>
      </c>
      <c r="E44" s="5">
        <v>300</v>
      </c>
      <c r="F44" s="5">
        <v>2</v>
      </c>
      <c r="G44" s="5">
        <v>94</v>
      </c>
      <c r="H44" s="5">
        <v>204</v>
      </c>
      <c r="I44" s="5">
        <v>86</v>
      </c>
      <c r="J44" s="5">
        <v>367</v>
      </c>
      <c r="K44" s="7">
        <v>4735.5600000000004</v>
      </c>
      <c r="L44" s="7">
        <v>635</v>
      </c>
      <c r="M44" s="8">
        <v>0.08</v>
      </c>
      <c r="N44" s="8">
        <v>1</v>
      </c>
      <c r="O44" s="8">
        <v>0.05</v>
      </c>
      <c r="P44" s="9">
        <v>-3.8E-3</v>
      </c>
      <c r="Q44" s="9">
        <v>-6.6E-3</v>
      </c>
      <c r="R44" s="10">
        <v>3204564.2599999881</v>
      </c>
      <c r="S44" s="10">
        <v>812473.03000000142</v>
      </c>
      <c r="T44" s="8">
        <v>0.25353619527667215</v>
      </c>
      <c r="U44" s="5">
        <v>127</v>
      </c>
      <c r="V44" s="5">
        <v>64</v>
      </c>
    </row>
    <row r="45" spans="1:22" x14ac:dyDescent="0.25">
      <c r="A45" s="4" t="s">
        <v>41</v>
      </c>
      <c r="B45" s="5">
        <v>2</v>
      </c>
      <c r="C45" s="5" t="s">
        <v>23</v>
      </c>
      <c r="D45" s="6" t="s">
        <v>28</v>
      </c>
      <c r="E45" s="5">
        <v>290</v>
      </c>
      <c r="F45" s="5">
        <v>8</v>
      </c>
      <c r="G45" s="5">
        <v>101</v>
      </c>
      <c r="H45" s="5">
        <v>181</v>
      </c>
      <c r="I45" s="5">
        <v>19</v>
      </c>
      <c r="J45" s="5">
        <v>175</v>
      </c>
      <c r="K45" s="7">
        <v>10051.99</v>
      </c>
      <c r="L45" s="7">
        <v>829</v>
      </c>
      <c r="M45" s="8">
        <v>0.19</v>
      </c>
      <c r="N45" s="8">
        <v>0.93</v>
      </c>
      <c r="O45" s="8">
        <v>0.02</v>
      </c>
      <c r="P45" s="9">
        <v>-5.7000000000000002E-3</v>
      </c>
      <c r="Q45" s="9">
        <v>-7.7000000000000002E-3</v>
      </c>
      <c r="R45" s="10">
        <v>2292349.5399999972</v>
      </c>
      <c r="S45" s="10">
        <v>784049.75999999919</v>
      </c>
      <c r="T45" s="8">
        <v>0.34202888622299726</v>
      </c>
      <c r="U45" s="5">
        <v>459</v>
      </c>
      <c r="V45" s="5">
        <v>45</v>
      </c>
    </row>
    <row r="46" spans="1:22" x14ac:dyDescent="0.25">
      <c r="A46" s="4" t="s">
        <v>41</v>
      </c>
      <c r="B46" s="5">
        <v>2</v>
      </c>
      <c r="C46" s="5" t="s">
        <v>23</v>
      </c>
      <c r="D46" s="6" t="s">
        <v>29</v>
      </c>
      <c r="E46" s="5">
        <v>280</v>
      </c>
      <c r="F46" s="5">
        <v>9</v>
      </c>
      <c r="G46" s="5">
        <v>93</v>
      </c>
      <c r="H46" s="5">
        <v>178</v>
      </c>
      <c r="I46" s="5">
        <v>26</v>
      </c>
      <c r="J46" s="5">
        <v>219</v>
      </c>
      <c r="K46" s="7">
        <v>1458.6599999999999</v>
      </c>
      <c r="L46" s="7">
        <v>139</v>
      </c>
      <c r="M46" s="8">
        <v>0.13</v>
      </c>
      <c r="N46" s="8">
        <v>0.78</v>
      </c>
      <c r="O46" s="8">
        <v>0.04</v>
      </c>
      <c r="P46" s="9">
        <v>-5.7000000000000002E-3</v>
      </c>
      <c r="Q46" s="9">
        <v>-9.7000000000000003E-3</v>
      </c>
      <c r="R46" s="10">
        <v>2138783.3299999954</v>
      </c>
      <c r="S46" s="10">
        <v>825809.33999999904</v>
      </c>
      <c r="T46" s="8">
        <v>0.38611173390808168</v>
      </c>
      <c r="U46" s="5">
        <v>52</v>
      </c>
      <c r="V46" s="5">
        <v>66</v>
      </c>
    </row>
    <row r="47" spans="1:22" x14ac:dyDescent="0.25">
      <c r="A47" s="4" t="s">
        <v>41</v>
      </c>
      <c r="B47" s="5">
        <v>2</v>
      </c>
      <c r="C47" s="5" t="s">
        <v>23</v>
      </c>
      <c r="D47" s="6" t="s">
        <v>30</v>
      </c>
      <c r="E47" s="5">
        <v>447</v>
      </c>
      <c r="F47" s="5">
        <v>5</v>
      </c>
      <c r="G47" s="5">
        <v>118</v>
      </c>
      <c r="H47" s="5">
        <v>324</v>
      </c>
      <c r="I47" s="5">
        <v>75</v>
      </c>
      <c r="J47" s="5">
        <v>250</v>
      </c>
      <c r="K47" s="7">
        <v>2636.99</v>
      </c>
      <c r="L47" s="7">
        <v>198</v>
      </c>
      <c r="M47" s="8">
        <v>0.37</v>
      </c>
      <c r="N47" s="8">
        <v>0.95</v>
      </c>
      <c r="O47" s="8">
        <v>0.16</v>
      </c>
      <c r="P47" s="9">
        <v>-6.6E-3</v>
      </c>
      <c r="Q47" s="9">
        <v>-7.1000000000000004E-3</v>
      </c>
      <c r="R47" s="10">
        <v>3489778.5399999954</v>
      </c>
      <c r="S47" s="10">
        <v>780750.51999999955</v>
      </c>
      <c r="T47" s="8">
        <v>0.22372494731427875</v>
      </c>
      <c r="U47" s="5">
        <v>1179</v>
      </c>
      <c r="V47" s="5">
        <v>72</v>
      </c>
    </row>
    <row r="48" spans="1:22" x14ac:dyDescent="0.25">
      <c r="A48" s="4" t="s">
        <v>41</v>
      </c>
      <c r="B48" s="5">
        <v>2</v>
      </c>
      <c r="C48" s="5" t="s">
        <v>23</v>
      </c>
      <c r="D48" s="6" t="s">
        <v>31</v>
      </c>
      <c r="E48" s="5">
        <v>310</v>
      </c>
      <c r="F48" s="5">
        <v>9</v>
      </c>
      <c r="G48" s="5">
        <v>121</v>
      </c>
      <c r="H48" s="5">
        <v>180</v>
      </c>
      <c r="I48" s="5">
        <v>46</v>
      </c>
      <c r="J48" s="5">
        <v>0</v>
      </c>
      <c r="K48" s="7">
        <v>3714.3900000000003</v>
      </c>
      <c r="L48" s="7">
        <v>326</v>
      </c>
      <c r="M48" s="8">
        <v>0.14000000000000001</v>
      </c>
      <c r="N48" s="8">
        <v>0.82</v>
      </c>
      <c r="O48" s="8">
        <v>0.06</v>
      </c>
      <c r="P48" s="9">
        <v>-8.9999999999999993E-3</v>
      </c>
      <c r="Q48" s="9">
        <v>-9.2999999999999992E-3</v>
      </c>
      <c r="R48" s="10">
        <v>2444064.2099999976</v>
      </c>
      <c r="S48" s="10">
        <v>970033.02000000083</v>
      </c>
      <c r="T48" s="8">
        <v>0.39689342695296936</v>
      </c>
      <c r="U48" s="5">
        <v>309</v>
      </c>
      <c r="V48" s="5">
        <v>76</v>
      </c>
    </row>
    <row r="49" spans="1:22" x14ac:dyDescent="0.25">
      <c r="A49" s="4" t="s">
        <v>41</v>
      </c>
      <c r="B49" s="5">
        <v>2</v>
      </c>
      <c r="C49" s="5" t="s">
        <v>32</v>
      </c>
      <c r="D49" s="6" t="s">
        <v>33</v>
      </c>
      <c r="E49" s="5">
        <v>156</v>
      </c>
      <c r="F49" s="5">
        <v>4</v>
      </c>
      <c r="G49" s="5">
        <v>43</v>
      </c>
      <c r="H49" s="5">
        <v>109</v>
      </c>
      <c r="I49" s="5">
        <v>13</v>
      </c>
      <c r="J49" s="5">
        <v>143</v>
      </c>
      <c r="K49" s="7">
        <v>1364.4</v>
      </c>
      <c r="L49" s="7">
        <v>99</v>
      </c>
      <c r="M49" s="8">
        <v>0.36</v>
      </c>
      <c r="N49" s="8">
        <v>0.75</v>
      </c>
      <c r="O49" s="8">
        <v>0.14000000000000001</v>
      </c>
      <c r="P49" s="9">
        <v>-8.0999999999999996E-3</v>
      </c>
      <c r="Q49" s="9">
        <v>-7.4000000000000003E-3</v>
      </c>
      <c r="R49" s="10">
        <v>1889531.4800000009</v>
      </c>
      <c r="S49" s="10">
        <v>857460.06000000064</v>
      </c>
      <c r="T49" s="8">
        <v>0.45379506458394658</v>
      </c>
      <c r="U49" s="5">
        <v>103</v>
      </c>
      <c r="V49" s="5">
        <v>31</v>
      </c>
    </row>
    <row r="50" spans="1:22" x14ac:dyDescent="0.25">
      <c r="A50" s="4" t="s">
        <v>41</v>
      </c>
      <c r="B50" s="5">
        <v>2</v>
      </c>
      <c r="C50" s="5" t="s">
        <v>32</v>
      </c>
      <c r="D50" s="6" t="s">
        <v>34</v>
      </c>
      <c r="E50" s="5">
        <v>101</v>
      </c>
      <c r="F50" s="5">
        <v>0</v>
      </c>
      <c r="G50" s="5">
        <v>35</v>
      </c>
      <c r="H50" s="5">
        <v>66</v>
      </c>
      <c r="I50" s="5">
        <v>4</v>
      </c>
      <c r="J50" s="5">
        <v>115</v>
      </c>
      <c r="K50" s="7">
        <v>0</v>
      </c>
      <c r="L50" s="7">
        <v>0</v>
      </c>
      <c r="M50" s="8">
        <v>0.5</v>
      </c>
      <c r="N50" s="8">
        <v>1</v>
      </c>
      <c r="O50" s="8">
        <v>0.16</v>
      </c>
      <c r="P50" s="9">
        <v>-7.1999999999999998E-3</v>
      </c>
      <c r="Q50" s="9">
        <v>-5.7000000000000002E-3</v>
      </c>
      <c r="R50" s="10">
        <v>916992.83999999845</v>
      </c>
      <c r="S50" s="10">
        <v>278424.18999999965</v>
      </c>
      <c r="T50" s="8">
        <v>0.30362744162757055</v>
      </c>
      <c r="U50" s="5">
        <v>100</v>
      </c>
      <c r="V50" s="5">
        <v>25</v>
      </c>
    </row>
    <row r="51" spans="1:22" x14ac:dyDescent="0.25">
      <c r="A51" s="4" t="s">
        <v>41</v>
      </c>
      <c r="B51" s="5">
        <v>2</v>
      </c>
      <c r="C51" s="5" t="s">
        <v>32</v>
      </c>
      <c r="D51" s="6" t="s">
        <v>35</v>
      </c>
      <c r="E51" s="5">
        <v>192</v>
      </c>
      <c r="F51" s="5">
        <v>6</v>
      </c>
      <c r="G51" s="5">
        <v>61</v>
      </c>
      <c r="H51" s="5">
        <v>125</v>
      </c>
      <c r="I51" s="5">
        <v>1</v>
      </c>
      <c r="J51" s="5">
        <v>140</v>
      </c>
      <c r="K51" s="7">
        <v>434</v>
      </c>
      <c r="L51" s="7">
        <v>27</v>
      </c>
      <c r="M51" s="8">
        <v>0.2</v>
      </c>
      <c r="N51" s="8">
        <v>0.99</v>
      </c>
      <c r="O51" s="8">
        <v>7.0000000000000007E-2</v>
      </c>
      <c r="P51" s="9">
        <v>-8.6E-3</v>
      </c>
      <c r="Q51" s="9">
        <v>-7.9000000000000008E-3</v>
      </c>
      <c r="R51" s="10">
        <v>1478921.4199999983</v>
      </c>
      <c r="S51" s="10">
        <v>477336.32999999955</v>
      </c>
      <c r="T51" s="8">
        <v>0.32275976501848225</v>
      </c>
      <c r="U51" s="5">
        <v>46</v>
      </c>
      <c r="V51" s="5">
        <v>35</v>
      </c>
    </row>
    <row r="52" spans="1:22" x14ac:dyDescent="0.25">
      <c r="A52" s="4" t="s">
        <v>41</v>
      </c>
      <c r="B52" s="5">
        <v>2</v>
      </c>
      <c r="C52" s="5" t="s">
        <v>36</v>
      </c>
      <c r="D52" s="6" t="s">
        <v>37</v>
      </c>
      <c r="E52" s="5">
        <v>43</v>
      </c>
      <c r="F52" s="5">
        <v>0</v>
      </c>
      <c r="G52" s="5">
        <v>21</v>
      </c>
      <c r="H52" s="5">
        <v>22</v>
      </c>
      <c r="I52" s="5">
        <v>1</v>
      </c>
      <c r="J52" s="5">
        <v>280</v>
      </c>
      <c r="K52" s="7">
        <v>6</v>
      </c>
      <c r="L52" s="7">
        <v>0</v>
      </c>
      <c r="M52" s="8">
        <v>0.05</v>
      </c>
      <c r="N52" s="8">
        <v>0.59</v>
      </c>
      <c r="O52" s="8">
        <v>0.01</v>
      </c>
      <c r="P52" s="9">
        <v>-7.7999999999999996E-3</v>
      </c>
      <c r="Q52" s="9">
        <v>-2.8E-3</v>
      </c>
      <c r="R52" s="10">
        <v>423215.20000000065</v>
      </c>
      <c r="S52" s="10">
        <v>196464.36000000019</v>
      </c>
      <c r="T52" s="8">
        <v>0.46421858194129106</v>
      </c>
      <c r="U52" s="5">
        <v>85</v>
      </c>
      <c r="V52" s="5">
        <v>58</v>
      </c>
    </row>
    <row r="53" spans="1:22" x14ac:dyDescent="0.25">
      <c r="A53" s="4" t="s">
        <v>41</v>
      </c>
      <c r="B53" s="5">
        <v>2</v>
      </c>
      <c r="C53" s="5" t="s">
        <v>36</v>
      </c>
      <c r="D53" s="6" t="s">
        <v>38</v>
      </c>
      <c r="E53" s="5">
        <v>82</v>
      </c>
      <c r="F53" s="5">
        <v>3</v>
      </c>
      <c r="G53" s="5">
        <v>23</v>
      </c>
      <c r="H53" s="5">
        <v>56</v>
      </c>
      <c r="I53" s="5">
        <v>4</v>
      </c>
      <c r="J53" s="5">
        <v>0</v>
      </c>
      <c r="K53" s="7">
        <v>52.55</v>
      </c>
      <c r="L53" s="7">
        <v>4</v>
      </c>
      <c r="M53" s="8">
        <v>0.15</v>
      </c>
      <c r="N53" s="8">
        <v>0.3</v>
      </c>
      <c r="O53" s="8">
        <v>0.06</v>
      </c>
      <c r="P53" s="9">
        <v>-8.0999999999999996E-3</v>
      </c>
      <c r="Q53" s="9">
        <v>-5.8999999999999999E-3</v>
      </c>
      <c r="R53" s="10">
        <v>325944.4499999996</v>
      </c>
      <c r="S53" s="10">
        <v>97800.449999999968</v>
      </c>
      <c r="T53" s="8">
        <v>0.30005250894746049</v>
      </c>
      <c r="U53" s="5">
        <v>358</v>
      </c>
      <c r="V53" s="5">
        <v>16</v>
      </c>
    </row>
    <row r="54" spans="1:22" x14ac:dyDescent="0.25">
      <c r="A54" s="4" t="s">
        <v>42</v>
      </c>
      <c r="B54" s="5">
        <v>2</v>
      </c>
      <c r="C54" s="5" t="s">
        <v>23</v>
      </c>
      <c r="D54" s="6" t="s">
        <v>24</v>
      </c>
      <c r="E54" s="5">
        <v>326</v>
      </c>
      <c r="F54" s="5">
        <v>10</v>
      </c>
      <c r="G54" s="5">
        <v>114</v>
      </c>
      <c r="H54" s="5">
        <v>202</v>
      </c>
      <c r="I54" s="5">
        <v>49</v>
      </c>
      <c r="J54" s="5">
        <v>207</v>
      </c>
      <c r="K54" s="7">
        <v>56.15</v>
      </c>
      <c r="L54" s="7">
        <v>5</v>
      </c>
      <c r="M54" s="8">
        <v>0.2</v>
      </c>
      <c r="N54" s="8">
        <v>0.72</v>
      </c>
      <c r="O54" s="8">
        <v>0.05</v>
      </c>
      <c r="P54" s="9">
        <v>-8.0000000000000002E-3</v>
      </c>
      <c r="Q54" s="9">
        <v>-7.7000000000000002E-3</v>
      </c>
      <c r="R54" s="10">
        <v>2183573.7199999904</v>
      </c>
      <c r="S54" s="10">
        <v>631224.39999999921</v>
      </c>
      <c r="T54" s="8">
        <v>0.28907858444092377</v>
      </c>
      <c r="U54" s="5">
        <v>547</v>
      </c>
      <c r="V54" s="5">
        <v>30</v>
      </c>
    </row>
    <row r="55" spans="1:22" x14ac:dyDescent="0.25">
      <c r="A55" s="4" t="s">
        <v>42</v>
      </c>
      <c r="B55" s="5">
        <v>2</v>
      </c>
      <c r="C55" s="5" t="s">
        <v>23</v>
      </c>
      <c r="D55" s="6" t="s">
        <v>25</v>
      </c>
      <c r="E55" s="5">
        <v>379</v>
      </c>
      <c r="F55" s="5">
        <v>20</v>
      </c>
      <c r="G55" s="5">
        <v>124</v>
      </c>
      <c r="H55" s="5">
        <v>235</v>
      </c>
      <c r="I55" s="5">
        <v>113</v>
      </c>
      <c r="J55" s="5">
        <v>200</v>
      </c>
      <c r="K55" s="7">
        <v>4340.53</v>
      </c>
      <c r="L55" s="7">
        <v>319</v>
      </c>
      <c r="M55" s="8">
        <v>0.31</v>
      </c>
      <c r="N55" s="8">
        <v>0.96</v>
      </c>
      <c r="O55" s="8">
        <v>0.11</v>
      </c>
      <c r="P55" s="9">
        <v>-8.6E-3</v>
      </c>
      <c r="Q55" s="9">
        <v>-8.8000000000000005E-3</v>
      </c>
      <c r="R55" s="10">
        <v>2960197.340000005</v>
      </c>
      <c r="S55" s="10">
        <v>844647.400000002</v>
      </c>
      <c r="T55" s="8">
        <v>0.28533482838681307</v>
      </c>
      <c r="U55" s="5">
        <v>563</v>
      </c>
      <c r="V55" s="5">
        <v>19</v>
      </c>
    </row>
    <row r="56" spans="1:22" x14ac:dyDescent="0.25">
      <c r="A56" s="4" t="s">
        <v>42</v>
      </c>
      <c r="B56" s="5">
        <v>2</v>
      </c>
      <c r="C56" s="5" t="s">
        <v>23</v>
      </c>
      <c r="D56" s="6" t="s">
        <v>26</v>
      </c>
      <c r="E56" s="5">
        <v>313</v>
      </c>
      <c r="F56" s="5">
        <v>14</v>
      </c>
      <c r="G56" s="5">
        <v>121</v>
      </c>
      <c r="H56" s="5">
        <v>178</v>
      </c>
      <c r="I56" s="5">
        <v>27</v>
      </c>
      <c r="J56" s="5">
        <v>367</v>
      </c>
      <c r="K56" s="7">
        <v>948.31999999999994</v>
      </c>
      <c r="L56" s="7">
        <v>142</v>
      </c>
      <c r="M56" s="8">
        <v>0.17</v>
      </c>
      <c r="N56" s="8">
        <v>0.69</v>
      </c>
      <c r="O56" s="8">
        <v>7.0000000000000007E-2</v>
      </c>
      <c r="P56" s="9">
        <v>-8.0999999999999996E-3</v>
      </c>
      <c r="Q56" s="9">
        <v>-8.2000000000000007E-3</v>
      </c>
      <c r="R56" s="10">
        <v>2577345.1500000022</v>
      </c>
      <c r="S56" s="10">
        <v>938287.23000000208</v>
      </c>
      <c r="T56" s="8">
        <v>0.36405183450109552</v>
      </c>
      <c r="U56" s="5">
        <v>5</v>
      </c>
      <c r="V56" s="5">
        <v>6</v>
      </c>
    </row>
    <row r="57" spans="1:22" x14ac:dyDescent="0.25">
      <c r="A57" s="4" t="s">
        <v>42</v>
      </c>
      <c r="B57" s="5">
        <v>2</v>
      </c>
      <c r="C57" s="5" t="s">
        <v>23</v>
      </c>
      <c r="D57" s="6" t="s">
        <v>27</v>
      </c>
      <c r="E57" s="5">
        <v>360</v>
      </c>
      <c r="F57" s="5">
        <v>12</v>
      </c>
      <c r="G57" s="5">
        <v>132</v>
      </c>
      <c r="H57" s="5">
        <v>216</v>
      </c>
      <c r="I57" s="5">
        <v>208</v>
      </c>
      <c r="J57" s="5">
        <v>410</v>
      </c>
      <c r="K57" s="7">
        <v>7613.7</v>
      </c>
      <c r="L57" s="7">
        <v>860</v>
      </c>
      <c r="M57" s="8">
        <v>0.09</v>
      </c>
      <c r="N57" s="8">
        <v>0.6</v>
      </c>
      <c r="O57" s="8">
        <v>7.0000000000000007E-2</v>
      </c>
      <c r="P57" s="9">
        <v>-3.8999999999999998E-3</v>
      </c>
      <c r="Q57" s="9">
        <v>-6.8999999999999999E-3</v>
      </c>
      <c r="R57" s="10">
        <v>3196995.279999997</v>
      </c>
      <c r="S57" s="10">
        <v>836031.2000000024</v>
      </c>
      <c r="T57" s="8">
        <v>0.26150529693619168</v>
      </c>
      <c r="U57" s="5">
        <v>219</v>
      </c>
      <c r="V57" s="5">
        <v>30</v>
      </c>
    </row>
    <row r="58" spans="1:22" x14ac:dyDescent="0.25">
      <c r="A58" s="4" t="s">
        <v>42</v>
      </c>
      <c r="B58" s="5">
        <v>2</v>
      </c>
      <c r="C58" s="5" t="s">
        <v>23</v>
      </c>
      <c r="D58" s="6" t="s">
        <v>28</v>
      </c>
      <c r="E58" s="5">
        <v>311</v>
      </c>
      <c r="F58" s="5">
        <v>9</v>
      </c>
      <c r="G58" s="5">
        <v>106</v>
      </c>
      <c r="H58" s="5">
        <v>196</v>
      </c>
      <c r="I58" s="5">
        <v>40</v>
      </c>
      <c r="J58" s="5">
        <v>135</v>
      </c>
      <c r="K58" s="7">
        <v>9078.010000000002</v>
      </c>
      <c r="L58" s="7">
        <v>796</v>
      </c>
      <c r="M58" s="8">
        <v>0.22</v>
      </c>
      <c r="N58" s="8">
        <v>0.99</v>
      </c>
      <c r="O58" s="8">
        <v>0.32</v>
      </c>
      <c r="P58" s="9">
        <v>-8.3999999999999995E-3</v>
      </c>
      <c r="Q58" s="9">
        <v>-9.7000000000000003E-3</v>
      </c>
      <c r="R58" s="10">
        <v>2287628.0899999943</v>
      </c>
      <c r="S58" s="10">
        <v>752877.95999999892</v>
      </c>
      <c r="T58" s="8">
        <v>0.32910854840919568</v>
      </c>
      <c r="U58" s="5">
        <v>198</v>
      </c>
      <c r="V58" s="5">
        <v>8</v>
      </c>
    </row>
    <row r="59" spans="1:22" x14ac:dyDescent="0.25">
      <c r="A59" s="4" t="s">
        <v>42</v>
      </c>
      <c r="B59" s="5">
        <v>2</v>
      </c>
      <c r="C59" s="5" t="s">
        <v>23</v>
      </c>
      <c r="D59" s="6" t="s">
        <v>29</v>
      </c>
      <c r="E59" s="5">
        <v>284</v>
      </c>
      <c r="F59" s="5">
        <v>7</v>
      </c>
      <c r="G59" s="5">
        <v>104</v>
      </c>
      <c r="H59" s="5">
        <v>173</v>
      </c>
      <c r="I59" s="5">
        <v>51</v>
      </c>
      <c r="J59" s="5">
        <v>301</v>
      </c>
      <c r="K59" s="7">
        <v>2462.9900000000002</v>
      </c>
      <c r="L59" s="7">
        <v>267</v>
      </c>
      <c r="M59" s="8">
        <v>0.14000000000000001</v>
      </c>
      <c r="N59" s="8">
        <v>0.79</v>
      </c>
      <c r="O59" s="8">
        <v>0.05</v>
      </c>
      <c r="P59" s="9">
        <v>-5.5999999999999999E-3</v>
      </c>
      <c r="Q59" s="9">
        <v>-1.06E-2</v>
      </c>
      <c r="R59" s="10">
        <v>2233042.0200000014</v>
      </c>
      <c r="S59" s="10">
        <v>842170.14999999967</v>
      </c>
      <c r="T59" s="8">
        <v>0.37714030567145312</v>
      </c>
      <c r="U59" s="5">
        <v>71</v>
      </c>
      <c r="V59" s="5">
        <v>17</v>
      </c>
    </row>
    <row r="60" spans="1:22" x14ac:dyDescent="0.25">
      <c r="A60" s="4" t="s">
        <v>42</v>
      </c>
      <c r="B60" s="5">
        <v>2</v>
      </c>
      <c r="C60" s="5" t="s">
        <v>23</v>
      </c>
      <c r="D60" s="6" t="s">
        <v>30</v>
      </c>
      <c r="E60" s="5">
        <v>512</v>
      </c>
      <c r="F60" s="5">
        <v>16</v>
      </c>
      <c r="G60" s="5">
        <v>157</v>
      </c>
      <c r="H60" s="5">
        <v>339</v>
      </c>
      <c r="I60" s="5">
        <v>185</v>
      </c>
      <c r="J60" s="5">
        <v>338</v>
      </c>
      <c r="K60" s="7">
        <v>3978.18</v>
      </c>
      <c r="L60" s="7">
        <v>295</v>
      </c>
      <c r="M60" s="8">
        <v>0.44</v>
      </c>
      <c r="N60" s="8">
        <v>0.94</v>
      </c>
      <c r="O60" s="8">
        <v>0.28999999999999998</v>
      </c>
      <c r="P60" s="9">
        <v>-6.6E-3</v>
      </c>
      <c r="Q60" s="9">
        <v>-7.4999999999999997E-3</v>
      </c>
      <c r="R60" s="10">
        <v>3699514.2799999914</v>
      </c>
      <c r="S60" s="10">
        <v>781269.39999999956</v>
      </c>
      <c r="T60" s="8">
        <v>0.21118161490107867</v>
      </c>
      <c r="U60" s="5">
        <v>783</v>
      </c>
      <c r="V60" s="5">
        <v>30</v>
      </c>
    </row>
    <row r="61" spans="1:22" x14ac:dyDescent="0.25">
      <c r="A61" s="4" t="s">
        <v>42</v>
      </c>
      <c r="B61" s="5">
        <v>2</v>
      </c>
      <c r="C61" s="5" t="s">
        <v>23</v>
      </c>
      <c r="D61" s="6" t="s">
        <v>31</v>
      </c>
      <c r="E61" s="5">
        <v>342</v>
      </c>
      <c r="F61" s="5">
        <v>11</v>
      </c>
      <c r="G61" s="5">
        <v>114</v>
      </c>
      <c r="H61" s="5">
        <v>217</v>
      </c>
      <c r="I61" s="5">
        <v>146</v>
      </c>
      <c r="J61" s="5">
        <v>446</v>
      </c>
      <c r="K61" s="7">
        <v>4143.8099999999995</v>
      </c>
      <c r="L61" s="7">
        <v>364</v>
      </c>
      <c r="M61" s="8">
        <v>0.14000000000000001</v>
      </c>
      <c r="N61" s="8">
        <v>0.78</v>
      </c>
      <c r="O61" s="8">
        <v>0.08</v>
      </c>
      <c r="P61" s="9">
        <v>-8.6E-3</v>
      </c>
      <c r="Q61" s="9">
        <v>-1.41E-2</v>
      </c>
      <c r="R61" s="10">
        <v>2350113.3200000012</v>
      </c>
      <c r="S61" s="10">
        <v>948487.51999999885</v>
      </c>
      <c r="T61" s="8">
        <v>0.40359224890483081</v>
      </c>
      <c r="U61" s="5">
        <v>202</v>
      </c>
      <c r="V61" s="5">
        <v>33</v>
      </c>
    </row>
    <row r="62" spans="1:22" x14ac:dyDescent="0.25">
      <c r="A62" s="4" t="s">
        <v>42</v>
      </c>
      <c r="B62" s="5">
        <v>2</v>
      </c>
      <c r="C62" s="5" t="s">
        <v>32</v>
      </c>
      <c r="D62" s="6" t="s">
        <v>33</v>
      </c>
      <c r="E62" s="5">
        <v>182</v>
      </c>
      <c r="F62" s="5">
        <v>7</v>
      </c>
      <c r="G62" s="5">
        <v>49</v>
      </c>
      <c r="H62" s="5">
        <v>126</v>
      </c>
      <c r="I62" s="5">
        <v>23</v>
      </c>
      <c r="J62" s="5">
        <v>126</v>
      </c>
      <c r="K62" s="7">
        <v>1904.52</v>
      </c>
      <c r="L62" s="7">
        <v>147</v>
      </c>
      <c r="M62" s="8">
        <v>0.42</v>
      </c>
      <c r="N62" s="8">
        <v>0.89</v>
      </c>
      <c r="O62" s="8">
        <v>0.33</v>
      </c>
      <c r="P62" s="9">
        <v>-8.3000000000000001E-3</v>
      </c>
      <c r="Q62" s="9">
        <v>-1.12E-2</v>
      </c>
      <c r="R62" s="10">
        <v>1897491.6400000025</v>
      </c>
      <c r="S62" s="10">
        <v>846936.76000000059</v>
      </c>
      <c r="T62" s="8">
        <v>0.44634545003845155</v>
      </c>
      <c r="U62" s="5">
        <v>96</v>
      </c>
      <c r="V62" s="5">
        <v>10</v>
      </c>
    </row>
    <row r="63" spans="1:22" x14ac:dyDescent="0.25">
      <c r="A63" s="4" t="s">
        <v>42</v>
      </c>
      <c r="B63" s="5">
        <v>2</v>
      </c>
      <c r="C63" s="5" t="s">
        <v>32</v>
      </c>
      <c r="D63" s="6" t="s">
        <v>34</v>
      </c>
      <c r="E63" s="5">
        <v>125</v>
      </c>
      <c r="F63" s="5">
        <v>3</v>
      </c>
      <c r="G63" s="5">
        <v>45</v>
      </c>
      <c r="H63" s="5">
        <v>77</v>
      </c>
      <c r="I63" s="5">
        <v>19</v>
      </c>
      <c r="J63" s="5">
        <v>99</v>
      </c>
      <c r="K63" s="7">
        <v>0</v>
      </c>
      <c r="L63" s="7">
        <v>0</v>
      </c>
      <c r="M63" s="8">
        <v>0.57999999999999996</v>
      </c>
      <c r="N63" s="8">
        <v>0.98</v>
      </c>
      <c r="O63" s="8">
        <v>0.68</v>
      </c>
      <c r="P63" s="9">
        <v>-7.4999999999999997E-3</v>
      </c>
      <c r="Q63" s="9">
        <v>-6.4000000000000003E-3</v>
      </c>
      <c r="R63" s="10">
        <v>933995.51000000071</v>
      </c>
      <c r="S63" s="10">
        <v>274433.0499999997</v>
      </c>
      <c r="T63" s="8">
        <v>0.29382694784046604</v>
      </c>
      <c r="U63" s="5">
        <v>397</v>
      </c>
      <c r="V63" s="5">
        <v>5</v>
      </c>
    </row>
    <row r="64" spans="1:22" x14ac:dyDescent="0.25">
      <c r="A64" s="4" t="s">
        <v>42</v>
      </c>
      <c r="B64" s="5">
        <v>2</v>
      </c>
      <c r="C64" s="5" t="s">
        <v>32</v>
      </c>
      <c r="D64" s="6" t="s">
        <v>35</v>
      </c>
      <c r="E64" s="5">
        <v>244</v>
      </c>
      <c r="F64" s="5">
        <v>8</v>
      </c>
      <c r="G64" s="5">
        <v>79</v>
      </c>
      <c r="H64" s="5">
        <v>157</v>
      </c>
      <c r="I64" s="5">
        <v>4</v>
      </c>
      <c r="J64" s="5">
        <v>151</v>
      </c>
      <c r="K64" s="7">
        <v>272</v>
      </c>
      <c r="L64" s="7">
        <v>16</v>
      </c>
      <c r="M64" s="8">
        <v>0.22</v>
      </c>
      <c r="N64" s="8">
        <v>0.97</v>
      </c>
      <c r="O64" s="8">
        <v>0.16</v>
      </c>
      <c r="P64" s="9">
        <v>-7.6E-3</v>
      </c>
      <c r="Q64" s="9">
        <v>-8.3999999999999995E-3</v>
      </c>
      <c r="R64" s="10">
        <v>1468552.6000000034</v>
      </c>
      <c r="S64" s="10">
        <v>477250.99000000133</v>
      </c>
      <c r="T64" s="8">
        <v>0.32498052163742736</v>
      </c>
      <c r="U64" s="5">
        <v>119</v>
      </c>
      <c r="V64" s="5">
        <v>16</v>
      </c>
    </row>
    <row r="65" spans="1:22" x14ac:dyDescent="0.25">
      <c r="A65" s="4" t="s">
        <v>42</v>
      </c>
      <c r="B65" s="5">
        <v>2</v>
      </c>
      <c r="C65" s="5" t="s">
        <v>36</v>
      </c>
      <c r="D65" s="6" t="s">
        <v>37</v>
      </c>
      <c r="E65" s="5">
        <v>102</v>
      </c>
      <c r="F65" s="5">
        <v>2</v>
      </c>
      <c r="G65" s="5">
        <v>30</v>
      </c>
      <c r="H65" s="5">
        <v>70</v>
      </c>
      <c r="I65" s="5">
        <v>8</v>
      </c>
      <c r="J65" s="5">
        <v>315</v>
      </c>
      <c r="K65" s="7">
        <v>0</v>
      </c>
      <c r="L65" s="7">
        <v>0</v>
      </c>
      <c r="M65" s="8">
        <v>0.06</v>
      </c>
      <c r="N65" s="8">
        <v>0.4</v>
      </c>
      <c r="O65" s="8">
        <v>0.02</v>
      </c>
      <c r="P65" s="9">
        <v>-9.4000000000000004E-3</v>
      </c>
      <c r="Q65" s="9">
        <v>-3.5999999999999999E-3</v>
      </c>
      <c r="R65" s="10">
        <v>425290.07000000059</v>
      </c>
      <c r="S65" s="10">
        <v>187280.80000000002</v>
      </c>
      <c r="T65" s="8">
        <v>0.4403601523073411</v>
      </c>
      <c r="U65" s="5">
        <v>32</v>
      </c>
      <c r="V65" s="5">
        <v>9</v>
      </c>
    </row>
    <row r="66" spans="1:22" x14ac:dyDescent="0.25">
      <c r="A66" s="4" t="s">
        <v>42</v>
      </c>
      <c r="B66" s="5">
        <v>2</v>
      </c>
      <c r="C66" s="5" t="s">
        <v>36</v>
      </c>
      <c r="D66" s="6" t="s">
        <v>38</v>
      </c>
      <c r="E66" s="5">
        <v>66</v>
      </c>
      <c r="F66" s="5">
        <v>2</v>
      </c>
      <c r="G66" s="5">
        <v>14</v>
      </c>
      <c r="H66" s="5">
        <v>50</v>
      </c>
      <c r="I66" s="5">
        <v>6</v>
      </c>
      <c r="J66" s="5">
        <v>161</v>
      </c>
      <c r="K66" s="7">
        <v>16.25</v>
      </c>
      <c r="L66" s="7">
        <v>1</v>
      </c>
      <c r="M66" s="8">
        <v>0.17</v>
      </c>
      <c r="N66" s="8">
        <v>0.78</v>
      </c>
      <c r="O66" s="8">
        <v>0.12</v>
      </c>
      <c r="P66" s="9">
        <v>-9.7000000000000003E-3</v>
      </c>
      <c r="Q66" s="9">
        <v>-7.1000000000000004E-3</v>
      </c>
      <c r="R66" s="10">
        <v>344560.99999999977</v>
      </c>
      <c r="S66" s="10">
        <v>99685.029999999941</v>
      </c>
      <c r="T66" s="8">
        <v>0.28931025275640598</v>
      </c>
      <c r="U66" s="5">
        <v>57</v>
      </c>
      <c r="V66" s="5">
        <v>5</v>
      </c>
    </row>
    <row r="67" spans="1:22" x14ac:dyDescent="0.25">
      <c r="A67" s="4" t="s">
        <v>43</v>
      </c>
      <c r="B67" s="5">
        <v>2</v>
      </c>
      <c r="C67" s="5" t="s">
        <v>23</v>
      </c>
      <c r="D67" s="6" t="s">
        <v>24</v>
      </c>
      <c r="E67" s="5">
        <f>[1]RECAP!B117</f>
        <v>269</v>
      </c>
      <c r="F67" s="5">
        <f>[1]RECAP!C117</f>
        <v>6</v>
      </c>
      <c r="G67" s="5">
        <f>[1]RECAP!D117</f>
        <v>106</v>
      </c>
      <c r="H67" s="5">
        <f>[1]RECAP!E117</f>
        <v>157</v>
      </c>
      <c r="I67" s="5">
        <f>[1]RECAP!F117</f>
        <v>34</v>
      </c>
      <c r="J67" s="5">
        <f>[1]RECAP!H117</f>
        <v>185</v>
      </c>
      <c r="K67" s="7">
        <f>[1]RECAP!J117</f>
        <v>17.870000000000005</v>
      </c>
      <c r="L67" s="7">
        <f>[1]RECAP!L117</f>
        <v>8</v>
      </c>
      <c r="M67" s="8">
        <f>[1]RECAP!M117</f>
        <v>0.21</v>
      </c>
      <c r="N67" s="8">
        <f>[1]RECAP!N117</f>
        <v>0.41</v>
      </c>
      <c r="O67" s="8">
        <f>[1]RECAP!O117</f>
        <v>0</v>
      </c>
      <c r="P67" s="9">
        <f>[1]RECAP!P117</f>
        <v>-8.0000000000000002E-3</v>
      </c>
      <c r="Q67" s="9">
        <f>[1]RECAP!Q117</f>
        <v>-7.1999999999999998E-3</v>
      </c>
      <c r="R67" s="10">
        <f>[1]RECAP!S117</f>
        <v>2271542.9999999991</v>
      </c>
      <c r="S67" s="10">
        <f>[1]RECAP!U117</f>
        <v>631118.12000000034</v>
      </c>
      <c r="T67" s="8">
        <f>[1]RECAP!V117</f>
        <v>0.27783674797263386</v>
      </c>
      <c r="U67" s="5">
        <f>[1]RECAP!AA117</f>
        <v>114</v>
      </c>
      <c r="V67" s="5">
        <f>[1]RECAP!AB117</f>
        <v>89</v>
      </c>
    </row>
    <row r="68" spans="1:22" x14ac:dyDescent="0.25">
      <c r="A68" s="4" t="s">
        <v>43</v>
      </c>
      <c r="B68" s="5">
        <v>2</v>
      </c>
      <c r="C68" s="5" t="s">
        <v>23</v>
      </c>
      <c r="D68" s="6" t="s">
        <v>25</v>
      </c>
      <c r="E68" s="5">
        <f>[1]RECAP!B118</f>
        <v>356</v>
      </c>
      <c r="F68" s="5">
        <f>[1]RECAP!C118</f>
        <v>6</v>
      </c>
      <c r="G68" s="5">
        <f>[1]RECAP!D118</f>
        <v>120</v>
      </c>
      <c r="H68" s="5">
        <f>[1]RECAP!E118</f>
        <v>230</v>
      </c>
      <c r="I68" s="5">
        <f>[1]RECAP!F118</f>
        <v>40</v>
      </c>
      <c r="J68" s="5">
        <f>[1]RECAP!H118</f>
        <v>252</v>
      </c>
      <c r="K68" s="7">
        <f>[1]RECAP!J118</f>
        <v>8415.4499999999989</v>
      </c>
      <c r="L68" s="7">
        <f>[1]RECAP!L118</f>
        <v>564</v>
      </c>
      <c r="M68" s="8">
        <f>[1]RECAP!M118</f>
        <v>0.41</v>
      </c>
      <c r="N68" s="8">
        <f>[1]RECAP!N118</f>
        <v>0.56000000000000005</v>
      </c>
      <c r="O68" s="8">
        <f>[1]RECAP!O118</f>
        <v>0.01</v>
      </c>
      <c r="P68" s="9">
        <f>[1]RECAP!P118</f>
        <v>-9.9000000000000008E-3</v>
      </c>
      <c r="Q68" s="9">
        <f>[1]RECAP!Q118</f>
        <v>-8.3999999999999995E-3</v>
      </c>
      <c r="R68" s="10">
        <f>[1]RECAP!S118</f>
        <v>3148242.5199999968</v>
      </c>
      <c r="S68" s="10">
        <f>[1]RECAP!U118</f>
        <v>806396.83000000182</v>
      </c>
      <c r="T68" s="8">
        <f>[1]RECAP!V118</f>
        <v>0.25614190294336114</v>
      </c>
      <c r="U68" s="5">
        <f>[1]RECAP!AA118</f>
        <v>805</v>
      </c>
      <c r="V68" s="5">
        <f>[1]RECAP!AB118</f>
        <v>119</v>
      </c>
    </row>
    <row r="69" spans="1:22" x14ac:dyDescent="0.25">
      <c r="A69" s="4" t="s">
        <v>43</v>
      </c>
      <c r="B69" s="5">
        <v>2</v>
      </c>
      <c r="C69" s="5" t="s">
        <v>23</v>
      </c>
      <c r="D69" s="6" t="s">
        <v>26</v>
      </c>
      <c r="E69" s="5">
        <f>[1]RECAP!B119</f>
        <v>229</v>
      </c>
      <c r="F69" s="5">
        <f>[1]RECAP!C119</f>
        <v>6</v>
      </c>
      <c r="G69" s="5">
        <f>[1]RECAP!D119</f>
        <v>96</v>
      </c>
      <c r="H69" s="5">
        <f>[1]RECAP!E119</f>
        <v>127</v>
      </c>
      <c r="I69" s="5">
        <f>[1]RECAP!F119</f>
        <v>5</v>
      </c>
      <c r="J69" s="5">
        <f>[1]RECAP!H119</f>
        <v>429</v>
      </c>
      <c r="K69" s="7">
        <f>[1]RECAP!J119</f>
        <v>1080.6999999999998</v>
      </c>
      <c r="L69" s="7">
        <f>[1]RECAP!L119</f>
        <v>149</v>
      </c>
      <c r="M69" s="8">
        <f>[1]RECAP!M119</f>
        <v>0.18</v>
      </c>
      <c r="N69" s="8">
        <f>[1]RECAP!N119</f>
        <v>0.49</v>
      </c>
      <c r="O69" s="8">
        <f>[1]RECAP!O119</f>
        <v>0</v>
      </c>
      <c r="P69" s="9">
        <f>[1]RECAP!P119</f>
        <v>-8.6E-3</v>
      </c>
      <c r="Q69" s="9">
        <f>[1]RECAP!Q119</f>
        <v>-9.9000000000000008E-3</v>
      </c>
      <c r="R69" s="10">
        <f>[1]RECAP!S119</f>
        <v>2771732.6999999946</v>
      </c>
      <c r="S69" s="10">
        <f>[1]RECAP!U119</f>
        <v>953520.76000000013</v>
      </c>
      <c r="T69" s="8">
        <f>[1]RECAP!V119</f>
        <v>0.34401613113703278</v>
      </c>
      <c r="U69" s="5">
        <f>[1]RECAP!AA119</f>
        <v>5</v>
      </c>
      <c r="V69" s="5">
        <f>[1]RECAP!AB119</f>
        <v>61</v>
      </c>
    </row>
    <row r="70" spans="1:22" x14ac:dyDescent="0.25">
      <c r="A70" s="4" t="s">
        <v>43</v>
      </c>
      <c r="B70" s="5">
        <v>2</v>
      </c>
      <c r="C70" s="5" t="s">
        <v>23</v>
      </c>
      <c r="D70" s="6" t="s">
        <v>27</v>
      </c>
      <c r="E70" s="5">
        <f>[1]RECAP!B120</f>
        <v>344</v>
      </c>
      <c r="F70" s="5">
        <f>[1]RECAP!C120</f>
        <v>13</v>
      </c>
      <c r="G70" s="5">
        <f>[1]RECAP!D120</f>
        <v>131</v>
      </c>
      <c r="H70" s="5">
        <f>[1]RECAP!E120</f>
        <v>200</v>
      </c>
      <c r="I70" s="5">
        <f>[1]RECAP!F120</f>
        <v>49</v>
      </c>
      <c r="J70" s="5">
        <f>[1]RECAP!H120</f>
        <v>460</v>
      </c>
      <c r="K70" s="7">
        <f>[1]RECAP!J120</f>
        <v>7248.39</v>
      </c>
      <c r="L70" s="7">
        <f>[1]RECAP!L120</f>
        <v>962</v>
      </c>
      <c r="M70" s="8">
        <f>[1]RECAP!M120</f>
        <v>0.1</v>
      </c>
      <c r="N70" s="8">
        <f>[1]RECAP!N120</f>
        <v>0.56000000000000005</v>
      </c>
      <c r="O70" s="8">
        <f>[1]RECAP!O120</f>
        <v>0.02</v>
      </c>
      <c r="P70" s="9">
        <f>[1]RECAP!P120</f>
        <v>-5.4000000000000003E-3</v>
      </c>
      <c r="Q70" s="9">
        <f>[1]RECAP!Q120</f>
        <v>-6.6E-3</v>
      </c>
      <c r="R70" s="10">
        <f>[1]RECAP!S120</f>
        <v>3310755.5900000012</v>
      </c>
      <c r="S70" s="10">
        <f>[1]RECAP!U120</f>
        <v>836239.23000000184</v>
      </c>
      <c r="T70" s="8">
        <f>[1]RECAP!V120</f>
        <v>0.25258259248306564</v>
      </c>
      <c r="U70" s="5">
        <f>[1]RECAP!AA120</f>
        <v>123</v>
      </c>
      <c r="V70" s="5">
        <f>[1]RECAP!AB120</f>
        <v>172</v>
      </c>
    </row>
    <row r="71" spans="1:22" x14ac:dyDescent="0.25">
      <c r="A71" s="4" t="s">
        <v>43</v>
      </c>
      <c r="B71" s="5">
        <v>2</v>
      </c>
      <c r="C71" s="5" t="s">
        <v>23</v>
      </c>
      <c r="D71" s="6" t="s">
        <v>28</v>
      </c>
      <c r="E71" s="5">
        <f>[1]RECAP!B121</f>
        <v>247</v>
      </c>
      <c r="F71" s="5">
        <f>[1]RECAP!C121</f>
        <v>7</v>
      </c>
      <c r="G71" s="5">
        <f>[1]RECAP!D121</f>
        <v>88</v>
      </c>
      <c r="H71" s="5">
        <f>[1]RECAP!E121</f>
        <v>152</v>
      </c>
      <c r="I71" s="5">
        <f>[1]RECAP!F121</f>
        <v>13</v>
      </c>
      <c r="J71" s="5">
        <f>[1]RECAP!H121</f>
        <v>159</v>
      </c>
      <c r="K71" s="7">
        <f>[1]RECAP!J121</f>
        <v>9279.9200000000019</v>
      </c>
      <c r="L71" s="7">
        <f>[1]RECAP!L121</f>
        <v>809</v>
      </c>
      <c r="M71" s="8">
        <f>[1]RECAP!M121</f>
        <v>0.25</v>
      </c>
      <c r="N71" s="8">
        <f>[1]RECAP!N121</f>
        <v>0.63</v>
      </c>
      <c r="O71" s="8">
        <f>[1]RECAP!O121</f>
        <v>0.01</v>
      </c>
      <c r="P71" s="9">
        <f>[1]RECAP!P121</f>
        <v>-8.3999999999999995E-3</v>
      </c>
      <c r="Q71" s="9">
        <f>[1]RECAP!Q121</f>
        <v>-9.7999999999999997E-3</v>
      </c>
      <c r="R71" s="10">
        <f>[1]RECAP!S121</f>
        <v>2436239.3799999971</v>
      </c>
      <c r="S71" s="10">
        <f>[1]RECAP!U121</f>
        <v>781163.53999999922</v>
      </c>
      <c r="T71" s="8">
        <f>[1]RECAP!V121</f>
        <v>0.32064317916082619</v>
      </c>
      <c r="U71" s="5">
        <f>[1]RECAP!AA121</f>
        <v>283</v>
      </c>
      <c r="V71" s="5">
        <f>[1]RECAP!AB121</f>
        <v>79</v>
      </c>
    </row>
    <row r="72" spans="1:22" x14ac:dyDescent="0.25">
      <c r="A72" s="4" t="s">
        <v>43</v>
      </c>
      <c r="B72" s="5">
        <v>2</v>
      </c>
      <c r="C72" s="5" t="s">
        <v>23</v>
      </c>
      <c r="D72" s="6" t="s">
        <v>29</v>
      </c>
      <c r="E72" s="5">
        <f>[1]RECAP!B122</f>
        <v>247</v>
      </c>
      <c r="F72" s="5">
        <f>[1]RECAP!C122</f>
        <v>3</v>
      </c>
      <c r="G72" s="5">
        <f>[1]RECAP!D122</f>
        <v>98</v>
      </c>
      <c r="H72" s="5">
        <f>[1]RECAP!E122</f>
        <v>146</v>
      </c>
      <c r="I72" s="5">
        <f>[1]RECAP!F122</f>
        <v>34</v>
      </c>
      <c r="J72" s="5">
        <f>[1]RECAP!H122</f>
        <v>296</v>
      </c>
      <c r="K72" s="7">
        <f>[1]RECAP!J122</f>
        <v>2499.4500000000003</v>
      </c>
      <c r="L72" s="7">
        <f>[1]RECAP!L122</f>
        <v>286</v>
      </c>
      <c r="M72" s="8">
        <f>[1]RECAP!M122</f>
        <v>0.18</v>
      </c>
      <c r="N72" s="8">
        <f>[1]RECAP!N122</f>
        <v>0.46</v>
      </c>
      <c r="O72" s="8">
        <f>[1]RECAP!O122</f>
        <v>0.01</v>
      </c>
      <c r="P72" s="9">
        <f>[1]RECAP!P122</f>
        <v>-5.0000000000000001E-3</v>
      </c>
      <c r="Q72" s="9">
        <f>[1]RECAP!Q122</f>
        <v>-9.4000000000000004E-3</v>
      </c>
      <c r="R72" s="10">
        <f>[1]RECAP!S122</f>
        <v>2290690.6000000075</v>
      </c>
      <c r="S72" s="10">
        <f>[1]RECAP!U122</f>
        <v>837557.47999999963</v>
      </c>
      <c r="T72" s="8">
        <f>[1]RECAP!V122</f>
        <v>0.36563535904848821</v>
      </c>
      <c r="U72" s="5">
        <f>[1]RECAP!AA122</f>
        <v>201</v>
      </c>
      <c r="V72" s="5">
        <f>[1]RECAP!AB122</f>
        <v>125</v>
      </c>
    </row>
    <row r="73" spans="1:22" x14ac:dyDescent="0.25">
      <c r="A73" s="4" t="s">
        <v>43</v>
      </c>
      <c r="B73" s="5">
        <v>2</v>
      </c>
      <c r="C73" s="5" t="s">
        <v>23</v>
      </c>
      <c r="D73" s="6" t="s">
        <v>30</v>
      </c>
      <c r="E73" s="5">
        <f>[1]RECAP!B123</f>
        <v>439</v>
      </c>
      <c r="F73" s="5">
        <f>[1]RECAP!C123</f>
        <v>9</v>
      </c>
      <c r="G73" s="5">
        <f>[1]RECAP!D123</f>
        <v>151</v>
      </c>
      <c r="H73" s="5">
        <f>[1]RECAP!E123</f>
        <v>279</v>
      </c>
      <c r="I73" s="5">
        <f>[1]RECAP!F123</f>
        <v>58</v>
      </c>
      <c r="J73" s="5">
        <f>[1]RECAP!H123</f>
        <v>293</v>
      </c>
      <c r="K73" s="7">
        <f>[1]RECAP!J123</f>
        <v>2364.1999999999998</v>
      </c>
      <c r="L73" s="7">
        <f>[1]RECAP!L123</f>
        <v>171</v>
      </c>
      <c r="M73" s="8">
        <f>[1]RECAP!M123</f>
        <v>0.56000000000000005</v>
      </c>
      <c r="N73" s="8">
        <f>[1]RECAP!N123</f>
        <v>0.44</v>
      </c>
      <c r="O73" s="8">
        <f>[1]RECAP!O123</f>
        <v>7.0000000000000007E-2</v>
      </c>
      <c r="P73" s="9">
        <f>[1]RECAP!P123</f>
        <v>-8.3000000000000001E-3</v>
      </c>
      <c r="Q73" s="9">
        <f>[1]RECAP!Q123</f>
        <v>-7.7000000000000002E-3</v>
      </c>
      <c r="R73" s="10">
        <f>[1]RECAP!S123</f>
        <v>3926508.7500000116</v>
      </c>
      <c r="S73" s="10">
        <f>[1]RECAP!U123</f>
        <v>749707.64999999851</v>
      </c>
      <c r="T73" s="8">
        <f>[1]RECAP!V123</f>
        <v>0.19093492405944498</v>
      </c>
      <c r="U73" s="5">
        <f>[1]RECAP!AA123</f>
        <v>2604</v>
      </c>
      <c r="V73" s="5">
        <f>[1]RECAP!AB123</f>
        <v>109</v>
      </c>
    </row>
    <row r="74" spans="1:22" x14ac:dyDescent="0.25">
      <c r="A74" s="4" t="s">
        <v>43</v>
      </c>
      <c r="B74" s="5">
        <v>2</v>
      </c>
      <c r="C74" s="5" t="s">
        <v>23</v>
      </c>
      <c r="D74" s="6" t="s">
        <v>31</v>
      </c>
      <c r="E74" s="5">
        <f>[1]RECAP!B124</f>
        <v>251</v>
      </c>
      <c r="F74" s="5">
        <f>[1]RECAP!C124</f>
        <v>4</v>
      </c>
      <c r="G74" s="5">
        <f>[1]RECAP!D124</f>
        <v>96</v>
      </c>
      <c r="H74" s="5">
        <f>[1]RECAP!E124</f>
        <v>151</v>
      </c>
      <c r="I74" s="5">
        <f>[1]RECAP!F124</f>
        <v>56</v>
      </c>
      <c r="J74" s="5">
        <f>[1]RECAP!H124</f>
        <v>610</v>
      </c>
      <c r="K74" s="7">
        <f>[1]RECAP!J124</f>
        <v>5154.57</v>
      </c>
      <c r="L74" s="7">
        <f>[1]RECAP!L124</f>
        <v>438</v>
      </c>
      <c r="M74" s="8">
        <f>[1]RECAP!M124</f>
        <v>0.17</v>
      </c>
      <c r="N74" s="8">
        <f>[1]RECAP!N124</f>
        <v>0.5</v>
      </c>
      <c r="O74" s="8">
        <f>[1]RECAP!O124</f>
        <v>0.03</v>
      </c>
      <c r="P74" s="9">
        <f>[1]RECAP!P124</f>
        <v>-8.8000000000000005E-3</v>
      </c>
      <c r="Q74" s="9">
        <f>[1]RECAP!Q124</f>
        <v>-1.1599999999999999E-2</v>
      </c>
      <c r="R74" s="10">
        <f>[1]RECAP!S124</f>
        <v>2482278.3600000069</v>
      </c>
      <c r="S74" s="10">
        <f>[1]RECAP!U124</f>
        <v>942376.07999999856</v>
      </c>
      <c r="T74" s="8">
        <f>[1]RECAP!V124</f>
        <v>0.37964158056794078</v>
      </c>
      <c r="U74" s="5">
        <f>[1]RECAP!AA124</f>
        <v>460</v>
      </c>
      <c r="V74" s="5">
        <f>[1]RECAP!AB124</f>
        <v>86</v>
      </c>
    </row>
    <row r="75" spans="1:22" x14ac:dyDescent="0.25">
      <c r="A75" s="4" t="s">
        <v>43</v>
      </c>
      <c r="B75" s="5">
        <v>2</v>
      </c>
      <c r="C75" s="5" t="s">
        <v>32</v>
      </c>
      <c r="D75" s="6" t="s">
        <v>33</v>
      </c>
      <c r="E75" s="5">
        <f>[1]RECAP!B125</f>
        <v>172</v>
      </c>
      <c r="F75" s="5">
        <f>[1]RECAP!C125</f>
        <v>2</v>
      </c>
      <c r="G75" s="5">
        <f>[1]RECAP!D125</f>
        <v>50</v>
      </c>
      <c r="H75" s="5">
        <f>[1]RECAP!E125</f>
        <v>120</v>
      </c>
      <c r="I75" s="5">
        <f>[1]RECAP!F125</f>
        <v>13</v>
      </c>
      <c r="J75" s="5">
        <f>[1]RECAP!H125</f>
        <v>126</v>
      </c>
      <c r="K75" s="7">
        <f>[1]RECAP!J125</f>
        <v>1604.52</v>
      </c>
      <c r="L75" s="7">
        <f>[1]RECAP!L125</f>
        <v>128</v>
      </c>
      <c r="M75" s="8">
        <f>[1]RECAP!M125</f>
        <v>0.55000000000000004</v>
      </c>
      <c r="N75" s="8">
        <f>[1]RECAP!N125</f>
        <v>0.44</v>
      </c>
      <c r="O75" s="8">
        <f>[1]RECAP!O125</f>
        <v>0.03</v>
      </c>
      <c r="P75" s="9">
        <f>[1]RECAP!P125</f>
        <v>-1.01E-2</v>
      </c>
      <c r="Q75" s="9">
        <f>[1]RECAP!Q125</f>
        <v>-8.9999999999999993E-3</v>
      </c>
      <c r="R75" s="10">
        <f>[1]RECAP!S125</f>
        <v>1948634.2599999995</v>
      </c>
      <c r="S75" s="10">
        <f>[1]RECAP!U125</f>
        <v>849819.9099999998</v>
      </c>
      <c r="T75" s="8">
        <f>[1]RECAP!V125</f>
        <v>0.43611052491707702</v>
      </c>
      <c r="U75" s="5">
        <f>[1]RECAP!AA125</f>
        <v>41</v>
      </c>
      <c r="V75" s="5">
        <f>[1]RECAP!AB125</f>
        <v>54</v>
      </c>
    </row>
    <row r="76" spans="1:22" x14ac:dyDescent="0.25">
      <c r="A76" s="4" t="s">
        <v>43</v>
      </c>
      <c r="B76" s="5">
        <v>2</v>
      </c>
      <c r="C76" s="5" t="s">
        <v>32</v>
      </c>
      <c r="D76" s="6" t="s">
        <v>34</v>
      </c>
      <c r="E76" s="5">
        <f>[1]RECAP!B126</f>
        <v>136</v>
      </c>
      <c r="F76" s="5">
        <f>[1]RECAP!C126</f>
        <v>4</v>
      </c>
      <c r="G76" s="5">
        <f>[1]RECAP!D126</f>
        <v>52</v>
      </c>
      <c r="H76" s="5">
        <f>[1]RECAP!E126</f>
        <v>80</v>
      </c>
      <c r="I76" s="5">
        <f>[1]RECAP!F126</f>
        <v>0</v>
      </c>
      <c r="J76" s="5">
        <f>[1]RECAP!H126</f>
        <v>121</v>
      </c>
      <c r="K76" s="7">
        <f>[1]RECAP!J126</f>
        <v>0</v>
      </c>
      <c r="L76" s="7">
        <f>[1]RECAP!L126</f>
        <v>0</v>
      </c>
      <c r="M76" s="8">
        <f>[1]RECAP!M126</f>
        <v>0.71</v>
      </c>
      <c r="N76" s="8">
        <f>[1]RECAP!N126</f>
        <v>0.64</v>
      </c>
      <c r="O76" s="8">
        <f>[1]RECAP!O126</f>
        <v>0.03</v>
      </c>
      <c r="P76" s="9">
        <f>[1]RECAP!P126</f>
        <v>-7.1000000000000004E-3</v>
      </c>
      <c r="Q76" s="9">
        <f>[1]RECAP!Q126</f>
        <v>-5.7000000000000002E-3</v>
      </c>
      <c r="R76" s="10">
        <f>[1]RECAP!S126</f>
        <v>955347.35999999882</v>
      </c>
      <c r="S76" s="10">
        <f>[1]RECAP!U126</f>
        <v>272334.60999999981</v>
      </c>
      <c r="T76" s="8">
        <f>[1]RECAP!V126</f>
        <v>0.28506344540482131</v>
      </c>
      <c r="U76" s="5">
        <f>[1]RECAP!AA126</f>
        <v>180</v>
      </c>
      <c r="V76" s="5">
        <f>[1]RECAP!AB126</f>
        <v>18</v>
      </c>
    </row>
    <row r="77" spans="1:22" x14ac:dyDescent="0.25">
      <c r="A77" s="4" t="s">
        <v>43</v>
      </c>
      <c r="B77" s="5">
        <v>2</v>
      </c>
      <c r="C77" s="5" t="s">
        <v>32</v>
      </c>
      <c r="D77" s="6" t="s">
        <v>35</v>
      </c>
      <c r="E77" s="5">
        <f>[1]RECAP!B127</f>
        <v>215</v>
      </c>
      <c r="F77" s="5">
        <f>[1]RECAP!C127</f>
        <v>6</v>
      </c>
      <c r="G77" s="5">
        <f>[1]RECAP!D127</f>
        <v>77</v>
      </c>
      <c r="H77" s="5">
        <f>[1]RECAP!E127</f>
        <v>132</v>
      </c>
      <c r="I77" s="5">
        <f>[1]RECAP!F127</f>
        <v>1</v>
      </c>
      <c r="J77" s="5">
        <f>[1]RECAP!H127</f>
        <v>110</v>
      </c>
      <c r="K77" s="7">
        <f>[1]RECAP!J127</f>
        <v>333.27</v>
      </c>
      <c r="L77" s="7">
        <f>[1]RECAP!L127</f>
        <v>20</v>
      </c>
      <c r="M77" s="8">
        <f>[1]RECAP!M127</f>
        <v>0.26</v>
      </c>
      <c r="N77" s="8">
        <f>[1]RECAP!N127</f>
        <v>0.6</v>
      </c>
      <c r="O77" s="8">
        <f>[1]RECAP!O127</f>
        <v>0.01</v>
      </c>
      <c r="P77" s="9">
        <f>[1]RECAP!P127</f>
        <v>-7.0000000000000001E-3</v>
      </c>
      <c r="Q77" s="9">
        <f>[1]RECAP!Q127</f>
        <v>-8.6E-3</v>
      </c>
      <c r="R77" s="10">
        <f>[1]RECAP!S127</f>
        <v>1525860.929999999</v>
      </c>
      <c r="S77" s="10">
        <f>[1]RECAP!U127</f>
        <v>469911.33999999927</v>
      </c>
      <c r="T77" s="8">
        <f>[1]RECAP!V127</f>
        <v>0.30796472388869645</v>
      </c>
      <c r="U77" s="5">
        <f>[1]RECAP!AA127</f>
        <v>451</v>
      </c>
      <c r="V77" s="5">
        <f>[1]RECAP!AB127</f>
        <v>34</v>
      </c>
    </row>
    <row r="78" spans="1:22" x14ac:dyDescent="0.25">
      <c r="A78" s="4" t="s">
        <v>43</v>
      </c>
      <c r="B78" s="5">
        <v>2</v>
      </c>
      <c r="C78" s="5" t="s">
        <v>36</v>
      </c>
      <c r="D78" s="6" t="s">
        <v>37</v>
      </c>
      <c r="E78" s="5">
        <f>[1]RECAP!B128</f>
        <v>100</v>
      </c>
      <c r="F78" s="5">
        <f>[1]RECAP!C128</f>
        <v>3</v>
      </c>
      <c r="G78" s="5">
        <f>[1]RECAP!D128</f>
        <v>35</v>
      </c>
      <c r="H78" s="5">
        <f>[1]RECAP!E128</f>
        <v>62</v>
      </c>
      <c r="I78" s="5">
        <f>[1]RECAP!F128</f>
        <v>15</v>
      </c>
      <c r="J78" s="5">
        <f>[1]RECAP!H128</f>
        <v>465</v>
      </c>
      <c r="K78" s="7">
        <f>[1]RECAP!J128</f>
        <v>138.5</v>
      </c>
      <c r="L78" s="7">
        <f>[1]RECAP!L128</f>
        <v>9</v>
      </c>
      <c r="M78" s="8">
        <f>[1]RECAP!M128</f>
        <v>7.0000000000000007E-2</v>
      </c>
      <c r="N78" s="8">
        <f>[1]RECAP!N128</f>
        <v>0.02</v>
      </c>
      <c r="O78" s="8">
        <f>[1]RECAP!O128</f>
        <v>0</v>
      </c>
      <c r="P78" s="9">
        <f>[1]RECAP!P128</f>
        <v>-9.2999999999999992E-3</v>
      </c>
      <c r="Q78" s="9">
        <f>[1]RECAP!Q128</f>
        <v>-4.8999999999999998E-3</v>
      </c>
      <c r="R78" s="10">
        <f>[1]RECAP!S128</f>
        <v>422026.25000000023</v>
      </c>
      <c r="S78" s="10">
        <f>[1]RECAP!U128</f>
        <v>186770.12000000014</v>
      </c>
      <c r="T78" s="8">
        <f>[1]RECAP!V128</f>
        <v>0.44255569410670553</v>
      </c>
      <c r="U78" s="5">
        <f>[1]RECAP!AA128</f>
        <v>0</v>
      </c>
      <c r="V78" s="5">
        <f>[1]RECAP!AB128</f>
        <v>117</v>
      </c>
    </row>
    <row r="79" spans="1:22" x14ac:dyDescent="0.25">
      <c r="A79" s="4" t="s">
        <v>43</v>
      </c>
      <c r="B79" s="5">
        <v>2</v>
      </c>
      <c r="C79" s="5" t="s">
        <v>36</v>
      </c>
      <c r="D79" s="6" t="s">
        <v>38</v>
      </c>
      <c r="E79" s="5">
        <f>[1]RECAP!B129</f>
        <v>103</v>
      </c>
      <c r="F79" s="5">
        <f>[1]RECAP!C129</f>
        <v>3</v>
      </c>
      <c r="G79" s="5">
        <f>[1]RECAP!D129</f>
        <v>36</v>
      </c>
      <c r="H79" s="5">
        <f>[1]RECAP!E129</f>
        <v>64</v>
      </c>
      <c r="I79" s="5">
        <f>[1]RECAP!F129</f>
        <v>2</v>
      </c>
      <c r="J79" s="5">
        <f>[1]RECAP!H129</f>
        <v>258</v>
      </c>
      <c r="K79" s="7">
        <f>[1]RECAP!J129</f>
        <v>78.45</v>
      </c>
      <c r="L79" s="7">
        <f>[1]RECAP!L129</f>
        <v>5</v>
      </c>
      <c r="M79" s="8">
        <f>[1]RECAP!M129</f>
        <v>0.22</v>
      </c>
      <c r="N79" s="8">
        <f>[1]RECAP!N129</f>
        <v>0.13</v>
      </c>
      <c r="O79" s="8">
        <f>[1]RECAP!O129</f>
        <v>0.02</v>
      </c>
      <c r="P79" s="9">
        <f>[1]RECAP!P129</f>
        <v>-8.5000000000000006E-3</v>
      </c>
      <c r="Q79" s="9">
        <f>[1]RECAP!Q129</f>
        <v>-6.0000000000000001E-3</v>
      </c>
      <c r="R79" s="10">
        <f>[1]RECAP!S129</f>
        <v>340871.36999999953</v>
      </c>
      <c r="S79" s="10">
        <f>[1]RECAP!U129</f>
        <v>97034.360000000044</v>
      </c>
      <c r="T79" s="8">
        <f>[1]RECAP!V129</f>
        <v>0.28466562034822745</v>
      </c>
      <c r="U79" s="5">
        <f>[1]RECAP!AA129</f>
        <v>137</v>
      </c>
      <c r="V79" s="5">
        <f>[1]RECAP!AB129</f>
        <v>35</v>
      </c>
    </row>
    <row r="80" spans="1:22" x14ac:dyDescent="0.25">
      <c r="A80" s="4" t="s">
        <v>44</v>
      </c>
      <c r="B80" s="5">
        <v>3</v>
      </c>
      <c r="C80" s="5" t="s">
        <v>23</v>
      </c>
      <c r="D80" s="6" t="s">
        <v>24</v>
      </c>
      <c r="E80" s="5">
        <f>[1]RECAP!B136</f>
        <v>237</v>
      </c>
      <c r="F80" s="5">
        <f>[1]RECAP!C136</f>
        <v>5</v>
      </c>
      <c r="G80" s="5">
        <f>[1]RECAP!D136</f>
        <v>90</v>
      </c>
      <c r="H80" s="5">
        <f>[1]RECAP!E136</f>
        <v>142</v>
      </c>
      <c r="I80" s="10">
        <f>[1]RECAP!F136</f>
        <v>48</v>
      </c>
      <c r="J80" s="5">
        <f>[1]RECAP!H136</f>
        <v>176</v>
      </c>
      <c r="K80" s="7">
        <f>[1]RECAP!J136</f>
        <v>265.3</v>
      </c>
      <c r="L80" s="7">
        <f>[1]RECAP!L136</f>
        <v>23</v>
      </c>
      <c r="M80" s="8">
        <f>[1]RECAP!M136</f>
        <v>0.21</v>
      </c>
      <c r="N80" s="8">
        <f>[1]RECAP!N136</f>
        <v>4.1009463722397499E-2</v>
      </c>
      <c r="O80" s="8">
        <f>[1]RECAP!O136</f>
        <v>2.64184929450615E-2</v>
      </c>
      <c r="P80" s="9">
        <f>[1]RECAP!P136</f>
        <v>-7.7840634950124797E-3</v>
      </c>
      <c r="Q80" s="9">
        <f>[1]RECAP!Q136</f>
        <v>-7.1627765982924599E-3</v>
      </c>
      <c r="R80" s="10">
        <f>[1]RECAP!S136</f>
        <v>2098154.0399999986</v>
      </c>
      <c r="S80" s="10">
        <f>[1]RECAP!U136</f>
        <v>723714.53000000049</v>
      </c>
      <c r="T80" s="8">
        <f>[1]RECAP!V136</f>
        <v>0.34492916926156714</v>
      </c>
      <c r="U80" s="5">
        <f>[1]RECAP!AA136</f>
        <v>87</v>
      </c>
      <c r="V80" s="5">
        <f>[1]RECAP!AB136</f>
        <v>60</v>
      </c>
    </row>
    <row r="81" spans="1:22" x14ac:dyDescent="0.25">
      <c r="A81" s="4" t="s">
        <v>45</v>
      </c>
      <c r="B81" s="5">
        <v>3</v>
      </c>
      <c r="C81" s="5" t="s">
        <v>23</v>
      </c>
      <c r="D81" s="6" t="s">
        <v>25</v>
      </c>
      <c r="E81" s="5">
        <f>[1]RECAP!B137</f>
        <v>281</v>
      </c>
      <c r="F81" s="5">
        <f>[1]RECAP!C137</f>
        <v>7</v>
      </c>
      <c r="G81" s="5">
        <f>[1]RECAP!D137</f>
        <v>99</v>
      </c>
      <c r="H81" s="5">
        <f>[1]RECAP!E137</f>
        <v>175</v>
      </c>
      <c r="I81" s="10">
        <f>[1]RECAP!F137</f>
        <v>49</v>
      </c>
      <c r="J81" s="5">
        <f>[1]RECAP!H137</f>
        <v>299</v>
      </c>
      <c r="K81" s="7">
        <f>[1]RECAP!J137</f>
        <v>9214.4499999999989</v>
      </c>
      <c r="L81" s="7">
        <f>[1]RECAP!L137</f>
        <v>611</v>
      </c>
      <c r="M81" s="8">
        <f>[1]RECAP!M137</f>
        <v>0.43</v>
      </c>
      <c r="N81" s="8">
        <f>[1]RECAP!N137</f>
        <v>0.54983922829581999</v>
      </c>
      <c r="O81" s="8">
        <f>[1]RECAP!O137</f>
        <v>6.1703360370799501E-2</v>
      </c>
      <c r="P81" s="9">
        <f>[1]RECAP!P137</f>
        <v>-9.8640046037002001E-3</v>
      </c>
      <c r="Q81" s="9">
        <f>[1]RECAP!Q137</f>
        <v>-8.1906007748029606E-3</v>
      </c>
      <c r="R81" s="10">
        <f>[1]RECAP!S137</f>
        <v>2885055.1600000011</v>
      </c>
      <c r="S81" s="10">
        <f>[1]RECAP!U137</f>
        <v>872115.95000000275</v>
      </c>
      <c r="T81" s="8">
        <f>[1]RECAP!V137</f>
        <v>0.30228744395999779</v>
      </c>
      <c r="U81" s="5">
        <f>[1]RECAP!AA137</f>
        <v>389</v>
      </c>
      <c r="V81" s="5">
        <f>[1]RECAP!AB137</f>
        <v>100</v>
      </c>
    </row>
    <row r="82" spans="1:22" x14ac:dyDescent="0.25">
      <c r="A82" s="4" t="s">
        <v>44</v>
      </c>
      <c r="B82" s="5">
        <v>3</v>
      </c>
      <c r="C82" s="5" t="s">
        <v>23</v>
      </c>
      <c r="D82" s="6" t="s">
        <v>26</v>
      </c>
      <c r="E82" s="5">
        <f>[1]RECAP!B138</f>
        <v>214</v>
      </c>
      <c r="F82" s="5">
        <f>[1]RECAP!C138</f>
        <v>9</v>
      </c>
      <c r="G82" s="5">
        <f>[1]RECAP!D138</f>
        <v>82</v>
      </c>
      <c r="H82" s="5">
        <f>[1]RECAP!E138</f>
        <v>123</v>
      </c>
      <c r="I82" s="10">
        <f>[1]RECAP!F138</f>
        <v>2</v>
      </c>
      <c r="J82" s="5">
        <f>[1]RECAP!H138</f>
        <v>438</v>
      </c>
      <c r="K82" s="7">
        <f>[1]RECAP!J138</f>
        <v>1913.7</v>
      </c>
      <c r="L82" s="7">
        <f>[1]RECAP!L138</f>
        <v>198</v>
      </c>
      <c r="M82" s="8">
        <f>[1]RECAP!M138</f>
        <v>0.2</v>
      </c>
      <c r="N82" s="8">
        <f>[1]RECAP!N138</f>
        <v>0.19607843137254899</v>
      </c>
      <c r="O82" s="8">
        <f>[1]RECAP!O138</f>
        <v>6.3132817153067303E-2</v>
      </c>
      <c r="P82" s="9">
        <f>[1]RECAP!P138</f>
        <v>-7.9858459844944808E-3</v>
      </c>
      <c r="Q82" s="9">
        <f>[1]RECAP!Q138</f>
        <v>-1.0152150911180101E-2</v>
      </c>
      <c r="R82" s="10">
        <f>[1]RECAP!S138</f>
        <v>2534949.3899999964</v>
      </c>
      <c r="S82" s="10">
        <f>[1]RECAP!U138</f>
        <v>994529.76999999944</v>
      </c>
      <c r="T82" s="8">
        <f>[1]RECAP!V138</f>
        <v>0.39232726851402777</v>
      </c>
      <c r="U82" s="5">
        <f>[1]RECAP!AA138</f>
        <v>1</v>
      </c>
      <c r="V82" s="5">
        <f>[1]RECAP!AB138</f>
        <v>83</v>
      </c>
    </row>
    <row r="83" spans="1:22" x14ac:dyDescent="0.25">
      <c r="A83" s="4" t="s">
        <v>44</v>
      </c>
      <c r="B83" s="5">
        <v>3</v>
      </c>
      <c r="C83" s="5" t="s">
        <v>23</v>
      </c>
      <c r="D83" s="6" t="s">
        <v>27</v>
      </c>
      <c r="E83" s="5">
        <f>[1]RECAP!B139</f>
        <v>356</v>
      </c>
      <c r="F83" s="5">
        <f>[1]RECAP!C139</f>
        <v>11</v>
      </c>
      <c r="G83" s="5">
        <f>[1]RECAP!D139</f>
        <v>120</v>
      </c>
      <c r="H83" s="5">
        <f>[1]RECAP!E139</f>
        <v>225</v>
      </c>
      <c r="I83" s="10">
        <f>[1]RECAP!F139</f>
        <v>73</v>
      </c>
      <c r="J83" s="5">
        <f>[1]RECAP!H139</f>
        <v>375</v>
      </c>
      <c r="K83" s="7">
        <f>[1]RECAP!J139</f>
        <v>9162.68</v>
      </c>
      <c r="L83" s="7">
        <f>[1]RECAP!L139</f>
        <v>1178</v>
      </c>
      <c r="M83" s="8">
        <f>[1]RECAP!M139</f>
        <v>0.11</v>
      </c>
      <c r="N83" s="8">
        <f>[1]RECAP!N139</f>
        <v>0.10914454277286099</v>
      </c>
      <c r="O83" s="8">
        <f>[1]RECAP!O139</f>
        <v>5.3058857639895603E-2</v>
      </c>
      <c r="P83" s="9">
        <f>[1]RECAP!P139</f>
        <v>-5.5157001709975704E-3</v>
      </c>
      <c r="Q83" s="9">
        <f>[1]RECAP!Q139</f>
        <v>-6.0151079117900996E-3</v>
      </c>
      <c r="R83" s="10">
        <f>[1]RECAP!S139</f>
        <v>3000328.1099999989</v>
      </c>
      <c r="S83" s="10">
        <f>[1]RECAP!U139</f>
        <v>854537.74000000348</v>
      </c>
      <c r="T83" s="8">
        <f>[1]RECAP!V139</f>
        <v>0.28481476314268966</v>
      </c>
      <c r="U83" s="5">
        <f>[1]RECAP!AA139</f>
        <v>89</v>
      </c>
      <c r="V83" s="5">
        <f>[1]RECAP!AB139</f>
        <v>135</v>
      </c>
    </row>
    <row r="84" spans="1:22" x14ac:dyDescent="0.25">
      <c r="A84" s="4" t="s">
        <v>44</v>
      </c>
      <c r="B84" s="5">
        <v>3</v>
      </c>
      <c r="C84" s="5" t="s">
        <v>23</v>
      </c>
      <c r="D84" s="6" t="s">
        <v>28</v>
      </c>
      <c r="E84" s="5">
        <f>[1]RECAP!B140</f>
        <v>235</v>
      </c>
      <c r="F84" s="5">
        <f>[1]RECAP!C140</f>
        <v>10</v>
      </c>
      <c r="G84" s="5">
        <f>[1]RECAP!D140</f>
        <v>74</v>
      </c>
      <c r="H84" s="5">
        <f>[1]RECAP!E140</f>
        <v>151</v>
      </c>
      <c r="I84" s="10">
        <f>[1]RECAP!F140</f>
        <v>13</v>
      </c>
      <c r="J84" s="5">
        <f>[1]RECAP!H140</f>
        <v>160</v>
      </c>
      <c r="K84" s="7">
        <f>[1]RECAP!J140</f>
        <v>9674.0400000000009</v>
      </c>
      <c r="L84" s="7">
        <f>[1]RECAP!L140</f>
        <v>790</v>
      </c>
      <c r="M84" s="8">
        <f>[1]RECAP!M140</f>
        <v>0.25</v>
      </c>
      <c r="N84" s="8">
        <f>[1]RECAP!N140</f>
        <v>0.27564102564102599</v>
      </c>
      <c r="O84" s="8">
        <f>[1]RECAP!O140</f>
        <v>5.3446705132098399E-2</v>
      </c>
      <c r="P84" s="9">
        <f>[1]RECAP!P140</f>
        <v>-8.8899160218249198E-3</v>
      </c>
      <c r="Q84" s="9">
        <f>[1]RECAP!Q140</f>
        <v>-9.5526940093722604E-3</v>
      </c>
      <c r="R84" s="10">
        <f>[1]RECAP!S140</f>
        <v>2147195.4499999862</v>
      </c>
      <c r="S84" s="10">
        <f>[1]RECAP!U140</f>
        <v>848342.71999999834</v>
      </c>
      <c r="T84" s="8">
        <f>[1]RECAP!V140</f>
        <v>0.39509338565336649</v>
      </c>
      <c r="U84" s="5">
        <f>[1]RECAP!AA140</f>
        <v>191</v>
      </c>
      <c r="V84" s="5">
        <f>[1]RECAP!AB140</f>
        <v>56</v>
      </c>
    </row>
    <row r="85" spans="1:22" x14ac:dyDescent="0.25">
      <c r="A85" s="4" t="s">
        <v>44</v>
      </c>
      <c r="B85" s="5">
        <v>3</v>
      </c>
      <c r="C85" s="5" t="s">
        <v>23</v>
      </c>
      <c r="D85" s="6" t="s">
        <v>29</v>
      </c>
      <c r="E85" s="5">
        <f>[1]RECAP!B141</f>
        <v>227</v>
      </c>
      <c r="F85" s="5">
        <f>[1]RECAP!C141</f>
        <v>4</v>
      </c>
      <c r="G85" s="5">
        <f>[1]RECAP!D141</f>
        <v>78</v>
      </c>
      <c r="H85" s="5">
        <f>[1]RECAP!E141</f>
        <v>145</v>
      </c>
      <c r="I85" s="10">
        <f>[1]RECAP!F141</f>
        <v>52</v>
      </c>
      <c r="J85" s="5">
        <f>[1]RECAP!H141</f>
        <v>231</v>
      </c>
      <c r="K85" s="7">
        <f>[1]RECAP!J141</f>
        <v>3960.15</v>
      </c>
      <c r="L85" s="7">
        <f>[1]RECAP!L141</f>
        <v>376</v>
      </c>
      <c r="M85" s="8">
        <f>[1]RECAP!M141</f>
        <v>0.21</v>
      </c>
      <c r="N85" s="8">
        <f>[1]RECAP!N141</f>
        <v>0.25242718446601897</v>
      </c>
      <c r="O85" s="8">
        <f>[1]RECAP!O141</f>
        <v>7.1236156839269704E-2</v>
      </c>
      <c r="P85" s="9">
        <f>[1]RECAP!P141</f>
        <v>-6.4875051295931897E-3</v>
      </c>
      <c r="Q85" s="9">
        <f>[1]RECAP!Q141</f>
        <v>-8.8678799790162903E-3</v>
      </c>
      <c r="R85" s="10">
        <f>[1]RECAP!S141</f>
        <v>2102212.8799999976</v>
      </c>
      <c r="S85" s="10">
        <f>[1]RECAP!U141</f>
        <v>869933.42999999947</v>
      </c>
      <c r="T85" s="8">
        <f>[1]RECAP!V141</f>
        <v>0.41381795263284682</v>
      </c>
      <c r="U85" s="5">
        <f>[1]RECAP!AA141</f>
        <v>80</v>
      </c>
      <c r="V85" s="5">
        <f>[1]RECAP!AB141</f>
        <v>99</v>
      </c>
    </row>
    <row r="86" spans="1:22" x14ac:dyDescent="0.25">
      <c r="A86" s="4" t="s">
        <v>44</v>
      </c>
      <c r="B86" s="5">
        <v>3</v>
      </c>
      <c r="C86" s="5" t="s">
        <v>23</v>
      </c>
      <c r="D86" s="6" t="s">
        <v>30</v>
      </c>
      <c r="E86" s="5">
        <f>[1]RECAP!B142</f>
        <v>406</v>
      </c>
      <c r="F86" s="5">
        <f>[1]RECAP!C142</f>
        <v>12</v>
      </c>
      <c r="G86" s="5">
        <f>[1]RECAP!D142</f>
        <v>128</v>
      </c>
      <c r="H86" s="5">
        <f>[1]RECAP!E142</f>
        <v>266</v>
      </c>
      <c r="I86" s="10">
        <f>[1]RECAP!F142</f>
        <v>81</v>
      </c>
      <c r="J86" s="5">
        <f>[1]RECAP!H142</f>
        <v>293</v>
      </c>
      <c r="K86" s="7">
        <f>[1]RECAP!J142</f>
        <v>1893.6599999999999</v>
      </c>
      <c r="L86" s="7">
        <f>[1]RECAP!L142</f>
        <v>150</v>
      </c>
      <c r="M86" s="8">
        <f>[1]RECAP!M142</f>
        <v>0.57999999999999996</v>
      </c>
      <c r="N86" s="8">
        <f>[1]RECAP!N142</f>
        <v>0.39116719242902198</v>
      </c>
      <c r="O86" s="8">
        <f>[1]RECAP!O142</f>
        <v>0.15310187820148</v>
      </c>
      <c r="P86" s="9">
        <f>[1]RECAP!P142</f>
        <v>-8.4469824018809404E-3</v>
      </c>
      <c r="Q86" s="9">
        <f>[1]RECAP!Q142</f>
        <v>-7.9218941277116508E-3</v>
      </c>
      <c r="R86" s="10">
        <f>[1]RECAP!S142</f>
        <v>3487161.6000000103</v>
      </c>
      <c r="S86" s="10">
        <f>[1]RECAP!U142</f>
        <v>838936.4700000002</v>
      </c>
      <c r="T86" s="8">
        <f>[1]RECAP!V142</f>
        <v>0.24057860410025098</v>
      </c>
      <c r="U86" s="5">
        <f>[1]RECAP!AA142</f>
        <v>892</v>
      </c>
      <c r="V86" s="5">
        <f>[1]RECAP!AB142</f>
        <v>134</v>
      </c>
    </row>
    <row r="87" spans="1:22" x14ac:dyDescent="0.25">
      <c r="A87" s="4" t="s">
        <v>44</v>
      </c>
      <c r="B87" s="5">
        <v>3</v>
      </c>
      <c r="C87" s="5" t="s">
        <v>23</v>
      </c>
      <c r="D87" s="6" t="s">
        <v>31</v>
      </c>
      <c r="E87" s="5">
        <f>[1]RECAP!B143</f>
        <v>218</v>
      </c>
      <c r="F87" s="5">
        <f>[1]RECAP!C143</f>
        <v>5</v>
      </c>
      <c r="G87" s="5">
        <f>[1]RECAP!D143</f>
        <v>70</v>
      </c>
      <c r="H87" s="5">
        <f>[1]RECAP!E143</f>
        <v>143</v>
      </c>
      <c r="I87" s="10">
        <f>[1]RECAP!F143</f>
        <v>67</v>
      </c>
      <c r="J87" s="5">
        <f>[1]RECAP!H143</f>
        <v>461</v>
      </c>
      <c r="K87" s="7">
        <f>[1]RECAP!J143</f>
        <v>6411.3099999999995</v>
      </c>
      <c r="L87" s="7">
        <f>[1]RECAP!L143</f>
        <v>541</v>
      </c>
      <c r="M87" s="8">
        <f>[1]RECAP!M143</f>
        <v>0.18</v>
      </c>
      <c r="N87" s="8">
        <f>[1]RECAP!N143</f>
        <v>0.36655948553054701</v>
      </c>
      <c r="O87" s="8">
        <f>[1]RECAP!O143</f>
        <v>0.1101944608132</v>
      </c>
      <c r="P87" s="9">
        <f>[1]RECAP!P143</f>
        <v>-8.4954260130418405E-3</v>
      </c>
      <c r="Q87" s="9">
        <f>[1]RECAP!Q143</f>
        <v>-1.2274103133581399E-2</v>
      </c>
      <c r="R87" s="10">
        <f>[1]RECAP!S143</f>
        <v>2379433.760000004</v>
      </c>
      <c r="S87" s="10">
        <f>[1]RECAP!U143</f>
        <v>1030841.9199999999</v>
      </c>
      <c r="T87" s="8">
        <f>[1]RECAP!V143</f>
        <v>0.43322992946019151</v>
      </c>
      <c r="U87" s="5">
        <f>[1]RECAP!AA143</f>
        <v>250</v>
      </c>
      <c r="V87" s="5">
        <f>[1]RECAP!AB143</f>
        <v>70</v>
      </c>
    </row>
    <row r="88" spans="1:22" x14ac:dyDescent="0.25">
      <c r="A88" s="4" t="s">
        <v>45</v>
      </c>
      <c r="B88" s="5">
        <v>3</v>
      </c>
      <c r="C88" s="5" t="s">
        <v>32</v>
      </c>
      <c r="D88" s="6" t="s">
        <v>33</v>
      </c>
      <c r="E88" s="5">
        <f>[1]RECAP!B144</f>
        <v>180</v>
      </c>
      <c r="F88" s="5">
        <f>[1]RECAP!C144</f>
        <v>4</v>
      </c>
      <c r="G88" s="5">
        <f>[1]RECAP!D144</f>
        <v>60</v>
      </c>
      <c r="H88" s="5">
        <f>[1]RECAP!E144</f>
        <v>116</v>
      </c>
      <c r="I88" s="10">
        <f>[1]RECAP!F144</f>
        <v>17</v>
      </c>
      <c r="J88" s="5">
        <f>[1]RECAP!H144</f>
        <v>146</v>
      </c>
      <c r="K88" s="7">
        <f>[1]RECAP!J144</f>
        <v>2084.52</v>
      </c>
      <c r="L88" s="7">
        <f>[1]RECAP!L144</f>
        <v>160</v>
      </c>
      <c r="M88" s="8">
        <f>[1]RECAP!M144</f>
        <v>0.56000000000000005</v>
      </c>
      <c r="N88" s="8">
        <f>[1]RECAP!N144</f>
        <v>0.53913043478260902</v>
      </c>
      <c r="O88" s="8">
        <f>[1]RECAP!O144</f>
        <v>0.11776691116544399</v>
      </c>
      <c r="P88" s="9">
        <f>[1]RECAP!P144</f>
        <v>-9.9672682999967198E-3</v>
      </c>
      <c r="Q88" s="9">
        <f>[1]RECAP!Q144</f>
        <v>-9.4694512796383995E-3</v>
      </c>
      <c r="R88" s="10" t="e">
        <f>[1]RECAP!S144</f>
        <v>#N/A</v>
      </c>
      <c r="S88" s="10" t="e">
        <f>[1]RECAP!U144</f>
        <v>#N/A</v>
      </c>
      <c r="T88" s="8" t="e">
        <f>[1]RECAP!V144</f>
        <v>#N/A</v>
      </c>
      <c r="U88" s="5">
        <f>[1]RECAP!AA144</f>
        <v>223</v>
      </c>
      <c r="V88" s="5">
        <f>[1]RECAP!AB144</f>
        <v>60</v>
      </c>
    </row>
    <row r="89" spans="1:22" x14ac:dyDescent="0.25">
      <c r="A89" s="4" t="s">
        <v>45</v>
      </c>
      <c r="B89" s="5">
        <v>3</v>
      </c>
      <c r="C89" s="5" t="s">
        <v>32</v>
      </c>
      <c r="D89" s="6" t="s">
        <v>34</v>
      </c>
      <c r="E89" s="5">
        <f>[1]RECAP!B145</f>
        <v>91</v>
      </c>
      <c r="F89" s="5">
        <f>[1]RECAP!C145</f>
        <v>2</v>
      </c>
      <c r="G89" s="5">
        <f>[1]RECAP!D145</f>
        <v>31</v>
      </c>
      <c r="H89" s="5">
        <f>[1]RECAP!E145</f>
        <v>58</v>
      </c>
      <c r="I89" s="10">
        <f>[1]RECAP!F145</f>
        <v>4</v>
      </c>
      <c r="J89" s="5">
        <f>[1]RECAP!H145</f>
        <v>122</v>
      </c>
      <c r="K89" s="7">
        <f>[1]RECAP!J145</f>
        <v>0</v>
      </c>
      <c r="L89" s="7">
        <f>[1]RECAP!L145</f>
        <v>0</v>
      </c>
      <c r="M89" s="8">
        <f>[1]RECAP!M145</f>
        <v>0.72</v>
      </c>
      <c r="N89" s="8">
        <f>[1]RECAP!N145</f>
        <v>0.88888888888888895</v>
      </c>
      <c r="O89" s="8">
        <f>[1]RECAP!O145</f>
        <v>0.38410958904109599</v>
      </c>
      <c r="P89" s="9">
        <f>[1]RECAP!P145</f>
        <v>-7.5834363241755604E-3</v>
      </c>
      <c r="Q89" s="9">
        <f>[1]RECAP!Q145</f>
        <v>-5.6598705908358698E-3</v>
      </c>
      <c r="R89" s="10">
        <f>[1]RECAP!S145</f>
        <v>886805.41999999993</v>
      </c>
      <c r="S89" s="10">
        <f>[1]RECAP!U145</f>
        <v>352999.40000000031</v>
      </c>
      <c r="T89" s="8">
        <f>[1]RECAP!V145</f>
        <v>0.3980573325769709</v>
      </c>
      <c r="U89" s="5">
        <f>[1]RECAP!AA145</f>
        <v>232</v>
      </c>
      <c r="V89" s="5">
        <f>[1]RECAP!AB145</f>
        <v>22</v>
      </c>
    </row>
    <row r="90" spans="1:22" x14ac:dyDescent="0.25">
      <c r="A90" s="4" t="s">
        <v>45</v>
      </c>
      <c r="B90" s="5">
        <v>3</v>
      </c>
      <c r="C90" s="5" t="s">
        <v>32</v>
      </c>
      <c r="D90" s="6" t="s">
        <v>35</v>
      </c>
      <c r="E90" s="5">
        <f>[1]RECAP!B146</f>
        <v>227</v>
      </c>
      <c r="F90" s="5">
        <f>[1]RECAP!C146</f>
        <v>8</v>
      </c>
      <c r="G90" s="5">
        <f>[1]RECAP!D146</f>
        <v>87</v>
      </c>
      <c r="H90" s="5">
        <f>[1]RECAP!E146</f>
        <v>132</v>
      </c>
      <c r="I90" s="10">
        <f>[1]RECAP!F146</f>
        <v>1</v>
      </c>
      <c r="J90" s="5">
        <f>[1]RECAP!H146</f>
        <v>82</v>
      </c>
      <c r="K90" s="7">
        <f>[1]RECAP!J146</f>
        <v>183.54</v>
      </c>
      <c r="L90" s="7">
        <f>[1]RECAP!L146</f>
        <v>11</v>
      </c>
      <c r="M90" s="8">
        <f>[1]RECAP!M146</f>
        <v>0.28000000000000003</v>
      </c>
      <c r="N90" s="8">
        <f>[1]RECAP!N146</f>
        <v>0.33333333333333298</v>
      </c>
      <c r="O90" s="8">
        <f>[1]RECAP!O146</f>
        <v>4.58561211611275E-2</v>
      </c>
      <c r="P90" s="9">
        <f>[1]RECAP!P146</f>
        <v>-7.7201318117425697E-3</v>
      </c>
      <c r="Q90" s="9">
        <f>[1]RECAP!Q146</f>
        <v>-8.9604100388288796E-3</v>
      </c>
      <c r="R90" s="10">
        <f>[1]RECAP!S146</f>
        <v>1392786.58</v>
      </c>
      <c r="S90" s="10">
        <f>[1]RECAP!U146</f>
        <v>534428.08000000019</v>
      </c>
      <c r="T90" s="8">
        <f>[1]RECAP!V146</f>
        <v>0.38371139388778441</v>
      </c>
      <c r="U90" s="5">
        <f>[1]RECAP!AA146</f>
        <v>68</v>
      </c>
      <c r="V90" s="5">
        <f>[1]RECAP!AB146</f>
        <v>32</v>
      </c>
    </row>
    <row r="91" spans="1:22" x14ac:dyDescent="0.25">
      <c r="A91" s="4" t="s">
        <v>44</v>
      </c>
      <c r="B91" s="5">
        <v>3</v>
      </c>
      <c r="C91" s="5" t="s">
        <v>36</v>
      </c>
      <c r="D91" s="6" t="s">
        <v>37</v>
      </c>
      <c r="E91" s="5">
        <f>[1]RECAP!B147</f>
        <v>66</v>
      </c>
      <c r="F91" s="5">
        <f>[1]RECAP!C147</f>
        <v>5</v>
      </c>
      <c r="G91" s="5">
        <f>[1]RECAP!D147</f>
        <v>17</v>
      </c>
      <c r="H91" s="5">
        <f>[1]RECAP!E147</f>
        <v>44</v>
      </c>
      <c r="I91" s="10">
        <f>[1]RECAP!F147</f>
        <v>22</v>
      </c>
      <c r="J91" s="5">
        <f>[1]RECAP!H147</f>
        <v>458</v>
      </c>
      <c r="K91" s="7">
        <f>[1]RECAP!J147</f>
        <v>138.5</v>
      </c>
      <c r="L91" s="7">
        <f>[1]RECAP!L147</f>
        <v>9</v>
      </c>
      <c r="M91" s="8">
        <f>[1]RECAP!M147</f>
        <v>0.09</v>
      </c>
      <c r="N91" s="8">
        <f>[1]RECAP!N147</f>
        <v>0.97</v>
      </c>
      <c r="O91" s="8">
        <f>[1]RECAP!O147</f>
        <v>5.5737704918032802E-2</v>
      </c>
      <c r="P91" s="9">
        <f>[1]RECAP!P147</f>
        <v>-1.00777478849215E-2</v>
      </c>
      <c r="Q91" s="9">
        <f>[1]RECAP!Q147</f>
        <v>-6.1972439779519302E-3</v>
      </c>
      <c r="R91" s="10">
        <f>[1]RECAP!S147</f>
        <v>395837.70000000024</v>
      </c>
      <c r="S91" s="10">
        <f>[1]RECAP!U147</f>
        <v>206254.42000000025</v>
      </c>
      <c r="T91" s="8">
        <f>[1]RECAP!V147</f>
        <v>0.52105804980172454</v>
      </c>
      <c r="U91" s="5">
        <f>[1]RECAP!AA147</f>
        <v>0</v>
      </c>
      <c r="V91" s="5">
        <f>[1]RECAP!AB147</f>
        <v>108</v>
      </c>
    </row>
    <row r="92" spans="1:22" x14ac:dyDescent="0.25">
      <c r="A92" s="4" t="s">
        <v>44</v>
      </c>
      <c r="B92" s="5">
        <v>3</v>
      </c>
      <c r="C92" s="5" t="s">
        <v>36</v>
      </c>
      <c r="D92" s="6" t="s">
        <v>38</v>
      </c>
      <c r="E92" s="5">
        <f>[1]RECAP!B148</f>
        <v>84</v>
      </c>
      <c r="F92" s="5">
        <f>[1]RECAP!C148</f>
        <v>3</v>
      </c>
      <c r="G92" s="5">
        <f>[1]RECAP!D148</f>
        <v>34</v>
      </c>
      <c r="H92" s="5">
        <f>[1]RECAP!E148</f>
        <v>47</v>
      </c>
      <c r="I92" s="10">
        <f>[1]RECAP!F148</f>
        <v>2</v>
      </c>
      <c r="J92" s="5">
        <f>[1]RECAP!H148</f>
        <v>256</v>
      </c>
      <c r="K92" s="7">
        <f>[1]RECAP!J148</f>
        <v>78.45</v>
      </c>
      <c r="L92" s="7">
        <f>[1]RECAP!L148</f>
        <v>5</v>
      </c>
      <c r="M92" s="8">
        <f>[1]RECAP!M148</f>
        <v>0.23</v>
      </c>
      <c r="N92" s="8">
        <f>[1]RECAP!N148</f>
        <v>4.3478260869565202E-2</v>
      </c>
      <c r="O92" s="8">
        <f>[1]RECAP!O148</f>
        <v>5.65110565110565E-2</v>
      </c>
      <c r="P92" s="9">
        <f>[1]RECAP!P148</f>
        <v>-8.3276049502878109E-3</v>
      </c>
      <c r="Q92" s="9">
        <f>[1]RECAP!Q148</f>
        <v>-5.1141864922328402E-3</v>
      </c>
      <c r="R92" s="10">
        <f>[1]RECAP!S148</f>
        <v>302393.99</v>
      </c>
      <c r="S92" s="10">
        <f>[1]RECAP!U148</f>
        <v>114688.20999999998</v>
      </c>
      <c r="T92" s="8">
        <f>[1]RECAP!V148</f>
        <v>0.37926749139425681</v>
      </c>
      <c r="U92" s="5">
        <f>[1]RECAP!AA148</f>
        <v>173</v>
      </c>
      <c r="V92" s="5">
        <f>[1]RECAP!AB148</f>
        <v>41</v>
      </c>
    </row>
    <row r="93" spans="1:22" x14ac:dyDescent="0.25">
      <c r="A93" s="4" t="s">
        <v>46</v>
      </c>
      <c r="B93" s="5">
        <v>3</v>
      </c>
      <c r="C93" s="5" t="s">
        <v>23</v>
      </c>
      <c r="D93" s="6" t="s">
        <v>24</v>
      </c>
      <c r="E93" s="5">
        <f>[1]RECAP!B155</f>
        <v>186</v>
      </c>
      <c r="F93" s="5">
        <f>[1]RECAP!C155</f>
        <v>9</v>
      </c>
      <c r="G93" s="5">
        <f>[1]RECAP!D155</f>
        <v>76</v>
      </c>
      <c r="H93" s="5">
        <f>[1]RECAP!E155</f>
        <v>101</v>
      </c>
      <c r="I93" s="5">
        <f>[1]RECAP!F155</f>
        <v>11</v>
      </c>
      <c r="J93" s="5">
        <f>[1]RECAP!H155</f>
        <v>185</v>
      </c>
      <c r="K93" s="7">
        <f>[1]RECAP!J155</f>
        <v>489.32</v>
      </c>
      <c r="L93" s="7">
        <f>[1]RECAP!L155</f>
        <v>45</v>
      </c>
      <c r="M93" s="8">
        <f>[1]RECAP!O155</f>
        <v>0.27475862068965501</v>
      </c>
      <c r="N93" s="8">
        <f>[1]RECAP!M155</f>
        <v>0.78233438485804396</v>
      </c>
      <c r="O93" s="8">
        <f>[1]RECAP!N155</f>
        <v>0.172020414290003</v>
      </c>
      <c r="P93" s="9">
        <f>[1]RECAP!P155</f>
        <v>-8.3662013506357793E-3</v>
      </c>
      <c r="Q93" s="9">
        <f>[1]RECAP!Q155</f>
        <v>-7.7465431385816703E-3</v>
      </c>
      <c r="R93" s="10">
        <f>[1]RECAP!S155</f>
        <v>2348770.3100000024</v>
      </c>
      <c r="S93" s="10">
        <f>[1]RECAP!U155</f>
        <v>642792.44000000076</v>
      </c>
      <c r="T93" s="8">
        <f>[1]RECAP!V155</f>
        <v>0.27367190280943227</v>
      </c>
      <c r="U93" s="5">
        <f>[1]RECAP!AA155</f>
        <v>57</v>
      </c>
      <c r="V93" s="5">
        <f>[1]RECAP!AB155</f>
        <v>56</v>
      </c>
    </row>
    <row r="94" spans="1:22" x14ac:dyDescent="0.25">
      <c r="A94" s="4" t="s">
        <v>46</v>
      </c>
      <c r="B94" s="5">
        <v>3</v>
      </c>
      <c r="C94" s="5" t="s">
        <v>23</v>
      </c>
      <c r="D94" s="6" t="s">
        <v>25</v>
      </c>
      <c r="E94" s="5">
        <f>[1]RECAP!B156</f>
        <v>304</v>
      </c>
      <c r="F94" s="5">
        <f>[1]RECAP!C156</f>
        <v>13</v>
      </c>
      <c r="G94" s="5">
        <f>[1]RECAP!D156</f>
        <v>104</v>
      </c>
      <c r="H94" s="5">
        <f>[1]RECAP!E156</f>
        <v>187</v>
      </c>
      <c r="I94" s="5">
        <f>[1]RECAP!F156</f>
        <v>16</v>
      </c>
      <c r="J94" s="5">
        <f>[1]RECAP!H156</f>
        <v>304</v>
      </c>
      <c r="K94" s="7">
        <f>[1]RECAP!J156</f>
        <v>5367.21</v>
      </c>
      <c r="L94" s="7">
        <f>[1]RECAP!L156</f>
        <v>387</v>
      </c>
      <c r="M94" s="8">
        <f>[1]RECAP!O156</f>
        <v>0.56877323420074399</v>
      </c>
      <c r="N94" s="8">
        <f>[1]RECAP!M156</f>
        <v>0.932475884244373</v>
      </c>
      <c r="O94" s="8">
        <f>[1]RECAP!N156</f>
        <v>0.47421784472769402</v>
      </c>
      <c r="P94" s="9">
        <f>[1]RECAP!P156</f>
        <v>-1.0146537073793401E-2</v>
      </c>
      <c r="Q94" s="9">
        <f>[1]RECAP!Q156</f>
        <v>-1.07921037506549E-2</v>
      </c>
      <c r="R94" s="10">
        <f>[1]RECAP!S156</f>
        <v>3226835.9400000037</v>
      </c>
      <c r="S94" s="10">
        <f>[1]RECAP!U156</f>
        <v>798559.87999999942</v>
      </c>
      <c r="T94" s="8">
        <f>[1]RECAP!V156</f>
        <v>0.24747458341498407</v>
      </c>
      <c r="U94" s="5">
        <f>[1]RECAP!AA156</f>
        <v>182</v>
      </c>
      <c r="V94" s="5">
        <f>[1]RECAP!AB156</f>
        <v>98</v>
      </c>
    </row>
    <row r="95" spans="1:22" x14ac:dyDescent="0.25">
      <c r="A95" s="4" t="s">
        <v>46</v>
      </c>
      <c r="B95" s="5">
        <v>3</v>
      </c>
      <c r="C95" s="5" t="s">
        <v>23</v>
      </c>
      <c r="D95" s="6" t="s">
        <v>26</v>
      </c>
      <c r="E95" s="5">
        <f>[1]RECAP!B157</f>
        <v>185</v>
      </c>
      <c r="F95" s="5">
        <f>[1]RECAP!C157</f>
        <v>11</v>
      </c>
      <c r="G95" s="5">
        <f>[1]RECAP!D157</f>
        <v>62</v>
      </c>
      <c r="H95" s="5">
        <f>[1]RECAP!E157</f>
        <v>112</v>
      </c>
      <c r="I95" s="5">
        <f>[1]RECAP!F157</f>
        <v>2</v>
      </c>
      <c r="J95" s="5">
        <f>[1]RECAP!H157</f>
        <v>262</v>
      </c>
      <c r="K95" s="7">
        <f>[1]RECAP!J157</f>
        <v>1284.8</v>
      </c>
      <c r="L95" s="7">
        <f>[1]RECAP!L157</f>
        <v>170</v>
      </c>
      <c r="M95" s="8">
        <f>[1]RECAP!O157</f>
        <v>0.21711072185857799</v>
      </c>
      <c r="N95" s="8">
        <f>[1]RECAP!M157</f>
        <v>0.45751633986928097</v>
      </c>
      <c r="O95" s="8">
        <f>[1]RECAP!N157</f>
        <v>9.7974985110184598E-2</v>
      </c>
      <c r="P95" s="9">
        <f>[1]RECAP!P157</f>
        <v>-7.8701689460233693E-3</v>
      </c>
      <c r="Q95" s="9">
        <f>[1]RECAP!Q157</f>
        <v>-1.16598270936757E-2</v>
      </c>
      <c r="R95" s="10">
        <f>[1]RECAP!S157</f>
        <v>2783984.9500000011</v>
      </c>
      <c r="S95" s="10">
        <f>[1]RECAP!U157</f>
        <v>970783.33000000333</v>
      </c>
      <c r="T95" s="8">
        <f>[1]RECAP!V157</f>
        <v>0.34870279381359548</v>
      </c>
      <c r="U95" s="5">
        <f>[1]RECAP!AA157</f>
        <v>0</v>
      </c>
      <c r="V95" s="5">
        <f>[1]RECAP!AB157</f>
        <v>46</v>
      </c>
    </row>
    <row r="96" spans="1:22" x14ac:dyDescent="0.25">
      <c r="A96" s="4" t="s">
        <v>46</v>
      </c>
      <c r="B96" s="5">
        <v>3</v>
      </c>
      <c r="C96" s="5" t="s">
        <v>23</v>
      </c>
      <c r="D96" s="6" t="s">
        <v>27</v>
      </c>
      <c r="E96" s="5">
        <f>[1]RECAP!B158</f>
        <v>297</v>
      </c>
      <c r="F96" s="5">
        <f>[1]RECAP!C158</f>
        <v>9</v>
      </c>
      <c r="G96" s="5">
        <f>[1]RECAP!D158</f>
        <v>104</v>
      </c>
      <c r="H96" s="5">
        <f>[1]RECAP!E158</f>
        <v>184</v>
      </c>
      <c r="I96" s="5">
        <f>[1]RECAP!F158</f>
        <v>59</v>
      </c>
      <c r="J96" s="5">
        <f>[1]RECAP!H158</f>
        <v>260</v>
      </c>
      <c r="K96" s="7">
        <f>[1]RECAP!J158</f>
        <v>9508.66</v>
      </c>
      <c r="L96" s="7">
        <f>[1]RECAP!L158</f>
        <v>895</v>
      </c>
      <c r="M96" s="8">
        <f>[1]RECAP!O158</f>
        <v>0.12611377655928699</v>
      </c>
      <c r="N96" s="8">
        <f>[1]RECAP!M158</f>
        <v>0.66076696165191695</v>
      </c>
      <c r="O96" s="8">
        <f>[1]RECAP!N158</f>
        <v>8.6111916497535496E-2</v>
      </c>
      <c r="P96" s="9">
        <f>[1]RECAP!P158</f>
        <v>-5.7752665132532396E-3</v>
      </c>
      <c r="Q96" s="9">
        <f>[1]RECAP!Q158</f>
        <v>-7.3044338534844697E-3</v>
      </c>
      <c r="R96" s="10">
        <f>[1]RECAP!S158</f>
        <v>3399619.1399999983</v>
      </c>
      <c r="S96" s="10">
        <f>[1]RECAP!U158</f>
        <v>830214.13000000222</v>
      </c>
      <c r="T96" s="8">
        <f>[1]RECAP!V158</f>
        <v>0.24420798207413394</v>
      </c>
      <c r="U96" s="5">
        <f>[1]RECAP!AA158</f>
        <v>92</v>
      </c>
      <c r="V96" s="5">
        <f>[1]RECAP!AB158</f>
        <v>121</v>
      </c>
    </row>
    <row r="97" spans="1:23" x14ac:dyDescent="0.25">
      <c r="A97" s="4" t="s">
        <v>46</v>
      </c>
      <c r="B97" s="5">
        <v>3</v>
      </c>
      <c r="C97" s="5" t="s">
        <v>23</v>
      </c>
      <c r="D97" s="6" t="s">
        <v>28</v>
      </c>
      <c r="E97" s="5">
        <f>[1]RECAP!B159</f>
        <v>220</v>
      </c>
      <c r="F97" s="5">
        <f>[1]RECAP!C159</f>
        <v>11</v>
      </c>
      <c r="G97" s="5">
        <f>[1]RECAP!D159</f>
        <v>64</v>
      </c>
      <c r="H97" s="5">
        <f>[1]RECAP!E159</f>
        <v>145</v>
      </c>
      <c r="I97" s="5">
        <f>[1]RECAP!F159</f>
        <v>6</v>
      </c>
      <c r="J97" s="5">
        <f>[1]RECAP!H159</f>
        <v>209</v>
      </c>
      <c r="K97" s="7">
        <f>[1]RECAP!J159</f>
        <v>8779.02</v>
      </c>
      <c r="L97" s="7">
        <f>[1]RECAP!L159</f>
        <v>778</v>
      </c>
      <c r="M97" s="8">
        <f>[1]RECAP!O159</f>
        <v>0.26571607927540097</v>
      </c>
      <c r="N97" s="8">
        <f>[1]RECAP!M159</f>
        <v>0.91346153846153799</v>
      </c>
      <c r="O97" s="8">
        <f>[1]RECAP!N159</f>
        <v>0.149711509262071</v>
      </c>
      <c r="P97" s="9">
        <f>[1]RECAP!P159</f>
        <v>-8.8576085669710494E-3</v>
      </c>
      <c r="Q97" s="9">
        <f>[1]RECAP!Q159</f>
        <v>-1.03564070500977E-2</v>
      </c>
      <c r="R97" s="10">
        <f>[1]RECAP!S159</f>
        <v>2495808.9799999967</v>
      </c>
      <c r="S97" s="10">
        <f>[1]RECAP!U159</f>
        <v>790401.48000000091</v>
      </c>
      <c r="T97" s="8">
        <f>[1]RECAP!V159</f>
        <v>0.31669149615769149</v>
      </c>
      <c r="U97" s="5">
        <f>[1]RECAP!AA159</f>
        <v>0</v>
      </c>
      <c r="V97" s="5">
        <f>[1]RECAP!AB159</f>
        <v>70</v>
      </c>
    </row>
    <row r="98" spans="1:23" x14ac:dyDescent="0.25">
      <c r="A98" s="4" t="s">
        <v>46</v>
      </c>
      <c r="B98" s="5">
        <v>3</v>
      </c>
      <c r="C98" s="5" t="s">
        <v>23</v>
      </c>
      <c r="D98" s="6" t="s">
        <v>29</v>
      </c>
      <c r="E98" s="5">
        <f>[1]RECAP!B160</f>
        <v>210</v>
      </c>
      <c r="F98" s="5">
        <f>[1]RECAP!C160</f>
        <v>7</v>
      </c>
      <c r="G98" s="5">
        <f>[1]RECAP!D160</f>
        <v>91</v>
      </c>
      <c r="H98" s="5">
        <f>[1]RECAP!E160</f>
        <v>112</v>
      </c>
      <c r="I98" s="5">
        <f>[1]RECAP!F160</f>
        <v>2</v>
      </c>
      <c r="J98" s="5">
        <f>[1]RECAP!H160</f>
        <v>177</v>
      </c>
      <c r="K98" s="7">
        <f>[1]RECAP!J160</f>
        <v>3004.06</v>
      </c>
      <c r="L98" s="7">
        <f>[1]RECAP!L160</f>
        <v>320</v>
      </c>
      <c r="M98" s="8">
        <f>[1]RECAP!O160</f>
        <v>0.24139513538320301</v>
      </c>
      <c r="N98" s="8">
        <f>[1]RECAP!M160</f>
        <v>0.98705501618123004</v>
      </c>
      <c r="O98" s="8">
        <f>[1]RECAP!N160</f>
        <v>0.213708470517809</v>
      </c>
      <c r="P98" s="9">
        <f>[1]RECAP!P160</f>
        <v>-7.4035236240827902E-3</v>
      </c>
      <c r="Q98" s="9">
        <f>[1]RECAP!Q160</f>
        <v>-1.1326557782812699E-2</v>
      </c>
      <c r="R98" s="10">
        <f>[1]RECAP!S160</f>
        <v>2389278.2199999983</v>
      </c>
      <c r="S98" s="10">
        <f>[1]RECAP!U160</f>
        <v>863951.83999999939</v>
      </c>
      <c r="T98" s="8">
        <f>[1]RECAP!V160</f>
        <v>0.36159532731186073</v>
      </c>
      <c r="U98" s="5">
        <f>[1]RECAP!AA160</f>
        <v>73</v>
      </c>
      <c r="V98" s="5">
        <f>[1]RECAP!AB160</f>
        <v>45</v>
      </c>
    </row>
    <row r="99" spans="1:23" x14ac:dyDescent="0.25">
      <c r="A99" s="4" t="s">
        <v>46</v>
      </c>
      <c r="B99" s="5">
        <v>3</v>
      </c>
      <c r="C99" s="5" t="s">
        <v>23</v>
      </c>
      <c r="D99" s="6" t="s">
        <v>30</v>
      </c>
      <c r="E99" s="5">
        <f>[1]RECAP!B161</f>
        <v>359</v>
      </c>
      <c r="F99" s="5">
        <f>[1]RECAP!C161</f>
        <v>7</v>
      </c>
      <c r="G99" s="5">
        <f>[1]RECAP!D161</f>
        <v>115</v>
      </c>
      <c r="H99" s="5">
        <f>[1]RECAP!E161</f>
        <v>237</v>
      </c>
      <c r="I99" s="5">
        <f>[1]RECAP!F161</f>
        <v>40</v>
      </c>
      <c r="J99" s="5">
        <f>[1]RECAP!H161</f>
        <v>227</v>
      </c>
      <c r="K99" s="7">
        <f>[1]RECAP!J161</f>
        <v>2843.5999999999995</v>
      </c>
      <c r="L99" s="7">
        <f>[1]RECAP!L161</f>
        <v>195</v>
      </c>
      <c r="M99" s="8">
        <f>[1]RECAP!O161</f>
        <v>0.63476092191262501</v>
      </c>
      <c r="N99" s="8">
        <f>[1]RECAP!M161</f>
        <v>0.94637223974763396</v>
      </c>
      <c r="O99" s="8">
        <f>[1]RECAP!N161</f>
        <v>0.48064883323847502</v>
      </c>
      <c r="P99" s="9">
        <f>[1]RECAP!P161</f>
        <v>-9.7185649567263499E-3</v>
      </c>
      <c r="Q99" s="9">
        <f>[1]RECAP!Q161</f>
        <v>-1.07662443283181E-2</v>
      </c>
      <c r="R99" s="10">
        <f>[1]RECAP!S161</f>
        <v>4040367.2099999958</v>
      </c>
      <c r="S99" s="10">
        <f>[1]RECAP!U161</f>
        <v>704752.74999999907</v>
      </c>
      <c r="T99" s="8">
        <f>[1]RECAP!V161</f>
        <v>0.17442789562684324</v>
      </c>
      <c r="U99" s="5">
        <f>[1]RECAP!AA161</f>
        <v>1175</v>
      </c>
      <c r="V99" s="5">
        <f>[1]RECAP!AB161</f>
        <v>92</v>
      </c>
    </row>
    <row r="100" spans="1:23" x14ac:dyDescent="0.25">
      <c r="A100" s="4" t="s">
        <v>46</v>
      </c>
      <c r="B100" s="5">
        <v>3</v>
      </c>
      <c r="C100" s="5" t="s">
        <v>23</v>
      </c>
      <c r="D100" s="6" t="s">
        <v>31</v>
      </c>
      <c r="E100" s="5">
        <f>[1]RECAP!B162</f>
        <v>235</v>
      </c>
      <c r="F100" s="5">
        <f>[1]RECAP!C162</f>
        <v>6</v>
      </c>
      <c r="G100" s="5">
        <f>[1]RECAP!D162</f>
        <v>87</v>
      </c>
      <c r="H100" s="5">
        <f>[1]RECAP!E162</f>
        <v>142</v>
      </c>
      <c r="I100" s="5">
        <f>[1]RECAP!F162</f>
        <v>24</v>
      </c>
      <c r="J100" s="5">
        <f>[1]RECAP!H162</f>
        <v>324</v>
      </c>
      <c r="K100" s="7">
        <f>[1]RECAP!J162</f>
        <v>3734.85</v>
      </c>
      <c r="L100" s="7">
        <f>[1]RECAP!L162</f>
        <v>269</v>
      </c>
      <c r="M100" s="8">
        <f>[1]RECAP!O162</f>
        <v>0.22384428223844299</v>
      </c>
      <c r="N100" s="8">
        <f>[1]RECAP!M162</f>
        <v>0.864951768488746</v>
      </c>
      <c r="O100" s="8">
        <f>[1]RECAP!N162</f>
        <v>0.22480848556275801</v>
      </c>
      <c r="P100" s="9">
        <f>[1]RECAP!P162</f>
        <v>-9.3111198116290206E-3</v>
      </c>
      <c r="Q100" s="9">
        <f>[1]RECAP!Q162</f>
        <v>-1.7297882473274E-2</v>
      </c>
      <c r="R100" s="10">
        <f>[1]RECAP!S162</f>
        <v>2486125.8100000047</v>
      </c>
      <c r="S100" s="10">
        <f>[1]RECAP!U162</f>
        <v>914866.12999999896</v>
      </c>
      <c r="T100" s="8">
        <f>[1]RECAP!V162</f>
        <v>0.36798866988955686</v>
      </c>
      <c r="U100" s="5">
        <f>[1]RECAP!AA162</f>
        <v>494</v>
      </c>
      <c r="V100" s="5">
        <f>[1]RECAP!AB162</f>
        <v>70</v>
      </c>
    </row>
    <row r="101" spans="1:23" x14ac:dyDescent="0.25">
      <c r="A101" s="4" t="s">
        <v>46</v>
      </c>
      <c r="B101" s="5">
        <v>3</v>
      </c>
      <c r="C101" s="5" t="s">
        <v>32</v>
      </c>
      <c r="D101" s="6" t="s">
        <v>33</v>
      </c>
      <c r="E101" s="5">
        <f>[1]RECAP!B163</f>
        <v>154</v>
      </c>
      <c r="F101" s="5">
        <f>[1]RECAP!C163</f>
        <v>4</v>
      </c>
      <c r="G101" s="5">
        <f>[1]RECAP!D163</f>
        <v>45</v>
      </c>
      <c r="H101" s="5">
        <f>[1]RECAP!E163</f>
        <v>105</v>
      </c>
      <c r="I101" s="5">
        <f>[1]RECAP!F163</f>
        <v>14</v>
      </c>
      <c r="J101" s="5">
        <f>[1]RECAP!H163</f>
        <v>71</v>
      </c>
      <c r="K101" s="7">
        <f>[1]RECAP!J163</f>
        <v>3209.52</v>
      </c>
      <c r="L101" s="7">
        <f>[1]RECAP!L163</f>
        <v>235</v>
      </c>
      <c r="M101" s="8">
        <f>[1]RECAP!O163</f>
        <v>0.56542213252606799</v>
      </c>
      <c r="N101" s="8">
        <f>[1]RECAP!M163</f>
        <v>0.79130434782608705</v>
      </c>
      <c r="O101" s="8">
        <f>[1]RECAP!N163</f>
        <v>0.29095354523227401</v>
      </c>
      <c r="P101" s="9">
        <f>[1]RECAP!P163</f>
        <v>-8.8918591312468001E-3</v>
      </c>
      <c r="Q101" s="9">
        <f>[1]RECAP!Q163</f>
        <v>-1.4990641467087999E-2</v>
      </c>
      <c r="R101" s="10">
        <f>[1]RECAP!S163</f>
        <v>2037786.0100000028</v>
      </c>
      <c r="S101" s="10">
        <f>[1]RECAP!U163</f>
        <v>831594.83000000159</v>
      </c>
      <c r="T101" s="8">
        <f>[1]RECAP!V163</f>
        <v>0.40808741738294713</v>
      </c>
      <c r="U101" s="5">
        <f>[1]RECAP!AA163</f>
        <v>0</v>
      </c>
      <c r="V101" s="5">
        <f>[1]RECAP!AB163</f>
        <v>73</v>
      </c>
    </row>
    <row r="102" spans="1:23" x14ac:dyDescent="0.25">
      <c r="A102" s="4" t="s">
        <v>46</v>
      </c>
      <c r="B102" s="5">
        <v>3</v>
      </c>
      <c r="C102" s="5" t="s">
        <v>32</v>
      </c>
      <c r="D102" s="6" t="s">
        <v>34</v>
      </c>
      <c r="E102" s="5">
        <f>[1]RECAP!B164</f>
        <v>67</v>
      </c>
      <c r="F102" s="5">
        <f>[1]RECAP!C164</f>
        <v>4</v>
      </c>
      <c r="G102" s="5">
        <f>[1]RECAP!D164</f>
        <v>20</v>
      </c>
      <c r="H102" s="5">
        <f>[1]RECAP!E164</f>
        <v>43</v>
      </c>
      <c r="I102" s="5">
        <f>[1]RECAP!F164</f>
        <v>2</v>
      </c>
      <c r="J102" s="5">
        <f>[1]RECAP!H164</f>
        <v>155</v>
      </c>
      <c r="K102" s="7" t="e">
        <f>[1]RECAP!J164</f>
        <v>#N/A</v>
      </c>
      <c r="L102" s="7">
        <f>[1]RECAP!L164</f>
        <v>0</v>
      </c>
      <c r="M102" s="8">
        <f>[1]RECAP!O164</f>
        <v>0.71844371844371901</v>
      </c>
      <c r="N102" s="8">
        <f>[1]RECAP!M164</f>
        <v>0.97777777777777797</v>
      </c>
      <c r="O102" s="8">
        <f>[1]RECAP!N164</f>
        <v>0.78739726027397305</v>
      </c>
      <c r="P102" s="9">
        <f>[1]RECAP!P164</f>
        <v>-9.0798889888815092E-3</v>
      </c>
      <c r="Q102" s="9">
        <f>[1]RECAP!Q164</f>
        <v>-6.6325608901942603E-3</v>
      </c>
      <c r="R102" s="10">
        <f>[1]RECAP!S164</f>
        <v>973199.95999999833</v>
      </c>
      <c r="S102" s="10">
        <f>[1]RECAP!U164</f>
        <v>276747.1399999999</v>
      </c>
      <c r="T102" s="8">
        <f>[1]RECAP!V164</f>
        <v>0.2843682196616617</v>
      </c>
      <c r="U102" s="5">
        <f>[1]RECAP!AA164</f>
        <v>97</v>
      </c>
      <c r="V102" s="5">
        <f>[1]RECAP!AB164</f>
        <v>20</v>
      </c>
    </row>
    <row r="103" spans="1:23" x14ac:dyDescent="0.25">
      <c r="A103" s="4" t="s">
        <v>46</v>
      </c>
      <c r="B103" s="5">
        <v>3</v>
      </c>
      <c r="C103" s="5" t="s">
        <v>32</v>
      </c>
      <c r="D103" s="6" t="s">
        <v>35</v>
      </c>
      <c r="E103" s="5">
        <f>[1]RECAP!B165</f>
        <v>180</v>
      </c>
      <c r="F103" s="5">
        <f>[1]RECAP!C165</f>
        <v>8</v>
      </c>
      <c r="G103" s="5">
        <f>[1]RECAP!D165</f>
        <v>74</v>
      </c>
      <c r="H103" s="5">
        <f>[1]RECAP!E165</f>
        <v>98</v>
      </c>
      <c r="I103" s="5">
        <f>[1]RECAP!F165</f>
        <v>1</v>
      </c>
      <c r="J103" s="5">
        <f>[1]RECAP!H165</f>
        <v>118</v>
      </c>
      <c r="K103" s="7">
        <f>[1]RECAP!J165</f>
        <v>107.46000000000001</v>
      </c>
      <c r="L103" s="7">
        <f>[1]RECAP!L165</f>
        <v>7</v>
      </c>
      <c r="M103" s="8">
        <f>[1]RECAP!O165</f>
        <v>0.32240952493221697</v>
      </c>
      <c r="N103" s="8">
        <f>[1]RECAP!M165</f>
        <v>0.92090395480225995</v>
      </c>
      <c r="O103" s="8">
        <f>[1]RECAP!N165</f>
        <v>0.18636937315944499</v>
      </c>
      <c r="P103" s="9">
        <f>[1]RECAP!P165</f>
        <v>-7.9645769138776794E-3</v>
      </c>
      <c r="Q103" s="9">
        <f>[1]RECAP!Q165</f>
        <v>-9.7573160961648992E-3</v>
      </c>
      <c r="R103" s="10">
        <f>[1]RECAP!S165</f>
        <v>1572609.75</v>
      </c>
      <c r="S103" s="10">
        <f>[1]RECAP!U165</f>
        <v>480464.07999999967</v>
      </c>
      <c r="T103" s="8">
        <f>[1]RECAP!V165</f>
        <v>0.30552022203855705</v>
      </c>
      <c r="U103" s="5">
        <f>[1]RECAP!AA165</f>
        <v>611</v>
      </c>
      <c r="V103" s="5">
        <f>[1]RECAP!AB165</f>
        <v>43</v>
      </c>
    </row>
    <row r="104" spans="1:23" x14ac:dyDescent="0.25">
      <c r="A104" s="4" t="s">
        <v>46</v>
      </c>
      <c r="B104" s="5">
        <v>3</v>
      </c>
      <c r="C104" s="5" t="s">
        <v>36</v>
      </c>
      <c r="D104" s="6" t="s">
        <v>37</v>
      </c>
      <c r="E104" s="5">
        <f>[1]RECAP!B166</f>
        <v>84</v>
      </c>
      <c r="F104" s="5">
        <f>[1]RECAP!C166</f>
        <v>5</v>
      </c>
      <c r="G104" s="5">
        <f>[1]RECAP!D166</f>
        <v>20</v>
      </c>
      <c r="H104" s="5">
        <f>[1]RECAP!E166</f>
        <v>59</v>
      </c>
      <c r="I104" s="5">
        <f>[1]RECAP!F166</f>
        <v>6</v>
      </c>
      <c r="J104" s="5">
        <f>[1]RECAP!H166</f>
        <v>238</v>
      </c>
      <c r="K104" s="7">
        <f>[1]RECAP!J166</f>
        <v>45.38</v>
      </c>
      <c r="L104" s="7">
        <f>[1]RECAP!L166</f>
        <v>4</v>
      </c>
      <c r="M104" s="8">
        <f>[1]RECAP!O166</f>
        <v>8.8558692421991103E-2</v>
      </c>
      <c r="N104" s="8">
        <f>[1]RECAP!M166</f>
        <v>0.94</v>
      </c>
      <c r="O104" s="8">
        <f>[1]RECAP!N166</f>
        <v>6.3387978142076501E-2</v>
      </c>
      <c r="P104" s="9">
        <f>[1]RECAP!P166</f>
        <v>-9.3751320887636505E-3</v>
      </c>
      <c r="Q104" s="9">
        <f>[1]RECAP!Q166</f>
        <v>-5.5230331530153696E-3</v>
      </c>
      <c r="R104" s="10">
        <f>[1]RECAP!S166</f>
        <v>428307.08000000054</v>
      </c>
      <c r="S104" s="10">
        <f>[1]RECAP!U166</f>
        <v>177594.44000000024</v>
      </c>
      <c r="T104" s="8">
        <f>[1]RECAP!V166</f>
        <v>0.41464278386432468</v>
      </c>
      <c r="U104" s="5">
        <f>[1]RECAP!AA166</f>
        <v>13</v>
      </c>
      <c r="V104" s="5">
        <f>[1]RECAP!AB166</f>
        <v>62</v>
      </c>
      <c r="W104" t="s">
        <v>48</v>
      </c>
    </row>
    <row r="105" spans="1:23" x14ac:dyDescent="0.25">
      <c r="A105" s="4" t="s">
        <v>46</v>
      </c>
      <c r="B105" s="5">
        <v>3</v>
      </c>
      <c r="C105" s="5" t="s">
        <v>36</v>
      </c>
      <c r="D105" s="6" t="s">
        <v>38</v>
      </c>
      <c r="E105" s="5">
        <f>[1]RECAP!B167</f>
        <v>70</v>
      </c>
      <c r="F105" s="5">
        <f>[1]RECAP!C167</f>
        <v>4</v>
      </c>
      <c r="G105" s="5">
        <f>[1]RECAP!D167</f>
        <v>24</v>
      </c>
      <c r="H105" s="5">
        <f>[1]RECAP!E167</f>
        <v>42</v>
      </c>
      <c r="I105" s="5" t="e">
        <f>[1]RECAP!F167</f>
        <v>#N/A</v>
      </c>
      <c r="J105" s="5">
        <f>[1]RECAP!H167</f>
        <v>165</v>
      </c>
      <c r="K105" s="7">
        <f>[1]RECAP!J167</f>
        <v>307.5</v>
      </c>
      <c r="L105" s="7">
        <f>[1]RECAP!L167</f>
        <v>18</v>
      </c>
      <c r="M105" s="8">
        <f>[1]RECAP!O167</f>
        <v>0.285568413886998</v>
      </c>
      <c r="N105" s="8">
        <f>[1]RECAP!M167</f>
        <v>1</v>
      </c>
      <c r="O105" s="8">
        <f>[1]RECAP!N167</f>
        <v>0.21621621621621601</v>
      </c>
      <c r="P105" s="9">
        <f>[1]RECAP!P167</f>
        <v>-8.9735479843117399E-3</v>
      </c>
      <c r="Q105" s="9">
        <f>[1]RECAP!Q167</f>
        <v>-5.5386310263753503E-3</v>
      </c>
      <c r="R105" s="10">
        <f>[1]RECAP!S167</f>
        <v>358120.49999999971</v>
      </c>
      <c r="S105" s="10">
        <f>[1]RECAP!U167</f>
        <v>94693.819999999978</v>
      </c>
      <c r="T105" s="8">
        <f>[1]RECAP!V167</f>
        <v>0.26441887576946882</v>
      </c>
      <c r="U105" s="5">
        <f>[1]RECAP!AA167</f>
        <v>242</v>
      </c>
      <c r="V105" s="5">
        <f>[1]RECAP!AB167</f>
        <v>18</v>
      </c>
    </row>
    <row r="106" spans="1:23" x14ac:dyDescent="0.25">
      <c r="A106" s="4" t="s">
        <v>47</v>
      </c>
      <c r="B106" s="5">
        <v>3</v>
      </c>
      <c r="C106" s="5" t="s">
        <v>23</v>
      </c>
      <c r="D106" s="6" t="s">
        <v>24</v>
      </c>
      <c r="E106" s="5">
        <v>191</v>
      </c>
      <c r="F106" s="5">
        <v>4</v>
      </c>
      <c r="G106" s="5">
        <v>74</v>
      </c>
      <c r="H106" s="5">
        <v>113</v>
      </c>
      <c r="I106" s="5">
        <v>11</v>
      </c>
      <c r="J106" s="5">
        <v>170</v>
      </c>
      <c r="K106" s="5">
        <v>4059.8999999999996</v>
      </c>
      <c r="L106" s="5">
        <v>215</v>
      </c>
      <c r="M106" s="5">
        <v>0.96</v>
      </c>
      <c r="N106" s="5">
        <v>0.17</v>
      </c>
      <c r="O106" s="5">
        <v>0.27</v>
      </c>
      <c r="P106" s="11">
        <v>-9.0084629771456093E-3</v>
      </c>
      <c r="Q106" s="11">
        <v>-8.0085984921520696E-3</v>
      </c>
      <c r="R106" s="10">
        <v>2370385.4200000004</v>
      </c>
      <c r="S106" s="10">
        <v>654598.18999999913</v>
      </c>
      <c r="T106" s="9">
        <v>0.2761568580690979</v>
      </c>
      <c r="U106" s="5">
        <v>907</v>
      </c>
      <c r="V106" s="5">
        <v>80</v>
      </c>
    </row>
    <row r="107" spans="1:23" x14ac:dyDescent="0.25">
      <c r="A107" s="4" t="s">
        <v>47</v>
      </c>
      <c r="B107" s="5">
        <v>3</v>
      </c>
      <c r="C107" s="5" t="s">
        <v>23</v>
      </c>
      <c r="D107" s="6" t="s">
        <v>25</v>
      </c>
      <c r="E107" s="5">
        <v>225</v>
      </c>
      <c r="F107" s="5">
        <v>10</v>
      </c>
      <c r="G107" s="5">
        <v>72</v>
      </c>
      <c r="H107" s="5">
        <v>143</v>
      </c>
      <c r="I107" s="5">
        <v>16</v>
      </c>
      <c r="J107" s="5">
        <v>217</v>
      </c>
      <c r="K107" s="5">
        <v>13965.330000000002</v>
      </c>
      <c r="L107" s="5">
        <v>736</v>
      </c>
      <c r="M107" s="5">
        <v>0.94</v>
      </c>
      <c r="N107" s="5">
        <v>0.49</v>
      </c>
      <c r="O107" s="5">
        <v>0.56999999999999995</v>
      </c>
      <c r="P107" s="11">
        <v>-1.02209337230537E-2</v>
      </c>
      <c r="Q107" s="11">
        <v>-1.06014732942057E-2</v>
      </c>
      <c r="R107" s="10">
        <v>3377508.9599999948</v>
      </c>
      <c r="S107" s="10">
        <v>848304.29000000015</v>
      </c>
      <c r="T107" s="9">
        <v>0.25116270601988322</v>
      </c>
      <c r="U107" s="5">
        <v>383</v>
      </c>
      <c r="V107" s="5">
        <v>86</v>
      </c>
    </row>
    <row r="108" spans="1:23" x14ac:dyDescent="0.25">
      <c r="A108" s="4" t="s">
        <v>47</v>
      </c>
      <c r="B108" s="5">
        <v>3</v>
      </c>
      <c r="C108" s="5" t="s">
        <v>23</v>
      </c>
      <c r="D108" s="6" t="s">
        <v>26</v>
      </c>
      <c r="E108" s="5">
        <v>185</v>
      </c>
      <c r="F108" s="5">
        <v>5</v>
      </c>
      <c r="G108" s="5">
        <v>65</v>
      </c>
      <c r="H108" s="5">
        <v>115</v>
      </c>
      <c r="I108" s="5">
        <v>2</v>
      </c>
      <c r="J108" s="5">
        <v>183</v>
      </c>
      <c r="K108" s="5">
        <v>7393.88</v>
      </c>
      <c r="L108" s="5">
        <v>555</v>
      </c>
      <c r="M108" s="5">
        <v>0.46</v>
      </c>
      <c r="N108" s="5">
        <v>0.1</v>
      </c>
      <c r="O108" s="5">
        <v>0.22</v>
      </c>
      <c r="P108" s="11">
        <v>-8.1224780824153096E-3</v>
      </c>
      <c r="Q108" s="11">
        <v>-1.14271600308257E-2</v>
      </c>
      <c r="R108" s="10">
        <v>2869466.7100000018</v>
      </c>
      <c r="S108" s="10">
        <v>995428.41000000306</v>
      </c>
      <c r="T108" s="9">
        <v>0.34690362725971557</v>
      </c>
      <c r="U108" s="5">
        <v>0</v>
      </c>
      <c r="V108" s="5">
        <v>30</v>
      </c>
    </row>
    <row r="109" spans="1:23" x14ac:dyDescent="0.25">
      <c r="A109" s="4" t="s">
        <v>47</v>
      </c>
      <c r="B109" s="5">
        <v>3</v>
      </c>
      <c r="C109" s="5" t="s">
        <v>23</v>
      </c>
      <c r="D109" s="6" t="s">
        <v>27</v>
      </c>
      <c r="E109" s="5">
        <v>275</v>
      </c>
      <c r="F109" s="5">
        <v>12</v>
      </c>
      <c r="G109" s="5">
        <v>90</v>
      </c>
      <c r="H109" s="5">
        <v>173</v>
      </c>
      <c r="I109" s="5">
        <v>59</v>
      </c>
      <c r="J109" s="5">
        <v>610</v>
      </c>
      <c r="K109" s="5">
        <v>24800.250000000004</v>
      </c>
      <c r="L109" s="5">
        <v>1805</v>
      </c>
      <c r="M109" s="5">
        <v>0.97</v>
      </c>
      <c r="N109" s="5">
        <v>0.09</v>
      </c>
      <c r="O109" s="5">
        <v>0.13</v>
      </c>
      <c r="P109" s="11">
        <v>-5.7269832752278697E-3</v>
      </c>
      <c r="Q109" s="11">
        <v>-7.5168756313318801E-3</v>
      </c>
      <c r="R109" s="10">
        <v>3398941.6799999904</v>
      </c>
      <c r="S109" s="10">
        <v>835642.98000000266</v>
      </c>
      <c r="T109" s="9">
        <v>0.24585387413884813</v>
      </c>
      <c r="U109" s="5">
        <v>403</v>
      </c>
      <c r="V109" s="5">
        <v>107</v>
      </c>
    </row>
    <row r="110" spans="1:23" x14ac:dyDescent="0.25">
      <c r="A110" s="4" t="s">
        <v>47</v>
      </c>
      <c r="B110" s="5">
        <v>3</v>
      </c>
      <c r="C110" s="5" t="s">
        <v>23</v>
      </c>
      <c r="D110" s="6" t="s">
        <v>28</v>
      </c>
      <c r="E110" s="5">
        <v>200</v>
      </c>
      <c r="F110" s="5">
        <v>8</v>
      </c>
      <c r="G110" s="5">
        <v>71</v>
      </c>
      <c r="H110" s="5">
        <v>121</v>
      </c>
      <c r="I110" s="5">
        <v>6</v>
      </c>
      <c r="J110" s="5">
        <v>197</v>
      </c>
      <c r="K110" s="5">
        <v>17522.620000000003</v>
      </c>
      <c r="L110" s="5">
        <v>1273</v>
      </c>
      <c r="M110" s="5">
        <v>0.95</v>
      </c>
      <c r="N110" s="5">
        <v>0.15</v>
      </c>
      <c r="O110" s="5">
        <v>0.27</v>
      </c>
      <c r="P110" s="11">
        <v>-8.7289880216474703E-3</v>
      </c>
      <c r="Q110" s="11">
        <v>-9.9773390104919406E-3</v>
      </c>
      <c r="R110" s="10">
        <v>2505279.4599999976</v>
      </c>
      <c r="S110" s="10">
        <v>826778.83000000066</v>
      </c>
      <c r="T110" s="9">
        <v>0.3300146124217222</v>
      </c>
      <c r="U110" s="5">
        <v>608</v>
      </c>
      <c r="V110" s="5">
        <v>63</v>
      </c>
    </row>
    <row r="111" spans="1:23" x14ac:dyDescent="0.25">
      <c r="A111" s="4" t="s">
        <v>47</v>
      </c>
      <c r="B111" s="5">
        <v>3</v>
      </c>
      <c r="C111" s="5" t="s">
        <v>23</v>
      </c>
      <c r="D111" s="6" t="s">
        <v>29</v>
      </c>
      <c r="E111" s="5">
        <v>186</v>
      </c>
      <c r="F111" s="5">
        <v>8</v>
      </c>
      <c r="G111" s="5">
        <v>69</v>
      </c>
      <c r="H111" s="5">
        <v>109</v>
      </c>
      <c r="I111" s="5">
        <v>2</v>
      </c>
      <c r="J111" s="5">
        <v>207</v>
      </c>
      <c r="K111" s="5">
        <v>12284.8</v>
      </c>
      <c r="L111" s="5">
        <v>803</v>
      </c>
      <c r="M111" s="5">
        <v>0.99</v>
      </c>
      <c r="N111" s="5">
        <v>0.22</v>
      </c>
      <c r="O111" s="5">
        <v>0.24</v>
      </c>
      <c r="P111" s="11">
        <v>-8.0296663851909707E-3</v>
      </c>
      <c r="Q111" s="11">
        <v>-1.0967097088788E-2</v>
      </c>
      <c r="R111" s="10">
        <v>2402043.2299999958</v>
      </c>
      <c r="S111" s="10">
        <v>875320.59999999974</v>
      </c>
      <c r="T111" s="9">
        <v>0.36440668055753572</v>
      </c>
      <c r="U111" s="5">
        <v>233</v>
      </c>
      <c r="V111" s="5">
        <v>53</v>
      </c>
    </row>
    <row r="112" spans="1:23" x14ac:dyDescent="0.25">
      <c r="A112" s="4" t="s">
        <v>47</v>
      </c>
      <c r="B112" s="5">
        <v>3</v>
      </c>
      <c r="C112" s="5" t="s">
        <v>23</v>
      </c>
      <c r="D112" s="6" t="s">
        <v>30</v>
      </c>
      <c r="E112" s="5">
        <v>332</v>
      </c>
      <c r="F112" s="5">
        <v>5</v>
      </c>
      <c r="G112" s="5">
        <v>103</v>
      </c>
      <c r="H112" s="5">
        <v>224</v>
      </c>
      <c r="I112" s="5">
        <v>40</v>
      </c>
      <c r="J112" s="5">
        <v>250</v>
      </c>
      <c r="K112" s="5">
        <v>13640.02</v>
      </c>
      <c r="L112" s="5">
        <v>783</v>
      </c>
      <c r="M112" s="5">
        <v>0.96</v>
      </c>
      <c r="N112" s="5">
        <v>0.5</v>
      </c>
      <c r="O112" s="5">
        <v>0.64</v>
      </c>
      <c r="P112" s="11">
        <v>-9.5757336680268607E-3</v>
      </c>
      <c r="Q112" s="11">
        <v>-1.05283057645619E-2</v>
      </c>
      <c r="R112" s="10">
        <v>4161686.8999999897</v>
      </c>
      <c r="S112" s="10">
        <v>729962.96999999939</v>
      </c>
      <c r="T112" s="9">
        <v>0.17540074194433061</v>
      </c>
      <c r="U112" s="5">
        <v>1980</v>
      </c>
      <c r="V112" s="5">
        <v>100</v>
      </c>
    </row>
    <row r="113" spans="1:22" x14ac:dyDescent="0.25">
      <c r="A113" s="4" t="s">
        <v>47</v>
      </c>
      <c r="B113" s="5">
        <v>3</v>
      </c>
      <c r="C113" s="5" t="s">
        <v>23</v>
      </c>
      <c r="D113" s="6" t="s">
        <v>31</v>
      </c>
      <c r="E113" s="5">
        <v>196</v>
      </c>
      <c r="F113" s="5">
        <v>5</v>
      </c>
      <c r="G113" s="5">
        <v>67</v>
      </c>
      <c r="H113" s="5">
        <v>124</v>
      </c>
      <c r="I113" s="5">
        <v>24</v>
      </c>
      <c r="J113" s="5">
        <v>318</v>
      </c>
      <c r="K113" s="5">
        <v>10824.670000000002</v>
      </c>
      <c r="L113" s="5">
        <v>617</v>
      </c>
      <c r="M113" s="5">
        <v>1</v>
      </c>
      <c r="N113" s="5">
        <v>0.25</v>
      </c>
      <c r="O113" s="5">
        <v>0.23</v>
      </c>
      <c r="P113" s="11">
        <v>-9.0106315077630693E-3</v>
      </c>
      <c r="Q113" s="11">
        <v>-1.71831939725362E-2</v>
      </c>
      <c r="R113" s="10">
        <v>2537491.2399999988</v>
      </c>
      <c r="S113" s="10">
        <v>973586.83999999915</v>
      </c>
      <c r="T113" s="9">
        <v>0.38368086740665935</v>
      </c>
      <c r="U113" s="5">
        <v>556</v>
      </c>
      <c r="V113" s="5">
        <v>61</v>
      </c>
    </row>
    <row r="114" spans="1:22" x14ac:dyDescent="0.25">
      <c r="A114" s="4" t="s">
        <v>47</v>
      </c>
      <c r="B114" s="5">
        <v>3</v>
      </c>
      <c r="C114" s="5" t="s">
        <v>32</v>
      </c>
      <c r="D114" s="6" t="s">
        <v>33</v>
      </c>
      <c r="E114" s="5">
        <v>125</v>
      </c>
      <c r="F114" s="5">
        <v>4</v>
      </c>
      <c r="G114" s="5">
        <v>29</v>
      </c>
      <c r="H114" s="5">
        <v>92</v>
      </c>
      <c r="I114" s="5">
        <v>14</v>
      </c>
      <c r="J114" s="5">
        <v>131</v>
      </c>
      <c r="K114" s="5">
        <v>5536.28</v>
      </c>
      <c r="L114" s="5">
        <v>318</v>
      </c>
      <c r="M114" s="5">
        <v>0.96</v>
      </c>
      <c r="N114" s="5">
        <v>0.35</v>
      </c>
      <c r="O114" s="5">
        <v>0.56999999999999995</v>
      </c>
      <c r="P114" s="11">
        <v>-8.8341833223195294E-3</v>
      </c>
      <c r="Q114" s="11">
        <v>-1.41315779647769E-2</v>
      </c>
      <c r="R114" s="10">
        <v>2068320.0899999985</v>
      </c>
      <c r="S114" s="10">
        <v>855559.24999999965</v>
      </c>
      <c r="T114" s="9">
        <v>0.41364934476848808</v>
      </c>
      <c r="U114" s="5">
        <v>0</v>
      </c>
      <c r="V114" s="5">
        <v>63</v>
      </c>
    </row>
    <row r="115" spans="1:22" x14ac:dyDescent="0.25">
      <c r="A115" s="4" t="s">
        <v>47</v>
      </c>
      <c r="B115" s="5">
        <v>3</v>
      </c>
      <c r="C115" s="5" t="s">
        <v>32</v>
      </c>
      <c r="D115" s="6" t="s">
        <v>34</v>
      </c>
      <c r="E115" s="5">
        <v>68</v>
      </c>
      <c r="F115" s="5">
        <v>7</v>
      </c>
      <c r="G115" s="5">
        <v>22</v>
      </c>
      <c r="H115" s="5">
        <v>39</v>
      </c>
      <c r="I115" s="5">
        <v>2</v>
      </c>
      <c r="J115" s="5">
        <v>131</v>
      </c>
      <c r="K115" s="5">
        <v>57.75</v>
      </c>
      <c r="L115" s="5">
        <v>9</v>
      </c>
      <c r="M115" s="5">
        <v>0.98</v>
      </c>
      <c r="N115" s="5">
        <v>0.86</v>
      </c>
      <c r="O115" s="5">
        <v>0.72</v>
      </c>
      <c r="P115" s="11">
        <v>-8.9436116164041991E-3</v>
      </c>
      <c r="Q115" s="11">
        <v>-6.6514278214587202E-3</v>
      </c>
      <c r="R115" s="10">
        <v>981545.04999999865</v>
      </c>
      <c r="S115" s="10">
        <v>259430.86999999979</v>
      </c>
      <c r="T115" s="9">
        <v>0.26430867335126407</v>
      </c>
      <c r="U115" s="5">
        <v>46</v>
      </c>
      <c r="V115" s="5">
        <v>20</v>
      </c>
    </row>
    <row r="116" spans="1:22" x14ac:dyDescent="0.25">
      <c r="A116" s="4" t="s">
        <v>47</v>
      </c>
      <c r="B116" s="5">
        <v>3</v>
      </c>
      <c r="C116" s="5" t="s">
        <v>32</v>
      </c>
      <c r="D116" s="6" t="s">
        <v>35</v>
      </c>
      <c r="E116" s="5">
        <v>169</v>
      </c>
      <c r="F116" s="5">
        <v>5</v>
      </c>
      <c r="G116" s="5">
        <v>48</v>
      </c>
      <c r="H116" s="5">
        <v>116</v>
      </c>
      <c r="I116" s="5">
        <v>1</v>
      </c>
      <c r="J116" s="5">
        <v>86</v>
      </c>
      <c r="K116" s="5">
        <v>1271.51</v>
      </c>
      <c r="L116" s="5">
        <v>70</v>
      </c>
      <c r="M116" s="5">
        <v>0.99</v>
      </c>
      <c r="N116" s="5">
        <v>0.19</v>
      </c>
      <c r="O116" s="5">
        <v>0.32</v>
      </c>
      <c r="P116" s="11">
        <v>-8.6294469039540894E-3</v>
      </c>
      <c r="Q116" s="11">
        <v>-1.05007843395684E-2</v>
      </c>
      <c r="R116" s="10">
        <v>1616734.3199999989</v>
      </c>
      <c r="S116" s="10">
        <v>503593.75999999989</v>
      </c>
      <c r="T116" s="9">
        <v>0.31148825986449041</v>
      </c>
      <c r="U116" s="5">
        <v>707</v>
      </c>
      <c r="V116" s="5">
        <v>40</v>
      </c>
    </row>
    <row r="117" spans="1:22" x14ac:dyDescent="0.25">
      <c r="A117" s="4" t="s">
        <v>47</v>
      </c>
      <c r="B117" s="5">
        <v>3</v>
      </c>
      <c r="C117" s="5" t="s">
        <v>36</v>
      </c>
      <c r="D117" s="6" t="s">
        <v>37</v>
      </c>
      <c r="E117" s="5">
        <v>78</v>
      </c>
      <c r="F117" s="5">
        <v>5</v>
      </c>
      <c r="G117" s="5">
        <v>25</v>
      </c>
      <c r="H117" s="5">
        <v>48</v>
      </c>
      <c r="I117" s="5">
        <v>6</v>
      </c>
      <c r="J117" s="5">
        <v>209</v>
      </c>
      <c r="K117" s="5">
        <v>174.38</v>
      </c>
      <c r="L117" s="5">
        <v>10</v>
      </c>
      <c r="M117" s="5">
        <v>0.61</v>
      </c>
      <c r="N117" s="5">
        <v>7.0000000000000007E-2</v>
      </c>
      <c r="O117" s="5">
        <v>0.09</v>
      </c>
      <c r="P117" s="11">
        <v>-9.4407220627947507E-3</v>
      </c>
      <c r="Q117" s="11">
        <v>-9.3603083229488303E-3</v>
      </c>
      <c r="R117" s="10">
        <v>421336.10999999958</v>
      </c>
      <c r="S117" s="10">
        <v>173497.11</v>
      </c>
      <c r="T117" s="9">
        <v>0.4117784018084758</v>
      </c>
      <c r="U117" s="5">
        <v>192</v>
      </c>
      <c r="V117" s="5">
        <v>67</v>
      </c>
    </row>
    <row r="118" spans="1:22" x14ac:dyDescent="0.25">
      <c r="A118" s="4" t="s">
        <v>47</v>
      </c>
      <c r="B118" s="5">
        <v>3</v>
      </c>
      <c r="C118" s="5" t="s">
        <v>36</v>
      </c>
      <c r="D118" s="6" t="s">
        <v>38</v>
      </c>
      <c r="E118" s="5">
        <v>62</v>
      </c>
      <c r="F118" s="5">
        <v>2</v>
      </c>
      <c r="G118" s="5">
        <v>16</v>
      </c>
      <c r="H118" s="5">
        <v>44</v>
      </c>
      <c r="I118" s="5">
        <v>0</v>
      </c>
      <c r="J118" s="5">
        <v>159</v>
      </c>
      <c r="K118" s="5">
        <v>276.18</v>
      </c>
      <c r="L118" s="5">
        <v>13</v>
      </c>
      <c r="M118" s="5">
        <v>1</v>
      </c>
      <c r="N118" s="5">
        <v>0.28999999999999998</v>
      </c>
      <c r="O118" s="5">
        <v>0.31</v>
      </c>
      <c r="P118" s="11">
        <v>-8.5697118529083193E-3</v>
      </c>
      <c r="Q118" s="11">
        <v>-5.9528818286434396E-3</v>
      </c>
      <c r="R118" s="10">
        <v>381614.00000000029</v>
      </c>
      <c r="S118" s="10">
        <v>96356.819999999949</v>
      </c>
      <c r="T118" s="9">
        <v>0.25249812637901092</v>
      </c>
      <c r="U118" s="5">
        <v>654</v>
      </c>
      <c r="V118" s="5">
        <v>14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F1E2F-7DA9-4505-BE52-CE9463DB67EB}">
  <dimension ref="A9:E79"/>
  <sheetViews>
    <sheetView tabSelected="1" workbookViewId="0">
      <selection activeCell="F7" sqref="F7"/>
    </sheetView>
  </sheetViews>
  <sheetFormatPr baseColWidth="10" defaultRowHeight="15" x14ac:dyDescent="0.25"/>
  <cols>
    <col min="5" max="5" width="22.28515625" customWidth="1"/>
  </cols>
  <sheetData>
    <row r="9" spans="1:5" ht="16.5" customHeight="1" x14ac:dyDescent="0.25"/>
    <row r="10" spans="1:5" x14ac:dyDescent="0.25">
      <c r="A10" t="s">
        <v>65</v>
      </c>
      <c r="B10" t="s">
        <v>57</v>
      </c>
      <c r="C10" t="s">
        <v>66</v>
      </c>
      <c r="D10" t="s">
        <v>67</v>
      </c>
      <c r="E10" t="s">
        <v>58</v>
      </c>
    </row>
    <row r="11" spans="1:5" x14ac:dyDescent="0.25">
      <c r="A11" t="s">
        <v>62</v>
      </c>
      <c r="B11" t="s">
        <v>51</v>
      </c>
      <c r="C11" t="s">
        <v>68</v>
      </c>
      <c r="D11" s="12">
        <v>44663</v>
      </c>
      <c r="E11" t="s">
        <v>50</v>
      </c>
    </row>
    <row r="12" spans="1:5" x14ac:dyDescent="0.25">
      <c r="A12" t="s">
        <v>62</v>
      </c>
      <c r="B12" t="s">
        <v>51</v>
      </c>
      <c r="C12" t="s">
        <v>68</v>
      </c>
      <c r="D12" s="12">
        <v>44663</v>
      </c>
      <c r="E12" t="s">
        <v>53</v>
      </c>
    </row>
    <row r="13" spans="1:5" x14ac:dyDescent="0.25">
      <c r="A13" t="s">
        <v>62</v>
      </c>
      <c r="B13" t="s">
        <v>51</v>
      </c>
      <c r="C13" t="s">
        <v>68</v>
      </c>
      <c r="D13" s="12">
        <v>44663</v>
      </c>
      <c r="E13" t="s">
        <v>54</v>
      </c>
    </row>
    <row r="14" spans="1:5" x14ac:dyDescent="0.25">
      <c r="A14" t="s">
        <v>62</v>
      </c>
      <c r="B14" t="s">
        <v>51</v>
      </c>
      <c r="C14" t="s">
        <v>68</v>
      </c>
      <c r="D14" s="12">
        <v>44663</v>
      </c>
      <c r="E14" t="s">
        <v>56</v>
      </c>
    </row>
    <row r="15" spans="1:5" x14ac:dyDescent="0.25">
      <c r="A15" t="s">
        <v>62</v>
      </c>
      <c r="B15" t="s">
        <v>51</v>
      </c>
      <c r="C15" t="s">
        <v>68</v>
      </c>
      <c r="D15" s="12">
        <v>44663</v>
      </c>
      <c r="E15" t="s">
        <v>55</v>
      </c>
    </row>
    <row r="16" spans="1:5" x14ac:dyDescent="0.25">
      <c r="D16" s="12"/>
    </row>
    <row r="18" spans="1:5" x14ac:dyDescent="0.25">
      <c r="A18" t="s">
        <v>62</v>
      </c>
      <c r="B18" t="s">
        <v>52</v>
      </c>
      <c r="C18" t="s">
        <v>68</v>
      </c>
      <c r="D18" s="12">
        <v>44663</v>
      </c>
      <c r="E18" t="s">
        <v>50</v>
      </c>
    </row>
    <row r="19" spans="1:5" x14ac:dyDescent="0.25">
      <c r="A19" t="s">
        <v>62</v>
      </c>
      <c r="B19" t="s">
        <v>52</v>
      </c>
      <c r="C19" t="s">
        <v>68</v>
      </c>
      <c r="D19" s="12">
        <v>44663</v>
      </c>
      <c r="E19" t="s">
        <v>53</v>
      </c>
    </row>
    <row r="20" spans="1:5" x14ac:dyDescent="0.25">
      <c r="A20" t="s">
        <v>62</v>
      </c>
      <c r="B20" t="s">
        <v>52</v>
      </c>
      <c r="C20" t="s">
        <v>68</v>
      </c>
      <c r="D20" s="12">
        <v>44663</v>
      </c>
      <c r="E20" t="s">
        <v>54</v>
      </c>
    </row>
    <row r="21" spans="1:5" x14ac:dyDescent="0.25">
      <c r="A21" t="s">
        <v>62</v>
      </c>
      <c r="B21" t="s">
        <v>52</v>
      </c>
      <c r="C21" t="s">
        <v>68</v>
      </c>
      <c r="D21" s="12">
        <v>44663</v>
      </c>
      <c r="E21" t="s">
        <v>56</v>
      </c>
    </row>
    <row r="22" spans="1:5" x14ac:dyDescent="0.25">
      <c r="A22" t="s">
        <v>62</v>
      </c>
      <c r="B22" t="s">
        <v>52</v>
      </c>
      <c r="C22" t="s">
        <v>68</v>
      </c>
      <c r="D22" s="12">
        <v>44663</v>
      </c>
      <c r="E22" t="s">
        <v>55</v>
      </c>
    </row>
    <row r="25" spans="1:5" x14ac:dyDescent="0.25">
      <c r="A25" t="s">
        <v>62</v>
      </c>
      <c r="B25" t="s">
        <v>59</v>
      </c>
      <c r="C25" t="s">
        <v>68</v>
      </c>
      <c r="D25" s="12">
        <v>44663</v>
      </c>
      <c r="E25" t="s">
        <v>50</v>
      </c>
    </row>
    <row r="26" spans="1:5" x14ac:dyDescent="0.25">
      <c r="A26" t="s">
        <v>62</v>
      </c>
      <c r="B26" t="s">
        <v>59</v>
      </c>
      <c r="C26" t="s">
        <v>68</v>
      </c>
      <c r="D26" s="12">
        <v>44663</v>
      </c>
      <c r="E26" t="s">
        <v>53</v>
      </c>
    </row>
    <row r="27" spans="1:5" x14ac:dyDescent="0.25">
      <c r="A27" t="s">
        <v>62</v>
      </c>
      <c r="B27" t="s">
        <v>59</v>
      </c>
      <c r="C27" t="s">
        <v>68</v>
      </c>
      <c r="D27" s="12">
        <v>44663</v>
      </c>
      <c r="E27" t="s">
        <v>54</v>
      </c>
    </row>
    <row r="28" spans="1:5" x14ac:dyDescent="0.25">
      <c r="A28" t="s">
        <v>62</v>
      </c>
      <c r="B28" t="s">
        <v>59</v>
      </c>
      <c r="C28" t="s">
        <v>68</v>
      </c>
      <c r="D28" s="12">
        <v>44663</v>
      </c>
      <c r="E28" t="s">
        <v>56</v>
      </c>
    </row>
    <row r="29" spans="1:5" x14ac:dyDescent="0.25">
      <c r="A29" t="s">
        <v>62</v>
      </c>
      <c r="B29" t="s">
        <v>59</v>
      </c>
      <c r="C29" t="s">
        <v>68</v>
      </c>
      <c r="D29" s="12">
        <v>44663</v>
      </c>
      <c r="E29" t="s">
        <v>55</v>
      </c>
    </row>
    <row r="32" spans="1:5" x14ac:dyDescent="0.25">
      <c r="A32" t="s">
        <v>62</v>
      </c>
      <c r="B32" t="s">
        <v>60</v>
      </c>
      <c r="C32" t="s">
        <v>68</v>
      </c>
      <c r="D32" s="12">
        <v>44663</v>
      </c>
      <c r="E32" t="s">
        <v>50</v>
      </c>
    </row>
    <row r="33" spans="1:5" x14ac:dyDescent="0.25">
      <c r="A33" t="s">
        <v>62</v>
      </c>
      <c r="B33" t="s">
        <v>60</v>
      </c>
      <c r="C33" t="s">
        <v>68</v>
      </c>
      <c r="D33" s="12">
        <v>44663</v>
      </c>
      <c r="E33" t="s">
        <v>53</v>
      </c>
    </row>
    <row r="34" spans="1:5" x14ac:dyDescent="0.25">
      <c r="A34" t="s">
        <v>62</v>
      </c>
      <c r="B34" t="s">
        <v>60</v>
      </c>
      <c r="C34" t="s">
        <v>68</v>
      </c>
      <c r="D34" s="12">
        <v>44663</v>
      </c>
      <c r="E34" t="s">
        <v>54</v>
      </c>
    </row>
    <row r="35" spans="1:5" x14ac:dyDescent="0.25">
      <c r="A35" t="s">
        <v>62</v>
      </c>
      <c r="B35" t="s">
        <v>60</v>
      </c>
      <c r="C35" t="s">
        <v>68</v>
      </c>
      <c r="D35" s="12">
        <v>44663</v>
      </c>
      <c r="E35" t="s">
        <v>56</v>
      </c>
    </row>
    <row r="36" spans="1:5" x14ac:dyDescent="0.25">
      <c r="A36" t="s">
        <v>62</v>
      </c>
      <c r="B36" t="s">
        <v>60</v>
      </c>
      <c r="C36" t="s">
        <v>68</v>
      </c>
      <c r="D36" s="12">
        <v>44663</v>
      </c>
      <c r="E36" t="s">
        <v>55</v>
      </c>
    </row>
    <row r="39" spans="1:5" x14ac:dyDescent="0.25">
      <c r="A39" t="s">
        <v>62</v>
      </c>
      <c r="B39" t="s">
        <v>61</v>
      </c>
      <c r="C39" t="s">
        <v>68</v>
      </c>
      <c r="D39" s="12">
        <v>44663</v>
      </c>
      <c r="E39" t="s">
        <v>50</v>
      </c>
    </row>
    <row r="40" spans="1:5" x14ac:dyDescent="0.25">
      <c r="A40" t="s">
        <v>62</v>
      </c>
      <c r="B40" t="s">
        <v>61</v>
      </c>
      <c r="C40" t="s">
        <v>68</v>
      </c>
      <c r="D40" s="12">
        <v>44663</v>
      </c>
      <c r="E40" t="s">
        <v>53</v>
      </c>
    </row>
    <row r="41" spans="1:5" x14ac:dyDescent="0.25">
      <c r="A41" t="s">
        <v>62</v>
      </c>
      <c r="B41" t="s">
        <v>61</v>
      </c>
      <c r="C41" t="s">
        <v>68</v>
      </c>
      <c r="D41" s="12">
        <v>44663</v>
      </c>
      <c r="E41" t="s">
        <v>54</v>
      </c>
    </row>
    <row r="42" spans="1:5" x14ac:dyDescent="0.25">
      <c r="A42" t="s">
        <v>62</v>
      </c>
      <c r="B42" t="s">
        <v>61</v>
      </c>
      <c r="C42" t="s">
        <v>68</v>
      </c>
      <c r="D42" s="12">
        <v>44663</v>
      </c>
      <c r="E42" t="s">
        <v>56</v>
      </c>
    </row>
    <row r="43" spans="1:5" x14ac:dyDescent="0.25">
      <c r="A43" t="s">
        <v>62</v>
      </c>
      <c r="B43" t="s">
        <v>61</v>
      </c>
      <c r="C43" t="s">
        <v>68</v>
      </c>
      <c r="D43" s="12">
        <v>44663</v>
      </c>
      <c r="E43" t="s">
        <v>55</v>
      </c>
    </row>
    <row r="46" spans="1:5" x14ac:dyDescent="0.25">
      <c r="A46" t="s">
        <v>63</v>
      </c>
      <c r="B46" t="s">
        <v>57</v>
      </c>
      <c r="E46" t="s">
        <v>58</v>
      </c>
    </row>
    <row r="47" spans="1:5" x14ac:dyDescent="0.25">
      <c r="A47" t="s">
        <v>63</v>
      </c>
      <c r="B47" t="s">
        <v>51</v>
      </c>
      <c r="E47" t="s">
        <v>50</v>
      </c>
    </row>
    <row r="48" spans="1:5" x14ac:dyDescent="0.25">
      <c r="A48" t="s">
        <v>63</v>
      </c>
      <c r="B48" t="s">
        <v>51</v>
      </c>
      <c r="E48" t="s">
        <v>53</v>
      </c>
    </row>
    <row r="49" spans="1:5" x14ac:dyDescent="0.25">
      <c r="A49" t="s">
        <v>63</v>
      </c>
      <c r="B49" t="s">
        <v>51</v>
      </c>
      <c r="E49" t="s">
        <v>54</v>
      </c>
    </row>
    <row r="50" spans="1:5" x14ac:dyDescent="0.25">
      <c r="A50" t="s">
        <v>63</v>
      </c>
      <c r="B50" t="s">
        <v>51</v>
      </c>
      <c r="E50" t="s">
        <v>56</v>
      </c>
    </row>
    <row r="51" spans="1:5" x14ac:dyDescent="0.25">
      <c r="A51" t="s">
        <v>63</v>
      </c>
      <c r="B51" t="s">
        <v>51</v>
      </c>
      <c r="E51" t="s">
        <v>55</v>
      </c>
    </row>
    <row r="54" spans="1:5" x14ac:dyDescent="0.25">
      <c r="A54" t="s">
        <v>64</v>
      </c>
      <c r="B54" t="s">
        <v>52</v>
      </c>
      <c r="E54" t="s">
        <v>50</v>
      </c>
    </row>
    <row r="55" spans="1:5" x14ac:dyDescent="0.25">
      <c r="A55" t="s">
        <v>64</v>
      </c>
      <c r="B55" t="s">
        <v>52</v>
      </c>
      <c r="E55" t="s">
        <v>53</v>
      </c>
    </row>
    <row r="56" spans="1:5" x14ac:dyDescent="0.25">
      <c r="A56" t="s">
        <v>64</v>
      </c>
      <c r="B56" t="s">
        <v>52</v>
      </c>
      <c r="E56" t="s">
        <v>54</v>
      </c>
    </row>
    <row r="57" spans="1:5" x14ac:dyDescent="0.25">
      <c r="A57" t="s">
        <v>64</v>
      </c>
      <c r="B57" t="s">
        <v>52</v>
      </c>
      <c r="E57" t="s">
        <v>56</v>
      </c>
    </row>
    <row r="58" spans="1:5" x14ac:dyDescent="0.25">
      <c r="A58" t="s">
        <v>64</v>
      </c>
      <c r="B58" t="s">
        <v>52</v>
      </c>
      <c r="E58" t="s">
        <v>55</v>
      </c>
    </row>
    <row r="61" spans="1:5" x14ac:dyDescent="0.25">
      <c r="A61" t="s">
        <v>64</v>
      </c>
      <c r="B61" t="s">
        <v>59</v>
      </c>
      <c r="E61" t="s">
        <v>50</v>
      </c>
    </row>
    <row r="62" spans="1:5" x14ac:dyDescent="0.25">
      <c r="A62" t="s">
        <v>64</v>
      </c>
      <c r="B62" t="s">
        <v>59</v>
      </c>
      <c r="E62" t="s">
        <v>53</v>
      </c>
    </row>
    <row r="63" spans="1:5" x14ac:dyDescent="0.25">
      <c r="A63" t="s">
        <v>64</v>
      </c>
      <c r="B63" t="s">
        <v>59</v>
      </c>
      <c r="E63" t="s">
        <v>54</v>
      </c>
    </row>
    <row r="64" spans="1:5" x14ac:dyDescent="0.25">
      <c r="A64" t="s">
        <v>64</v>
      </c>
      <c r="B64" t="s">
        <v>59</v>
      </c>
      <c r="E64" t="s">
        <v>56</v>
      </c>
    </row>
    <row r="65" spans="1:5" x14ac:dyDescent="0.25">
      <c r="A65" t="s">
        <v>64</v>
      </c>
      <c r="B65" t="s">
        <v>59</v>
      </c>
      <c r="E65" t="s">
        <v>55</v>
      </c>
    </row>
    <row r="68" spans="1:5" x14ac:dyDescent="0.25">
      <c r="A68" t="s">
        <v>64</v>
      </c>
      <c r="B68" t="s">
        <v>60</v>
      </c>
      <c r="E68" t="s">
        <v>50</v>
      </c>
    </row>
    <row r="69" spans="1:5" x14ac:dyDescent="0.25">
      <c r="A69" t="s">
        <v>64</v>
      </c>
      <c r="B69" t="s">
        <v>60</v>
      </c>
      <c r="E69" t="s">
        <v>53</v>
      </c>
    </row>
    <row r="70" spans="1:5" x14ac:dyDescent="0.25">
      <c r="A70" t="s">
        <v>64</v>
      </c>
      <c r="B70" t="s">
        <v>60</v>
      </c>
      <c r="E70" t="s">
        <v>54</v>
      </c>
    </row>
    <row r="71" spans="1:5" x14ac:dyDescent="0.25">
      <c r="A71" t="s">
        <v>64</v>
      </c>
      <c r="B71" t="s">
        <v>60</v>
      </c>
      <c r="E71" t="s">
        <v>56</v>
      </c>
    </row>
    <row r="72" spans="1:5" x14ac:dyDescent="0.25">
      <c r="A72" t="s">
        <v>64</v>
      </c>
      <c r="B72" t="s">
        <v>60</v>
      </c>
      <c r="E72" t="s">
        <v>55</v>
      </c>
    </row>
    <row r="75" spans="1:5" x14ac:dyDescent="0.25">
      <c r="A75" t="s">
        <v>64</v>
      </c>
      <c r="B75" t="s">
        <v>61</v>
      </c>
      <c r="E75" t="s">
        <v>50</v>
      </c>
    </row>
    <row r="76" spans="1:5" x14ac:dyDescent="0.25">
      <c r="A76" t="s">
        <v>64</v>
      </c>
      <c r="B76" t="s">
        <v>61</v>
      </c>
      <c r="E76" t="s">
        <v>53</v>
      </c>
    </row>
    <row r="77" spans="1:5" x14ac:dyDescent="0.25">
      <c r="A77" t="s">
        <v>64</v>
      </c>
      <c r="B77" t="s">
        <v>61</v>
      </c>
      <c r="E77" t="s">
        <v>54</v>
      </c>
    </row>
    <row r="78" spans="1:5" x14ac:dyDescent="0.25">
      <c r="A78" t="s">
        <v>64</v>
      </c>
      <c r="B78" t="s">
        <v>61</v>
      </c>
      <c r="E78" t="s">
        <v>56</v>
      </c>
    </row>
    <row r="79" spans="1:5" x14ac:dyDescent="0.25">
      <c r="A79" t="s">
        <v>64</v>
      </c>
      <c r="B79" t="s">
        <v>61</v>
      </c>
      <c r="E79" t="s">
        <v>55</v>
      </c>
    </row>
  </sheetData>
  <autoFilter ref="A9:E79" xr:uid="{BA3520F1-AB27-4924-B599-EBFC28C08EF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dapoigny</dc:creator>
  <cp:lastModifiedBy>richard dapoigny</cp:lastModifiedBy>
  <dcterms:created xsi:type="dcterms:W3CDTF">2022-05-20T15:51:43Z</dcterms:created>
  <dcterms:modified xsi:type="dcterms:W3CDTF">2022-05-20T18:43:54Z</dcterms:modified>
</cp:coreProperties>
</file>