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500" yWindow="1540" windowWidth="14160" windowHeight="2826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2" i="1" l="1"/>
  <c r="C85" i="1"/>
  <c r="C64" i="1"/>
  <c r="C43" i="1"/>
  <c r="C11" i="1"/>
  <c r="C74" i="1"/>
  <c r="C53" i="1"/>
  <c r="C32" i="1"/>
</calcChain>
</file>

<file path=xl/sharedStrings.xml><?xml version="1.0" encoding="utf-8"?>
<sst xmlns="http://schemas.openxmlformats.org/spreadsheetml/2006/main" count="87" uniqueCount="24">
  <si>
    <t xml:space="preserve">CP SécuritéSociale </t>
  </si>
  <si>
    <t>CP PoleEmploi</t>
  </si>
  <si>
    <t>CP Retraite Complémentaire</t>
  </si>
  <si>
    <t>CP Retraite Supplémentaire</t>
  </si>
  <si>
    <t>CP Prevoyance</t>
  </si>
  <si>
    <t>CP Portabilité santé/prevoyance</t>
  </si>
  <si>
    <t>CP Taxe Apprentissage</t>
  </si>
  <si>
    <t>CP Fomation continue</t>
  </si>
  <si>
    <t>CP Forfait Social</t>
  </si>
  <si>
    <t>Total charges Patronales</t>
  </si>
  <si>
    <t>UI</t>
  </si>
  <si>
    <t>CS Sécurité Sociale</t>
  </si>
  <si>
    <t>CS PoleEmploi</t>
  </si>
  <si>
    <t>CS Retraite Complémentaire</t>
  </si>
  <si>
    <t xml:space="preserve">CS Retraite Supplémentaire </t>
  </si>
  <si>
    <t>CS Prevoyance</t>
  </si>
  <si>
    <t>CS  santé/prevoyance</t>
  </si>
  <si>
    <t>CS Taxe Apprentissage</t>
  </si>
  <si>
    <t>CS Formation continue</t>
  </si>
  <si>
    <t>CS Forfait Social</t>
  </si>
  <si>
    <t>CSG/RDS Sur Salaire</t>
  </si>
  <si>
    <t>Total Charge Salariale</t>
  </si>
  <si>
    <t>Montant CS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</si>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</sst>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6" tint="-0.499984740745262"/>
      <name val="Calibri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2" fontId="0" fillId="0" borderId="1" xfId="0" applyNumberFormat="1" applyBorder="1"/>
    <xf numFmtId="2" fontId="0" fillId="0" borderId="2" xfId="0" applyNumberFormat="1" applyBorder="1"/>
    <xf numFmtId="2" fontId="2" fillId="0" borderId="2" xfId="0" applyNumberFormat="1" applyFont="1" applyBorder="1"/>
    <xf numFmtId="0" fontId="4" fillId="0" borderId="0" xfId="0" applyNumberFormat="1" applyFont="1" applyFill="1"/>
    <xf numFmtId="0" fontId="0" fillId="0" borderId="0" xfId="0" applyNumberFormat="1"/>
    <xf numFmtId="0" fontId="0" fillId="0" borderId="2" xfId="0" applyBorder="1"/>
    <xf numFmtId="2" fontId="7" fillId="0" borderId="3" xfId="0" applyNumberFormat="1" applyFont="1" applyBorder="1"/>
    <xf numFmtId="0" fontId="8" fillId="0" borderId="0" xfId="0" applyFont="1"/>
    <xf numFmtId="2" fontId="2" fillId="0" borderId="1" xfId="0" applyNumberFormat="1" applyFont="1" applyBorder="1"/>
    <xf numFmtId="2" fontId="7" fillId="0" borderId="1" xfId="0" applyNumberFormat="1" applyFont="1" applyBorder="1"/>
    <xf numFmtId="2" fontId="2" fillId="0" borderId="3" xfId="0" applyNumberFormat="1" applyFont="1" applyBorder="1"/>
    <xf numFmtId="2" fontId="7" fillId="0" borderId="2" xfId="0" applyNumberFormat="1" applyFont="1" applyBorder="1"/>
    <xf numFmtId="0" fontId="0" fillId="0" borderId="3" xfId="0" applyBorder="1"/>
    <xf numFmtId="2" fontId="0" fillId="0" borderId="3" xfId="0" applyNumberFormat="1" applyBorder="1"/>
    <xf numFmtId="0" fontId="0" fillId="0" borderId="0" xfId="0" applyAlignment="1"/>
    <xf numFmtId="2" fontId="3" fillId="2" borderId="1" xfId="0" applyNumberFormat="1" applyFont="1" applyFill="1" applyBorder="1" applyAlignment="1">
      <alignment vertical="center" wrapText="1"/>
    </xf>
    <xf numFmtId="2" fontId="3" fillId="2" borderId="2" xfId="0" applyNumberFormat="1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2" fontId="3" fillId="2" borderId="3" xfId="0" applyNumberFormat="1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2" fontId="3" fillId="3" borderId="2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3" borderId="2" xfId="0" applyFont="1" applyFill="1" applyBorder="1" applyAlignment="1">
      <alignment vertical="center" wrapText="1"/>
    </xf>
    <xf numFmtId="0" fontId="1" fillId="3" borderId="3" xfId="0" applyFont="1" applyFill="1" applyBorder="1" applyAlignment="1">
      <alignment vertical="center" wrapText="1"/>
    </xf>
  </cellXfs>
  <cellStyles count="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5"/>
  <sheetViews>
    <sheetView tabSelected="1" workbookViewId="0">
      <selection activeCell="C26" sqref="C26"/>
    </sheetView>
  </sheetViews>
  <sheetFormatPr baseColWidth="10" defaultColWidth="20.83203125" defaultRowHeight="15" x14ac:dyDescent="0"/>
  <cols>
    <col min="2" max="2" width="33" style="15" customWidth="1"/>
    <col min="4" max="4" width="30.6640625" customWidth="1"/>
  </cols>
  <sheetData>
    <row r="1" spans="1:3">
      <c r="A1" t="s">
        <v>10</v>
      </c>
      <c r="B1" s="15" t="s">
        <v>23</v>
      </c>
      <c r="C1" t="s">
        <v>22</v>
      </c>
    </row>
    <row r="2" spans="1:3">
      <c r="A2" s="5">
        <v>100000004</v>
      </c>
      <c r="B2" s="16" t="s">
        <v>0</v>
      </c>
      <c r="C2" s="1">
        <v>10889.55</v>
      </c>
    </row>
    <row r="3" spans="1:3">
      <c r="A3" s="5">
        <v>100000004</v>
      </c>
      <c r="B3" s="17" t="s">
        <v>1</v>
      </c>
      <c r="C3" s="2">
        <v>1273.73</v>
      </c>
    </row>
    <row r="4" spans="1:3">
      <c r="A4" s="5">
        <v>100000004</v>
      </c>
      <c r="B4" s="17" t="s">
        <v>2</v>
      </c>
      <c r="C4" s="2">
        <v>1688.42</v>
      </c>
    </row>
    <row r="5" spans="1:3">
      <c r="A5" s="5">
        <v>100000004</v>
      </c>
      <c r="B5" s="17" t="s">
        <v>3</v>
      </c>
      <c r="C5" s="2">
        <v>0</v>
      </c>
    </row>
    <row r="6" spans="1:3">
      <c r="A6" s="5">
        <v>100000004</v>
      </c>
      <c r="B6" s="17" t="s">
        <v>4</v>
      </c>
      <c r="C6" s="2">
        <v>1065.95</v>
      </c>
    </row>
    <row r="7" spans="1:3">
      <c r="A7" s="5">
        <v>100000004</v>
      </c>
      <c r="B7" s="17" t="s">
        <v>5</v>
      </c>
      <c r="C7" s="2">
        <v>0</v>
      </c>
    </row>
    <row r="8" spans="1:3">
      <c r="A8" s="5">
        <v>100000004</v>
      </c>
      <c r="B8" s="17" t="s">
        <v>6</v>
      </c>
      <c r="C8" s="2">
        <v>184</v>
      </c>
    </row>
    <row r="9" spans="1:3">
      <c r="A9" s="5">
        <v>100000004</v>
      </c>
      <c r="B9" s="17" t="s">
        <v>7</v>
      </c>
      <c r="C9" s="2">
        <v>0</v>
      </c>
    </row>
    <row r="10" spans="1:3">
      <c r="A10" s="5">
        <v>100000004</v>
      </c>
      <c r="B10" s="17" t="s">
        <v>8</v>
      </c>
      <c r="C10" s="2">
        <v>0</v>
      </c>
    </row>
    <row r="11" spans="1:3" ht="17">
      <c r="A11" s="5">
        <v>100000004</v>
      </c>
      <c r="B11" s="18" t="s">
        <v>9</v>
      </c>
      <c r="C11" s="3">
        <f>C2+C3+C4+C5+C6+U82+C7+C8+C9+C10</f>
        <v>15101.65</v>
      </c>
    </row>
    <row r="12" spans="1:3">
      <c r="A12" s="5">
        <v>100000004</v>
      </c>
      <c r="B12" s="16" t="s">
        <v>11</v>
      </c>
      <c r="C12" s="1">
        <v>2251.23</v>
      </c>
    </row>
    <row r="13" spans="1:3">
      <c r="A13" s="5">
        <v>100000004</v>
      </c>
      <c r="B13" s="17" t="s">
        <v>12</v>
      </c>
      <c r="C13" s="2">
        <v>710.92</v>
      </c>
    </row>
    <row r="14" spans="1:3">
      <c r="A14" s="5">
        <v>100000004</v>
      </c>
      <c r="B14" s="17" t="s">
        <v>13</v>
      </c>
      <c r="C14" s="2">
        <v>1125.6500000000001</v>
      </c>
    </row>
    <row r="15" spans="1:3">
      <c r="A15" s="5">
        <v>100000004</v>
      </c>
      <c r="B15" s="17" t="s">
        <v>14</v>
      </c>
      <c r="C15" s="2">
        <v>0</v>
      </c>
    </row>
    <row r="16" spans="1:3">
      <c r="A16" s="5">
        <v>100000004</v>
      </c>
      <c r="B16" s="17" t="s">
        <v>15</v>
      </c>
      <c r="C16" s="2">
        <v>710.75</v>
      </c>
    </row>
    <row r="17" spans="1:3">
      <c r="A17" s="5">
        <v>100000004</v>
      </c>
      <c r="B17" s="17" t="s">
        <v>16</v>
      </c>
      <c r="C17" s="2">
        <v>0</v>
      </c>
    </row>
    <row r="18" spans="1:3">
      <c r="A18" s="5">
        <v>100000004</v>
      </c>
      <c r="B18" s="17" t="s">
        <v>17</v>
      </c>
      <c r="C18" s="2">
        <v>0</v>
      </c>
    </row>
    <row r="19" spans="1:3">
      <c r="A19" s="5">
        <v>100000004</v>
      </c>
      <c r="B19" s="17" t="s">
        <v>18</v>
      </c>
      <c r="C19" s="2">
        <v>0</v>
      </c>
    </row>
    <row r="20" spans="1:3">
      <c r="A20" s="5">
        <v>100000004</v>
      </c>
      <c r="B20" s="17" t="s">
        <v>19</v>
      </c>
      <c r="C20" s="2">
        <v>0</v>
      </c>
    </row>
    <row r="21" spans="1:3" ht="16">
      <c r="A21" s="5">
        <v>100000004</v>
      </c>
      <c r="B21" s="18" t="s">
        <v>20</v>
      </c>
      <c r="C21" s="2">
        <v>2419.65</v>
      </c>
    </row>
    <row r="22" spans="1:3" ht="17">
      <c r="A22" s="5">
        <v>100000004</v>
      </c>
      <c r="B22" s="19" t="s">
        <v>21</v>
      </c>
      <c r="C22" s="10">
        <f>SUM(C12:C21)</f>
        <v>7218.2000000000007</v>
      </c>
    </row>
    <row r="23" spans="1:3">
      <c r="A23" s="4">
        <v>200000001</v>
      </c>
      <c r="B23" s="22" t="s">
        <v>0</v>
      </c>
      <c r="C23" s="2">
        <v>22245</v>
      </c>
    </row>
    <row r="24" spans="1:3">
      <c r="A24" s="4">
        <v>200000001</v>
      </c>
      <c r="B24" s="22" t="s">
        <v>1</v>
      </c>
      <c r="C24" s="2">
        <v>3625</v>
      </c>
    </row>
    <row r="25" spans="1:3">
      <c r="A25" s="4">
        <v>200000001</v>
      </c>
      <c r="B25" s="22" t="s">
        <v>2</v>
      </c>
      <c r="C25" s="2">
        <v>2889</v>
      </c>
    </row>
    <row r="26" spans="1:3">
      <c r="A26" s="4">
        <v>200000001</v>
      </c>
      <c r="B26" s="22" t="s">
        <v>3</v>
      </c>
      <c r="C26" s="2">
        <v>6693</v>
      </c>
    </row>
    <row r="27" spans="1:3">
      <c r="A27" s="4">
        <v>200000001</v>
      </c>
      <c r="B27" s="22" t="s">
        <v>4</v>
      </c>
      <c r="C27" s="2">
        <v>2253</v>
      </c>
    </row>
    <row r="28" spans="1:3">
      <c r="A28" s="4">
        <v>200000001</v>
      </c>
      <c r="B28" s="22" t="s">
        <v>5</v>
      </c>
      <c r="C28" s="2">
        <v>1853</v>
      </c>
    </row>
    <row r="29" spans="1:3">
      <c r="A29" s="4">
        <v>200000001</v>
      </c>
      <c r="B29" s="22" t="s">
        <v>6</v>
      </c>
      <c r="C29" s="2">
        <v>573</v>
      </c>
    </row>
    <row r="30" spans="1:3">
      <c r="A30" s="4">
        <v>200000001</v>
      </c>
      <c r="B30" s="22" t="s">
        <v>7</v>
      </c>
      <c r="C30" s="2">
        <v>464</v>
      </c>
    </row>
    <row r="31" spans="1:3">
      <c r="A31" s="4">
        <v>200000001</v>
      </c>
      <c r="B31" s="22" t="s">
        <v>8</v>
      </c>
      <c r="C31" s="2">
        <v>1030</v>
      </c>
    </row>
    <row r="32" spans="1:3" ht="17">
      <c r="A32" s="4">
        <v>200000001</v>
      </c>
      <c r="B32" s="23" t="s">
        <v>9</v>
      </c>
      <c r="C32" s="9">
        <f>C23+C24+C25+C26+C27+U102+C28+C29+C30+C31</f>
        <v>41625</v>
      </c>
    </row>
    <row r="33" spans="1:3">
      <c r="A33" s="8">
        <v>200000001</v>
      </c>
      <c r="B33" s="22" t="s">
        <v>11</v>
      </c>
      <c r="C33" s="2">
        <v>3141</v>
      </c>
    </row>
    <row r="34" spans="1:3">
      <c r="A34" s="8">
        <v>200000001</v>
      </c>
      <c r="B34" s="22" t="s">
        <v>12</v>
      </c>
      <c r="C34" s="2">
        <v>2023</v>
      </c>
    </row>
    <row r="35" spans="1:3">
      <c r="A35" s="8">
        <v>200000001</v>
      </c>
      <c r="B35" s="22" t="s">
        <v>13</v>
      </c>
      <c r="C35" s="2">
        <v>1791</v>
      </c>
    </row>
    <row r="36" spans="1:3">
      <c r="A36" s="8">
        <v>200000001</v>
      </c>
      <c r="B36" s="22" t="s">
        <v>14</v>
      </c>
      <c r="C36" s="2">
        <v>4123</v>
      </c>
    </row>
    <row r="37" spans="1:3">
      <c r="A37" s="8">
        <v>200000001</v>
      </c>
      <c r="B37" s="22" t="s">
        <v>15</v>
      </c>
      <c r="C37" s="2">
        <v>680</v>
      </c>
    </row>
    <row r="38" spans="1:3">
      <c r="A38" s="8">
        <v>200000001</v>
      </c>
      <c r="B38" s="22" t="s">
        <v>16</v>
      </c>
      <c r="C38" s="2">
        <v>468</v>
      </c>
    </row>
    <row r="39" spans="1:3">
      <c r="A39" s="8">
        <v>200000001</v>
      </c>
      <c r="B39" s="22" t="s">
        <v>17</v>
      </c>
      <c r="C39" s="2">
        <v>0</v>
      </c>
    </row>
    <row r="40" spans="1:3">
      <c r="A40" s="8">
        <v>200000001</v>
      </c>
      <c r="B40" s="22" t="s">
        <v>18</v>
      </c>
      <c r="C40" s="2">
        <v>0</v>
      </c>
    </row>
    <row r="41" spans="1:3">
      <c r="A41" s="8">
        <v>200000001</v>
      </c>
      <c r="B41" s="22" t="s">
        <v>19</v>
      </c>
      <c r="C41" s="2">
        <v>0</v>
      </c>
    </row>
    <row r="42" spans="1:3" ht="16">
      <c r="A42" s="8">
        <v>200000001</v>
      </c>
      <c r="B42" s="24" t="s">
        <v>20</v>
      </c>
      <c r="C42" s="6">
        <v>7489</v>
      </c>
    </row>
    <row r="43" spans="1:3" ht="17">
      <c r="A43" s="8">
        <v>200000001</v>
      </c>
      <c r="B43" s="24" t="s">
        <v>21</v>
      </c>
      <c r="C43" s="12">
        <f>SUM(C33:C42)</f>
        <v>19715</v>
      </c>
    </row>
    <row r="44" spans="1:3">
      <c r="A44" s="4">
        <v>200000002</v>
      </c>
      <c r="B44" s="17" t="s">
        <v>0</v>
      </c>
      <c r="C44" s="2">
        <v>11345</v>
      </c>
    </row>
    <row r="45" spans="1:3">
      <c r="A45" s="4">
        <v>200000002</v>
      </c>
      <c r="B45" s="17" t="s">
        <v>1</v>
      </c>
      <c r="C45" s="2">
        <v>1761</v>
      </c>
    </row>
    <row r="46" spans="1:3">
      <c r="A46" s="4">
        <v>200000002</v>
      </c>
      <c r="B46" s="17" t="s">
        <v>2</v>
      </c>
      <c r="C46" s="2">
        <v>2631</v>
      </c>
    </row>
    <row r="47" spans="1:3">
      <c r="A47" s="4">
        <v>200000002</v>
      </c>
      <c r="B47" s="17" t="s">
        <v>3</v>
      </c>
      <c r="C47" s="2">
        <v>0</v>
      </c>
    </row>
    <row r="48" spans="1:3">
      <c r="A48" s="4">
        <v>200000002</v>
      </c>
      <c r="B48" s="17" t="s">
        <v>4</v>
      </c>
      <c r="C48" s="2">
        <v>706</v>
      </c>
    </row>
    <row r="49" spans="1:3">
      <c r="A49" s="4">
        <v>200000002</v>
      </c>
      <c r="B49" s="17" t="s">
        <v>5</v>
      </c>
      <c r="C49" s="2">
        <v>1605</v>
      </c>
    </row>
    <row r="50" spans="1:3">
      <c r="A50" s="4">
        <v>200000002</v>
      </c>
      <c r="B50" s="17" t="s">
        <v>6</v>
      </c>
      <c r="C50" s="2">
        <v>205</v>
      </c>
    </row>
    <row r="51" spans="1:3">
      <c r="A51" s="4">
        <v>200000002</v>
      </c>
      <c r="B51" s="17" t="s">
        <v>7</v>
      </c>
      <c r="C51" s="2">
        <v>234</v>
      </c>
    </row>
    <row r="52" spans="1:3">
      <c r="A52" s="4">
        <v>200000002</v>
      </c>
      <c r="B52" s="20" t="s">
        <v>8</v>
      </c>
      <c r="C52" s="14">
        <v>230.78</v>
      </c>
    </row>
    <row r="53" spans="1:3" ht="17">
      <c r="A53" s="4">
        <v>200000002</v>
      </c>
      <c r="B53" s="18" t="s">
        <v>9</v>
      </c>
      <c r="C53" s="3">
        <f>C44+C45+C46+C47+C48+U124+C49+C50+C51+C52</f>
        <v>18717.78</v>
      </c>
    </row>
    <row r="54" spans="1:3">
      <c r="A54" s="4">
        <v>200000002</v>
      </c>
      <c r="B54" s="17" t="s">
        <v>11</v>
      </c>
      <c r="C54" s="2">
        <v>2492</v>
      </c>
    </row>
    <row r="55" spans="1:3">
      <c r="A55" s="4">
        <v>200000002</v>
      </c>
      <c r="B55" s="17" t="s">
        <v>12</v>
      </c>
      <c r="C55" s="2">
        <v>983</v>
      </c>
    </row>
    <row r="56" spans="1:3">
      <c r="A56" s="4">
        <v>200000002</v>
      </c>
      <c r="B56" s="17" t="s">
        <v>13</v>
      </c>
      <c r="C56" s="2">
        <v>1226.8900000000001</v>
      </c>
    </row>
    <row r="57" spans="1:3">
      <c r="A57" s="4">
        <v>200000002</v>
      </c>
      <c r="B57" s="17" t="s">
        <v>14</v>
      </c>
      <c r="C57" s="2">
        <v>0</v>
      </c>
    </row>
    <row r="58" spans="1:3">
      <c r="A58" s="4">
        <v>200000002</v>
      </c>
      <c r="B58" s="17" t="s">
        <v>15</v>
      </c>
      <c r="C58" s="2">
        <v>450</v>
      </c>
    </row>
    <row r="59" spans="1:3">
      <c r="A59" s="4">
        <v>200000002</v>
      </c>
      <c r="B59" s="17" t="s">
        <v>16</v>
      </c>
      <c r="C59" s="2">
        <v>0</v>
      </c>
    </row>
    <row r="60" spans="1:3">
      <c r="A60" s="4">
        <v>200000002</v>
      </c>
      <c r="B60" s="17" t="s">
        <v>17</v>
      </c>
      <c r="C60" s="2">
        <v>0</v>
      </c>
    </row>
    <row r="61" spans="1:3">
      <c r="A61" s="4">
        <v>200000002</v>
      </c>
      <c r="B61" s="17" t="s">
        <v>18</v>
      </c>
      <c r="C61" s="2">
        <v>0</v>
      </c>
    </row>
    <row r="62" spans="1:3">
      <c r="A62" s="4">
        <v>200000002</v>
      </c>
      <c r="B62" s="17" t="s">
        <v>19</v>
      </c>
      <c r="C62" s="2">
        <v>0</v>
      </c>
    </row>
    <row r="63" spans="1:3" ht="16">
      <c r="A63" s="4">
        <v>200000002</v>
      </c>
      <c r="B63" s="21" t="s">
        <v>20</v>
      </c>
      <c r="C63" s="13">
        <v>3456</v>
      </c>
    </row>
    <row r="64" spans="1:3" ht="17">
      <c r="A64" s="4">
        <v>200000002</v>
      </c>
      <c r="B64" s="18" t="s">
        <v>21</v>
      </c>
      <c r="C64" s="12">
        <f>SUM(C54:C63)</f>
        <v>8607.89</v>
      </c>
    </row>
    <row r="65" spans="1:3">
      <c r="A65" s="4">
        <v>200000003</v>
      </c>
      <c r="B65" s="22" t="s">
        <v>0</v>
      </c>
      <c r="C65" s="2">
        <v>12577</v>
      </c>
    </row>
    <row r="66" spans="1:3">
      <c r="A66" s="4">
        <v>200000003</v>
      </c>
      <c r="B66" s="22" t="s">
        <v>1</v>
      </c>
      <c r="C66" s="2">
        <v>1816</v>
      </c>
    </row>
    <row r="67" spans="1:3">
      <c r="A67" s="4">
        <v>200000003</v>
      </c>
      <c r="B67" s="22" t="s">
        <v>2</v>
      </c>
      <c r="C67" s="2">
        <v>3394</v>
      </c>
    </row>
    <row r="68" spans="1:3">
      <c r="A68" s="4">
        <v>200000003</v>
      </c>
      <c r="B68" s="22" t="s">
        <v>3</v>
      </c>
      <c r="C68" s="2">
        <v>2345</v>
      </c>
    </row>
    <row r="69" spans="1:3">
      <c r="A69" s="4">
        <v>200000003</v>
      </c>
      <c r="B69" s="22" t="s">
        <v>4</v>
      </c>
      <c r="C69" s="2">
        <v>1164</v>
      </c>
    </row>
    <row r="70" spans="1:3">
      <c r="A70" s="4">
        <v>200000003</v>
      </c>
      <c r="B70" s="22" t="s">
        <v>5</v>
      </c>
      <c r="C70" s="2">
        <v>1998</v>
      </c>
    </row>
    <row r="71" spans="1:3">
      <c r="A71" s="4">
        <v>200000003</v>
      </c>
      <c r="B71" s="22" t="s">
        <v>6</v>
      </c>
      <c r="C71" s="2">
        <v>287</v>
      </c>
    </row>
    <row r="72" spans="1:3">
      <c r="A72" s="4">
        <v>200000003</v>
      </c>
      <c r="B72" s="22" t="s">
        <v>7</v>
      </c>
      <c r="C72" s="2">
        <v>295</v>
      </c>
    </row>
    <row r="73" spans="1:3">
      <c r="A73" s="4">
        <v>200000003</v>
      </c>
      <c r="B73" s="22" t="s">
        <v>8</v>
      </c>
      <c r="C73" s="2">
        <v>1699</v>
      </c>
    </row>
    <row r="74" spans="1:3" ht="17">
      <c r="A74" s="4">
        <v>200000003</v>
      </c>
      <c r="B74" s="25" t="s">
        <v>9</v>
      </c>
      <c r="C74" s="11">
        <f>C65+C66+C67+C68+C69+U145+C70+C71+C72+C73</f>
        <v>25575</v>
      </c>
    </row>
    <row r="75" spans="1:3">
      <c r="A75" s="8">
        <v>200000003</v>
      </c>
      <c r="B75" s="22" t="s">
        <v>11</v>
      </c>
      <c r="C75" s="2">
        <v>2852</v>
      </c>
    </row>
    <row r="76" spans="1:3">
      <c r="A76" s="8">
        <v>200000003</v>
      </c>
      <c r="B76" s="22" t="s">
        <v>12</v>
      </c>
      <c r="C76" s="2">
        <v>1013</v>
      </c>
    </row>
    <row r="77" spans="1:3">
      <c r="A77" s="8">
        <v>200000003</v>
      </c>
      <c r="B77" s="22" t="s">
        <v>13</v>
      </c>
      <c r="C77" s="2">
        <v>2203</v>
      </c>
    </row>
    <row r="78" spans="1:3">
      <c r="A78" s="8">
        <v>200000003</v>
      </c>
      <c r="B78" s="22" t="s">
        <v>14</v>
      </c>
      <c r="C78" s="2">
        <v>1074.8</v>
      </c>
    </row>
    <row r="79" spans="1:3">
      <c r="A79" s="8">
        <v>200000003</v>
      </c>
      <c r="B79" s="22" t="s">
        <v>15</v>
      </c>
      <c r="C79" s="2">
        <v>216</v>
      </c>
    </row>
    <row r="80" spans="1:3">
      <c r="A80" s="8">
        <v>200000003</v>
      </c>
      <c r="B80" s="22" t="s">
        <v>16</v>
      </c>
      <c r="C80" s="2">
        <v>365</v>
      </c>
    </row>
    <row r="81" spans="1:3">
      <c r="A81" s="8">
        <v>200000003</v>
      </c>
      <c r="B81" s="22" t="s">
        <v>17</v>
      </c>
      <c r="C81" s="2">
        <v>0</v>
      </c>
    </row>
    <row r="82" spans="1:3">
      <c r="A82" s="8">
        <v>200000003</v>
      </c>
      <c r="B82" s="22" t="s">
        <v>18</v>
      </c>
      <c r="C82" s="2">
        <v>0</v>
      </c>
    </row>
    <row r="83" spans="1:3">
      <c r="A83" s="8">
        <v>200000003</v>
      </c>
      <c r="B83" s="22" t="s">
        <v>19</v>
      </c>
      <c r="C83" s="2">
        <v>0</v>
      </c>
    </row>
    <row r="84" spans="1:3" ht="16">
      <c r="A84" s="8">
        <v>200000003</v>
      </c>
      <c r="B84" s="24" t="s">
        <v>20</v>
      </c>
      <c r="C84" s="6">
        <v>4171</v>
      </c>
    </row>
    <row r="85" spans="1:3" ht="17">
      <c r="A85" s="8">
        <v>200000003</v>
      </c>
      <c r="B85" s="25" t="s">
        <v>21</v>
      </c>
      <c r="C85" s="7">
        <f>SUM(C75:C84)</f>
        <v>11894.8</v>
      </c>
    </row>
  </sheetData>
  <sortState ref="A2:C85">
    <sortCondition ref="A2:A85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tof</cp:lastModifiedBy>
  <dcterms:created xsi:type="dcterms:W3CDTF">2015-04-03T14:03:59Z</dcterms:created>
  <dcterms:modified xsi:type="dcterms:W3CDTF">2015-04-20T09:19:10Z</dcterms:modified>
</cp:coreProperties>
</file>