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checkCompatibility="1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465" windowWidth="25605" windowHeight="14520"/>
  </bookViews>
  <sheets>
    <sheet name="Simplified Data Base" sheetId="7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6" i="7" l="1" a="1"/>
  <c r="I26" i="7"/>
  <c r="I27" i="7" a="1"/>
  <c r="I27" i="7"/>
  <c r="I28" i="7" a="1"/>
  <c r="I28" i="7"/>
  <c r="I29" i="7" a="1"/>
  <c r="I29" i="7"/>
  <c r="I30" i="7" a="1"/>
  <c r="I30" i="7"/>
  <c r="I31" i="7" a="1"/>
  <c r="I31" i="7"/>
  <c r="I32" i="7" a="1"/>
  <c r="I32" i="7"/>
  <c r="I33" i="7" a="1"/>
  <c r="I33" i="7"/>
  <c r="I34" i="7" a="1"/>
  <c r="I34" i="7"/>
  <c r="I35" i="7" a="1"/>
  <c r="I35" i="7"/>
  <c r="I36" i="7" a="1"/>
  <c r="I36" i="7"/>
  <c r="I37" i="7" a="1"/>
  <c r="I37" i="7"/>
  <c r="I38" i="7" a="1"/>
  <c r="I38" i="7"/>
  <c r="I39" i="7" a="1"/>
  <c r="I39" i="7"/>
  <c r="I40" i="7" a="1"/>
  <c r="I40" i="7"/>
  <c r="I41" i="7" a="1"/>
  <c r="I41" i="7"/>
  <c r="I42" i="7" a="1"/>
  <c r="I42" i="7"/>
  <c r="I43" i="7" a="1"/>
  <c r="I43" i="7"/>
  <c r="I44" i="7" a="1"/>
  <c r="I44" i="7"/>
  <c r="I45" i="7" a="1"/>
  <c r="I45" i="7"/>
  <c r="I46" i="7" a="1"/>
  <c r="I46" i="7"/>
  <c r="I47" i="7" a="1"/>
  <c r="I47" i="7"/>
  <c r="I48" i="7" a="1"/>
  <c r="I48" i="7"/>
  <c r="I49" i="7" a="1"/>
  <c r="I49" i="7"/>
  <c r="I50" i="7" a="1"/>
  <c r="I50" i="7"/>
  <c r="I51" i="7" a="1"/>
  <c r="I51" i="7"/>
  <c r="I52" i="7" a="1"/>
  <c r="I52" i="7"/>
  <c r="I8" i="7" a="1"/>
  <c r="I8" i="7"/>
  <c r="I9" i="7" a="1"/>
  <c r="I9" i="7"/>
  <c r="I10" i="7" a="1"/>
  <c r="I10" i="7"/>
  <c r="I11" i="7" a="1"/>
  <c r="I11" i="7"/>
  <c r="I12" i="7" a="1"/>
  <c r="I12" i="7"/>
  <c r="I13" i="7" a="1"/>
  <c r="I13" i="7"/>
  <c r="I14" i="7" a="1"/>
  <c r="I14" i="7"/>
  <c r="I15" i="7" a="1"/>
  <c r="I15" i="7"/>
  <c r="I16" i="7" a="1"/>
  <c r="I16" i="7"/>
  <c r="I17" i="7" a="1"/>
  <c r="I17" i="7"/>
  <c r="I18" i="7" a="1"/>
  <c r="I18" i="7"/>
  <c r="I19" i="7" a="1"/>
  <c r="I19" i="7"/>
  <c r="I20" i="7" a="1"/>
  <c r="I20" i="7"/>
  <c r="I21" i="7" a="1"/>
  <c r="I21" i="7"/>
  <c r="I22" i="7" a="1"/>
  <c r="I22" i="7"/>
  <c r="I23" i="7" a="1"/>
  <c r="I23" i="7"/>
  <c r="I24" i="7" a="1"/>
  <c r="I24" i="7"/>
  <c r="I25" i="7" a="1"/>
  <c r="I25" i="7"/>
  <c r="I7" i="7" a="1"/>
  <c r="I7" i="7"/>
  <c r="I6" i="7" a="1"/>
  <c r="I6" i="7"/>
  <c r="G6" i="7" a="1"/>
  <c r="G6" i="7"/>
  <c r="G7" i="7" a="1"/>
  <c r="G7" i="7"/>
  <c r="G8" i="7" a="1"/>
  <c r="G8" i="7"/>
  <c r="G9" i="7" a="1"/>
  <c r="G9" i="7"/>
  <c r="G10" i="7" a="1"/>
  <c r="G10" i="7"/>
  <c r="G11" i="7" a="1"/>
  <c r="G11" i="7"/>
  <c r="G12" i="7" a="1"/>
  <c r="G12" i="7"/>
  <c r="G13" i="7" a="1"/>
  <c r="G13" i="7"/>
  <c r="G14" i="7" a="1"/>
  <c r="G14" i="7"/>
  <c r="G15" i="7" a="1"/>
  <c r="G15" i="7"/>
  <c r="G16" i="7" a="1"/>
  <c r="G16" i="7"/>
  <c r="G17" i="7" a="1"/>
  <c r="G17" i="7"/>
  <c r="G18" i="7" a="1"/>
  <c r="G18" i="7"/>
  <c r="G19" i="7" a="1"/>
  <c r="G19" i="7"/>
  <c r="G20" i="7" a="1"/>
  <c r="G20" i="7"/>
  <c r="G21" i="7" a="1"/>
  <c r="G21" i="7"/>
  <c r="G22" i="7" a="1"/>
  <c r="G22" i="7"/>
  <c r="G23" i="7" a="1"/>
  <c r="G23" i="7"/>
  <c r="G24" i="7" a="1"/>
  <c r="G24" i="7"/>
  <c r="G25" i="7" a="1"/>
  <c r="G25" i="7"/>
  <c r="G26" i="7" a="1"/>
  <c r="G26" i="7"/>
  <c r="G27" i="7" a="1"/>
  <c r="G27" i="7"/>
  <c r="G28" i="7" a="1"/>
  <c r="G28" i="7"/>
  <c r="G29" i="7" a="1"/>
  <c r="G29" i="7"/>
  <c r="G30" i="7" a="1"/>
  <c r="G30" i="7"/>
  <c r="G31" i="7" a="1"/>
  <c r="G31" i="7"/>
  <c r="G32" i="7" a="1"/>
  <c r="G32" i="7"/>
  <c r="G33" i="7" a="1"/>
  <c r="G33" i="7"/>
  <c r="G34" i="7" a="1"/>
  <c r="G34" i="7"/>
  <c r="G35" i="7" a="1"/>
  <c r="G35" i="7"/>
  <c r="G36" i="7" a="1"/>
  <c r="G36" i="7"/>
  <c r="G37" i="7" a="1"/>
  <c r="G37" i="7"/>
  <c r="G38" i="7" a="1"/>
  <c r="G38" i="7"/>
  <c r="G39" i="7" a="1"/>
  <c r="G39" i="7"/>
  <c r="G40" i="7" a="1"/>
  <c r="G40" i="7"/>
  <c r="G41" i="7" a="1"/>
  <c r="G41" i="7"/>
  <c r="G42" i="7" a="1"/>
  <c r="G42" i="7"/>
  <c r="G43" i="7" a="1"/>
  <c r="G43" i="7"/>
  <c r="G44" i="7" a="1"/>
  <c r="G44" i="7"/>
  <c r="G45" i="7" a="1"/>
  <c r="G45" i="7"/>
  <c r="G46" i="7" a="1"/>
  <c r="G46" i="7"/>
  <c r="G47" i="7" a="1"/>
  <c r="G47" i="7"/>
  <c r="G48" i="7" a="1"/>
  <c r="G48" i="7"/>
  <c r="G49" i="7" a="1"/>
  <c r="G49" i="7"/>
  <c r="G50" i="7" a="1"/>
  <c r="G50" i="7"/>
  <c r="G51" i="7" a="1"/>
  <c r="G51" i="7"/>
  <c r="G52" i="7" a="1"/>
  <c r="G52" i="7"/>
  <c r="G2" i="7" a="1"/>
  <c r="G2" i="7"/>
  <c r="F2" i="7" a="1"/>
  <c r="F2" i="7"/>
</calcChain>
</file>

<file path=xl/comments1.xml><?xml version="1.0" encoding="utf-8"?>
<comments xmlns="http://schemas.openxmlformats.org/spreadsheetml/2006/main">
  <authors>
    <author>Insee</author>
  </authors>
  <commentList>
    <comment ref="A5" authorId="0" shapeId="0">
      <text>
        <r>
          <rPr>
            <sz val="8"/>
            <color indexed="81"/>
            <rFont val="Tahoma"/>
            <family val="2"/>
          </rPr>
          <t>ANNEE_1968_2014</t>
        </r>
      </text>
    </comment>
    <comment ref="B5" authorId="0" shapeId="0">
      <text>
        <r>
          <rPr>
            <sz val="8"/>
            <color indexed="81"/>
            <rFont val="Tahoma"/>
            <family val="2"/>
          </rPr>
          <t>MOIS3</t>
        </r>
      </text>
    </comment>
  </commentList>
</comments>
</file>

<file path=xl/sharedStrings.xml><?xml version="1.0" encoding="utf-8"?>
<sst xmlns="http://schemas.openxmlformats.org/spreadsheetml/2006/main" count="575" uniqueCount="23">
  <si>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</si>
  <si>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</si>
  <si>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</si>
  <si>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</si>
  <si>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</si>
  <si>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</si>
  <si>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</si>
  <si>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</si>
  <si>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</si>
  <si>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</si>
  <si>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</si>
  <si>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</si>
  <si>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T79JDEC : Répartition quotidienne des décès</t>
  </si>
  <si>
    <t>CHAMP : France métropolitaine</t>
  </si>
  <si>
    <t>Année de 1968 à 2014</t>
  </si>
  <si>
    <t>Mois</t>
  </si>
  <si>
    <t>Source : Insee, statistiques de l'état civil</t>
  </si>
  <si>
    <t>Années</t>
  </si>
  <si>
    <t xml:space="preserve">Le mois avec le plus de décés </t>
  </si>
  <si>
    <t>Le mois avec moins de décés</t>
  </si>
  <si>
    <t>Total de décés par mois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</si>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</sst>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i/>
      <sz val="10"/>
      <color indexed="8"/>
      <name val="Arial"/>
      <family val="2"/>
    </font>
    <font>
      <sz val="8"/>
      <color indexed="81"/>
      <name val="Tahoma"/>
      <family val="2"/>
    </font>
    <font>
      <sz val="8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3" fontId="0" fillId="0" borderId="0" xfId="0" applyNumberFormat="1"/>
    <xf numFmtId="3" fontId="2" fillId="0" borderId="1" xfId="0" applyNumberFormat="1" applyFont="1" applyFill="1" applyBorder="1" applyAlignment="1">
      <alignment vertical="center"/>
    </xf>
    <xf numFmtId="3" fontId="1" fillId="0" borderId="2" xfId="0" applyNumberFormat="1" applyFont="1" applyFill="1" applyBorder="1" applyAlignment="1">
      <alignment vertical="center"/>
    </xf>
    <xf numFmtId="3" fontId="1" fillId="0" borderId="3" xfId="0" applyNumberFormat="1" applyFont="1" applyFill="1" applyBorder="1" applyAlignment="1">
      <alignment vertical="center"/>
    </xf>
    <xf numFmtId="3" fontId="1" fillId="0" borderId="4" xfId="0" applyNumberFormat="1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vertical="center"/>
    </xf>
    <xf numFmtId="3" fontId="1" fillId="0" borderId="5" xfId="0" applyNumberFormat="1" applyFont="1" applyFill="1" applyBorder="1" applyAlignment="1">
      <alignment vertical="center"/>
    </xf>
    <xf numFmtId="3" fontId="1" fillId="0" borderId="7" xfId="0" applyNumberFormat="1" applyFont="1" applyFill="1" applyBorder="1" applyAlignment="1">
      <alignment horizontal="center" vertical="center" wrapText="1"/>
    </xf>
    <xf numFmtId="3" fontId="3" fillId="0" borderId="8" xfId="0" applyNumberFormat="1" applyFont="1" applyFill="1" applyBorder="1" applyAlignment="1">
      <alignment vertical="center" wrapText="1"/>
    </xf>
    <xf numFmtId="3" fontId="3" fillId="0" borderId="6" xfId="0" applyNumberFormat="1" applyFont="1" applyFill="1" applyBorder="1" applyAlignment="1">
      <alignment horizontal="right" vertical="center" wrapText="1"/>
    </xf>
    <xf numFmtId="3" fontId="3" fillId="0" borderId="9" xfId="0" applyNumberFormat="1" applyFont="1" applyFill="1" applyBorder="1" applyAlignment="1">
      <alignment vertical="center"/>
    </xf>
    <xf numFmtId="3" fontId="3" fillId="0" borderId="1" xfId="0" applyNumberFormat="1" applyFont="1" applyFill="1" applyBorder="1" applyAlignment="1">
      <alignment vertical="center"/>
    </xf>
    <xf numFmtId="3" fontId="1" fillId="0" borderId="3" xfId="0" applyNumberFormat="1" applyFont="1" applyFill="1" applyBorder="1" applyAlignment="1">
      <alignment horizontal="center" vertical="center" wrapText="1"/>
    </xf>
    <xf numFmtId="3" fontId="1" fillId="0" borderId="10" xfId="0" applyNumberFormat="1" applyFont="1" applyFill="1" applyBorder="1" applyAlignment="1">
      <alignment vertical="center" wrapText="1"/>
    </xf>
    <xf numFmtId="3" fontId="1" fillId="0" borderId="10" xfId="0" applyNumberFormat="1" applyFont="1" applyFill="1" applyBorder="1" applyAlignment="1">
      <alignment vertical="center"/>
    </xf>
    <xf numFmtId="3" fontId="1" fillId="0" borderId="10" xfId="0" applyNumberFormat="1" applyFont="1" applyFill="1" applyBorder="1" applyAlignment="1">
      <alignment horizontal="right" vertical="center"/>
    </xf>
    <xf numFmtId="3" fontId="0" fillId="0" borderId="10" xfId="0" applyNumberFormat="1" applyBorder="1"/>
    <xf numFmtId="3" fontId="1" fillId="2" borderId="10" xfId="0" applyNumberFormat="1" applyFont="1" applyFill="1" applyBorder="1" applyAlignment="1">
      <alignment vertical="center" wrapText="1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13">
    <dxf>
      <border>
        <top style="thin">
          <color rgb="FFE2EFDA"/>
        </top>
        <bottom style="thin">
          <color rgb="FFE2EFDA"/>
        </bottom>
      </border>
    </dxf>
    <dxf>
      <border>
        <top style="thin">
          <color rgb="FFE2EFDA"/>
        </top>
        <bottom style="thin">
          <color rgb="FFE2EFDA"/>
        </bottom>
      </border>
    </dxf>
    <dxf>
      <fill>
        <patternFill patternType="solid">
          <fgColor rgb="FFE2EFDA"/>
          <bgColor rgb="FFE2EFDA"/>
        </patternFill>
      </fill>
      <border>
        <bottom style="thin">
          <color rgb="FF70AD47"/>
        </bottom>
      </border>
    </dxf>
    <dxf>
      <font>
        <color rgb="FFFFFFFF"/>
      </font>
      <fill>
        <patternFill patternType="solid">
          <fgColor rgb="FFA9D08E"/>
          <bgColor rgb="FFA9D08E"/>
        </patternFill>
      </fill>
      <border>
        <bottom style="thin">
          <color rgb="FFE2EFDA"/>
        </bottom>
        <horizontal style="thin">
          <color rgb="FFA9D08E"/>
        </horizontal>
      </border>
    </dxf>
    <dxf>
      <border>
        <bottom style="thin">
          <color rgb="FFC6E0B4"/>
        </bottom>
      </border>
    </dxf>
    <dxf>
      <font>
        <b/>
        <color rgb="FF000000"/>
      </font>
      <fill>
        <patternFill patternType="solid">
          <fgColor rgb="FFD9D9D9"/>
          <bgColor rgb="FFD9D9D9"/>
        </patternFill>
      </fill>
    </dxf>
    <dxf>
      <font>
        <b/>
        <color rgb="FFFFFFFF"/>
      </font>
      <fill>
        <patternFill patternType="solid">
          <fgColor rgb="FFA9D08E"/>
          <bgColor rgb="FFA9D08E"/>
        </patternFill>
      </fill>
    </dxf>
    <dxf>
      <font>
        <b/>
        <color rgb="FFFFFFFF"/>
      </font>
    </dxf>
    <dxf>
      <border>
        <left style="thin">
          <color rgb="FF548235"/>
        </left>
        <right style="thin">
          <color rgb="FF548235"/>
        </right>
      </border>
    </dxf>
    <dxf>
      <border>
        <top style="thin">
          <color rgb="FF548235"/>
        </top>
        <bottom style="thin">
          <color rgb="FF548235"/>
        </bottom>
        <horizontal style="thin">
          <color rgb="FF548235"/>
        </horizontal>
      </border>
    </dxf>
    <dxf>
      <font>
        <b/>
        <color rgb="FF000000"/>
      </font>
      <border>
        <top style="double">
          <color rgb="FF548235"/>
        </top>
      </border>
    </dxf>
    <dxf>
      <font>
        <color rgb="FFFFFFFF"/>
      </font>
      <fill>
        <patternFill patternType="solid">
          <fgColor rgb="FF548235"/>
          <bgColor rgb="FF548235"/>
        </patternFill>
      </fill>
      <border>
        <horizontal style="thin">
          <color rgb="FF548235"/>
        </horizontal>
      </border>
    </dxf>
    <dxf>
      <font>
        <color rgb="FF000000"/>
      </font>
      <border>
        <horizontal style="thin">
          <color rgb="FFE2EFDA"/>
        </horizontal>
      </border>
    </dxf>
  </dxfs>
  <tableStyles count="1" defaultTableStyle="TableStyleMedium9" defaultPivotStyle="PivotStyleMedium7">
    <tableStyle name="PivotStyleMedium7 2" table="0" count="13">
      <tableStyleElement type="wholeTable" dxfId="12"/>
      <tableStyleElement type="headerRow" dxfId="11"/>
      <tableStyleElement type="totalRow" dxfId="10"/>
      <tableStyleElement type="firstRowStripe" dxfId="9"/>
      <tableStyleElement type="firstColumnStripe" dxfId="8"/>
      <tableStyleElement type="firstHeaderCell" dxfId="7"/>
      <tableStyleElement type="firstSubtotalRow" dxfId="6"/>
      <tableStyleElement type="secondSubtotalRow" dxfId="5"/>
      <tableStyleElement type="firstColumnSubheading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570"/>
  <sheetViews>
    <sheetView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I53" sqref="I53:I66"/>
    </sheetView>
  </sheetViews>
  <sheetFormatPr baseColWidth="10" defaultColWidth="9.140625" defaultRowHeight="12.75" x14ac:dyDescent="0.2"/>
  <cols>
    <col min="1" max="1" width="20.28515625" style="1" customWidth="1"/>
    <col min="2" max="2" width="10" style="1" customWidth="1"/>
    <col min="3" max="3" width="28.140625" style="1" customWidth="1"/>
    <col min="4" max="5" width="9.140625" style="1"/>
    <col min="6" max="6" width="9.85546875" style="1" bestFit="1" customWidth="1"/>
    <col min="7" max="7" width="23.85546875" style="1" bestFit="1" customWidth="1"/>
    <col min="8" max="8" width="9.140625" style="1"/>
    <col min="9" max="9" width="23" style="1" bestFit="1" customWidth="1"/>
    <col min="10" max="16384" width="9.140625" style="1"/>
  </cols>
  <sheetData>
    <row r="1" spans="1:9" ht="15.75" x14ac:dyDescent="0.2">
      <c r="A1" s="2" t="s">
        <v>12</v>
      </c>
      <c r="B1" s="3"/>
      <c r="C1" s="4"/>
      <c r="D1" s="18">
        <v>1968</v>
      </c>
      <c r="F1" s="1" t="s">
        <v>21</v>
      </c>
      <c r="G1" s="1" t="s">
        <v>22</v>
      </c>
    </row>
    <row r="2" spans="1:9" x14ac:dyDescent="0.2">
      <c r="A2" s="5" t="s">
        <v>13</v>
      </c>
      <c r="B2" s="6"/>
      <c r="C2" s="7"/>
      <c r="F2" s="1">
        <f t="array" ref="F2">MIN(IF($A$6:$A$569=$D$1,$C6:$C569))</f>
        <v>39351</v>
      </c>
      <c r="G2" s="1">
        <f t="array" ref="G2">MAX(IF($A$6:$A$569=$D$1,$C6:$C569))</f>
        <v>57273</v>
      </c>
    </row>
    <row r="3" spans="1:9" x14ac:dyDescent="0.2">
      <c r="A3" s="5"/>
      <c r="B3" s="6"/>
      <c r="C3" s="7"/>
    </row>
    <row r="4" spans="1:9" x14ac:dyDescent="0.2">
      <c r="A4" s="9"/>
      <c r="B4" s="10"/>
      <c r="C4" s="8"/>
    </row>
    <row r="5" spans="1:9" x14ac:dyDescent="0.2">
      <c r="A5" s="11" t="s">
        <v>14</v>
      </c>
      <c r="B5" s="12" t="s">
        <v>15</v>
      </c>
      <c r="C5" s="13" t="s">
        <v>20</v>
      </c>
      <c r="F5" s="1" t="s">
        <v>17</v>
      </c>
      <c r="G5" s="1" t="s">
        <v>18</v>
      </c>
      <c r="I5" s="1" t="s">
        <v>19</v>
      </c>
    </row>
    <row r="6" spans="1:9" x14ac:dyDescent="0.2">
      <c r="A6" s="14">
        <v>1968</v>
      </c>
      <c r="B6" s="15" t="s">
        <v>0</v>
      </c>
      <c r="C6" s="16">
        <v>51061</v>
      </c>
      <c r="F6" s="17">
        <v>1968</v>
      </c>
      <c r="G6" s="1" t="str">
        <f t="array" ref="G6">INDEX($B$6:$B$569,MATCH(MAX(IF($A$6:$A$569=$F6,$C$6:$C$569)),$C$6:$C$569,0))</f>
        <v>Mars</v>
      </c>
      <c r="I6" s="1" t="str">
        <f t="array" ref="I6">INDEX($B$6:$B$569,MATCH(MIN(IF($A$6:$A$569=$F6,$C$6:$C$569)),$C$6:$C$569,0))</f>
        <v>Septembre</v>
      </c>
    </row>
    <row r="7" spans="1:9" x14ac:dyDescent="0.2">
      <c r="A7" s="14">
        <v>1968</v>
      </c>
      <c r="B7" s="15" t="s">
        <v>1</v>
      </c>
      <c r="C7" s="16">
        <v>55577</v>
      </c>
      <c r="F7" s="17">
        <v>1969</v>
      </c>
      <c r="G7" s="1" t="str">
        <f t="array" ref="G7">INDEX($B$6:$B$569,MATCH(MAX(IF($A$6:$A$569=$F7,$C$6:$C$569)),$C$6:$C$569,0))</f>
        <v>Décembre</v>
      </c>
      <c r="H7" s="17"/>
      <c r="I7" s="1" t="str">
        <f t="array" ref="I7">INDEX($B$6:$B$569,MATCH(MIN(IF($A$6:$A$569=$F7,$C$6:$C$569)),$C$6:$C$569,0))</f>
        <v>Septembre</v>
      </c>
    </row>
    <row r="8" spans="1:9" x14ac:dyDescent="0.2">
      <c r="A8" s="14">
        <v>1968</v>
      </c>
      <c r="B8" s="15" t="s">
        <v>2</v>
      </c>
      <c r="C8" s="16">
        <v>57273</v>
      </c>
      <c r="F8" s="17">
        <v>1970</v>
      </c>
      <c r="G8" s="1" t="str">
        <f t="array" ref="G8">INDEX($B$6:$B$569,MATCH(MAX(IF($A$6:$A$569=$F8,$C$6:$C$569)),$C$6:$C$569,0))</f>
        <v>Janvier</v>
      </c>
      <c r="H8" s="17"/>
      <c r="I8" s="1" t="str">
        <f t="array" ref="I8">INDEX($B$6:$B$569,MATCH(MIN(IF($A$6:$A$569=$F8,$C$6:$C$569)),$C$6:$C$569,0))</f>
        <v>Septembre</v>
      </c>
    </row>
    <row r="9" spans="1:9" x14ac:dyDescent="0.2">
      <c r="A9" s="14">
        <v>1968</v>
      </c>
      <c r="B9" s="15" t="s">
        <v>3</v>
      </c>
      <c r="C9" s="16">
        <v>46455</v>
      </c>
      <c r="F9" s="17">
        <v>1971</v>
      </c>
      <c r="G9" s="1" t="str">
        <f t="array" ref="G9">INDEX($B$6:$B$569,MATCH(MAX(IF($A$6:$A$569=$F9,$C$6:$C$569)),$C$6:$C$569,0))</f>
        <v>Janvier</v>
      </c>
      <c r="H9" s="17"/>
      <c r="I9" s="1" t="str">
        <f t="array" ref="I9">INDEX($B$6:$B$569,MATCH(MIN(IF($A$6:$A$569=$F9,$C$6:$C$569)),$C$6:$C$569,0))</f>
        <v>Septembre</v>
      </c>
    </row>
    <row r="10" spans="1:9" x14ac:dyDescent="0.2">
      <c r="A10" s="14">
        <v>1968</v>
      </c>
      <c r="B10" s="15" t="s">
        <v>4</v>
      </c>
      <c r="C10" s="16">
        <v>43713</v>
      </c>
      <c r="F10" s="17">
        <v>1972</v>
      </c>
      <c r="G10" s="1" t="str">
        <f t="array" ref="G10">INDEX($B$6:$B$569,MATCH(MAX(IF($A$6:$A$569=$F10,$C$6:$C$569)),$C$6:$C$569,0))</f>
        <v>Janvier</v>
      </c>
      <c r="H10" s="17"/>
      <c r="I10" s="1" t="str">
        <f t="array" ref="I10">INDEX($B$6:$B$569,MATCH(MIN(IF($A$6:$A$569=$F10,$C$6:$C$569)),$C$6:$C$569,0))</f>
        <v>Septembre</v>
      </c>
    </row>
    <row r="11" spans="1:9" x14ac:dyDescent="0.2">
      <c r="A11" s="14">
        <v>1968</v>
      </c>
      <c r="B11" s="15" t="s">
        <v>5</v>
      </c>
      <c r="C11" s="16">
        <v>40892</v>
      </c>
      <c r="F11" s="17">
        <v>1973</v>
      </c>
      <c r="G11" s="1" t="str">
        <f t="array" ref="G11">INDEX($B$6:$B$569,MATCH(MAX(IF($A$6:$A$569=$F11,$C$6:$C$569)),$C$6:$C$569,0))</f>
        <v>Janvier</v>
      </c>
      <c r="H11" s="17"/>
      <c r="I11" s="1" t="str">
        <f t="array" ref="I11">INDEX($B$6:$B$569,MATCH(MIN(IF($A$6:$A$569=$F11,$C$6:$C$569)),$C$6:$C$569,0))</f>
        <v>Septembre</v>
      </c>
    </row>
    <row r="12" spans="1:9" x14ac:dyDescent="0.2">
      <c r="A12" s="14">
        <v>1968</v>
      </c>
      <c r="B12" s="15" t="s">
        <v>6</v>
      </c>
      <c r="C12" s="16">
        <v>41476</v>
      </c>
      <c r="F12" s="17">
        <v>1974</v>
      </c>
      <c r="G12" s="1" t="str">
        <f t="array" ref="G12">INDEX($B$6:$B$569,MATCH(MAX(IF($A$6:$A$569=$F12,$C$6:$C$569)),$C$6:$C$569,0))</f>
        <v>Décembre</v>
      </c>
      <c r="H12" s="17"/>
      <c r="I12" s="1" t="str">
        <f t="array" ref="I12">INDEX($B$6:$B$569,MATCH(MIN(IF($A$6:$A$569=$F12,$C$6:$C$569)),$C$6:$C$569,0))</f>
        <v>Septembre</v>
      </c>
    </row>
    <row r="13" spans="1:9" x14ac:dyDescent="0.2">
      <c r="A13" s="14">
        <v>1968</v>
      </c>
      <c r="B13" s="15" t="s">
        <v>7</v>
      </c>
      <c r="C13" s="16">
        <v>40075</v>
      </c>
      <c r="F13" s="17">
        <v>1975</v>
      </c>
      <c r="G13" s="1" t="str">
        <f t="array" ref="G13">INDEX($B$6:$B$569,MATCH(MAX(IF($A$6:$A$569=$F13,$C$6:$C$569)),$C$6:$C$569,0))</f>
        <v>Janvier</v>
      </c>
      <c r="H13" s="17"/>
      <c r="I13" s="1" t="str">
        <f t="array" ref="I13">INDEX($B$6:$B$569,MATCH(MIN(IF($A$6:$A$569=$F13,$C$6:$C$569)),$C$6:$C$569,0))</f>
        <v>Septembre</v>
      </c>
    </row>
    <row r="14" spans="1:9" x14ac:dyDescent="0.2">
      <c r="A14" s="14">
        <v>1968</v>
      </c>
      <c r="B14" s="15" t="s">
        <v>8</v>
      </c>
      <c r="C14" s="16">
        <v>39351</v>
      </c>
      <c r="F14" s="17">
        <v>1976</v>
      </c>
      <c r="G14" s="1" t="str">
        <f t="array" ref="G14">INDEX($B$6:$B$569,MATCH(MAX(IF($A$6:$A$569=$F14,$C$6:$C$569)),$C$6:$C$569,0))</f>
        <v>Mars</v>
      </c>
      <c r="H14" s="17"/>
      <c r="I14" s="1" t="str">
        <f t="array" ref="I14">INDEX($B$6:$B$569,MATCH(MIN(IF($A$6:$A$569=$F14,$C$6:$C$569)),$C$6:$C$569,0))</f>
        <v>Septembre</v>
      </c>
    </row>
    <row r="15" spans="1:9" x14ac:dyDescent="0.2">
      <c r="A15" s="14">
        <v>1968</v>
      </c>
      <c r="B15" s="15" t="s">
        <v>9</v>
      </c>
      <c r="C15" s="16">
        <v>43051</v>
      </c>
      <c r="F15" s="17">
        <v>1977</v>
      </c>
      <c r="G15" s="1" t="str">
        <f t="array" ref="G15">INDEX($B$6:$B$569,MATCH(MAX(IF($A$6:$A$569=$F15,$C$6:$C$569)),$C$6:$C$569,0))</f>
        <v>Janvier</v>
      </c>
      <c r="H15" s="17"/>
      <c r="I15" s="1" t="str">
        <f t="array" ref="I15">INDEX($B$6:$B$569,MATCH(MIN(IF($A$6:$A$569=$F15,$C$6:$C$569)),$C$6:$C$569,0))</f>
        <v>Juin</v>
      </c>
    </row>
    <row r="16" spans="1:9" x14ac:dyDescent="0.2">
      <c r="A16" s="14">
        <v>1968</v>
      </c>
      <c r="B16" s="15" t="s">
        <v>10</v>
      </c>
      <c r="C16" s="16">
        <v>44826</v>
      </c>
      <c r="F16" s="17">
        <v>1978</v>
      </c>
      <c r="G16" s="1" t="str">
        <f t="array" ref="G16">INDEX($B$6:$B$569,MATCH(MAX(IF($A$6:$A$569=$F16,$C$6:$C$569)),$C$6:$C$569,0))</f>
        <v>Février</v>
      </c>
      <c r="H16" s="17"/>
      <c r="I16" s="1" t="str">
        <f t="array" ref="I16">INDEX($B$6:$B$569,MATCH(MIN(IF($A$6:$A$569=$F16,$C$6:$C$569)),$C$6:$C$569,0))</f>
        <v>Septembre</v>
      </c>
    </row>
    <row r="17" spans="1:9" x14ac:dyDescent="0.2">
      <c r="A17" s="14">
        <v>1968</v>
      </c>
      <c r="B17" s="15" t="s">
        <v>11</v>
      </c>
      <c r="C17" s="16">
        <v>49691</v>
      </c>
      <c r="F17" s="17">
        <v>1979</v>
      </c>
      <c r="G17" s="1" t="str">
        <f t="array" ref="G17">INDEX($B$6:$B$569,MATCH(MAX(IF($A$6:$A$569=$F17,$C$6:$C$569)),$C$6:$C$569,0))</f>
        <v>Janvier</v>
      </c>
      <c r="H17" s="17"/>
      <c r="I17" s="1" t="str">
        <f t="array" ref="I17">INDEX($B$6:$B$569,MATCH(MIN(IF($A$6:$A$569=$F17,$C$6:$C$569)),$C$6:$C$569,0))</f>
        <v>Septembre</v>
      </c>
    </row>
    <row r="18" spans="1:9" x14ac:dyDescent="0.2">
      <c r="A18" s="14">
        <v>1969</v>
      </c>
      <c r="B18" s="15" t="s">
        <v>0</v>
      </c>
      <c r="C18" s="16">
        <v>50881</v>
      </c>
      <c r="F18" s="17">
        <v>1980</v>
      </c>
      <c r="G18" s="1" t="str">
        <f t="array" ref="G18">INDEX($B$6:$B$569,MATCH(MAX(IF($A$6:$A$569=$F18,$C$6:$C$569)),$C$6:$C$569,0))</f>
        <v>Janvier</v>
      </c>
      <c r="H18" s="17"/>
      <c r="I18" s="1" t="str">
        <f t="array" ref="I18">INDEX($B$6:$B$569,MATCH(MIN(IF($A$6:$A$569=$F18,$C$6:$C$569)),$C$6:$C$569,0))</f>
        <v>Septembre</v>
      </c>
    </row>
    <row r="19" spans="1:9" x14ac:dyDescent="0.2">
      <c r="A19" s="14">
        <v>1969</v>
      </c>
      <c r="B19" s="15" t="s">
        <v>1</v>
      </c>
      <c r="C19" s="16">
        <v>46746</v>
      </c>
      <c r="F19" s="17">
        <v>1981</v>
      </c>
      <c r="G19" s="1" t="str">
        <f t="array" ref="G19">INDEX($B$6:$B$569,MATCH(MAX(IF($A$6:$A$569=$F19,$C$6:$C$569)),$C$6:$C$569,0))</f>
        <v>Janvier</v>
      </c>
      <c r="H19" s="17"/>
      <c r="I19" s="1" t="str">
        <f t="array" ref="I19">INDEX($B$6:$B$569,MATCH(MIN(IF($A$6:$A$569=$F19,$C$6:$C$569)),$C$6:$C$569,0))</f>
        <v>Septembre</v>
      </c>
    </row>
    <row r="20" spans="1:9" x14ac:dyDescent="0.2">
      <c r="A20" s="14">
        <v>1969</v>
      </c>
      <c r="B20" s="15" t="s">
        <v>2</v>
      </c>
      <c r="C20" s="16">
        <v>50615</v>
      </c>
      <c r="F20" s="17">
        <v>1982</v>
      </c>
      <c r="G20" s="1" t="str">
        <f t="array" ref="G20">INDEX($B$6:$B$569,MATCH(MAX(IF($A$6:$A$569=$F20,$C$6:$C$569)),$C$6:$C$569,0))</f>
        <v>Janvier</v>
      </c>
      <c r="H20" s="17"/>
      <c r="I20" s="1" t="str">
        <f t="array" ref="I20">INDEX($B$6:$B$569,MATCH(MIN(IF($A$6:$A$569=$F20,$C$6:$C$569)),$C$6:$C$569,0))</f>
        <v>Septembre</v>
      </c>
    </row>
    <row r="21" spans="1:9" x14ac:dyDescent="0.2">
      <c r="A21" s="14">
        <v>1969</v>
      </c>
      <c r="B21" s="15" t="s">
        <v>3</v>
      </c>
      <c r="C21" s="16">
        <v>47426</v>
      </c>
      <c r="F21" s="17">
        <v>1983</v>
      </c>
      <c r="G21" s="1" t="str">
        <f t="array" ref="G21">INDEX($B$6:$B$569,MATCH(MAX(IF($A$6:$A$569=$F21,$C$6:$C$569)),$C$6:$C$569,0))</f>
        <v>Mars</v>
      </c>
      <c r="H21" s="17"/>
      <c r="I21" s="1" t="str">
        <f t="array" ref="I21">INDEX($B$6:$B$569,MATCH(MIN(IF($A$6:$A$569=$F21,$C$6:$C$569)),$C$6:$C$569,0))</f>
        <v>Septembre</v>
      </c>
    </row>
    <row r="22" spans="1:9" x14ac:dyDescent="0.2">
      <c r="A22" s="14">
        <v>1969</v>
      </c>
      <c r="B22" s="15" t="s">
        <v>4</v>
      </c>
      <c r="C22" s="16">
        <v>44932</v>
      </c>
      <c r="F22" s="17">
        <v>1984</v>
      </c>
      <c r="G22" s="1" t="str">
        <f t="array" ref="G22">INDEX($B$6:$B$569,MATCH(MAX(IF($A$6:$A$569=$F22,$C$6:$C$569)),$C$6:$C$569,0))</f>
        <v>Mars</v>
      </c>
      <c r="H22" s="17"/>
      <c r="I22" s="1" t="str">
        <f t="array" ref="I22">INDEX($B$6:$B$569,MATCH(MIN(IF($A$6:$A$569=$F22,$C$6:$C$569)),$C$6:$C$569,0))</f>
        <v>Septembre</v>
      </c>
    </row>
    <row r="23" spans="1:9" x14ac:dyDescent="0.2">
      <c r="A23" s="14">
        <v>1969</v>
      </c>
      <c r="B23" s="15" t="s">
        <v>5</v>
      </c>
      <c r="C23" s="16">
        <v>42277</v>
      </c>
      <c r="F23" s="17">
        <v>1985</v>
      </c>
      <c r="G23" s="1" t="str">
        <f t="array" ref="G23">INDEX($B$6:$B$569,MATCH(MAX(IF($A$6:$A$569=$F23,$C$6:$C$569)),$C$6:$C$569,0))</f>
        <v>Janvier</v>
      </c>
      <c r="H23" s="17"/>
      <c r="I23" s="1" t="str">
        <f t="array" ref="I23">INDEX($B$6:$B$569,MATCH(MIN(IF($A$6:$A$569=$F23,$C$6:$C$569)),$C$6:$C$569,0))</f>
        <v>Septembre</v>
      </c>
    </row>
    <row r="24" spans="1:9" x14ac:dyDescent="0.2">
      <c r="A24" s="14">
        <v>1969</v>
      </c>
      <c r="B24" s="15" t="s">
        <v>6</v>
      </c>
      <c r="C24" s="16">
        <v>44000</v>
      </c>
      <c r="F24" s="17">
        <v>1986</v>
      </c>
      <c r="G24" s="1" t="str">
        <f t="array" ref="G24">INDEX($B$6:$B$569,MATCH(MAX(IF($A$6:$A$569=$F24,$C$6:$C$569)),$C$6:$C$569,0))</f>
        <v>Mars</v>
      </c>
      <c r="H24" s="17"/>
      <c r="I24" s="1" t="str">
        <f t="array" ref="I24">INDEX($B$6:$B$569,MATCH(MIN(IF($A$6:$A$569=$F24,$C$6:$C$569)),$C$6:$C$569,0))</f>
        <v>Août</v>
      </c>
    </row>
    <row r="25" spans="1:9" x14ac:dyDescent="0.2">
      <c r="A25" s="14">
        <v>1969</v>
      </c>
      <c r="B25" s="15" t="s">
        <v>7</v>
      </c>
      <c r="C25" s="16">
        <v>41160</v>
      </c>
      <c r="F25" s="17">
        <v>1987</v>
      </c>
      <c r="G25" s="1" t="str">
        <f t="array" ref="G25">INDEX($B$6:$B$569,MATCH(MAX(IF($A$6:$A$569=$F25,$C$6:$C$569)),$C$6:$C$569,0))</f>
        <v>Janvier</v>
      </c>
      <c r="H25" s="17"/>
      <c r="I25" s="1" t="str">
        <f t="array" ref="I25">INDEX($B$6:$B$569,MATCH(MIN(IF($A$6:$A$569=$F25,$C$6:$C$569)),$C$6:$C$569,0))</f>
        <v>Septembre</v>
      </c>
    </row>
    <row r="26" spans="1:9" x14ac:dyDescent="0.2">
      <c r="A26" s="14">
        <v>1969</v>
      </c>
      <c r="B26" s="15" t="s">
        <v>8</v>
      </c>
      <c r="C26" s="16">
        <v>40915</v>
      </c>
      <c r="F26" s="17">
        <v>1988</v>
      </c>
      <c r="G26" s="1" t="str">
        <f t="array" ref="G26">INDEX($B$6:$B$569,MATCH(MAX(IF($A$6:$A$569=$F26,$C$6:$C$569)),$C$6:$C$569,0))</f>
        <v>Décembre</v>
      </c>
      <c r="H26" s="17"/>
      <c r="I26" s="1" t="str">
        <f t="array" ref="I26">INDEX($B$6:$B$569,MATCH(MIN(IF($A$6:$A$569=$F26,$C$6:$C$569)),$C$6:$C$569,0))</f>
        <v>Septembre</v>
      </c>
    </row>
    <row r="27" spans="1:9" x14ac:dyDescent="0.2">
      <c r="A27" s="14">
        <v>1969</v>
      </c>
      <c r="B27" s="15" t="s">
        <v>9</v>
      </c>
      <c r="C27" s="16">
        <v>44077</v>
      </c>
      <c r="F27" s="17">
        <v>1989</v>
      </c>
      <c r="G27" s="1" t="str">
        <f t="array" ref="G27">INDEX($B$6:$B$569,MATCH(MAX(IF($A$6:$A$569=$F27,$C$6:$C$569)),$C$6:$C$569,0))</f>
        <v>Décembre</v>
      </c>
      <c r="H27" s="17"/>
      <c r="I27" s="1" t="str">
        <f t="array" ref="I27">INDEX($B$6:$B$569,MATCH(MIN(IF($A$6:$A$569=$F27,$C$6:$C$569)),$C$6:$C$569,0))</f>
        <v>Septembre</v>
      </c>
    </row>
    <row r="28" spans="1:9" x14ac:dyDescent="0.2">
      <c r="A28" s="14">
        <v>1969</v>
      </c>
      <c r="B28" s="15" t="s">
        <v>10</v>
      </c>
      <c r="C28" s="16">
        <v>45581</v>
      </c>
      <c r="F28" s="17">
        <v>1990</v>
      </c>
      <c r="G28" s="1" t="str">
        <f t="array" ref="G28">INDEX($B$6:$B$569,MATCH(MAX(IF($A$6:$A$569=$F28,$C$6:$C$569)),$C$6:$C$569,0))</f>
        <v>Janvier</v>
      </c>
      <c r="H28" s="17"/>
      <c r="I28" s="1" t="str">
        <f t="array" ref="I28">INDEX($B$6:$B$569,MATCH(MIN(IF($A$6:$A$569=$F28,$C$6:$C$569)),$C$6:$C$569,0))</f>
        <v>Septembre</v>
      </c>
    </row>
    <row r="29" spans="1:9" x14ac:dyDescent="0.2">
      <c r="A29" s="14">
        <v>1969</v>
      </c>
      <c r="B29" s="15" t="s">
        <v>11</v>
      </c>
      <c r="C29" s="16">
        <v>74725</v>
      </c>
      <c r="F29" s="17">
        <v>1991</v>
      </c>
      <c r="G29" s="1" t="str">
        <f t="array" ref="G29">INDEX($B$6:$B$569,MATCH(MAX(IF($A$6:$A$569=$F29,$C$6:$C$569)),$C$6:$C$569,0))</f>
        <v>Décembre</v>
      </c>
      <c r="H29" s="17"/>
      <c r="I29" s="1" t="str">
        <f t="array" ref="I29">INDEX($B$6:$B$569,MATCH(MIN(IF($A$6:$A$569=$F29,$C$6:$C$569)),$C$6:$C$569,0))</f>
        <v>Septembre</v>
      </c>
    </row>
    <row r="30" spans="1:9" x14ac:dyDescent="0.2">
      <c r="A30" s="14">
        <v>1970</v>
      </c>
      <c r="B30" s="15" t="s">
        <v>0</v>
      </c>
      <c r="C30" s="16">
        <v>57729</v>
      </c>
      <c r="F30" s="17">
        <v>1992</v>
      </c>
      <c r="G30" s="1" t="str">
        <f t="array" ref="G30">INDEX($B$6:$B$569,MATCH(MAX(IF($A$6:$A$569=$F30,$C$6:$C$569)),$C$6:$C$569,0))</f>
        <v>Janvier</v>
      </c>
      <c r="H30" s="17"/>
      <c r="I30" s="1" t="str">
        <f t="array" ref="I30">INDEX($B$6:$B$569,MATCH(MIN(IF($A$6:$A$569=$F30,$C$6:$C$569)),$C$6:$C$569,0))</f>
        <v>Juin</v>
      </c>
    </row>
    <row r="31" spans="1:9" x14ac:dyDescent="0.2">
      <c r="A31" s="14">
        <v>1970</v>
      </c>
      <c r="B31" s="15" t="s">
        <v>1</v>
      </c>
      <c r="C31" s="16">
        <v>44189</v>
      </c>
      <c r="F31" s="17">
        <v>1993</v>
      </c>
      <c r="G31" s="1" t="str">
        <f t="array" ref="G31">INDEX($B$6:$B$569,MATCH(MAX(IF($A$6:$A$569=$F31,$C$6:$C$569)),$C$6:$C$569,0))</f>
        <v>Décembre</v>
      </c>
      <c r="H31" s="17"/>
      <c r="I31" s="1" t="str">
        <f t="array" ref="I31">INDEX($B$6:$B$569,MATCH(MIN(IF($A$6:$A$569=$F31,$C$6:$C$569)),$C$6:$C$569,0))</f>
        <v>Septembre</v>
      </c>
    </row>
    <row r="32" spans="1:9" x14ac:dyDescent="0.2">
      <c r="A32" s="14">
        <v>1970</v>
      </c>
      <c r="B32" s="15" t="s">
        <v>2</v>
      </c>
      <c r="C32" s="16">
        <v>49848</v>
      </c>
      <c r="F32" s="17">
        <v>1994</v>
      </c>
      <c r="G32" s="1" t="str">
        <f t="array" ref="G32">INDEX($B$6:$B$569,MATCH(MAX(IF($A$6:$A$569=$F32,$C$6:$C$569)),$C$6:$C$569,0))</f>
        <v>Janvier</v>
      </c>
      <c r="H32" s="17"/>
      <c r="I32" s="1" t="str">
        <f t="array" ref="I32">INDEX($B$6:$B$569,MATCH(MIN(IF($A$6:$A$569=$F32,$C$6:$C$569)),$C$6:$C$569,0))</f>
        <v>Juin</v>
      </c>
    </row>
    <row r="33" spans="1:9" x14ac:dyDescent="0.2">
      <c r="A33" s="14">
        <v>1970</v>
      </c>
      <c r="B33" s="15" t="s">
        <v>3</v>
      </c>
      <c r="C33" s="16">
        <v>45864</v>
      </c>
      <c r="F33" s="17">
        <v>1995</v>
      </c>
      <c r="G33" s="1" t="str">
        <f t="array" ref="G33">INDEX($B$6:$B$569,MATCH(MAX(IF($A$6:$A$569=$F33,$C$6:$C$569)),$C$6:$C$569,0))</f>
        <v>Décembre</v>
      </c>
      <c r="H33" s="17"/>
      <c r="I33" s="1" t="str">
        <f t="array" ref="I33">INDEX($B$6:$B$569,MATCH(MIN(IF($A$6:$A$569=$F33,$C$6:$C$569)),$C$6:$C$569,0))</f>
        <v>Septembre</v>
      </c>
    </row>
    <row r="34" spans="1:9" x14ac:dyDescent="0.2">
      <c r="A34" s="14">
        <v>1970</v>
      </c>
      <c r="B34" s="15" t="s">
        <v>4</v>
      </c>
      <c r="C34" s="16">
        <v>44369</v>
      </c>
      <c r="F34" s="17">
        <v>1996</v>
      </c>
      <c r="G34" s="1" t="str">
        <f t="array" ref="G34">INDEX($B$6:$B$569,MATCH(MAX(IF($A$6:$A$569=$F34,$C$6:$C$569)),$C$6:$C$569,0))</f>
        <v>Décembre</v>
      </c>
      <c r="H34" s="17"/>
      <c r="I34" s="1" t="str">
        <f t="array" ref="I34">INDEX($B$6:$B$569,MATCH(MIN(IF($A$6:$A$569=$F34,$C$6:$C$569)),$C$6:$C$569,0))</f>
        <v>Août</v>
      </c>
    </row>
    <row r="35" spans="1:9" x14ac:dyDescent="0.2">
      <c r="A35" s="14">
        <v>1970</v>
      </c>
      <c r="B35" s="15" t="s">
        <v>5</v>
      </c>
      <c r="C35" s="16">
        <v>41153</v>
      </c>
      <c r="F35" s="17">
        <v>1997</v>
      </c>
      <c r="G35" s="1" t="str">
        <f t="array" ref="G35">INDEX($B$6:$B$569,MATCH(MAX(IF($A$6:$A$569=$F35,$C$6:$C$569)),$C$6:$C$569,0))</f>
        <v>Janvier</v>
      </c>
      <c r="H35" s="17"/>
      <c r="I35" s="1" t="str">
        <f t="array" ref="I35">INDEX($B$6:$B$569,MATCH(MIN(IF($A$6:$A$569=$F35,$C$6:$C$569)),$C$6:$C$569,0))</f>
        <v>Juin</v>
      </c>
    </row>
    <row r="36" spans="1:9" x14ac:dyDescent="0.2">
      <c r="A36" s="14">
        <v>1970</v>
      </c>
      <c r="B36" s="15" t="s">
        <v>6</v>
      </c>
      <c r="C36" s="16">
        <v>42132</v>
      </c>
      <c r="F36" s="17">
        <v>1998</v>
      </c>
      <c r="G36" s="1" t="str">
        <f t="array" ref="G36">INDEX($B$6:$B$569,MATCH(MAX(IF($A$6:$A$569=$F36,$C$6:$C$569)),$C$6:$C$569,0))</f>
        <v>Mars</v>
      </c>
      <c r="H36" s="17"/>
      <c r="I36" s="1" t="str">
        <f t="array" ref="I36">INDEX($B$6:$B$569,MATCH(MIN(IF($A$6:$A$569=$F36,$C$6:$C$569)),$C$6:$C$569,0))</f>
        <v>Septembre</v>
      </c>
    </row>
    <row r="37" spans="1:9" x14ac:dyDescent="0.2">
      <c r="A37" s="14">
        <v>1970</v>
      </c>
      <c r="B37" s="15" t="s">
        <v>7</v>
      </c>
      <c r="C37" s="16">
        <v>41178</v>
      </c>
      <c r="F37" s="17">
        <v>1999</v>
      </c>
      <c r="G37" s="1" t="str">
        <f t="array" ref="G37">INDEX($B$6:$B$569,MATCH(MAX(IF($A$6:$A$569=$F37,$C$6:$C$569)),$C$6:$C$569,0))</f>
        <v>Janvier</v>
      </c>
      <c r="H37" s="17"/>
      <c r="I37" s="1" t="str">
        <f t="array" ref="I37">INDEX($B$6:$B$569,MATCH(MIN(IF($A$6:$A$569=$F37,$C$6:$C$569)),$C$6:$C$569,0))</f>
        <v>Septembre</v>
      </c>
    </row>
    <row r="38" spans="1:9" x14ac:dyDescent="0.2">
      <c r="A38" s="14">
        <v>1970</v>
      </c>
      <c r="B38" s="15" t="s">
        <v>8</v>
      </c>
      <c r="C38" s="16">
        <v>40172</v>
      </c>
      <c r="F38" s="17">
        <v>2000</v>
      </c>
      <c r="G38" s="1" t="str">
        <f t="array" ref="G38">INDEX($B$6:$B$569,MATCH(MAX(IF($A$6:$A$569=$F38,$C$6:$C$569)),$C$6:$C$569,0))</f>
        <v>Janvier</v>
      </c>
      <c r="H38" s="17"/>
      <c r="I38" s="1" t="str">
        <f t="array" ref="I38">INDEX($B$6:$B$569,MATCH(MIN(IF($A$6:$A$569=$F38,$C$6:$C$569)),$C$6:$C$569,0))</f>
        <v>Septembre</v>
      </c>
    </row>
    <row r="39" spans="1:9" x14ac:dyDescent="0.2">
      <c r="A39" s="14">
        <v>1970</v>
      </c>
      <c r="B39" s="15" t="s">
        <v>9</v>
      </c>
      <c r="C39" s="16">
        <v>44033</v>
      </c>
      <c r="F39" s="17">
        <v>2001</v>
      </c>
      <c r="G39" s="1" t="str">
        <f t="array" ref="G39">INDEX($B$6:$B$569,MATCH(MAX(IF($A$6:$A$569=$F39,$C$6:$C$569)),$C$6:$C$569,0))</f>
        <v>Janvier</v>
      </c>
      <c r="H39" s="17"/>
      <c r="I39" s="1" t="str">
        <f t="array" ref="I39">INDEX($B$6:$B$569,MATCH(MIN(IF($A$6:$A$569=$F39,$C$6:$C$569)),$C$6:$C$569,0))</f>
        <v>Septembre</v>
      </c>
    </row>
    <row r="40" spans="1:9" x14ac:dyDescent="0.2">
      <c r="A40" s="14">
        <v>1970</v>
      </c>
      <c r="B40" s="15" t="s">
        <v>10</v>
      </c>
      <c r="C40" s="16">
        <v>44393</v>
      </c>
      <c r="F40" s="17">
        <v>2002</v>
      </c>
      <c r="G40" s="1" t="str">
        <f t="array" ref="G40">INDEX($B$6:$B$569,MATCH(MAX(IF($A$6:$A$569=$F40,$C$6:$C$569)),$C$6:$C$569,0))</f>
        <v>Janvier</v>
      </c>
      <c r="H40" s="17"/>
      <c r="I40" s="1" t="str">
        <f t="array" ref="I40">INDEX($B$6:$B$569,MATCH(MIN(IF($A$6:$A$569=$F40,$C$6:$C$569)),$C$6:$C$569,0))</f>
        <v>Septembre</v>
      </c>
    </row>
    <row r="41" spans="1:9" x14ac:dyDescent="0.2">
      <c r="A41" s="14">
        <v>1970</v>
      </c>
      <c r="B41" s="15" t="s">
        <v>11</v>
      </c>
      <c r="C41" s="16">
        <v>47217</v>
      </c>
      <c r="F41" s="17">
        <v>2003</v>
      </c>
      <c r="G41" s="1" t="str">
        <f t="array" ref="G41">INDEX($B$6:$B$569,MATCH(MAX(IF($A$6:$A$569=$F41,$C$6:$C$569)),$C$6:$C$569,0))</f>
        <v>Août</v>
      </c>
      <c r="H41" s="17"/>
      <c r="I41" s="1" t="str">
        <f t="array" ref="I41">INDEX($B$6:$B$569,MATCH(MIN(IF($A$6:$A$569=$F41,$C$6:$C$569)),$C$6:$C$569,0))</f>
        <v>Septembre</v>
      </c>
    </row>
    <row r="42" spans="1:9" x14ac:dyDescent="0.2">
      <c r="A42" s="14">
        <v>1971</v>
      </c>
      <c r="B42" s="15" t="s">
        <v>0</v>
      </c>
      <c r="C42" s="16">
        <v>55079</v>
      </c>
      <c r="F42" s="17">
        <v>2004</v>
      </c>
      <c r="G42" s="1" t="str">
        <f t="array" ref="G42">INDEX($B$6:$B$569,MATCH(MAX(IF($A$6:$A$569=$F42,$C$6:$C$569)),$C$6:$C$569,0))</f>
        <v>Décembre</v>
      </c>
      <c r="H42" s="17"/>
      <c r="I42" s="1" t="str">
        <f t="array" ref="I42">INDEX($B$6:$B$569,MATCH(MIN(IF($A$6:$A$569=$F42,$C$6:$C$569)),$C$6:$C$569,0))</f>
        <v>Juin</v>
      </c>
    </row>
    <row r="43" spans="1:9" x14ac:dyDescent="0.2">
      <c r="A43" s="14">
        <v>1971</v>
      </c>
      <c r="B43" s="15" t="s">
        <v>1</v>
      </c>
      <c r="C43" s="16">
        <v>46097</v>
      </c>
      <c r="F43" s="17">
        <v>2005</v>
      </c>
      <c r="G43" s="1" t="str">
        <f t="array" ref="G43">INDEX($B$6:$B$569,MATCH(MAX(IF($A$6:$A$569=$F43,$C$6:$C$569)),$C$6:$C$569,0))</f>
        <v>Mars</v>
      </c>
      <c r="H43" s="17"/>
      <c r="I43" s="1" t="str">
        <f t="array" ref="I43">INDEX($B$6:$B$569,MATCH(MIN(IF($A$6:$A$569=$F43,$C$6:$C$569)),$C$6:$C$569,0))</f>
        <v>Août</v>
      </c>
    </row>
    <row r="44" spans="1:9" x14ac:dyDescent="0.2">
      <c r="A44" s="14">
        <v>1971</v>
      </c>
      <c r="B44" s="15" t="s">
        <v>2</v>
      </c>
      <c r="C44" s="16">
        <v>52813</v>
      </c>
      <c r="F44" s="17">
        <v>2006</v>
      </c>
      <c r="G44" s="1" t="str">
        <f t="array" ref="G44">INDEX($B$6:$B$569,MATCH(MAX(IF($A$6:$A$569=$F44,$C$6:$C$569)),$C$6:$C$569,0))</f>
        <v>Janvier</v>
      </c>
      <c r="H44" s="17"/>
      <c r="I44" s="1" t="str">
        <f t="array" ref="I44">INDEX($B$6:$B$569,MATCH(MIN(IF($A$6:$A$569=$F44,$C$6:$C$569)),$C$6:$C$569,0))</f>
        <v>Août</v>
      </c>
    </row>
    <row r="45" spans="1:9" x14ac:dyDescent="0.2">
      <c r="A45" s="14">
        <v>1971</v>
      </c>
      <c r="B45" s="15" t="s">
        <v>3</v>
      </c>
      <c r="C45" s="16">
        <v>45523</v>
      </c>
      <c r="F45" s="17">
        <v>2007</v>
      </c>
      <c r="G45" s="1" t="str">
        <f t="array" ref="G45">INDEX($B$6:$B$569,MATCH(MAX(IF($A$6:$A$569=$F45,$C$6:$C$569)),$C$6:$C$569,0))</f>
        <v>Janvier</v>
      </c>
      <c r="H45" s="17"/>
      <c r="I45" s="1" t="str">
        <f t="array" ref="I45">INDEX($B$6:$B$569,MATCH(MIN(IF($A$6:$A$569=$F45,$C$6:$C$569)),$C$6:$C$569,0))</f>
        <v>Septembre</v>
      </c>
    </row>
    <row r="46" spans="1:9" x14ac:dyDescent="0.2">
      <c r="A46" s="14">
        <v>1971</v>
      </c>
      <c r="B46" s="15" t="s">
        <v>4</v>
      </c>
      <c r="C46" s="16">
        <v>44005</v>
      </c>
      <c r="F46" s="17">
        <v>2008</v>
      </c>
      <c r="G46" s="1" t="str">
        <f t="array" ref="G46">INDEX($B$6:$B$569,MATCH(MAX(IF($A$6:$A$569=$F46,$C$6:$C$569)),$C$6:$C$569,0))</f>
        <v>Janvier</v>
      </c>
      <c r="H46" s="17"/>
      <c r="I46" s="1" t="str">
        <f t="array" ref="I46">INDEX($B$6:$B$569,MATCH(MIN(IF($A$6:$A$569=$F46,$C$6:$C$569)),$C$6:$C$569,0))</f>
        <v>Septembre</v>
      </c>
    </row>
    <row r="47" spans="1:9" x14ac:dyDescent="0.2">
      <c r="A47" s="14">
        <v>1971</v>
      </c>
      <c r="B47" s="15" t="s">
        <v>5</v>
      </c>
      <c r="C47" s="16">
        <v>42310</v>
      </c>
      <c r="F47" s="17">
        <v>2009</v>
      </c>
      <c r="G47" s="1" t="str">
        <f t="array" ref="G47">INDEX($B$6:$B$569,MATCH(MAX(IF($A$6:$A$569=$F47,$C$6:$C$569)),$C$6:$C$569,0))</f>
        <v>Janvier</v>
      </c>
      <c r="H47" s="17"/>
      <c r="I47" s="1" t="str">
        <f t="array" ref="I47">INDEX($B$6:$B$569,MATCH(MIN(IF($A$6:$A$569=$F47,$C$6:$C$569)),$C$6:$C$569,0))</f>
        <v>Septembre</v>
      </c>
    </row>
    <row r="48" spans="1:9" x14ac:dyDescent="0.2">
      <c r="A48" s="14">
        <v>1971</v>
      </c>
      <c r="B48" s="15" t="s">
        <v>6</v>
      </c>
      <c r="C48" s="16">
        <v>45569</v>
      </c>
      <c r="F48" s="17">
        <v>2010</v>
      </c>
      <c r="G48" s="1" t="str">
        <f t="array" ref="G48">INDEX($B$6:$B$569,MATCH(MAX(IF($A$6:$A$569=$F48,$C$6:$C$569)),$C$6:$C$569,0))</f>
        <v>Janvier</v>
      </c>
      <c r="H48" s="17"/>
      <c r="I48" s="1" t="str">
        <f t="array" ref="I48">INDEX($B$6:$B$569,MATCH(MIN(IF($A$6:$A$569=$F48,$C$6:$C$569)),$C$6:$C$569,0))</f>
        <v>Août</v>
      </c>
    </row>
    <row r="49" spans="1:9" x14ac:dyDescent="0.2">
      <c r="A49" s="14">
        <v>1971</v>
      </c>
      <c r="B49" s="15" t="s">
        <v>7</v>
      </c>
      <c r="C49" s="16">
        <v>40991</v>
      </c>
      <c r="F49" s="17">
        <v>2011</v>
      </c>
      <c r="G49" s="1" t="str">
        <f t="array" ref="G49">INDEX($B$6:$B$569,MATCH(MAX(IF($A$6:$A$569=$F49,$C$6:$C$569)),$C$6:$C$569,0))</f>
        <v>Janvier</v>
      </c>
      <c r="H49" s="17"/>
      <c r="I49" s="1" t="str">
        <f t="array" ref="I49">INDEX($B$6:$B$569,MATCH(MIN(IF($A$6:$A$569=$F49,$C$6:$C$569)),$C$6:$C$569,0))</f>
        <v>Septembre</v>
      </c>
    </row>
    <row r="50" spans="1:9" x14ac:dyDescent="0.2">
      <c r="A50" s="14">
        <v>1971</v>
      </c>
      <c r="B50" s="15" t="s">
        <v>8</v>
      </c>
      <c r="C50" s="16">
        <v>40482</v>
      </c>
      <c r="F50" s="17">
        <v>2012</v>
      </c>
      <c r="G50" s="1" t="str">
        <f t="array" ref="G50">INDEX($B$6:$B$569,MATCH(MAX(IF($A$6:$A$569=$F50,$C$6:$C$569)),$C$6:$C$569,0))</f>
        <v>Février</v>
      </c>
      <c r="H50" s="17"/>
      <c r="I50" s="1" t="str">
        <f t="array" ref="I50">INDEX($B$6:$B$569,MATCH(MIN(IF($A$6:$A$569=$F50,$C$6:$C$569)),$C$6:$C$569,0))</f>
        <v>Septembre</v>
      </c>
    </row>
    <row r="51" spans="1:9" x14ac:dyDescent="0.2">
      <c r="A51" s="14">
        <v>1971</v>
      </c>
      <c r="B51" s="15" t="s">
        <v>9</v>
      </c>
      <c r="C51" s="16">
        <v>44621</v>
      </c>
      <c r="F51" s="17">
        <v>2013</v>
      </c>
      <c r="G51" s="1" t="str">
        <f t="array" ref="G51">INDEX($B$6:$B$569,MATCH(MAX(IF($A$6:$A$569=$F51,$C$6:$C$569)),$C$6:$C$569,0))</f>
        <v>Janvier</v>
      </c>
      <c r="H51" s="17"/>
      <c r="I51" s="1" t="str">
        <f t="array" ref="I51">INDEX($B$6:$B$569,MATCH(MIN(IF($A$6:$A$569=$F51,$C$6:$C$569)),$C$6:$C$569,0))</f>
        <v>Août</v>
      </c>
    </row>
    <row r="52" spans="1:9" x14ac:dyDescent="0.2">
      <c r="A52" s="14">
        <v>1971</v>
      </c>
      <c r="B52" s="15" t="s">
        <v>10</v>
      </c>
      <c r="C52" s="16">
        <v>45538</v>
      </c>
      <c r="F52" s="17">
        <v>2014</v>
      </c>
      <c r="G52" s="1" t="str">
        <f t="array" ref="G52">INDEX($B$6:$B$569,MATCH(MAX(IF($A$6:$A$569=$F52,$C$6:$C$569)),$C$6:$C$569,0))</f>
        <v>Mars</v>
      </c>
      <c r="H52" s="17"/>
      <c r="I52" s="1" t="str">
        <f t="array" ref="I52">INDEX($B$6:$B$569,MATCH(MIN(IF($A$6:$A$569=$F52,$C$6:$C$569)),$C$6:$C$569,0))</f>
        <v>Juin</v>
      </c>
    </row>
    <row r="53" spans="1:9" x14ac:dyDescent="0.2">
      <c r="A53" s="14">
        <v>1971</v>
      </c>
      <c r="B53" s="15" t="s">
        <v>11</v>
      </c>
      <c r="C53" s="16">
        <v>51123</v>
      </c>
    </row>
    <row r="54" spans="1:9" x14ac:dyDescent="0.2">
      <c r="A54" s="14">
        <v>1972</v>
      </c>
      <c r="B54" s="15" t="s">
        <v>0</v>
      </c>
      <c r="C54" s="16">
        <v>54956</v>
      </c>
    </row>
    <row r="55" spans="1:9" x14ac:dyDescent="0.2">
      <c r="A55" s="14">
        <v>1972</v>
      </c>
      <c r="B55" s="15" t="s">
        <v>1</v>
      </c>
      <c r="C55" s="16">
        <v>47599</v>
      </c>
    </row>
    <row r="56" spans="1:9" x14ac:dyDescent="0.2">
      <c r="A56" s="14">
        <v>1972</v>
      </c>
      <c r="B56" s="15" t="s">
        <v>2</v>
      </c>
      <c r="C56" s="16">
        <v>48118</v>
      </c>
    </row>
    <row r="57" spans="1:9" x14ac:dyDescent="0.2">
      <c r="A57" s="14">
        <v>1972</v>
      </c>
      <c r="B57" s="15" t="s">
        <v>3</v>
      </c>
      <c r="C57" s="16">
        <v>44008</v>
      </c>
    </row>
    <row r="58" spans="1:9" x14ac:dyDescent="0.2">
      <c r="A58" s="14">
        <v>1972</v>
      </c>
      <c r="B58" s="15" t="s">
        <v>4</v>
      </c>
      <c r="C58" s="16">
        <v>44972</v>
      </c>
    </row>
    <row r="59" spans="1:9" x14ac:dyDescent="0.2">
      <c r="A59" s="14">
        <v>1972</v>
      </c>
      <c r="B59" s="15" t="s">
        <v>5</v>
      </c>
      <c r="C59" s="16">
        <v>42404</v>
      </c>
    </row>
    <row r="60" spans="1:9" x14ac:dyDescent="0.2">
      <c r="A60" s="14">
        <v>1972</v>
      </c>
      <c r="B60" s="15" t="s">
        <v>6</v>
      </c>
      <c r="C60" s="16">
        <v>43464</v>
      </c>
    </row>
    <row r="61" spans="1:9" x14ac:dyDescent="0.2">
      <c r="A61" s="14">
        <v>1972</v>
      </c>
      <c r="B61" s="15" t="s">
        <v>7</v>
      </c>
      <c r="C61" s="16">
        <v>41689</v>
      </c>
    </row>
    <row r="62" spans="1:9" x14ac:dyDescent="0.2">
      <c r="A62" s="14">
        <v>1972</v>
      </c>
      <c r="B62" s="15" t="s">
        <v>8</v>
      </c>
      <c r="C62" s="16">
        <v>41617</v>
      </c>
    </row>
    <row r="63" spans="1:9" x14ac:dyDescent="0.2">
      <c r="A63" s="14">
        <v>1972</v>
      </c>
      <c r="B63" s="15" t="s">
        <v>9</v>
      </c>
      <c r="C63" s="16">
        <v>45828</v>
      </c>
    </row>
    <row r="64" spans="1:9" x14ac:dyDescent="0.2">
      <c r="A64" s="14">
        <v>1972</v>
      </c>
      <c r="B64" s="15" t="s">
        <v>10</v>
      </c>
      <c r="C64" s="16">
        <v>44159</v>
      </c>
    </row>
    <row r="65" spans="1:3" x14ac:dyDescent="0.2">
      <c r="A65" s="14">
        <v>1972</v>
      </c>
      <c r="B65" s="15" t="s">
        <v>11</v>
      </c>
      <c r="C65" s="16">
        <v>51086</v>
      </c>
    </row>
    <row r="66" spans="1:3" x14ac:dyDescent="0.2">
      <c r="A66" s="14">
        <v>1973</v>
      </c>
      <c r="B66" s="15" t="s">
        <v>0</v>
      </c>
      <c r="C66" s="16">
        <v>64762</v>
      </c>
    </row>
    <row r="67" spans="1:3" x14ac:dyDescent="0.2">
      <c r="A67" s="14">
        <v>1973</v>
      </c>
      <c r="B67" s="15" t="s">
        <v>1</v>
      </c>
      <c r="C67" s="16">
        <v>46668</v>
      </c>
    </row>
    <row r="68" spans="1:3" x14ac:dyDescent="0.2">
      <c r="A68" s="14">
        <v>1973</v>
      </c>
      <c r="B68" s="15" t="s">
        <v>2</v>
      </c>
      <c r="C68" s="16">
        <v>48974</v>
      </c>
    </row>
    <row r="69" spans="1:3" x14ac:dyDescent="0.2">
      <c r="A69" s="14">
        <v>1973</v>
      </c>
      <c r="B69" s="15" t="s">
        <v>3</v>
      </c>
      <c r="C69" s="16">
        <v>45607</v>
      </c>
    </row>
    <row r="70" spans="1:3" x14ac:dyDescent="0.2">
      <c r="A70" s="14">
        <v>1973</v>
      </c>
      <c r="B70" s="15" t="s">
        <v>4</v>
      </c>
      <c r="C70" s="16">
        <v>44328</v>
      </c>
    </row>
    <row r="71" spans="1:3" x14ac:dyDescent="0.2">
      <c r="A71" s="14">
        <v>1973</v>
      </c>
      <c r="B71" s="15" t="s">
        <v>5</v>
      </c>
      <c r="C71" s="16">
        <v>41801</v>
      </c>
    </row>
    <row r="72" spans="1:3" x14ac:dyDescent="0.2">
      <c r="A72" s="14">
        <v>1973</v>
      </c>
      <c r="B72" s="15" t="s">
        <v>6</v>
      </c>
      <c r="C72" s="16">
        <v>42236</v>
      </c>
    </row>
    <row r="73" spans="1:3" x14ac:dyDescent="0.2">
      <c r="A73" s="14">
        <v>1973</v>
      </c>
      <c r="B73" s="15" t="s">
        <v>7</v>
      </c>
      <c r="C73" s="16">
        <v>43518</v>
      </c>
    </row>
    <row r="74" spans="1:3" x14ac:dyDescent="0.2">
      <c r="A74" s="14">
        <v>1973</v>
      </c>
      <c r="B74" s="15" t="s">
        <v>8</v>
      </c>
      <c r="C74" s="16">
        <v>40570</v>
      </c>
    </row>
    <row r="75" spans="1:3" x14ac:dyDescent="0.2">
      <c r="A75" s="14">
        <v>1973</v>
      </c>
      <c r="B75" s="15" t="s">
        <v>9</v>
      </c>
      <c r="C75" s="16">
        <v>46284</v>
      </c>
    </row>
    <row r="76" spans="1:3" x14ac:dyDescent="0.2">
      <c r="A76" s="14">
        <v>1973</v>
      </c>
      <c r="B76" s="15" t="s">
        <v>10</v>
      </c>
      <c r="C76" s="16">
        <v>45080</v>
      </c>
    </row>
    <row r="77" spans="1:3" x14ac:dyDescent="0.2">
      <c r="A77" s="14">
        <v>1973</v>
      </c>
      <c r="B77" s="15" t="s">
        <v>11</v>
      </c>
      <c r="C77" s="16">
        <v>48954</v>
      </c>
    </row>
    <row r="78" spans="1:3" x14ac:dyDescent="0.2">
      <c r="A78" s="14">
        <v>1974</v>
      </c>
      <c r="B78" s="15" t="s">
        <v>0</v>
      </c>
      <c r="C78" s="16">
        <v>48177</v>
      </c>
    </row>
    <row r="79" spans="1:3" x14ac:dyDescent="0.2">
      <c r="A79" s="14">
        <v>1974</v>
      </c>
      <c r="B79" s="15" t="s">
        <v>1</v>
      </c>
      <c r="C79" s="16">
        <v>42131</v>
      </c>
    </row>
    <row r="80" spans="1:3" x14ac:dyDescent="0.2">
      <c r="A80" s="14">
        <v>1974</v>
      </c>
      <c r="B80" s="15" t="s">
        <v>2</v>
      </c>
      <c r="C80" s="16">
        <v>49355</v>
      </c>
    </row>
    <row r="81" spans="1:3" x14ac:dyDescent="0.2">
      <c r="A81" s="14">
        <v>1974</v>
      </c>
      <c r="B81" s="15" t="s">
        <v>3</v>
      </c>
      <c r="C81" s="16">
        <v>45316</v>
      </c>
    </row>
    <row r="82" spans="1:3" x14ac:dyDescent="0.2">
      <c r="A82" s="14">
        <v>1974</v>
      </c>
      <c r="B82" s="15" t="s">
        <v>4</v>
      </c>
      <c r="C82" s="16">
        <v>46133</v>
      </c>
    </row>
    <row r="83" spans="1:3" x14ac:dyDescent="0.2">
      <c r="A83" s="14">
        <v>1974</v>
      </c>
      <c r="B83" s="15" t="s">
        <v>5</v>
      </c>
      <c r="C83" s="16">
        <v>42626</v>
      </c>
    </row>
    <row r="84" spans="1:3" x14ac:dyDescent="0.2">
      <c r="A84" s="14">
        <v>1974</v>
      </c>
      <c r="B84" s="15" t="s">
        <v>6</v>
      </c>
      <c r="C84" s="16">
        <v>43058</v>
      </c>
    </row>
    <row r="85" spans="1:3" x14ac:dyDescent="0.2">
      <c r="A85" s="14">
        <v>1974</v>
      </c>
      <c r="B85" s="15" t="s">
        <v>7</v>
      </c>
      <c r="C85" s="16">
        <v>42266</v>
      </c>
    </row>
    <row r="86" spans="1:3" x14ac:dyDescent="0.2">
      <c r="A86" s="14">
        <v>1974</v>
      </c>
      <c r="B86" s="15" t="s">
        <v>8</v>
      </c>
      <c r="C86" s="16">
        <v>41559</v>
      </c>
    </row>
    <row r="87" spans="1:3" x14ac:dyDescent="0.2">
      <c r="A87" s="14">
        <v>1974</v>
      </c>
      <c r="B87" s="15" t="s">
        <v>9</v>
      </c>
      <c r="C87" s="16">
        <v>48213</v>
      </c>
    </row>
    <row r="88" spans="1:3" x14ac:dyDescent="0.2">
      <c r="A88" s="14">
        <v>1974</v>
      </c>
      <c r="B88" s="15" t="s">
        <v>10</v>
      </c>
      <c r="C88" s="16">
        <v>46986</v>
      </c>
    </row>
    <row r="89" spans="1:3" x14ac:dyDescent="0.2">
      <c r="A89" s="14">
        <v>1974</v>
      </c>
      <c r="B89" s="15" t="s">
        <v>11</v>
      </c>
      <c r="C89" s="16">
        <v>56731</v>
      </c>
    </row>
    <row r="90" spans="1:3" x14ac:dyDescent="0.2">
      <c r="A90" s="14">
        <v>1975</v>
      </c>
      <c r="B90" s="15" t="s">
        <v>0</v>
      </c>
      <c r="C90" s="16">
        <v>55805</v>
      </c>
    </row>
    <row r="91" spans="1:3" x14ac:dyDescent="0.2">
      <c r="A91" s="14">
        <v>1975</v>
      </c>
      <c r="B91" s="15" t="s">
        <v>1</v>
      </c>
      <c r="C91" s="16">
        <v>44628</v>
      </c>
    </row>
    <row r="92" spans="1:3" x14ac:dyDescent="0.2">
      <c r="A92" s="14">
        <v>1975</v>
      </c>
      <c r="B92" s="15" t="s">
        <v>2</v>
      </c>
      <c r="C92" s="16">
        <v>49246</v>
      </c>
    </row>
    <row r="93" spans="1:3" x14ac:dyDescent="0.2">
      <c r="A93" s="14">
        <v>1975</v>
      </c>
      <c r="B93" s="15" t="s">
        <v>3</v>
      </c>
      <c r="C93" s="16">
        <v>47957</v>
      </c>
    </row>
    <row r="94" spans="1:3" x14ac:dyDescent="0.2">
      <c r="A94" s="14">
        <v>1975</v>
      </c>
      <c r="B94" s="15" t="s">
        <v>4</v>
      </c>
      <c r="C94" s="16">
        <v>46400</v>
      </c>
    </row>
    <row r="95" spans="1:3" x14ac:dyDescent="0.2">
      <c r="A95" s="14">
        <v>1975</v>
      </c>
      <c r="B95" s="15" t="s">
        <v>5</v>
      </c>
      <c r="C95" s="16">
        <v>43697</v>
      </c>
    </row>
    <row r="96" spans="1:3" x14ac:dyDescent="0.2">
      <c r="A96" s="14">
        <v>1975</v>
      </c>
      <c r="B96" s="15" t="s">
        <v>6</v>
      </c>
      <c r="C96" s="16">
        <v>44704</v>
      </c>
    </row>
    <row r="97" spans="1:3" x14ac:dyDescent="0.2">
      <c r="A97" s="14">
        <v>1975</v>
      </c>
      <c r="B97" s="15" t="s">
        <v>7</v>
      </c>
      <c r="C97" s="16">
        <v>45287</v>
      </c>
    </row>
    <row r="98" spans="1:3" x14ac:dyDescent="0.2">
      <c r="A98" s="14">
        <v>1975</v>
      </c>
      <c r="B98" s="15" t="s">
        <v>8</v>
      </c>
      <c r="C98" s="16">
        <v>42164</v>
      </c>
    </row>
    <row r="99" spans="1:3" x14ac:dyDescent="0.2">
      <c r="A99" s="14">
        <v>1975</v>
      </c>
      <c r="B99" s="15" t="s">
        <v>9</v>
      </c>
      <c r="C99" s="16">
        <v>46640</v>
      </c>
    </row>
    <row r="100" spans="1:3" x14ac:dyDescent="0.2">
      <c r="A100" s="14">
        <v>1975</v>
      </c>
      <c r="B100" s="15" t="s">
        <v>10</v>
      </c>
      <c r="C100" s="16">
        <v>44745</v>
      </c>
    </row>
    <row r="101" spans="1:3" x14ac:dyDescent="0.2">
      <c r="A101" s="14">
        <v>1975</v>
      </c>
      <c r="B101" s="15" t="s">
        <v>11</v>
      </c>
      <c r="C101" s="16">
        <v>49080</v>
      </c>
    </row>
    <row r="102" spans="1:3" x14ac:dyDescent="0.2">
      <c r="A102" s="14">
        <v>1976</v>
      </c>
      <c r="B102" s="15" t="s">
        <v>0</v>
      </c>
      <c r="C102" s="16">
        <v>49611</v>
      </c>
    </row>
    <row r="103" spans="1:3" x14ac:dyDescent="0.2">
      <c r="A103" s="14">
        <v>1976</v>
      </c>
      <c r="B103" s="15" t="s">
        <v>1</v>
      </c>
      <c r="C103" s="16">
        <v>50172</v>
      </c>
    </row>
    <row r="104" spans="1:3" x14ac:dyDescent="0.2">
      <c r="A104" s="14">
        <v>1976</v>
      </c>
      <c r="B104" s="15" t="s">
        <v>2</v>
      </c>
      <c r="C104" s="16">
        <v>55206</v>
      </c>
    </row>
    <row r="105" spans="1:3" x14ac:dyDescent="0.2">
      <c r="A105" s="14">
        <v>1976</v>
      </c>
      <c r="B105" s="15" t="s">
        <v>3</v>
      </c>
      <c r="C105" s="16">
        <v>47105</v>
      </c>
    </row>
    <row r="106" spans="1:3" x14ac:dyDescent="0.2">
      <c r="A106" s="14">
        <v>1976</v>
      </c>
      <c r="B106" s="15" t="s">
        <v>4</v>
      </c>
      <c r="C106" s="16">
        <v>45605</v>
      </c>
    </row>
    <row r="107" spans="1:3" x14ac:dyDescent="0.2">
      <c r="A107" s="14">
        <v>1976</v>
      </c>
      <c r="B107" s="15" t="s">
        <v>5</v>
      </c>
      <c r="C107" s="16">
        <v>45449</v>
      </c>
    </row>
    <row r="108" spans="1:3" x14ac:dyDescent="0.2">
      <c r="A108" s="14">
        <v>1976</v>
      </c>
      <c r="B108" s="15" t="s">
        <v>6</v>
      </c>
      <c r="C108" s="16">
        <v>45983</v>
      </c>
    </row>
    <row r="109" spans="1:3" x14ac:dyDescent="0.2">
      <c r="A109" s="14">
        <v>1976</v>
      </c>
      <c r="B109" s="15" t="s">
        <v>7</v>
      </c>
      <c r="C109" s="16">
        <v>41587</v>
      </c>
    </row>
    <row r="110" spans="1:3" x14ac:dyDescent="0.2">
      <c r="A110" s="14">
        <v>1976</v>
      </c>
      <c r="B110" s="15" t="s">
        <v>8</v>
      </c>
      <c r="C110" s="16">
        <v>40928</v>
      </c>
    </row>
    <row r="111" spans="1:3" x14ac:dyDescent="0.2">
      <c r="A111" s="14">
        <v>1976</v>
      </c>
      <c r="B111" s="15" t="s">
        <v>9</v>
      </c>
      <c r="C111" s="16">
        <v>43403</v>
      </c>
    </row>
    <row r="112" spans="1:3" x14ac:dyDescent="0.2">
      <c r="A112" s="14">
        <v>1976</v>
      </c>
      <c r="B112" s="15" t="s">
        <v>10</v>
      </c>
      <c r="C112" s="16">
        <v>44149</v>
      </c>
    </row>
    <row r="113" spans="1:3" x14ac:dyDescent="0.2">
      <c r="A113" s="14">
        <v>1976</v>
      </c>
      <c r="B113" s="15" t="s">
        <v>11</v>
      </c>
      <c r="C113" s="16">
        <v>47916</v>
      </c>
    </row>
    <row r="114" spans="1:3" x14ac:dyDescent="0.2">
      <c r="A114" s="14">
        <v>1977</v>
      </c>
      <c r="B114" s="15" t="s">
        <v>0</v>
      </c>
      <c r="C114" s="16">
        <v>49306</v>
      </c>
    </row>
    <row r="115" spans="1:3" x14ac:dyDescent="0.2">
      <c r="A115" s="14">
        <v>1977</v>
      </c>
      <c r="B115" s="15" t="s">
        <v>1</v>
      </c>
      <c r="C115" s="16">
        <v>43491</v>
      </c>
    </row>
    <row r="116" spans="1:3" x14ac:dyDescent="0.2">
      <c r="A116" s="14">
        <v>1977</v>
      </c>
      <c r="B116" s="15" t="s">
        <v>2</v>
      </c>
      <c r="C116" s="16">
        <v>48498</v>
      </c>
    </row>
    <row r="117" spans="1:3" x14ac:dyDescent="0.2">
      <c r="A117" s="14">
        <v>1977</v>
      </c>
      <c r="B117" s="15" t="s">
        <v>3</v>
      </c>
      <c r="C117" s="16">
        <v>46991</v>
      </c>
    </row>
    <row r="118" spans="1:3" x14ac:dyDescent="0.2">
      <c r="A118" s="14">
        <v>1977</v>
      </c>
      <c r="B118" s="15" t="s">
        <v>4</v>
      </c>
      <c r="C118" s="16">
        <v>44659</v>
      </c>
    </row>
    <row r="119" spans="1:3" x14ac:dyDescent="0.2">
      <c r="A119" s="14">
        <v>1977</v>
      </c>
      <c r="B119" s="15" t="s">
        <v>5</v>
      </c>
      <c r="C119" s="16">
        <v>41209</v>
      </c>
    </row>
    <row r="120" spans="1:3" x14ac:dyDescent="0.2">
      <c r="A120" s="14">
        <v>1977</v>
      </c>
      <c r="B120" s="15" t="s">
        <v>6</v>
      </c>
      <c r="C120" s="16">
        <v>42834</v>
      </c>
    </row>
    <row r="121" spans="1:3" x14ac:dyDescent="0.2">
      <c r="A121" s="14">
        <v>1977</v>
      </c>
      <c r="B121" s="15" t="s">
        <v>7</v>
      </c>
      <c r="C121" s="16">
        <v>41370</v>
      </c>
    </row>
    <row r="122" spans="1:3" x14ac:dyDescent="0.2">
      <c r="A122" s="14">
        <v>1977</v>
      </c>
      <c r="B122" s="15" t="s">
        <v>8</v>
      </c>
      <c r="C122" s="16">
        <v>41290</v>
      </c>
    </row>
    <row r="123" spans="1:3" x14ac:dyDescent="0.2">
      <c r="A123" s="14">
        <v>1977</v>
      </c>
      <c r="B123" s="15" t="s">
        <v>9</v>
      </c>
      <c r="C123" s="16">
        <v>43629</v>
      </c>
    </row>
    <row r="124" spans="1:3" x14ac:dyDescent="0.2">
      <c r="A124" s="14">
        <v>1977</v>
      </c>
      <c r="B124" s="15" t="s">
        <v>10</v>
      </c>
      <c r="C124" s="16">
        <v>43932</v>
      </c>
    </row>
    <row r="125" spans="1:3" x14ac:dyDescent="0.2">
      <c r="A125" s="14">
        <v>1977</v>
      </c>
      <c r="B125" s="15" t="s">
        <v>11</v>
      </c>
      <c r="C125" s="16">
        <v>49012</v>
      </c>
    </row>
    <row r="126" spans="1:3" x14ac:dyDescent="0.2">
      <c r="A126" s="14">
        <v>1978</v>
      </c>
      <c r="B126" s="15" t="s">
        <v>0</v>
      </c>
      <c r="C126" s="16">
        <v>50820</v>
      </c>
    </row>
    <row r="127" spans="1:3" x14ac:dyDescent="0.2">
      <c r="A127" s="14">
        <v>1978</v>
      </c>
      <c r="B127" s="15" t="s">
        <v>1</v>
      </c>
      <c r="C127" s="16">
        <v>52291</v>
      </c>
    </row>
    <row r="128" spans="1:3" x14ac:dyDescent="0.2">
      <c r="A128" s="14">
        <v>1978</v>
      </c>
      <c r="B128" s="15" t="s">
        <v>2</v>
      </c>
      <c r="C128" s="16">
        <v>49283</v>
      </c>
    </row>
    <row r="129" spans="1:3" x14ac:dyDescent="0.2">
      <c r="A129" s="14">
        <v>1978</v>
      </c>
      <c r="B129" s="15" t="s">
        <v>3</v>
      </c>
      <c r="C129" s="16">
        <v>45103</v>
      </c>
    </row>
    <row r="130" spans="1:3" x14ac:dyDescent="0.2">
      <c r="A130" s="14">
        <v>1978</v>
      </c>
      <c r="B130" s="15" t="s">
        <v>4</v>
      </c>
      <c r="C130" s="16">
        <v>44974</v>
      </c>
    </row>
    <row r="131" spans="1:3" x14ac:dyDescent="0.2">
      <c r="A131" s="14">
        <v>1978</v>
      </c>
      <c r="B131" s="15" t="s">
        <v>5</v>
      </c>
      <c r="C131" s="16">
        <v>41509</v>
      </c>
    </row>
    <row r="132" spans="1:3" x14ac:dyDescent="0.2">
      <c r="A132" s="14">
        <v>1978</v>
      </c>
      <c r="B132" s="15" t="s">
        <v>6</v>
      </c>
      <c r="C132" s="16">
        <v>44099</v>
      </c>
    </row>
    <row r="133" spans="1:3" x14ac:dyDescent="0.2">
      <c r="A133" s="14">
        <v>1978</v>
      </c>
      <c r="B133" s="15" t="s">
        <v>7</v>
      </c>
      <c r="C133" s="16">
        <v>40427</v>
      </c>
    </row>
    <row r="134" spans="1:3" x14ac:dyDescent="0.2">
      <c r="A134" s="14">
        <v>1978</v>
      </c>
      <c r="B134" s="15" t="s">
        <v>8</v>
      </c>
      <c r="C134" s="16">
        <v>39842</v>
      </c>
    </row>
    <row r="135" spans="1:3" x14ac:dyDescent="0.2">
      <c r="A135" s="14">
        <v>1978</v>
      </c>
      <c r="B135" s="15" t="s">
        <v>9</v>
      </c>
      <c r="C135" s="16">
        <v>45078</v>
      </c>
    </row>
    <row r="136" spans="1:3" x14ac:dyDescent="0.2">
      <c r="A136" s="14">
        <v>1978</v>
      </c>
      <c r="B136" s="15" t="s">
        <v>10</v>
      </c>
      <c r="C136" s="16">
        <v>44122</v>
      </c>
    </row>
    <row r="137" spans="1:3" x14ac:dyDescent="0.2">
      <c r="A137" s="14">
        <v>1978</v>
      </c>
      <c r="B137" s="15" t="s">
        <v>11</v>
      </c>
      <c r="C137" s="16">
        <v>49368</v>
      </c>
    </row>
    <row r="138" spans="1:3" x14ac:dyDescent="0.2">
      <c r="A138" s="14">
        <v>1979</v>
      </c>
      <c r="B138" s="15" t="s">
        <v>0</v>
      </c>
      <c r="C138" s="16">
        <v>50317</v>
      </c>
    </row>
    <row r="139" spans="1:3" x14ac:dyDescent="0.2">
      <c r="A139" s="14">
        <v>1979</v>
      </c>
      <c r="B139" s="15" t="s">
        <v>1</v>
      </c>
      <c r="C139" s="16">
        <v>43825</v>
      </c>
    </row>
    <row r="140" spans="1:3" x14ac:dyDescent="0.2">
      <c r="A140" s="14">
        <v>1979</v>
      </c>
      <c r="B140" s="15" t="s">
        <v>2</v>
      </c>
      <c r="C140" s="16">
        <v>48683</v>
      </c>
    </row>
    <row r="141" spans="1:3" x14ac:dyDescent="0.2">
      <c r="A141" s="14">
        <v>1979</v>
      </c>
      <c r="B141" s="15" t="s">
        <v>3</v>
      </c>
      <c r="C141" s="16">
        <v>46123</v>
      </c>
    </row>
    <row r="142" spans="1:3" x14ac:dyDescent="0.2">
      <c r="A142" s="14">
        <v>1979</v>
      </c>
      <c r="B142" s="15" t="s">
        <v>4</v>
      </c>
      <c r="C142" s="16">
        <v>46375</v>
      </c>
    </row>
    <row r="143" spans="1:3" x14ac:dyDescent="0.2">
      <c r="A143" s="14">
        <v>1979</v>
      </c>
      <c r="B143" s="15" t="s">
        <v>5</v>
      </c>
      <c r="C143" s="16">
        <v>41870</v>
      </c>
    </row>
    <row r="144" spans="1:3" x14ac:dyDescent="0.2">
      <c r="A144" s="14">
        <v>1979</v>
      </c>
      <c r="B144" s="15" t="s">
        <v>6</v>
      </c>
      <c r="C144" s="16">
        <v>44242</v>
      </c>
    </row>
    <row r="145" spans="1:3" x14ac:dyDescent="0.2">
      <c r="A145" s="14">
        <v>1979</v>
      </c>
      <c r="B145" s="15" t="s">
        <v>7</v>
      </c>
      <c r="C145" s="16">
        <v>41213</v>
      </c>
    </row>
    <row r="146" spans="1:3" x14ac:dyDescent="0.2">
      <c r="A146" s="14">
        <v>1979</v>
      </c>
      <c r="B146" s="15" t="s">
        <v>8</v>
      </c>
      <c r="C146" s="16">
        <v>41059</v>
      </c>
    </row>
    <row r="147" spans="1:3" x14ac:dyDescent="0.2">
      <c r="A147" s="14">
        <v>1979</v>
      </c>
      <c r="B147" s="15" t="s">
        <v>9</v>
      </c>
      <c r="C147" s="16">
        <v>45289</v>
      </c>
    </row>
    <row r="148" spans="1:3" x14ac:dyDescent="0.2">
      <c r="A148" s="14">
        <v>1979</v>
      </c>
      <c r="B148" s="15" t="s">
        <v>10</v>
      </c>
      <c r="C148" s="16">
        <v>45464</v>
      </c>
    </row>
    <row r="149" spans="1:3" x14ac:dyDescent="0.2">
      <c r="A149" s="14">
        <v>1979</v>
      </c>
      <c r="B149" s="15" t="s">
        <v>11</v>
      </c>
      <c r="C149" s="16">
        <v>47345</v>
      </c>
    </row>
    <row r="150" spans="1:3" x14ac:dyDescent="0.2">
      <c r="A150" s="14">
        <v>1980</v>
      </c>
      <c r="B150" s="15" t="s">
        <v>0</v>
      </c>
      <c r="C150" s="16">
        <v>51015</v>
      </c>
    </row>
    <row r="151" spans="1:3" x14ac:dyDescent="0.2">
      <c r="A151" s="14">
        <v>1980</v>
      </c>
      <c r="B151" s="15" t="s">
        <v>1</v>
      </c>
      <c r="C151" s="16">
        <v>44590</v>
      </c>
    </row>
    <row r="152" spans="1:3" x14ac:dyDescent="0.2">
      <c r="A152" s="14">
        <v>1980</v>
      </c>
      <c r="B152" s="15" t="s">
        <v>2</v>
      </c>
      <c r="C152" s="16">
        <v>47306</v>
      </c>
    </row>
    <row r="153" spans="1:3" x14ac:dyDescent="0.2">
      <c r="A153" s="14">
        <v>1980</v>
      </c>
      <c r="B153" s="15" t="s">
        <v>3</v>
      </c>
      <c r="C153" s="16">
        <v>45852</v>
      </c>
    </row>
    <row r="154" spans="1:3" x14ac:dyDescent="0.2">
      <c r="A154" s="14">
        <v>1980</v>
      </c>
      <c r="B154" s="15" t="s">
        <v>4</v>
      </c>
      <c r="C154" s="16">
        <v>45611</v>
      </c>
    </row>
    <row r="155" spans="1:3" x14ac:dyDescent="0.2">
      <c r="A155" s="14">
        <v>1980</v>
      </c>
      <c r="B155" s="15" t="s">
        <v>5</v>
      </c>
      <c r="C155" s="16">
        <v>42621</v>
      </c>
    </row>
    <row r="156" spans="1:3" x14ac:dyDescent="0.2">
      <c r="A156" s="14">
        <v>1980</v>
      </c>
      <c r="B156" s="15" t="s">
        <v>6</v>
      </c>
      <c r="C156" s="16">
        <v>44616</v>
      </c>
    </row>
    <row r="157" spans="1:3" x14ac:dyDescent="0.2">
      <c r="A157" s="14">
        <v>1980</v>
      </c>
      <c r="B157" s="15" t="s">
        <v>7</v>
      </c>
      <c r="C157" s="16">
        <v>42166</v>
      </c>
    </row>
    <row r="158" spans="1:3" x14ac:dyDescent="0.2">
      <c r="A158" s="14">
        <v>1980</v>
      </c>
      <c r="B158" s="15" t="s">
        <v>8</v>
      </c>
      <c r="C158" s="16">
        <v>40520</v>
      </c>
    </row>
    <row r="159" spans="1:3" x14ac:dyDescent="0.2">
      <c r="A159" s="14">
        <v>1980</v>
      </c>
      <c r="B159" s="15" t="s">
        <v>9</v>
      </c>
      <c r="C159" s="16">
        <v>45835</v>
      </c>
    </row>
    <row r="160" spans="1:3" x14ac:dyDescent="0.2">
      <c r="A160" s="14">
        <v>1980</v>
      </c>
      <c r="B160" s="15" t="s">
        <v>10</v>
      </c>
      <c r="C160" s="16">
        <v>47016</v>
      </c>
    </row>
    <row r="161" spans="1:3" x14ac:dyDescent="0.2">
      <c r="A161" s="14">
        <v>1980</v>
      </c>
      <c r="B161" s="15" t="s">
        <v>11</v>
      </c>
      <c r="C161" s="16">
        <v>49959</v>
      </c>
    </row>
    <row r="162" spans="1:3" x14ac:dyDescent="0.2">
      <c r="A162" s="14">
        <v>1981</v>
      </c>
      <c r="B162" s="15" t="s">
        <v>0</v>
      </c>
      <c r="C162" s="16">
        <v>55289</v>
      </c>
    </row>
    <row r="163" spans="1:3" x14ac:dyDescent="0.2">
      <c r="A163" s="14">
        <v>1981</v>
      </c>
      <c r="B163" s="15" t="s">
        <v>1</v>
      </c>
      <c r="C163" s="16">
        <v>50153</v>
      </c>
    </row>
    <row r="164" spans="1:3" x14ac:dyDescent="0.2">
      <c r="A164" s="14">
        <v>1981</v>
      </c>
      <c r="B164" s="15" t="s">
        <v>2</v>
      </c>
      <c r="C164" s="16">
        <v>50199</v>
      </c>
    </row>
    <row r="165" spans="1:3" x14ac:dyDescent="0.2">
      <c r="A165" s="14">
        <v>1981</v>
      </c>
      <c r="B165" s="15" t="s">
        <v>3</v>
      </c>
      <c r="C165" s="16">
        <v>44564</v>
      </c>
    </row>
    <row r="166" spans="1:3" x14ac:dyDescent="0.2">
      <c r="A166" s="14">
        <v>1981</v>
      </c>
      <c r="B166" s="15" t="s">
        <v>4</v>
      </c>
      <c r="C166" s="16">
        <v>46040</v>
      </c>
    </row>
    <row r="167" spans="1:3" x14ac:dyDescent="0.2">
      <c r="A167" s="14">
        <v>1981</v>
      </c>
      <c r="B167" s="15" t="s">
        <v>5</v>
      </c>
      <c r="C167" s="16">
        <v>42658</v>
      </c>
    </row>
    <row r="168" spans="1:3" x14ac:dyDescent="0.2">
      <c r="A168" s="14">
        <v>1981</v>
      </c>
      <c r="B168" s="15" t="s">
        <v>6</v>
      </c>
      <c r="C168" s="16">
        <v>43935</v>
      </c>
    </row>
    <row r="169" spans="1:3" x14ac:dyDescent="0.2">
      <c r="A169" s="14">
        <v>1981</v>
      </c>
      <c r="B169" s="15" t="s">
        <v>7</v>
      </c>
      <c r="C169" s="16">
        <v>41958</v>
      </c>
    </row>
    <row r="170" spans="1:3" x14ac:dyDescent="0.2">
      <c r="A170" s="14">
        <v>1981</v>
      </c>
      <c r="B170" s="15" t="s">
        <v>8</v>
      </c>
      <c r="C170" s="16">
        <v>40219</v>
      </c>
    </row>
    <row r="171" spans="1:3" x14ac:dyDescent="0.2">
      <c r="A171" s="14">
        <v>1981</v>
      </c>
      <c r="B171" s="15" t="s">
        <v>9</v>
      </c>
      <c r="C171" s="16">
        <v>45618</v>
      </c>
    </row>
    <row r="172" spans="1:3" x14ac:dyDescent="0.2">
      <c r="A172" s="14">
        <v>1981</v>
      </c>
      <c r="B172" s="15" t="s">
        <v>10</v>
      </c>
      <c r="C172" s="16">
        <v>45182</v>
      </c>
    </row>
    <row r="173" spans="1:3" x14ac:dyDescent="0.2">
      <c r="A173" s="14">
        <v>1981</v>
      </c>
      <c r="B173" s="15" t="s">
        <v>11</v>
      </c>
      <c r="C173" s="16">
        <v>49008</v>
      </c>
    </row>
    <row r="174" spans="1:3" x14ac:dyDescent="0.2">
      <c r="A174" s="14">
        <v>1982</v>
      </c>
      <c r="B174" s="15" t="s">
        <v>0</v>
      </c>
      <c r="C174" s="16">
        <v>49581</v>
      </c>
    </row>
    <row r="175" spans="1:3" x14ac:dyDescent="0.2">
      <c r="A175" s="14">
        <v>1982</v>
      </c>
      <c r="B175" s="15" t="s">
        <v>1</v>
      </c>
      <c r="C175" s="16">
        <v>43950</v>
      </c>
    </row>
    <row r="176" spans="1:3" x14ac:dyDescent="0.2">
      <c r="A176" s="14">
        <v>1982</v>
      </c>
      <c r="B176" s="15" t="s">
        <v>2</v>
      </c>
      <c r="C176" s="16">
        <v>48016</v>
      </c>
    </row>
    <row r="177" spans="1:3" x14ac:dyDescent="0.2">
      <c r="A177" s="14">
        <v>1982</v>
      </c>
      <c r="B177" s="15" t="s">
        <v>3</v>
      </c>
      <c r="C177" s="16">
        <v>46145</v>
      </c>
    </row>
    <row r="178" spans="1:3" x14ac:dyDescent="0.2">
      <c r="A178" s="14">
        <v>1982</v>
      </c>
      <c r="B178" s="15" t="s">
        <v>4</v>
      </c>
      <c r="C178" s="16">
        <v>45757</v>
      </c>
    </row>
    <row r="179" spans="1:3" x14ac:dyDescent="0.2">
      <c r="A179" s="14">
        <v>1982</v>
      </c>
      <c r="B179" s="15" t="s">
        <v>5</v>
      </c>
      <c r="C179" s="16">
        <v>41919</v>
      </c>
    </row>
    <row r="180" spans="1:3" x14ac:dyDescent="0.2">
      <c r="A180" s="14">
        <v>1982</v>
      </c>
      <c r="B180" s="15" t="s">
        <v>6</v>
      </c>
      <c r="C180" s="16">
        <v>46326</v>
      </c>
    </row>
    <row r="181" spans="1:3" x14ac:dyDescent="0.2">
      <c r="A181" s="14">
        <v>1982</v>
      </c>
      <c r="B181" s="15" t="s">
        <v>7</v>
      </c>
      <c r="C181" s="16">
        <v>41874</v>
      </c>
    </row>
    <row r="182" spans="1:3" x14ac:dyDescent="0.2">
      <c r="A182" s="14">
        <v>1982</v>
      </c>
      <c r="B182" s="15" t="s">
        <v>8</v>
      </c>
      <c r="C182" s="16">
        <v>41276</v>
      </c>
    </row>
    <row r="183" spans="1:3" x14ac:dyDescent="0.2">
      <c r="A183" s="14">
        <v>1982</v>
      </c>
      <c r="B183" s="15" t="s">
        <v>9</v>
      </c>
      <c r="C183" s="16">
        <v>45073</v>
      </c>
    </row>
    <row r="184" spans="1:3" x14ac:dyDescent="0.2">
      <c r="A184" s="14">
        <v>1982</v>
      </c>
      <c r="B184" s="15" t="s">
        <v>10</v>
      </c>
      <c r="C184" s="16">
        <v>44347</v>
      </c>
    </row>
    <row r="185" spans="1:3" x14ac:dyDescent="0.2">
      <c r="A185" s="14">
        <v>1982</v>
      </c>
      <c r="B185" s="15" t="s">
        <v>11</v>
      </c>
      <c r="C185" s="16">
        <v>48840</v>
      </c>
    </row>
    <row r="186" spans="1:3" x14ac:dyDescent="0.2">
      <c r="A186" s="14">
        <v>1983</v>
      </c>
      <c r="B186" s="15" t="s">
        <v>0</v>
      </c>
      <c r="C186" s="16">
        <v>50526</v>
      </c>
    </row>
    <row r="187" spans="1:3" x14ac:dyDescent="0.2">
      <c r="A187" s="14">
        <v>1983</v>
      </c>
      <c r="B187" s="15" t="s">
        <v>1</v>
      </c>
      <c r="C187" s="16">
        <v>49778</v>
      </c>
    </row>
    <row r="188" spans="1:3" x14ac:dyDescent="0.2">
      <c r="A188" s="14">
        <v>1983</v>
      </c>
      <c r="B188" s="15" t="s">
        <v>2</v>
      </c>
      <c r="C188" s="16">
        <v>51319</v>
      </c>
    </row>
    <row r="189" spans="1:3" x14ac:dyDescent="0.2">
      <c r="A189" s="14">
        <v>1983</v>
      </c>
      <c r="B189" s="15" t="s">
        <v>3</v>
      </c>
      <c r="C189" s="16">
        <v>46372</v>
      </c>
    </row>
    <row r="190" spans="1:3" x14ac:dyDescent="0.2">
      <c r="A190" s="14">
        <v>1983</v>
      </c>
      <c r="B190" s="15" t="s">
        <v>4</v>
      </c>
      <c r="C190" s="16">
        <v>45008</v>
      </c>
    </row>
    <row r="191" spans="1:3" x14ac:dyDescent="0.2">
      <c r="A191" s="14">
        <v>1983</v>
      </c>
      <c r="B191" s="15" t="s">
        <v>5</v>
      </c>
      <c r="C191" s="16">
        <v>43395</v>
      </c>
    </row>
    <row r="192" spans="1:3" x14ac:dyDescent="0.2">
      <c r="A192" s="14">
        <v>1983</v>
      </c>
      <c r="B192" s="15" t="s">
        <v>6</v>
      </c>
      <c r="C192" s="16">
        <v>49570</v>
      </c>
    </row>
    <row r="193" spans="1:3" x14ac:dyDescent="0.2">
      <c r="A193" s="14">
        <v>1983</v>
      </c>
      <c r="B193" s="15" t="s">
        <v>7</v>
      </c>
      <c r="C193" s="16">
        <v>42000</v>
      </c>
    </row>
    <row r="194" spans="1:3" x14ac:dyDescent="0.2">
      <c r="A194" s="14">
        <v>1983</v>
      </c>
      <c r="B194" s="15" t="s">
        <v>8</v>
      </c>
      <c r="C194" s="16">
        <v>41446</v>
      </c>
    </row>
    <row r="195" spans="1:3" x14ac:dyDescent="0.2">
      <c r="A195" s="14">
        <v>1983</v>
      </c>
      <c r="B195" s="15" t="s">
        <v>9</v>
      </c>
      <c r="C195" s="16">
        <v>44655</v>
      </c>
    </row>
    <row r="196" spans="1:3" x14ac:dyDescent="0.2">
      <c r="A196" s="14">
        <v>1983</v>
      </c>
      <c r="B196" s="15" t="s">
        <v>10</v>
      </c>
      <c r="C196" s="16">
        <v>45808</v>
      </c>
    </row>
    <row r="197" spans="1:3" x14ac:dyDescent="0.2">
      <c r="A197" s="14">
        <v>1983</v>
      </c>
      <c r="B197" s="15" t="s">
        <v>11</v>
      </c>
      <c r="C197" s="16">
        <v>49778</v>
      </c>
    </row>
    <row r="198" spans="1:3" x14ac:dyDescent="0.2">
      <c r="A198" s="14">
        <v>1984</v>
      </c>
      <c r="B198" s="15" t="s">
        <v>0</v>
      </c>
      <c r="C198" s="16">
        <v>48740</v>
      </c>
    </row>
    <row r="199" spans="1:3" x14ac:dyDescent="0.2">
      <c r="A199" s="14">
        <v>1984</v>
      </c>
      <c r="B199" s="15" t="s">
        <v>1</v>
      </c>
      <c r="C199" s="16">
        <v>45110</v>
      </c>
    </row>
    <row r="200" spans="1:3" x14ac:dyDescent="0.2">
      <c r="A200" s="14">
        <v>1984</v>
      </c>
      <c r="B200" s="15" t="s">
        <v>2</v>
      </c>
      <c r="C200" s="16">
        <v>49926</v>
      </c>
    </row>
    <row r="201" spans="1:3" x14ac:dyDescent="0.2">
      <c r="A201" s="14">
        <v>1984</v>
      </c>
      <c r="B201" s="15" t="s">
        <v>3</v>
      </c>
      <c r="C201" s="16">
        <v>46998</v>
      </c>
    </row>
    <row r="202" spans="1:3" x14ac:dyDescent="0.2">
      <c r="A202" s="14">
        <v>1984</v>
      </c>
      <c r="B202" s="15" t="s">
        <v>4</v>
      </c>
      <c r="C202" s="16">
        <v>45498</v>
      </c>
    </row>
    <row r="203" spans="1:3" x14ac:dyDescent="0.2">
      <c r="A203" s="14">
        <v>1984</v>
      </c>
      <c r="B203" s="15" t="s">
        <v>5</v>
      </c>
      <c r="C203" s="16">
        <v>43830</v>
      </c>
    </row>
    <row r="204" spans="1:3" x14ac:dyDescent="0.2">
      <c r="A204" s="14">
        <v>1984</v>
      </c>
      <c r="B204" s="15" t="s">
        <v>6</v>
      </c>
      <c r="C204" s="16">
        <v>43445</v>
      </c>
    </row>
    <row r="205" spans="1:3" x14ac:dyDescent="0.2">
      <c r="A205" s="14">
        <v>1984</v>
      </c>
      <c r="B205" s="15" t="s">
        <v>7</v>
      </c>
      <c r="C205" s="16">
        <v>41457</v>
      </c>
    </row>
    <row r="206" spans="1:3" x14ac:dyDescent="0.2">
      <c r="A206" s="14">
        <v>1984</v>
      </c>
      <c r="B206" s="15" t="s">
        <v>8</v>
      </c>
      <c r="C206" s="16">
        <v>40656</v>
      </c>
    </row>
    <row r="207" spans="1:3" x14ac:dyDescent="0.2">
      <c r="A207" s="14">
        <v>1984</v>
      </c>
      <c r="B207" s="15" t="s">
        <v>9</v>
      </c>
      <c r="C207" s="16">
        <v>45437</v>
      </c>
    </row>
    <row r="208" spans="1:3" x14ac:dyDescent="0.2">
      <c r="A208" s="14">
        <v>1984</v>
      </c>
      <c r="B208" s="15" t="s">
        <v>10</v>
      </c>
      <c r="C208" s="16">
        <v>43937</v>
      </c>
    </row>
    <row r="209" spans="1:3" x14ac:dyDescent="0.2">
      <c r="A209" s="14">
        <v>1984</v>
      </c>
      <c r="B209" s="15" t="s">
        <v>11</v>
      </c>
      <c r="C209" s="16">
        <v>47456</v>
      </c>
    </row>
    <row r="210" spans="1:3" x14ac:dyDescent="0.2">
      <c r="A210" s="14">
        <v>1985</v>
      </c>
      <c r="B210" s="15" t="s">
        <v>0</v>
      </c>
      <c r="C210" s="16">
        <v>57357</v>
      </c>
    </row>
    <row r="211" spans="1:3" x14ac:dyDescent="0.2">
      <c r="A211" s="14">
        <v>1985</v>
      </c>
      <c r="B211" s="15" t="s">
        <v>1</v>
      </c>
      <c r="C211" s="16">
        <v>47112</v>
      </c>
    </row>
    <row r="212" spans="1:3" x14ac:dyDescent="0.2">
      <c r="A212" s="14">
        <v>1985</v>
      </c>
      <c r="B212" s="15" t="s">
        <v>2</v>
      </c>
      <c r="C212" s="16">
        <v>51271</v>
      </c>
    </row>
    <row r="213" spans="1:3" x14ac:dyDescent="0.2">
      <c r="A213" s="14">
        <v>1985</v>
      </c>
      <c r="B213" s="15" t="s">
        <v>3</v>
      </c>
      <c r="C213" s="16">
        <v>45653</v>
      </c>
    </row>
    <row r="214" spans="1:3" x14ac:dyDescent="0.2">
      <c r="A214" s="14">
        <v>1985</v>
      </c>
      <c r="B214" s="15" t="s">
        <v>4</v>
      </c>
      <c r="C214" s="16">
        <v>45269</v>
      </c>
    </row>
    <row r="215" spans="1:3" x14ac:dyDescent="0.2">
      <c r="A215" s="14">
        <v>1985</v>
      </c>
      <c r="B215" s="15" t="s">
        <v>5</v>
      </c>
      <c r="C215" s="16">
        <v>41673</v>
      </c>
    </row>
    <row r="216" spans="1:3" x14ac:dyDescent="0.2">
      <c r="A216" s="14">
        <v>1985</v>
      </c>
      <c r="B216" s="15" t="s">
        <v>6</v>
      </c>
      <c r="C216" s="16">
        <v>43230</v>
      </c>
    </row>
    <row r="217" spans="1:3" x14ac:dyDescent="0.2">
      <c r="A217" s="14">
        <v>1985</v>
      </c>
      <c r="B217" s="15" t="s">
        <v>7</v>
      </c>
      <c r="C217" s="16">
        <v>41105</v>
      </c>
    </row>
    <row r="218" spans="1:3" x14ac:dyDescent="0.2">
      <c r="A218" s="14">
        <v>1985</v>
      </c>
      <c r="B218" s="15" t="s">
        <v>8</v>
      </c>
      <c r="C218" s="16">
        <v>40213</v>
      </c>
    </row>
    <row r="219" spans="1:3" x14ac:dyDescent="0.2">
      <c r="A219" s="14">
        <v>1985</v>
      </c>
      <c r="B219" s="15" t="s">
        <v>9</v>
      </c>
      <c r="C219" s="16">
        <v>43963</v>
      </c>
    </row>
    <row r="220" spans="1:3" x14ac:dyDescent="0.2">
      <c r="A220" s="14">
        <v>1985</v>
      </c>
      <c r="B220" s="15" t="s">
        <v>10</v>
      </c>
      <c r="C220" s="16">
        <v>47412</v>
      </c>
    </row>
    <row r="221" spans="1:3" x14ac:dyDescent="0.2">
      <c r="A221" s="14">
        <v>1985</v>
      </c>
      <c r="B221" s="15" t="s">
        <v>11</v>
      </c>
      <c r="C221" s="16">
        <v>48238</v>
      </c>
    </row>
    <row r="222" spans="1:3" x14ac:dyDescent="0.2">
      <c r="A222" s="14">
        <v>1986</v>
      </c>
      <c r="B222" s="15" t="s">
        <v>0</v>
      </c>
      <c r="C222" s="16">
        <v>51466</v>
      </c>
    </row>
    <row r="223" spans="1:3" x14ac:dyDescent="0.2">
      <c r="A223" s="14">
        <v>1986</v>
      </c>
      <c r="B223" s="15" t="s">
        <v>1</v>
      </c>
      <c r="C223" s="16">
        <v>52732</v>
      </c>
    </row>
    <row r="224" spans="1:3" x14ac:dyDescent="0.2">
      <c r="A224" s="14">
        <v>1986</v>
      </c>
      <c r="B224" s="15" t="s">
        <v>2</v>
      </c>
      <c r="C224" s="16">
        <v>53666</v>
      </c>
    </row>
    <row r="225" spans="1:3" x14ac:dyDescent="0.2">
      <c r="A225" s="14">
        <v>1986</v>
      </c>
      <c r="B225" s="15" t="s">
        <v>3</v>
      </c>
      <c r="C225" s="16">
        <v>45204</v>
      </c>
    </row>
    <row r="226" spans="1:3" x14ac:dyDescent="0.2">
      <c r="A226" s="14">
        <v>1986</v>
      </c>
      <c r="B226" s="15" t="s">
        <v>4</v>
      </c>
      <c r="C226" s="16">
        <v>43594</v>
      </c>
    </row>
    <row r="227" spans="1:3" x14ac:dyDescent="0.2">
      <c r="A227" s="14">
        <v>1986</v>
      </c>
      <c r="B227" s="15" t="s">
        <v>5</v>
      </c>
      <c r="C227" s="16">
        <v>43632</v>
      </c>
    </row>
    <row r="228" spans="1:3" x14ac:dyDescent="0.2">
      <c r="A228" s="14">
        <v>1986</v>
      </c>
      <c r="B228" s="15" t="s">
        <v>6</v>
      </c>
      <c r="C228" s="16">
        <v>42198</v>
      </c>
    </row>
    <row r="229" spans="1:3" x14ac:dyDescent="0.2">
      <c r="A229" s="14">
        <v>1986</v>
      </c>
      <c r="B229" s="15" t="s">
        <v>7</v>
      </c>
      <c r="C229" s="16">
        <v>40821</v>
      </c>
    </row>
    <row r="230" spans="1:3" x14ac:dyDescent="0.2">
      <c r="A230" s="14">
        <v>1986</v>
      </c>
      <c r="B230" s="15" t="s">
        <v>8</v>
      </c>
      <c r="C230" s="16">
        <v>41165</v>
      </c>
    </row>
    <row r="231" spans="1:3" x14ac:dyDescent="0.2">
      <c r="A231" s="14">
        <v>1986</v>
      </c>
      <c r="B231" s="15" t="s">
        <v>9</v>
      </c>
      <c r="C231" s="16">
        <v>42798</v>
      </c>
    </row>
    <row r="232" spans="1:3" x14ac:dyDescent="0.2">
      <c r="A232" s="14">
        <v>1986</v>
      </c>
      <c r="B232" s="15" t="s">
        <v>10</v>
      </c>
      <c r="C232" s="16">
        <v>42894</v>
      </c>
    </row>
    <row r="233" spans="1:3" x14ac:dyDescent="0.2">
      <c r="A233" s="14">
        <v>1986</v>
      </c>
      <c r="B233" s="15" t="s">
        <v>11</v>
      </c>
      <c r="C233" s="16">
        <v>46756</v>
      </c>
    </row>
    <row r="234" spans="1:3" x14ac:dyDescent="0.2">
      <c r="A234" s="14">
        <v>1987</v>
      </c>
      <c r="B234" s="15" t="s">
        <v>0</v>
      </c>
      <c r="C234" s="16">
        <v>51229</v>
      </c>
    </row>
    <row r="235" spans="1:3" x14ac:dyDescent="0.2">
      <c r="A235" s="14">
        <v>1987</v>
      </c>
      <c r="B235" s="15" t="s">
        <v>1</v>
      </c>
      <c r="C235" s="16">
        <v>43613</v>
      </c>
    </row>
    <row r="236" spans="1:3" x14ac:dyDescent="0.2">
      <c r="A236" s="14">
        <v>1987</v>
      </c>
      <c r="B236" s="15" t="s">
        <v>2</v>
      </c>
      <c r="C236" s="16">
        <v>45600</v>
      </c>
    </row>
    <row r="237" spans="1:3" x14ac:dyDescent="0.2">
      <c r="A237" s="14">
        <v>1987</v>
      </c>
      <c r="B237" s="15" t="s">
        <v>3</v>
      </c>
      <c r="C237" s="16">
        <v>43337</v>
      </c>
    </row>
    <row r="238" spans="1:3" x14ac:dyDescent="0.2">
      <c r="A238" s="14">
        <v>1987</v>
      </c>
      <c r="B238" s="15" t="s">
        <v>4</v>
      </c>
      <c r="C238" s="16">
        <v>43786</v>
      </c>
    </row>
    <row r="239" spans="1:3" x14ac:dyDescent="0.2">
      <c r="A239" s="14">
        <v>1987</v>
      </c>
      <c r="B239" s="15" t="s">
        <v>5</v>
      </c>
      <c r="C239" s="16">
        <v>42176</v>
      </c>
    </row>
    <row r="240" spans="1:3" x14ac:dyDescent="0.2">
      <c r="A240" s="14">
        <v>1987</v>
      </c>
      <c r="B240" s="15" t="s">
        <v>6</v>
      </c>
      <c r="C240" s="16">
        <v>42516</v>
      </c>
    </row>
    <row r="241" spans="1:3" x14ac:dyDescent="0.2">
      <c r="A241" s="14">
        <v>1987</v>
      </c>
      <c r="B241" s="15" t="s">
        <v>7</v>
      </c>
      <c r="C241" s="16">
        <v>41422</v>
      </c>
    </row>
    <row r="242" spans="1:3" x14ac:dyDescent="0.2">
      <c r="A242" s="14">
        <v>1987</v>
      </c>
      <c r="B242" s="15" t="s">
        <v>8</v>
      </c>
      <c r="C242" s="16">
        <v>39308</v>
      </c>
    </row>
    <row r="243" spans="1:3" x14ac:dyDescent="0.2">
      <c r="A243" s="14">
        <v>1987</v>
      </c>
      <c r="B243" s="15" t="s">
        <v>9</v>
      </c>
      <c r="C243" s="16">
        <v>43554</v>
      </c>
    </row>
    <row r="244" spans="1:3" x14ac:dyDescent="0.2">
      <c r="A244" s="14">
        <v>1987</v>
      </c>
      <c r="B244" s="15" t="s">
        <v>10</v>
      </c>
      <c r="C244" s="16">
        <v>43478</v>
      </c>
    </row>
    <row r="245" spans="1:3" x14ac:dyDescent="0.2">
      <c r="A245" s="14">
        <v>1987</v>
      </c>
      <c r="B245" s="15" t="s">
        <v>11</v>
      </c>
      <c r="C245" s="16">
        <v>47447</v>
      </c>
    </row>
    <row r="246" spans="1:3" x14ac:dyDescent="0.2">
      <c r="A246" s="14">
        <v>1988</v>
      </c>
      <c r="B246" s="15" t="s">
        <v>0</v>
      </c>
      <c r="C246" s="16">
        <v>46740</v>
      </c>
    </row>
    <row r="247" spans="1:3" x14ac:dyDescent="0.2">
      <c r="A247" s="14">
        <v>1988</v>
      </c>
      <c r="B247" s="15" t="s">
        <v>1</v>
      </c>
      <c r="C247" s="16">
        <v>43408</v>
      </c>
    </row>
    <row r="248" spans="1:3" x14ac:dyDescent="0.2">
      <c r="A248" s="14">
        <v>1988</v>
      </c>
      <c r="B248" s="15" t="s">
        <v>2</v>
      </c>
      <c r="C248" s="16">
        <v>47762</v>
      </c>
    </row>
    <row r="249" spans="1:3" x14ac:dyDescent="0.2">
      <c r="A249" s="14">
        <v>1988</v>
      </c>
      <c r="B249" s="15" t="s">
        <v>3</v>
      </c>
      <c r="C249" s="16">
        <v>43770</v>
      </c>
    </row>
    <row r="250" spans="1:3" x14ac:dyDescent="0.2">
      <c r="A250" s="14">
        <v>1988</v>
      </c>
      <c r="B250" s="15" t="s">
        <v>4</v>
      </c>
      <c r="C250" s="16">
        <v>42715</v>
      </c>
    </row>
    <row r="251" spans="1:3" x14ac:dyDescent="0.2">
      <c r="A251" s="14">
        <v>1988</v>
      </c>
      <c r="B251" s="15" t="s">
        <v>5</v>
      </c>
      <c r="C251" s="16">
        <v>41272</v>
      </c>
    </row>
    <row r="252" spans="1:3" x14ac:dyDescent="0.2">
      <c r="A252" s="14">
        <v>1988</v>
      </c>
      <c r="B252" s="15" t="s">
        <v>6</v>
      </c>
      <c r="C252" s="16">
        <v>41457</v>
      </c>
    </row>
    <row r="253" spans="1:3" x14ac:dyDescent="0.2">
      <c r="A253" s="14">
        <v>1988</v>
      </c>
      <c r="B253" s="15" t="s">
        <v>7</v>
      </c>
      <c r="C253" s="16">
        <v>41105</v>
      </c>
    </row>
    <row r="254" spans="1:3" x14ac:dyDescent="0.2">
      <c r="A254" s="14">
        <v>1988</v>
      </c>
      <c r="B254" s="15" t="s">
        <v>8</v>
      </c>
      <c r="C254" s="16">
        <v>40145</v>
      </c>
    </row>
    <row r="255" spans="1:3" x14ac:dyDescent="0.2">
      <c r="A255" s="14">
        <v>1988</v>
      </c>
      <c r="B255" s="15" t="s">
        <v>9</v>
      </c>
      <c r="C255" s="16">
        <v>44085</v>
      </c>
    </row>
    <row r="256" spans="1:3" x14ac:dyDescent="0.2">
      <c r="A256" s="14">
        <v>1988</v>
      </c>
      <c r="B256" s="15" t="s">
        <v>10</v>
      </c>
      <c r="C256" s="16">
        <v>43970</v>
      </c>
    </row>
    <row r="257" spans="1:3" x14ac:dyDescent="0.2">
      <c r="A257" s="14">
        <v>1988</v>
      </c>
      <c r="B257" s="15" t="s">
        <v>11</v>
      </c>
      <c r="C257" s="16">
        <v>48171</v>
      </c>
    </row>
    <row r="258" spans="1:3" x14ac:dyDescent="0.2">
      <c r="A258" s="14">
        <v>1989</v>
      </c>
      <c r="B258" s="15" t="s">
        <v>0</v>
      </c>
      <c r="C258" s="16">
        <v>48428</v>
      </c>
    </row>
    <row r="259" spans="1:3" x14ac:dyDescent="0.2">
      <c r="A259" s="14">
        <v>1989</v>
      </c>
      <c r="B259" s="15" t="s">
        <v>1</v>
      </c>
      <c r="C259" s="16">
        <v>43397</v>
      </c>
    </row>
    <row r="260" spans="1:3" x14ac:dyDescent="0.2">
      <c r="A260" s="14">
        <v>1989</v>
      </c>
      <c r="B260" s="15" t="s">
        <v>2</v>
      </c>
      <c r="C260" s="16">
        <v>45384</v>
      </c>
    </row>
    <row r="261" spans="1:3" x14ac:dyDescent="0.2">
      <c r="A261" s="14">
        <v>1989</v>
      </c>
      <c r="B261" s="15" t="s">
        <v>3</v>
      </c>
      <c r="C261" s="16">
        <v>42154</v>
      </c>
    </row>
    <row r="262" spans="1:3" x14ac:dyDescent="0.2">
      <c r="A262" s="14">
        <v>1989</v>
      </c>
      <c r="B262" s="15" t="s">
        <v>4</v>
      </c>
      <c r="C262" s="16">
        <v>43099</v>
      </c>
    </row>
    <row r="263" spans="1:3" x14ac:dyDescent="0.2">
      <c r="A263" s="14">
        <v>1989</v>
      </c>
      <c r="B263" s="15" t="s">
        <v>5</v>
      </c>
      <c r="C263" s="16">
        <v>41112</v>
      </c>
    </row>
    <row r="264" spans="1:3" x14ac:dyDescent="0.2">
      <c r="A264" s="14">
        <v>1989</v>
      </c>
      <c r="B264" s="15" t="s">
        <v>6</v>
      </c>
      <c r="C264" s="16">
        <v>42710</v>
      </c>
    </row>
    <row r="265" spans="1:3" x14ac:dyDescent="0.2">
      <c r="A265" s="14">
        <v>1989</v>
      </c>
      <c r="B265" s="15" t="s">
        <v>7</v>
      </c>
      <c r="C265" s="16">
        <v>40663</v>
      </c>
    </row>
    <row r="266" spans="1:3" x14ac:dyDescent="0.2">
      <c r="A266" s="14">
        <v>1989</v>
      </c>
      <c r="B266" s="15" t="s">
        <v>8</v>
      </c>
      <c r="C266" s="16">
        <v>40376</v>
      </c>
    </row>
    <row r="267" spans="1:3" x14ac:dyDescent="0.2">
      <c r="A267" s="14">
        <v>1989</v>
      </c>
      <c r="B267" s="15" t="s">
        <v>9</v>
      </c>
      <c r="C267" s="16">
        <v>45098</v>
      </c>
    </row>
    <row r="268" spans="1:3" x14ac:dyDescent="0.2">
      <c r="A268" s="14">
        <v>1989</v>
      </c>
      <c r="B268" s="15" t="s">
        <v>10</v>
      </c>
      <c r="C268" s="16">
        <v>43021</v>
      </c>
    </row>
    <row r="269" spans="1:3" x14ac:dyDescent="0.2">
      <c r="A269" s="14">
        <v>1989</v>
      </c>
      <c r="B269" s="15" t="s">
        <v>11</v>
      </c>
      <c r="C269" s="16">
        <v>53841</v>
      </c>
    </row>
    <row r="270" spans="1:3" x14ac:dyDescent="0.2">
      <c r="A270" s="14">
        <v>1990</v>
      </c>
      <c r="B270" s="15" t="s">
        <v>0</v>
      </c>
      <c r="C270" s="16">
        <v>56059</v>
      </c>
    </row>
    <row r="271" spans="1:3" x14ac:dyDescent="0.2">
      <c r="A271" s="14">
        <v>1990</v>
      </c>
      <c r="B271" s="15" t="s">
        <v>1</v>
      </c>
      <c r="C271" s="16">
        <v>43208</v>
      </c>
    </row>
    <row r="272" spans="1:3" x14ac:dyDescent="0.2">
      <c r="A272" s="14">
        <v>1990</v>
      </c>
      <c r="B272" s="15" t="s">
        <v>2</v>
      </c>
      <c r="C272" s="16">
        <v>44491</v>
      </c>
    </row>
    <row r="273" spans="1:3" x14ac:dyDescent="0.2">
      <c r="A273" s="14">
        <v>1990</v>
      </c>
      <c r="B273" s="15" t="s">
        <v>3</v>
      </c>
      <c r="C273" s="16">
        <v>43217</v>
      </c>
    </row>
    <row r="274" spans="1:3" x14ac:dyDescent="0.2">
      <c r="A274" s="14">
        <v>1990</v>
      </c>
      <c r="B274" s="15" t="s">
        <v>4</v>
      </c>
      <c r="C274" s="16">
        <v>41355</v>
      </c>
    </row>
    <row r="275" spans="1:3" x14ac:dyDescent="0.2">
      <c r="A275" s="14">
        <v>1990</v>
      </c>
      <c r="B275" s="15" t="s">
        <v>5</v>
      </c>
      <c r="C275" s="16">
        <v>40266</v>
      </c>
    </row>
    <row r="276" spans="1:3" x14ac:dyDescent="0.2">
      <c r="A276" s="14">
        <v>1990</v>
      </c>
      <c r="B276" s="15" t="s">
        <v>6</v>
      </c>
      <c r="C276" s="16">
        <v>42461</v>
      </c>
    </row>
    <row r="277" spans="1:3" x14ac:dyDescent="0.2">
      <c r="A277" s="14">
        <v>1990</v>
      </c>
      <c r="B277" s="15" t="s">
        <v>7</v>
      </c>
      <c r="C277" s="16">
        <v>41681</v>
      </c>
    </row>
    <row r="278" spans="1:3" x14ac:dyDescent="0.2">
      <c r="A278" s="14">
        <v>1990</v>
      </c>
      <c r="B278" s="15" t="s">
        <v>8</v>
      </c>
      <c r="C278" s="16">
        <v>38997</v>
      </c>
    </row>
    <row r="279" spans="1:3" x14ac:dyDescent="0.2">
      <c r="A279" s="14">
        <v>1990</v>
      </c>
      <c r="B279" s="15" t="s">
        <v>9</v>
      </c>
      <c r="C279" s="16">
        <v>43401</v>
      </c>
    </row>
    <row r="280" spans="1:3" x14ac:dyDescent="0.2">
      <c r="A280" s="14">
        <v>1990</v>
      </c>
      <c r="B280" s="15" t="s">
        <v>10</v>
      </c>
      <c r="C280" s="16">
        <v>42871</v>
      </c>
    </row>
    <row r="281" spans="1:3" x14ac:dyDescent="0.2">
      <c r="A281" s="14">
        <v>1990</v>
      </c>
      <c r="B281" s="15" t="s">
        <v>11</v>
      </c>
      <c r="C281" s="16">
        <v>48194</v>
      </c>
    </row>
    <row r="282" spans="1:3" x14ac:dyDescent="0.2">
      <c r="A282" s="14">
        <v>1991</v>
      </c>
      <c r="B282" s="15" t="s">
        <v>0</v>
      </c>
      <c r="C282" s="16">
        <v>47211</v>
      </c>
    </row>
    <row r="283" spans="1:3" x14ac:dyDescent="0.2">
      <c r="A283" s="14">
        <v>1991</v>
      </c>
      <c r="B283" s="15" t="s">
        <v>1</v>
      </c>
      <c r="C283" s="16">
        <v>46308</v>
      </c>
    </row>
    <row r="284" spans="1:3" x14ac:dyDescent="0.2">
      <c r="A284" s="14">
        <v>1991</v>
      </c>
      <c r="B284" s="15" t="s">
        <v>2</v>
      </c>
      <c r="C284" s="16">
        <v>45463</v>
      </c>
    </row>
    <row r="285" spans="1:3" x14ac:dyDescent="0.2">
      <c r="A285" s="14">
        <v>1991</v>
      </c>
      <c r="B285" s="15" t="s">
        <v>3</v>
      </c>
      <c r="C285" s="16">
        <v>42788</v>
      </c>
    </row>
    <row r="286" spans="1:3" x14ac:dyDescent="0.2">
      <c r="A286" s="14">
        <v>1991</v>
      </c>
      <c r="B286" s="15" t="s">
        <v>4</v>
      </c>
      <c r="C286" s="16">
        <v>42962</v>
      </c>
    </row>
    <row r="287" spans="1:3" x14ac:dyDescent="0.2">
      <c r="A287" s="14">
        <v>1991</v>
      </c>
      <c r="B287" s="15" t="s">
        <v>5</v>
      </c>
      <c r="C287" s="16">
        <v>40314</v>
      </c>
    </row>
    <row r="288" spans="1:3" x14ac:dyDescent="0.2">
      <c r="A288" s="14">
        <v>1991</v>
      </c>
      <c r="B288" s="15" t="s">
        <v>6</v>
      </c>
      <c r="C288" s="16">
        <v>41871</v>
      </c>
    </row>
    <row r="289" spans="1:3" x14ac:dyDescent="0.2">
      <c r="A289" s="14">
        <v>1991</v>
      </c>
      <c r="B289" s="15" t="s">
        <v>7</v>
      </c>
      <c r="C289" s="16">
        <v>41130</v>
      </c>
    </row>
    <row r="290" spans="1:3" x14ac:dyDescent="0.2">
      <c r="A290" s="14">
        <v>1991</v>
      </c>
      <c r="B290" s="15" t="s">
        <v>8</v>
      </c>
      <c r="C290" s="16">
        <v>39195</v>
      </c>
    </row>
    <row r="291" spans="1:3" x14ac:dyDescent="0.2">
      <c r="A291" s="14">
        <v>1991</v>
      </c>
      <c r="B291" s="15" t="s">
        <v>9</v>
      </c>
      <c r="C291" s="16">
        <v>44502</v>
      </c>
    </row>
    <row r="292" spans="1:3" x14ac:dyDescent="0.2">
      <c r="A292" s="14">
        <v>1991</v>
      </c>
      <c r="B292" s="15" t="s">
        <v>10</v>
      </c>
      <c r="C292" s="16">
        <v>44288</v>
      </c>
    </row>
    <row r="293" spans="1:3" x14ac:dyDescent="0.2">
      <c r="A293" s="14">
        <v>1991</v>
      </c>
      <c r="B293" s="15" t="s">
        <v>11</v>
      </c>
      <c r="C293" s="16">
        <v>48653</v>
      </c>
    </row>
    <row r="294" spans="1:3" x14ac:dyDescent="0.2">
      <c r="A294" s="14">
        <v>1992</v>
      </c>
      <c r="B294" s="15" t="s">
        <v>0</v>
      </c>
      <c r="C294" s="16">
        <v>52247</v>
      </c>
    </row>
    <row r="295" spans="1:3" x14ac:dyDescent="0.2">
      <c r="A295" s="14">
        <v>1992</v>
      </c>
      <c r="B295" s="15" t="s">
        <v>1</v>
      </c>
      <c r="C295" s="16">
        <v>45888</v>
      </c>
    </row>
    <row r="296" spans="1:3" x14ac:dyDescent="0.2">
      <c r="A296" s="14">
        <v>1992</v>
      </c>
      <c r="B296" s="15" t="s">
        <v>2</v>
      </c>
      <c r="C296" s="16">
        <v>44875</v>
      </c>
    </row>
    <row r="297" spans="1:3" x14ac:dyDescent="0.2">
      <c r="A297" s="14">
        <v>1992</v>
      </c>
      <c r="B297" s="15" t="s">
        <v>3</v>
      </c>
      <c r="C297" s="16">
        <v>42399</v>
      </c>
    </row>
    <row r="298" spans="1:3" x14ac:dyDescent="0.2">
      <c r="A298" s="14">
        <v>1992</v>
      </c>
      <c r="B298" s="15" t="s">
        <v>4</v>
      </c>
      <c r="C298" s="16">
        <v>42145</v>
      </c>
    </row>
    <row r="299" spans="1:3" x14ac:dyDescent="0.2">
      <c r="A299" s="14">
        <v>1992</v>
      </c>
      <c r="B299" s="15" t="s">
        <v>5</v>
      </c>
      <c r="C299" s="16">
        <v>39573</v>
      </c>
    </row>
    <row r="300" spans="1:3" x14ac:dyDescent="0.2">
      <c r="A300" s="14">
        <v>1992</v>
      </c>
      <c r="B300" s="15" t="s">
        <v>6</v>
      </c>
      <c r="C300" s="16">
        <v>41953</v>
      </c>
    </row>
    <row r="301" spans="1:3" x14ac:dyDescent="0.2">
      <c r="A301" s="14">
        <v>1992</v>
      </c>
      <c r="B301" s="15" t="s">
        <v>7</v>
      </c>
      <c r="C301" s="16">
        <v>41422</v>
      </c>
    </row>
    <row r="302" spans="1:3" x14ac:dyDescent="0.2">
      <c r="A302" s="14">
        <v>1992</v>
      </c>
      <c r="B302" s="15" t="s">
        <v>8</v>
      </c>
      <c r="C302" s="16">
        <v>39939</v>
      </c>
    </row>
    <row r="303" spans="1:3" x14ac:dyDescent="0.2">
      <c r="A303" s="14">
        <v>1992</v>
      </c>
      <c r="B303" s="15" t="s">
        <v>9</v>
      </c>
      <c r="C303" s="16">
        <v>43817</v>
      </c>
    </row>
    <row r="304" spans="1:3" x14ac:dyDescent="0.2">
      <c r="A304" s="14">
        <v>1992</v>
      </c>
      <c r="B304" s="15" t="s">
        <v>10</v>
      </c>
      <c r="C304" s="16">
        <v>42329</v>
      </c>
    </row>
    <row r="305" spans="1:3" x14ac:dyDescent="0.2">
      <c r="A305" s="14">
        <v>1992</v>
      </c>
      <c r="B305" s="15" t="s">
        <v>11</v>
      </c>
      <c r="C305" s="16">
        <v>44943</v>
      </c>
    </row>
    <row r="306" spans="1:3" x14ac:dyDescent="0.2">
      <c r="A306" s="14">
        <v>1993</v>
      </c>
      <c r="B306" s="15" t="s">
        <v>0</v>
      </c>
      <c r="C306" s="16">
        <v>49231</v>
      </c>
    </row>
    <row r="307" spans="1:3" x14ac:dyDescent="0.2">
      <c r="A307" s="14">
        <v>1993</v>
      </c>
      <c r="B307" s="15" t="s">
        <v>1</v>
      </c>
      <c r="C307" s="16">
        <v>43185</v>
      </c>
    </row>
    <row r="308" spans="1:3" x14ac:dyDescent="0.2">
      <c r="A308" s="14">
        <v>1993</v>
      </c>
      <c r="B308" s="15" t="s">
        <v>2</v>
      </c>
      <c r="C308" s="16">
        <v>49688</v>
      </c>
    </row>
    <row r="309" spans="1:3" x14ac:dyDescent="0.2">
      <c r="A309" s="14">
        <v>1993</v>
      </c>
      <c r="B309" s="15" t="s">
        <v>3</v>
      </c>
      <c r="C309" s="16">
        <v>43686</v>
      </c>
    </row>
    <row r="310" spans="1:3" x14ac:dyDescent="0.2">
      <c r="A310" s="14">
        <v>1993</v>
      </c>
      <c r="B310" s="15" t="s">
        <v>4</v>
      </c>
      <c r="C310" s="16">
        <v>42331</v>
      </c>
    </row>
    <row r="311" spans="1:3" x14ac:dyDescent="0.2">
      <c r="A311" s="14">
        <v>1993</v>
      </c>
      <c r="B311" s="15" t="s">
        <v>5</v>
      </c>
      <c r="C311" s="16">
        <v>40678</v>
      </c>
    </row>
    <row r="312" spans="1:3" x14ac:dyDescent="0.2">
      <c r="A312" s="14">
        <v>1993</v>
      </c>
      <c r="B312" s="15" t="s">
        <v>6</v>
      </c>
      <c r="C312" s="16">
        <v>41063</v>
      </c>
    </row>
    <row r="313" spans="1:3" x14ac:dyDescent="0.2">
      <c r="A313" s="14">
        <v>1993</v>
      </c>
      <c r="B313" s="15" t="s">
        <v>7</v>
      </c>
      <c r="C313" s="16">
        <v>40987</v>
      </c>
    </row>
    <row r="314" spans="1:3" x14ac:dyDescent="0.2">
      <c r="A314" s="14">
        <v>1993</v>
      </c>
      <c r="B314" s="15" t="s">
        <v>8</v>
      </c>
      <c r="C314" s="16">
        <v>40571</v>
      </c>
    </row>
    <row r="315" spans="1:3" x14ac:dyDescent="0.2">
      <c r="A315" s="14">
        <v>1993</v>
      </c>
      <c r="B315" s="15" t="s">
        <v>9</v>
      </c>
      <c r="C315" s="16">
        <v>43938</v>
      </c>
    </row>
    <row r="316" spans="1:3" x14ac:dyDescent="0.2">
      <c r="A316" s="14">
        <v>1993</v>
      </c>
      <c r="B316" s="15" t="s">
        <v>10</v>
      </c>
      <c r="C316" s="16">
        <v>44017</v>
      </c>
    </row>
    <row r="317" spans="1:3" x14ac:dyDescent="0.2">
      <c r="A317" s="14">
        <v>1993</v>
      </c>
      <c r="B317" s="15" t="s">
        <v>11</v>
      </c>
      <c r="C317" s="16">
        <v>52888</v>
      </c>
    </row>
    <row r="318" spans="1:3" x14ac:dyDescent="0.2">
      <c r="A318" s="14">
        <v>1994</v>
      </c>
      <c r="B318" s="15" t="s">
        <v>0</v>
      </c>
      <c r="C318" s="16">
        <v>49932</v>
      </c>
    </row>
    <row r="319" spans="1:3" x14ac:dyDescent="0.2">
      <c r="A319" s="14">
        <v>1994</v>
      </c>
      <c r="B319" s="15" t="s">
        <v>1</v>
      </c>
      <c r="C319" s="16">
        <v>42613</v>
      </c>
    </row>
    <row r="320" spans="1:3" x14ac:dyDescent="0.2">
      <c r="A320" s="14">
        <v>1994</v>
      </c>
      <c r="B320" s="15" t="s">
        <v>2</v>
      </c>
      <c r="C320" s="16">
        <v>44356</v>
      </c>
    </row>
    <row r="321" spans="1:3" x14ac:dyDescent="0.2">
      <c r="A321" s="14">
        <v>1994</v>
      </c>
      <c r="B321" s="15" t="s">
        <v>3</v>
      </c>
      <c r="C321" s="16">
        <v>43104</v>
      </c>
    </row>
    <row r="322" spans="1:3" x14ac:dyDescent="0.2">
      <c r="A322" s="14">
        <v>1994</v>
      </c>
      <c r="B322" s="15" t="s">
        <v>4</v>
      </c>
      <c r="C322" s="16">
        <v>41841</v>
      </c>
    </row>
    <row r="323" spans="1:3" x14ac:dyDescent="0.2">
      <c r="A323" s="14">
        <v>1994</v>
      </c>
      <c r="B323" s="15" t="s">
        <v>5</v>
      </c>
      <c r="C323" s="16">
        <v>40573</v>
      </c>
    </row>
    <row r="324" spans="1:3" x14ac:dyDescent="0.2">
      <c r="A324" s="14">
        <v>1994</v>
      </c>
      <c r="B324" s="15" t="s">
        <v>6</v>
      </c>
      <c r="C324" s="16">
        <v>43940</v>
      </c>
    </row>
    <row r="325" spans="1:3" x14ac:dyDescent="0.2">
      <c r="A325" s="14">
        <v>1994</v>
      </c>
      <c r="B325" s="15" t="s">
        <v>7</v>
      </c>
      <c r="C325" s="16">
        <v>41822</v>
      </c>
    </row>
    <row r="326" spans="1:3" x14ac:dyDescent="0.2">
      <c r="A326" s="14">
        <v>1994</v>
      </c>
      <c r="B326" s="15" t="s">
        <v>8</v>
      </c>
      <c r="C326" s="16">
        <v>41050</v>
      </c>
    </row>
    <row r="327" spans="1:3" x14ac:dyDescent="0.2">
      <c r="A327" s="14">
        <v>1994</v>
      </c>
      <c r="B327" s="15" t="s">
        <v>9</v>
      </c>
      <c r="C327" s="16">
        <v>43503</v>
      </c>
    </row>
    <row r="328" spans="1:3" x14ac:dyDescent="0.2">
      <c r="A328" s="14">
        <v>1994</v>
      </c>
      <c r="B328" s="15" t="s">
        <v>10</v>
      </c>
      <c r="C328" s="16">
        <v>41833</v>
      </c>
    </row>
    <row r="329" spans="1:3" x14ac:dyDescent="0.2">
      <c r="A329" s="14">
        <v>1994</v>
      </c>
      <c r="B329" s="15" t="s">
        <v>11</v>
      </c>
      <c r="C329" s="16">
        <v>45398</v>
      </c>
    </row>
    <row r="330" spans="1:3" x14ac:dyDescent="0.2">
      <c r="A330" s="14">
        <v>1995</v>
      </c>
      <c r="B330" s="15" t="s">
        <v>0</v>
      </c>
      <c r="C330" s="16">
        <v>48788</v>
      </c>
    </row>
    <row r="331" spans="1:3" x14ac:dyDescent="0.2">
      <c r="A331" s="14">
        <v>1995</v>
      </c>
      <c r="B331" s="15" t="s">
        <v>1</v>
      </c>
      <c r="C331" s="16">
        <v>40937</v>
      </c>
    </row>
    <row r="332" spans="1:3" x14ac:dyDescent="0.2">
      <c r="A332" s="14">
        <v>1995</v>
      </c>
      <c r="B332" s="15" t="s">
        <v>2</v>
      </c>
      <c r="C332" s="16">
        <v>46454</v>
      </c>
    </row>
    <row r="333" spans="1:3" x14ac:dyDescent="0.2">
      <c r="A333" s="14">
        <v>1995</v>
      </c>
      <c r="B333" s="15" t="s">
        <v>3</v>
      </c>
      <c r="C333" s="16">
        <v>45670</v>
      </c>
    </row>
    <row r="334" spans="1:3" x14ac:dyDescent="0.2">
      <c r="A334" s="14">
        <v>1995</v>
      </c>
      <c r="B334" s="15" t="s">
        <v>4</v>
      </c>
      <c r="C334" s="16">
        <v>43965</v>
      </c>
    </row>
    <row r="335" spans="1:3" x14ac:dyDescent="0.2">
      <c r="A335" s="14">
        <v>1995</v>
      </c>
      <c r="B335" s="15" t="s">
        <v>5</v>
      </c>
      <c r="C335" s="16">
        <v>41742</v>
      </c>
    </row>
    <row r="336" spans="1:3" x14ac:dyDescent="0.2">
      <c r="A336" s="14">
        <v>1995</v>
      </c>
      <c r="B336" s="15" t="s">
        <v>6</v>
      </c>
      <c r="C336" s="16">
        <v>43819</v>
      </c>
    </row>
    <row r="337" spans="1:3" x14ac:dyDescent="0.2">
      <c r="A337" s="14">
        <v>1995</v>
      </c>
      <c r="B337" s="15" t="s">
        <v>7</v>
      </c>
      <c r="C337" s="16">
        <v>42078</v>
      </c>
    </row>
    <row r="338" spans="1:3" x14ac:dyDescent="0.2">
      <c r="A338" s="14">
        <v>1995</v>
      </c>
      <c r="B338" s="15" t="s">
        <v>8</v>
      </c>
      <c r="C338" s="16">
        <v>40873</v>
      </c>
    </row>
    <row r="339" spans="1:3" x14ac:dyDescent="0.2">
      <c r="A339" s="14">
        <v>1995</v>
      </c>
      <c r="B339" s="15" t="s">
        <v>9</v>
      </c>
      <c r="C339" s="16">
        <v>43462</v>
      </c>
    </row>
    <row r="340" spans="1:3" x14ac:dyDescent="0.2">
      <c r="A340" s="14">
        <v>1995</v>
      </c>
      <c r="B340" s="15" t="s">
        <v>10</v>
      </c>
      <c r="C340" s="16">
        <v>43346</v>
      </c>
    </row>
    <row r="341" spans="1:3" x14ac:dyDescent="0.2">
      <c r="A341" s="14">
        <v>1995</v>
      </c>
      <c r="B341" s="15" t="s">
        <v>11</v>
      </c>
      <c r="C341" s="16">
        <v>50484</v>
      </c>
    </row>
    <row r="342" spans="1:3" x14ac:dyDescent="0.2">
      <c r="A342" s="14">
        <v>1996</v>
      </c>
      <c r="B342" s="15" t="s">
        <v>0</v>
      </c>
      <c r="C342" s="16">
        <v>51341</v>
      </c>
    </row>
    <row r="343" spans="1:3" x14ac:dyDescent="0.2">
      <c r="A343" s="14">
        <v>1996</v>
      </c>
      <c r="B343" s="15" t="s">
        <v>1</v>
      </c>
      <c r="C343" s="16">
        <v>46604</v>
      </c>
    </row>
    <row r="344" spans="1:3" x14ac:dyDescent="0.2">
      <c r="A344" s="14">
        <v>1996</v>
      </c>
      <c r="B344" s="15" t="s">
        <v>2</v>
      </c>
      <c r="C344" s="16">
        <v>47495</v>
      </c>
    </row>
    <row r="345" spans="1:3" x14ac:dyDescent="0.2">
      <c r="A345" s="14">
        <v>1996</v>
      </c>
      <c r="B345" s="15" t="s">
        <v>3</v>
      </c>
      <c r="C345" s="16">
        <v>44833</v>
      </c>
    </row>
    <row r="346" spans="1:3" x14ac:dyDescent="0.2">
      <c r="A346" s="14">
        <v>1996</v>
      </c>
      <c r="B346" s="15" t="s">
        <v>4</v>
      </c>
      <c r="C346" s="16">
        <v>43636</v>
      </c>
    </row>
    <row r="347" spans="1:3" x14ac:dyDescent="0.2">
      <c r="A347" s="14">
        <v>1996</v>
      </c>
      <c r="B347" s="15" t="s">
        <v>5</v>
      </c>
      <c r="C347" s="16">
        <v>41237</v>
      </c>
    </row>
    <row r="348" spans="1:3" x14ac:dyDescent="0.2">
      <c r="A348" s="14">
        <v>1996</v>
      </c>
      <c r="B348" s="15" t="s">
        <v>6</v>
      </c>
      <c r="C348" s="16">
        <v>42390</v>
      </c>
    </row>
    <row r="349" spans="1:3" x14ac:dyDescent="0.2">
      <c r="A349" s="14">
        <v>1996</v>
      </c>
      <c r="B349" s="15" t="s">
        <v>7</v>
      </c>
      <c r="C349" s="16">
        <v>39915</v>
      </c>
    </row>
    <row r="350" spans="1:3" x14ac:dyDescent="0.2">
      <c r="A350" s="14">
        <v>1996</v>
      </c>
      <c r="B350" s="15" t="s">
        <v>8</v>
      </c>
      <c r="C350" s="16">
        <v>40680</v>
      </c>
    </row>
    <row r="351" spans="1:3" x14ac:dyDescent="0.2">
      <c r="A351" s="14">
        <v>1996</v>
      </c>
      <c r="B351" s="15" t="s">
        <v>9</v>
      </c>
      <c r="C351" s="16">
        <v>42725</v>
      </c>
    </row>
    <row r="352" spans="1:3" x14ac:dyDescent="0.2">
      <c r="A352" s="14">
        <v>1996</v>
      </c>
      <c r="B352" s="15" t="s">
        <v>10</v>
      </c>
      <c r="C352" s="16">
        <v>43337</v>
      </c>
    </row>
    <row r="353" spans="1:3" x14ac:dyDescent="0.2">
      <c r="A353" s="14">
        <v>1996</v>
      </c>
      <c r="B353" s="15" t="s">
        <v>11</v>
      </c>
      <c r="C353" s="16">
        <v>51582</v>
      </c>
    </row>
    <row r="354" spans="1:3" x14ac:dyDescent="0.2">
      <c r="A354" s="14">
        <v>1997</v>
      </c>
      <c r="B354" s="15" t="s">
        <v>0</v>
      </c>
      <c r="C354" s="16">
        <v>59227</v>
      </c>
    </row>
    <row r="355" spans="1:3" x14ac:dyDescent="0.2">
      <c r="A355" s="14">
        <v>1997</v>
      </c>
      <c r="B355" s="15" t="s">
        <v>1</v>
      </c>
      <c r="C355" s="16">
        <v>44788</v>
      </c>
    </row>
    <row r="356" spans="1:3" x14ac:dyDescent="0.2">
      <c r="A356" s="14">
        <v>1997</v>
      </c>
      <c r="B356" s="15" t="s">
        <v>2</v>
      </c>
      <c r="C356" s="16">
        <v>45218</v>
      </c>
    </row>
    <row r="357" spans="1:3" x14ac:dyDescent="0.2">
      <c r="A357" s="14">
        <v>1997</v>
      </c>
      <c r="B357" s="15" t="s">
        <v>3</v>
      </c>
      <c r="C357" s="16">
        <v>43954</v>
      </c>
    </row>
    <row r="358" spans="1:3" x14ac:dyDescent="0.2">
      <c r="A358" s="14">
        <v>1997</v>
      </c>
      <c r="B358" s="15" t="s">
        <v>4</v>
      </c>
      <c r="C358" s="16">
        <v>42644</v>
      </c>
    </row>
    <row r="359" spans="1:3" x14ac:dyDescent="0.2">
      <c r="A359" s="14">
        <v>1997</v>
      </c>
      <c r="B359" s="15" t="s">
        <v>5</v>
      </c>
      <c r="C359" s="16">
        <v>39325</v>
      </c>
    </row>
    <row r="360" spans="1:3" x14ac:dyDescent="0.2">
      <c r="A360" s="14">
        <v>1997</v>
      </c>
      <c r="B360" s="15" t="s">
        <v>6</v>
      </c>
      <c r="C360" s="16">
        <v>42105</v>
      </c>
    </row>
    <row r="361" spans="1:3" x14ac:dyDescent="0.2">
      <c r="A361" s="14">
        <v>1997</v>
      </c>
      <c r="B361" s="15" t="s">
        <v>7</v>
      </c>
      <c r="C361" s="16">
        <v>42519</v>
      </c>
    </row>
    <row r="362" spans="1:3" x14ac:dyDescent="0.2">
      <c r="A362" s="14">
        <v>1997</v>
      </c>
      <c r="B362" s="15" t="s">
        <v>8</v>
      </c>
      <c r="C362" s="16">
        <v>39394</v>
      </c>
    </row>
    <row r="363" spans="1:3" x14ac:dyDescent="0.2">
      <c r="A363" s="14">
        <v>1997</v>
      </c>
      <c r="B363" s="15" t="s">
        <v>9</v>
      </c>
      <c r="C363" s="16">
        <v>42266</v>
      </c>
    </row>
    <row r="364" spans="1:3" x14ac:dyDescent="0.2">
      <c r="A364" s="14">
        <v>1997</v>
      </c>
      <c r="B364" s="15" t="s">
        <v>10</v>
      </c>
      <c r="C364" s="16">
        <v>43100</v>
      </c>
    </row>
    <row r="365" spans="1:3" x14ac:dyDescent="0.2">
      <c r="A365" s="14">
        <v>1997</v>
      </c>
      <c r="B365" s="15" t="s">
        <v>11</v>
      </c>
      <c r="C365" s="16">
        <v>45779</v>
      </c>
    </row>
    <row r="366" spans="1:3" x14ac:dyDescent="0.2">
      <c r="A366" s="14">
        <v>1998</v>
      </c>
      <c r="B366" s="15" t="s">
        <v>0</v>
      </c>
      <c r="C366" s="16">
        <v>47361</v>
      </c>
    </row>
    <row r="367" spans="1:3" x14ac:dyDescent="0.2">
      <c r="A367" s="14">
        <v>1998</v>
      </c>
      <c r="B367" s="15" t="s">
        <v>1</v>
      </c>
      <c r="C367" s="16">
        <v>46023</v>
      </c>
    </row>
    <row r="368" spans="1:3" x14ac:dyDescent="0.2">
      <c r="A368" s="14">
        <v>1998</v>
      </c>
      <c r="B368" s="15" t="s">
        <v>2</v>
      </c>
      <c r="C368" s="16">
        <v>51720</v>
      </c>
    </row>
    <row r="369" spans="1:3" x14ac:dyDescent="0.2">
      <c r="A369" s="14">
        <v>1998</v>
      </c>
      <c r="B369" s="15" t="s">
        <v>3</v>
      </c>
      <c r="C369" s="16">
        <v>48135</v>
      </c>
    </row>
    <row r="370" spans="1:3" x14ac:dyDescent="0.2">
      <c r="A370" s="14">
        <v>1998</v>
      </c>
      <c r="B370" s="15" t="s">
        <v>4</v>
      </c>
      <c r="C370" s="16">
        <v>43961</v>
      </c>
    </row>
    <row r="371" spans="1:3" x14ac:dyDescent="0.2">
      <c r="A371" s="14">
        <v>1998</v>
      </c>
      <c r="B371" s="15" t="s">
        <v>5</v>
      </c>
      <c r="C371" s="16">
        <v>40956</v>
      </c>
    </row>
    <row r="372" spans="1:3" x14ac:dyDescent="0.2">
      <c r="A372" s="14">
        <v>1998</v>
      </c>
      <c r="B372" s="15" t="s">
        <v>6</v>
      </c>
      <c r="C372" s="16">
        <v>41368</v>
      </c>
    </row>
    <row r="373" spans="1:3" x14ac:dyDescent="0.2">
      <c r="A373" s="14">
        <v>1998</v>
      </c>
      <c r="B373" s="15" t="s">
        <v>7</v>
      </c>
      <c r="C373" s="16">
        <v>41319</v>
      </c>
    </row>
    <row r="374" spans="1:3" x14ac:dyDescent="0.2">
      <c r="A374" s="14">
        <v>1998</v>
      </c>
      <c r="B374" s="15" t="s">
        <v>8</v>
      </c>
      <c r="C374" s="16">
        <v>40016</v>
      </c>
    </row>
    <row r="375" spans="1:3" x14ac:dyDescent="0.2">
      <c r="A375" s="14">
        <v>1998</v>
      </c>
      <c r="B375" s="15" t="s">
        <v>9</v>
      </c>
      <c r="C375" s="16">
        <v>42846</v>
      </c>
    </row>
    <row r="376" spans="1:3" x14ac:dyDescent="0.2">
      <c r="A376" s="14">
        <v>1998</v>
      </c>
      <c r="B376" s="15" t="s">
        <v>10</v>
      </c>
      <c r="C376" s="16">
        <v>42928</v>
      </c>
    </row>
    <row r="377" spans="1:3" x14ac:dyDescent="0.2">
      <c r="A377" s="14">
        <v>1998</v>
      </c>
      <c r="B377" s="15" t="s">
        <v>11</v>
      </c>
      <c r="C377" s="16">
        <v>47372</v>
      </c>
    </row>
    <row r="378" spans="1:3" x14ac:dyDescent="0.2">
      <c r="A378" s="14">
        <v>1999</v>
      </c>
      <c r="B378" s="15" t="s">
        <v>0</v>
      </c>
      <c r="C378" s="16">
        <v>51436</v>
      </c>
    </row>
    <row r="379" spans="1:3" x14ac:dyDescent="0.2">
      <c r="A379" s="14">
        <v>1999</v>
      </c>
      <c r="B379" s="15" t="s">
        <v>1</v>
      </c>
      <c r="C379" s="16">
        <v>50019</v>
      </c>
    </row>
    <row r="380" spans="1:3" x14ac:dyDescent="0.2">
      <c r="A380" s="14">
        <v>1999</v>
      </c>
      <c r="B380" s="15" t="s">
        <v>2</v>
      </c>
      <c r="C380" s="16">
        <v>50049</v>
      </c>
    </row>
    <row r="381" spans="1:3" x14ac:dyDescent="0.2">
      <c r="A381" s="14">
        <v>1999</v>
      </c>
      <c r="B381" s="15" t="s">
        <v>3</v>
      </c>
      <c r="C381" s="16">
        <v>43339</v>
      </c>
    </row>
    <row r="382" spans="1:3" x14ac:dyDescent="0.2">
      <c r="A382" s="14">
        <v>1999</v>
      </c>
      <c r="B382" s="15" t="s">
        <v>4</v>
      </c>
      <c r="C382" s="16">
        <v>42664</v>
      </c>
    </row>
    <row r="383" spans="1:3" x14ac:dyDescent="0.2">
      <c r="A383" s="14">
        <v>1999</v>
      </c>
      <c r="B383" s="15" t="s">
        <v>5</v>
      </c>
      <c r="C383" s="16">
        <v>40123</v>
      </c>
    </row>
    <row r="384" spans="1:3" x14ac:dyDescent="0.2">
      <c r="A384" s="14">
        <v>1999</v>
      </c>
      <c r="B384" s="15" t="s">
        <v>6</v>
      </c>
      <c r="C384" s="16">
        <v>41799</v>
      </c>
    </row>
    <row r="385" spans="1:3" x14ac:dyDescent="0.2">
      <c r="A385" s="14">
        <v>1999</v>
      </c>
      <c r="B385" s="15" t="s">
        <v>7</v>
      </c>
      <c r="C385" s="16">
        <v>41012</v>
      </c>
    </row>
    <row r="386" spans="1:3" x14ac:dyDescent="0.2">
      <c r="A386" s="14">
        <v>1999</v>
      </c>
      <c r="B386" s="15" t="s">
        <v>8</v>
      </c>
      <c r="C386" s="16">
        <v>39754</v>
      </c>
    </row>
    <row r="387" spans="1:3" x14ac:dyDescent="0.2">
      <c r="A387" s="14">
        <v>1999</v>
      </c>
      <c r="B387" s="15" t="s">
        <v>9</v>
      </c>
      <c r="C387" s="16">
        <v>43651</v>
      </c>
    </row>
    <row r="388" spans="1:3" x14ac:dyDescent="0.2">
      <c r="A388" s="14">
        <v>1999</v>
      </c>
      <c r="B388" s="15" t="s">
        <v>10</v>
      </c>
      <c r="C388" s="16">
        <v>43308</v>
      </c>
    </row>
    <row r="389" spans="1:3" x14ac:dyDescent="0.2">
      <c r="A389" s="14">
        <v>1999</v>
      </c>
      <c r="B389" s="15" t="s">
        <v>11</v>
      </c>
      <c r="C389" s="16">
        <v>50507</v>
      </c>
    </row>
    <row r="390" spans="1:3" x14ac:dyDescent="0.2">
      <c r="A390" s="14">
        <v>2000</v>
      </c>
      <c r="B390" s="15" t="s">
        <v>0</v>
      </c>
      <c r="C390" s="16">
        <v>58939</v>
      </c>
    </row>
    <row r="391" spans="1:3" x14ac:dyDescent="0.2">
      <c r="A391" s="14">
        <v>2000</v>
      </c>
      <c r="B391" s="15" t="s">
        <v>1</v>
      </c>
      <c r="C391" s="16">
        <v>47747</v>
      </c>
    </row>
    <row r="392" spans="1:3" x14ac:dyDescent="0.2">
      <c r="A392" s="14">
        <v>2000</v>
      </c>
      <c r="B392" s="15" t="s">
        <v>2</v>
      </c>
      <c r="C392" s="16">
        <v>45098</v>
      </c>
    </row>
    <row r="393" spans="1:3" x14ac:dyDescent="0.2">
      <c r="A393" s="14">
        <v>2000</v>
      </c>
      <c r="B393" s="15" t="s">
        <v>3</v>
      </c>
      <c r="C393" s="16">
        <v>42658</v>
      </c>
    </row>
    <row r="394" spans="1:3" x14ac:dyDescent="0.2">
      <c r="A394" s="14">
        <v>2000</v>
      </c>
      <c r="B394" s="15" t="s">
        <v>4</v>
      </c>
      <c r="C394" s="16">
        <v>41722</v>
      </c>
    </row>
    <row r="395" spans="1:3" x14ac:dyDescent="0.2">
      <c r="A395" s="14">
        <v>2000</v>
      </c>
      <c r="B395" s="15" t="s">
        <v>5</v>
      </c>
      <c r="C395" s="16">
        <v>40568</v>
      </c>
    </row>
    <row r="396" spans="1:3" x14ac:dyDescent="0.2">
      <c r="A396" s="14">
        <v>2000</v>
      </c>
      <c r="B396" s="15" t="s">
        <v>6</v>
      </c>
      <c r="C396" s="16">
        <v>41511</v>
      </c>
    </row>
    <row r="397" spans="1:3" x14ac:dyDescent="0.2">
      <c r="A397" s="14">
        <v>2000</v>
      </c>
      <c r="B397" s="15" t="s">
        <v>7</v>
      </c>
      <c r="C397" s="16">
        <v>41178</v>
      </c>
    </row>
    <row r="398" spans="1:3" x14ac:dyDescent="0.2">
      <c r="A398" s="14">
        <v>2000</v>
      </c>
      <c r="B398" s="15" t="s">
        <v>8</v>
      </c>
      <c r="C398" s="16">
        <v>39415</v>
      </c>
    </row>
    <row r="399" spans="1:3" x14ac:dyDescent="0.2">
      <c r="A399" s="14">
        <v>2000</v>
      </c>
      <c r="B399" s="15" t="s">
        <v>9</v>
      </c>
      <c r="C399" s="16">
        <v>43417</v>
      </c>
    </row>
    <row r="400" spans="1:3" x14ac:dyDescent="0.2">
      <c r="A400" s="14">
        <v>2000</v>
      </c>
      <c r="B400" s="15" t="s">
        <v>10</v>
      </c>
      <c r="C400" s="16">
        <v>42983</v>
      </c>
    </row>
    <row r="401" spans="1:3" x14ac:dyDescent="0.2">
      <c r="A401" s="14">
        <v>2000</v>
      </c>
      <c r="B401" s="15" t="s">
        <v>11</v>
      </c>
      <c r="C401" s="16">
        <v>45628</v>
      </c>
    </row>
    <row r="402" spans="1:3" x14ac:dyDescent="0.2">
      <c r="A402" s="14">
        <v>2001</v>
      </c>
      <c r="B402" s="15" t="s">
        <v>0</v>
      </c>
      <c r="C402" s="16">
        <v>49529</v>
      </c>
    </row>
    <row r="403" spans="1:3" x14ac:dyDescent="0.2">
      <c r="A403" s="14">
        <v>2001</v>
      </c>
      <c r="B403" s="15" t="s">
        <v>1</v>
      </c>
      <c r="C403" s="16">
        <v>42513</v>
      </c>
    </row>
    <row r="404" spans="1:3" x14ac:dyDescent="0.2">
      <c r="A404" s="14">
        <v>2001</v>
      </c>
      <c r="B404" s="15" t="s">
        <v>2</v>
      </c>
      <c r="C404" s="16">
        <v>46133</v>
      </c>
    </row>
    <row r="405" spans="1:3" x14ac:dyDescent="0.2">
      <c r="A405" s="14">
        <v>2001</v>
      </c>
      <c r="B405" s="15" t="s">
        <v>3</v>
      </c>
      <c r="C405" s="16">
        <v>43594</v>
      </c>
    </row>
    <row r="406" spans="1:3" x14ac:dyDescent="0.2">
      <c r="A406" s="14">
        <v>2001</v>
      </c>
      <c r="B406" s="15" t="s">
        <v>4</v>
      </c>
      <c r="C406" s="16">
        <v>44212</v>
      </c>
    </row>
    <row r="407" spans="1:3" x14ac:dyDescent="0.2">
      <c r="A407" s="14">
        <v>2001</v>
      </c>
      <c r="B407" s="15" t="s">
        <v>5</v>
      </c>
      <c r="C407" s="16">
        <v>41846</v>
      </c>
    </row>
    <row r="408" spans="1:3" x14ac:dyDescent="0.2">
      <c r="A408" s="14">
        <v>2001</v>
      </c>
      <c r="B408" s="15" t="s">
        <v>6</v>
      </c>
      <c r="C408" s="16">
        <v>43230</v>
      </c>
    </row>
    <row r="409" spans="1:3" x14ac:dyDescent="0.2">
      <c r="A409" s="14">
        <v>2001</v>
      </c>
      <c r="B409" s="15" t="s">
        <v>7</v>
      </c>
      <c r="C409" s="16">
        <v>42518</v>
      </c>
    </row>
    <row r="410" spans="1:3" x14ac:dyDescent="0.2">
      <c r="A410" s="14">
        <v>2001</v>
      </c>
      <c r="B410" s="15" t="s">
        <v>8</v>
      </c>
      <c r="C410" s="16">
        <v>40973</v>
      </c>
    </row>
    <row r="411" spans="1:3" x14ac:dyDescent="0.2">
      <c r="A411" s="14">
        <v>2001</v>
      </c>
      <c r="B411" s="15" t="s">
        <v>9</v>
      </c>
      <c r="C411" s="16">
        <v>43132</v>
      </c>
    </row>
    <row r="412" spans="1:3" x14ac:dyDescent="0.2">
      <c r="A412" s="14">
        <v>2001</v>
      </c>
      <c r="B412" s="15" t="s">
        <v>10</v>
      </c>
      <c r="C412" s="16">
        <v>44583</v>
      </c>
    </row>
    <row r="413" spans="1:3" x14ac:dyDescent="0.2">
      <c r="A413" s="14">
        <v>2001</v>
      </c>
      <c r="B413" s="15" t="s">
        <v>11</v>
      </c>
      <c r="C413" s="16">
        <v>48810</v>
      </c>
    </row>
    <row r="414" spans="1:3" x14ac:dyDescent="0.2">
      <c r="A414" s="14">
        <v>2002</v>
      </c>
      <c r="B414" s="15" t="s">
        <v>0</v>
      </c>
      <c r="C414" s="16">
        <v>55663</v>
      </c>
    </row>
    <row r="415" spans="1:3" x14ac:dyDescent="0.2">
      <c r="A415" s="14">
        <v>2002</v>
      </c>
      <c r="B415" s="15" t="s">
        <v>1</v>
      </c>
      <c r="C415" s="16">
        <v>45849</v>
      </c>
    </row>
    <row r="416" spans="1:3" x14ac:dyDescent="0.2">
      <c r="A416" s="14">
        <v>2002</v>
      </c>
      <c r="B416" s="15" t="s">
        <v>2</v>
      </c>
      <c r="C416" s="16">
        <v>46785</v>
      </c>
    </row>
    <row r="417" spans="1:3" x14ac:dyDescent="0.2">
      <c r="A417" s="14">
        <v>2002</v>
      </c>
      <c r="B417" s="15" t="s">
        <v>3</v>
      </c>
      <c r="C417" s="16">
        <v>44009</v>
      </c>
    </row>
    <row r="418" spans="1:3" x14ac:dyDescent="0.2">
      <c r="A418" s="14">
        <v>2002</v>
      </c>
      <c r="B418" s="15" t="s">
        <v>4</v>
      </c>
      <c r="C418" s="16">
        <v>42973</v>
      </c>
    </row>
    <row r="419" spans="1:3" x14ac:dyDescent="0.2">
      <c r="A419" s="14">
        <v>2002</v>
      </c>
      <c r="B419" s="15" t="s">
        <v>5</v>
      </c>
      <c r="C419" s="16">
        <v>42132</v>
      </c>
    </row>
    <row r="420" spans="1:3" x14ac:dyDescent="0.2">
      <c r="A420" s="14">
        <v>2002</v>
      </c>
      <c r="B420" s="15" t="s">
        <v>6</v>
      </c>
      <c r="C420" s="16">
        <v>42319</v>
      </c>
    </row>
    <row r="421" spans="1:3" x14ac:dyDescent="0.2">
      <c r="A421" s="14">
        <v>2002</v>
      </c>
      <c r="B421" s="15" t="s">
        <v>7</v>
      </c>
      <c r="C421" s="16">
        <v>40461</v>
      </c>
    </row>
    <row r="422" spans="1:3" x14ac:dyDescent="0.2">
      <c r="A422" s="14">
        <v>2002</v>
      </c>
      <c r="B422" s="15" t="s">
        <v>8</v>
      </c>
      <c r="C422" s="16">
        <v>40322</v>
      </c>
    </row>
    <row r="423" spans="1:3" x14ac:dyDescent="0.2">
      <c r="A423" s="14">
        <v>2002</v>
      </c>
      <c r="B423" s="15" t="s">
        <v>9</v>
      </c>
      <c r="C423" s="16">
        <v>44243</v>
      </c>
    </row>
    <row r="424" spans="1:3" x14ac:dyDescent="0.2">
      <c r="A424" s="14">
        <v>2002</v>
      </c>
      <c r="B424" s="15" t="s">
        <v>10</v>
      </c>
      <c r="C424" s="16">
        <v>43166</v>
      </c>
    </row>
    <row r="425" spans="1:3" x14ac:dyDescent="0.2">
      <c r="A425" s="14">
        <v>2002</v>
      </c>
      <c r="B425" s="15" t="s">
        <v>11</v>
      </c>
      <c r="C425" s="16">
        <v>47222</v>
      </c>
    </row>
    <row r="426" spans="1:3" x14ac:dyDescent="0.2">
      <c r="A426" s="14">
        <v>2003</v>
      </c>
      <c r="B426" s="15" t="s">
        <v>0</v>
      </c>
      <c r="C426" s="16">
        <v>50920</v>
      </c>
    </row>
    <row r="427" spans="1:3" x14ac:dyDescent="0.2">
      <c r="A427" s="14">
        <v>2003</v>
      </c>
      <c r="B427" s="15" t="s">
        <v>1</v>
      </c>
      <c r="C427" s="16">
        <v>44667</v>
      </c>
    </row>
    <row r="428" spans="1:3" x14ac:dyDescent="0.2">
      <c r="A428" s="14">
        <v>2003</v>
      </c>
      <c r="B428" s="15" t="s">
        <v>2</v>
      </c>
      <c r="C428" s="16">
        <v>47177</v>
      </c>
    </row>
    <row r="429" spans="1:3" x14ac:dyDescent="0.2">
      <c r="A429" s="14">
        <v>2003</v>
      </c>
      <c r="B429" s="15" t="s">
        <v>3</v>
      </c>
      <c r="C429" s="16">
        <v>44479</v>
      </c>
    </row>
    <row r="430" spans="1:3" x14ac:dyDescent="0.2">
      <c r="A430" s="14">
        <v>2003</v>
      </c>
      <c r="B430" s="15" t="s">
        <v>4</v>
      </c>
      <c r="C430" s="16">
        <v>42928</v>
      </c>
    </row>
    <row r="431" spans="1:3" x14ac:dyDescent="0.2">
      <c r="A431" s="14">
        <v>2003</v>
      </c>
      <c r="B431" s="15" t="s">
        <v>5</v>
      </c>
      <c r="C431" s="16">
        <v>42604</v>
      </c>
    </row>
    <row r="432" spans="1:3" x14ac:dyDescent="0.2">
      <c r="A432" s="14">
        <v>2003</v>
      </c>
      <c r="B432" s="15" t="s">
        <v>6</v>
      </c>
      <c r="C432" s="16">
        <v>43760</v>
      </c>
    </row>
    <row r="433" spans="1:3" x14ac:dyDescent="0.2">
      <c r="A433" s="14">
        <v>2003</v>
      </c>
      <c r="B433" s="15" t="s">
        <v>7</v>
      </c>
      <c r="C433" s="16">
        <v>56550</v>
      </c>
    </row>
    <row r="434" spans="1:3" x14ac:dyDescent="0.2">
      <c r="A434" s="14">
        <v>2003</v>
      </c>
      <c r="B434" s="15" t="s">
        <v>8</v>
      </c>
      <c r="C434" s="16">
        <v>41137</v>
      </c>
    </row>
    <row r="435" spans="1:3" x14ac:dyDescent="0.2">
      <c r="A435" s="14">
        <v>2003</v>
      </c>
      <c r="B435" s="15" t="s">
        <v>9</v>
      </c>
      <c r="C435" s="16">
        <v>43786</v>
      </c>
    </row>
    <row r="436" spans="1:3" x14ac:dyDescent="0.2">
      <c r="A436" s="14">
        <v>2003</v>
      </c>
      <c r="B436" s="15" t="s">
        <v>10</v>
      </c>
      <c r="C436" s="16">
        <v>43954</v>
      </c>
    </row>
    <row r="437" spans="1:3" x14ac:dyDescent="0.2">
      <c r="A437" s="14">
        <v>2003</v>
      </c>
      <c r="B437" s="15" t="s">
        <v>11</v>
      </c>
      <c r="C437" s="16">
        <v>50377</v>
      </c>
    </row>
    <row r="438" spans="1:3" x14ac:dyDescent="0.2">
      <c r="A438" s="14">
        <v>2004</v>
      </c>
      <c r="B438" s="15" t="s">
        <v>0</v>
      </c>
      <c r="C438" s="16">
        <v>50377</v>
      </c>
    </row>
    <row r="439" spans="1:3" x14ac:dyDescent="0.2">
      <c r="A439" s="14">
        <v>2004</v>
      </c>
      <c r="B439" s="15" t="s">
        <v>1</v>
      </c>
      <c r="C439" s="16">
        <v>43446</v>
      </c>
    </row>
    <row r="440" spans="1:3" x14ac:dyDescent="0.2">
      <c r="A440" s="14">
        <v>2004</v>
      </c>
      <c r="B440" s="15" t="s">
        <v>2</v>
      </c>
      <c r="C440" s="16">
        <v>44993</v>
      </c>
    </row>
    <row r="441" spans="1:3" x14ac:dyDescent="0.2">
      <c r="A441" s="14">
        <v>2004</v>
      </c>
      <c r="B441" s="15" t="s">
        <v>3</v>
      </c>
      <c r="C441" s="16">
        <v>41464</v>
      </c>
    </row>
    <row r="442" spans="1:3" x14ac:dyDescent="0.2">
      <c r="A442" s="14">
        <v>2004</v>
      </c>
      <c r="B442" s="15" t="s">
        <v>4</v>
      </c>
      <c r="C442" s="16">
        <v>41337</v>
      </c>
    </row>
    <row r="443" spans="1:3" x14ac:dyDescent="0.2">
      <c r="A443" s="14">
        <v>2004</v>
      </c>
      <c r="B443" s="15" t="s">
        <v>5</v>
      </c>
      <c r="C443" s="16">
        <v>39021</v>
      </c>
    </row>
    <row r="444" spans="1:3" x14ac:dyDescent="0.2">
      <c r="A444" s="14">
        <v>2004</v>
      </c>
      <c r="B444" s="15" t="s">
        <v>6</v>
      </c>
      <c r="C444" s="16">
        <v>39975</v>
      </c>
    </row>
    <row r="445" spans="1:3" x14ac:dyDescent="0.2">
      <c r="A445" s="14">
        <v>2004</v>
      </c>
      <c r="B445" s="15" t="s">
        <v>7</v>
      </c>
      <c r="C445" s="16">
        <v>39091</v>
      </c>
    </row>
    <row r="446" spans="1:3" x14ac:dyDescent="0.2">
      <c r="A446" s="14">
        <v>2004</v>
      </c>
      <c r="B446" s="15" t="s">
        <v>8</v>
      </c>
      <c r="C446" s="16">
        <v>39360</v>
      </c>
    </row>
    <row r="447" spans="1:3" x14ac:dyDescent="0.2">
      <c r="A447" s="14">
        <v>2004</v>
      </c>
      <c r="B447" s="15" t="s">
        <v>9</v>
      </c>
      <c r="C447" s="16">
        <v>42660</v>
      </c>
    </row>
    <row r="448" spans="1:3" x14ac:dyDescent="0.2">
      <c r="A448" s="14">
        <v>2004</v>
      </c>
      <c r="B448" s="15" t="s">
        <v>10</v>
      </c>
      <c r="C448" s="16">
        <v>41530</v>
      </c>
    </row>
    <row r="449" spans="1:3" x14ac:dyDescent="0.2">
      <c r="A449" s="14">
        <v>2004</v>
      </c>
      <c r="B449" s="15" t="s">
        <v>11</v>
      </c>
      <c r="C449" s="16">
        <v>46175</v>
      </c>
    </row>
    <row r="450" spans="1:3" x14ac:dyDescent="0.2">
      <c r="A450" s="14">
        <v>2005</v>
      </c>
      <c r="B450" s="15" t="s">
        <v>0</v>
      </c>
      <c r="C450" s="16">
        <v>48186</v>
      </c>
    </row>
    <row r="451" spans="1:3" x14ac:dyDescent="0.2">
      <c r="A451" s="14">
        <v>2005</v>
      </c>
      <c r="B451" s="15" t="s">
        <v>1</v>
      </c>
      <c r="C451" s="16">
        <v>50324</v>
      </c>
    </row>
    <row r="452" spans="1:3" x14ac:dyDescent="0.2">
      <c r="A452" s="14">
        <v>2005</v>
      </c>
      <c r="B452" s="15" t="s">
        <v>2</v>
      </c>
      <c r="C452" s="16">
        <v>53401</v>
      </c>
    </row>
    <row r="453" spans="1:3" x14ac:dyDescent="0.2">
      <c r="A453" s="14">
        <v>2005</v>
      </c>
      <c r="B453" s="15" t="s">
        <v>3</v>
      </c>
      <c r="C453" s="16">
        <v>43365</v>
      </c>
    </row>
    <row r="454" spans="1:3" x14ac:dyDescent="0.2">
      <c r="A454" s="14">
        <v>2005</v>
      </c>
      <c r="B454" s="15" t="s">
        <v>4</v>
      </c>
      <c r="C454" s="16">
        <v>42433</v>
      </c>
    </row>
    <row r="455" spans="1:3" x14ac:dyDescent="0.2">
      <c r="A455" s="14">
        <v>2005</v>
      </c>
      <c r="B455" s="15" t="s">
        <v>5</v>
      </c>
      <c r="C455" s="16">
        <v>40712</v>
      </c>
    </row>
    <row r="456" spans="1:3" x14ac:dyDescent="0.2">
      <c r="A456" s="14">
        <v>2005</v>
      </c>
      <c r="B456" s="15" t="s">
        <v>6</v>
      </c>
      <c r="C456" s="16">
        <v>39780</v>
      </c>
    </row>
    <row r="457" spans="1:3" x14ac:dyDescent="0.2">
      <c r="A457" s="14">
        <v>2005</v>
      </c>
      <c r="B457" s="15" t="s">
        <v>7</v>
      </c>
      <c r="C457" s="16">
        <v>38870</v>
      </c>
    </row>
    <row r="458" spans="1:3" x14ac:dyDescent="0.2">
      <c r="A458" s="14">
        <v>2005</v>
      </c>
      <c r="B458" s="15" t="s">
        <v>8</v>
      </c>
      <c r="C458" s="16">
        <v>38973</v>
      </c>
    </row>
    <row r="459" spans="1:3" x14ac:dyDescent="0.2">
      <c r="A459" s="14">
        <v>2005</v>
      </c>
      <c r="B459" s="15" t="s">
        <v>9</v>
      </c>
      <c r="C459" s="16">
        <v>42551</v>
      </c>
    </row>
    <row r="460" spans="1:3" x14ac:dyDescent="0.2">
      <c r="A460" s="14">
        <v>2005</v>
      </c>
      <c r="B460" s="15" t="s">
        <v>10</v>
      </c>
      <c r="C460" s="16">
        <v>41991</v>
      </c>
    </row>
    <row r="461" spans="1:3" x14ac:dyDescent="0.2">
      <c r="A461" s="14">
        <v>2005</v>
      </c>
      <c r="B461" s="15" t="s">
        <v>11</v>
      </c>
      <c r="C461" s="16">
        <v>46947</v>
      </c>
    </row>
    <row r="462" spans="1:3" x14ac:dyDescent="0.2">
      <c r="A462" s="14">
        <v>2006</v>
      </c>
      <c r="B462" s="15" t="s">
        <v>0</v>
      </c>
      <c r="C462" s="16">
        <v>49166</v>
      </c>
    </row>
    <row r="463" spans="1:3" x14ac:dyDescent="0.2">
      <c r="A463" s="14">
        <v>2006</v>
      </c>
      <c r="B463" s="15" t="s">
        <v>1</v>
      </c>
      <c r="C463" s="16">
        <v>43380</v>
      </c>
    </row>
    <row r="464" spans="1:3" x14ac:dyDescent="0.2">
      <c r="A464" s="14">
        <v>2006</v>
      </c>
      <c r="B464" s="15" t="s">
        <v>2</v>
      </c>
      <c r="C464" s="16">
        <v>45989</v>
      </c>
    </row>
    <row r="465" spans="1:3" x14ac:dyDescent="0.2">
      <c r="A465" s="14">
        <v>2006</v>
      </c>
      <c r="B465" s="15" t="s">
        <v>3</v>
      </c>
      <c r="C465" s="16">
        <v>41524</v>
      </c>
    </row>
    <row r="466" spans="1:3" x14ac:dyDescent="0.2">
      <c r="A466" s="14">
        <v>2006</v>
      </c>
      <c r="B466" s="15" t="s">
        <v>4</v>
      </c>
      <c r="C466" s="16">
        <v>41563</v>
      </c>
    </row>
    <row r="467" spans="1:3" x14ac:dyDescent="0.2">
      <c r="A467" s="14">
        <v>2006</v>
      </c>
      <c r="B467" s="15" t="s">
        <v>5</v>
      </c>
      <c r="C467" s="16">
        <v>40776</v>
      </c>
    </row>
    <row r="468" spans="1:3" x14ac:dyDescent="0.2">
      <c r="A468" s="14">
        <v>2006</v>
      </c>
      <c r="B468" s="15" t="s">
        <v>6</v>
      </c>
      <c r="C468" s="16">
        <v>43185</v>
      </c>
    </row>
    <row r="469" spans="1:3" x14ac:dyDescent="0.2">
      <c r="A469" s="14">
        <v>2006</v>
      </c>
      <c r="B469" s="15" t="s">
        <v>7</v>
      </c>
      <c r="C469" s="16">
        <v>40156</v>
      </c>
    </row>
    <row r="470" spans="1:3" x14ac:dyDescent="0.2">
      <c r="A470" s="14">
        <v>2006</v>
      </c>
      <c r="B470" s="15" t="s">
        <v>8</v>
      </c>
      <c r="C470" s="16">
        <v>40304</v>
      </c>
    </row>
    <row r="471" spans="1:3" x14ac:dyDescent="0.2">
      <c r="A471" s="14">
        <v>2006</v>
      </c>
      <c r="B471" s="15" t="s">
        <v>9</v>
      </c>
      <c r="C471" s="16">
        <v>42500</v>
      </c>
    </row>
    <row r="472" spans="1:3" x14ac:dyDescent="0.2">
      <c r="A472" s="14">
        <v>2006</v>
      </c>
      <c r="B472" s="15" t="s">
        <v>10</v>
      </c>
      <c r="C472" s="16">
        <v>42214</v>
      </c>
    </row>
    <row r="473" spans="1:3" x14ac:dyDescent="0.2">
      <c r="A473" s="14">
        <v>2006</v>
      </c>
      <c r="B473" s="15" t="s">
        <v>11</v>
      </c>
      <c r="C473" s="16">
        <v>45659</v>
      </c>
    </row>
    <row r="474" spans="1:3" x14ac:dyDescent="0.2">
      <c r="A474" s="14">
        <v>2007</v>
      </c>
      <c r="B474" s="15" t="s">
        <v>0</v>
      </c>
      <c r="C474" s="16">
        <v>49225</v>
      </c>
    </row>
    <row r="475" spans="1:3" x14ac:dyDescent="0.2">
      <c r="A475" s="14">
        <v>2007</v>
      </c>
      <c r="B475" s="15" t="s">
        <v>1</v>
      </c>
      <c r="C475" s="16">
        <v>44229</v>
      </c>
    </row>
    <row r="476" spans="1:3" x14ac:dyDescent="0.2">
      <c r="A476" s="14">
        <v>2007</v>
      </c>
      <c r="B476" s="15" t="s">
        <v>2</v>
      </c>
      <c r="C476" s="16">
        <v>45401</v>
      </c>
    </row>
    <row r="477" spans="1:3" x14ac:dyDescent="0.2">
      <c r="A477" s="14">
        <v>2007</v>
      </c>
      <c r="B477" s="15" t="s">
        <v>3</v>
      </c>
      <c r="C477" s="16">
        <v>42342</v>
      </c>
    </row>
    <row r="478" spans="1:3" x14ac:dyDescent="0.2">
      <c r="A478" s="14">
        <v>2007</v>
      </c>
      <c r="B478" s="15" t="s">
        <v>4</v>
      </c>
      <c r="C478" s="16">
        <v>41112</v>
      </c>
    </row>
    <row r="479" spans="1:3" x14ac:dyDescent="0.2">
      <c r="A479" s="14">
        <v>2007</v>
      </c>
      <c r="B479" s="15" t="s">
        <v>5</v>
      </c>
      <c r="C479" s="16">
        <v>39837</v>
      </c>
    </row>
    <row r="480" spans="1:3" x14ac:dyDescent="0.2">
      <c r="A480" s="14">
        <v>2007</v>
      </c>
      <c r="B480" s="15" t="s">
        <v>6</v>
      </c>
      <c r="C480" s="16">
        <v>41885</v>
      </c>
    </row>
    <row r="481" spans="1:3" x14ac:dyDescent="0.2">
      <c r="A481" s="14">
        <v>2007</v>
      </c>
      <c r="B481" s="15" t="s">
        <v>7</v>
      </c>
      <c r="C481" s="16">
        <v>40044</v>
      </c>
    </row>
    <row r="482" spans="1:3" x14ac:dyDescent="0.2">
      <c r="A482" s="14">
        <v>2007</v>
      </c>
      <c r="B482" s="15" t="s">
        <v>8</v>
      </c>
      <c r="C482" s="16">
        <v>39721</v>
      </c>
    </row>
    <row r="483" spans="1:3" x14ac:dyDescent="0.2">
      <c r="A483" s="14">
        <v>2007</v>
      </c>
      <c r="B483" s="15" t="s">
        <v>9</v>
      </c>
      <c r="C483" s="16">
        <v>44448</v>
      </c>
    </row>
    <row r="484" spans="1:3" x14ac:dyDescent="0.2">
      <c r="A484" s="14">
        <v>2007</v>
      </c>
      <c r="B484" s="15" t="s">
        <v>10</v>
      </c>
      <c r="C484" s="16">
        <v>44549</v>
      </c>
    </row>
    <row r="485" spans="1:3" x14ac:dyDescent="0.2">
      <c r="A485" s="14">
        <v>2007</v>
      </c>
      <c r="B485" s="15" t="s">
        <v>11</v>
      </c>
      <c r="C485" s="16">
        <v>48223</v>
      </c>
    </row>
    <row r="486" spans="1:3" x14ac:dyDescent="0.2">
      <c r="A486" s="14">
        <v>2008</v>
      </c>
      <c r="B486" s="15" t="s">
        <v>0</v>
      </c>
      <c r="C486" s="16">
        <v>51862</v>
      </c>
    </row>
    <row r="487" spans="1:3" x14ac:dyDescent="0.2">
      <c r="A487" s="14">
        <v>2008</v>
      </c>
      <c r="B487" s="15" t="s">
        <v>1</v>
      </c>
      <c r="C487" s="16">
        <v>45865</v>
      </c>
    </row>
    <row r="488" spans="1:3" x14ac:dyDescent="0.2">
      <c r="A488" s="14">
        <v>2008</v>
      </c>
      <c r="B488" s="15" t="s">
        <v>2</v>
      </c>
      <c r="C488" s="16">
        <v>46964</v>
      </c>
    </row>
    <row r="489" spans="1:3" x14ac:dyDescent="0.2">
      <c r="A489" s="14">
        <v>2008</v>
      </c>
      <c r="B489" s="15" t="s">
        <v>3</v>
      </c>
      <c r="C489" s="16">
        <v>44595</v>
      </c>
    </row>
    <row r="490" spans="1:3" x14ac:dyDescent="0.2">
      <c r="A490" s="14">
        <v>2008</v>
      </c>
      <c r="B490" s="15" t="s">
        <v>4</v>
      </c>
      <c r="C490" s="16">
        <v>43007</v>
      </c>
    </row>
    <row r="491" spans="1:3" x14ac:dyDescent="0.2">
      <c r="A491" s="14">
        <v>2008</v>
      </c>
      <c r="B491" s="15" t="s">
        <v>5</v>
      </c>
      <c r="C491" s="16">
        <v>40723</v>
      </c>
    </row>
    <row r="492" spans="1:3" x14ac:dyDescent="0.2">
      <c r="A492" s="14">
        <v>2008</v>
      </c>
      <c r="B492" s="15" t="s">
        <v>6</v>
      </c>
      <c r="C492" s="16">
        <v>41940</v>
      </c>
    </row>
    <row r="493" spans="1:3" x14ac:dyDescent="0.2">
      <c r="A493" s="14">
        <v>2008</v>
      </c>
      <c r="B493" s="15" t="s">
        <v>7</v>
      </c>
      <c r="C493" s="16">
        <v>40455</v>
      </c>
    </row>
    <row r="494" spans="1:3" x14ac:dyDescent="0.2">
      <c r="A494" s="14">
        <v>2008</v>
      </c>
      <c r="B494" s="15" t="s">
        <v>8</v>
      </c>
      <c r="C494" s="16">
        <v>40232</v>
      </c>
    </row>
    <row r="495" spans="1:3" x14ac:dyDescent="0.2">
      <c r="A495" s="14">
        <v>2008</v>
      </c>
      <c r="B495" s="15" t="s">
        <v>9</v>
      </c>
      <c r="C495" s="16">
        <v>44280</v>
      </c>
    </row>
    <row r="496" spans="1:3" x14ac:dyDescent="0.2">
      <c r="A496" s="14">
        <v>2008</v>
      </c>
      <c r="B496" s="15" t="s">
        <v>10</v>
      </c>
      <c r="C496" s="16">
        <v>42763</v>
      </c>
    </row>
    <row r="497" spans="1:3" x14ac:dyDescent="0.2">
      <c r="A497" s="14">
        <v>2008</v>
      </c>
      <c r="B497" s="15" t="s">
        <v>11</v>
      </c>
      <c r="C497" s="16">
        <v>49445</v>
      </c>
    </row>
    <row r="498" spans="1:3" x14ac:dyDescent="0.2">
      <c r="A498" s="14">
        <v>2009</v>
      </c>
      <c r="B498" s="15" t="s">
        <v>0</v>
      </c>
      <c r="C498" s="16">
        <v>58938</v>
      </c>
    </row>
    <row r="499" spans="1:3" x14ac:dyDescent="0.2">
      <c r="A499" s="14">
        <v>2009</v>
      </c>
      <c r="B499" s="15" t="s">
        <v>1</v>
      </c>
      <c r="C499" s="16">
        <v>46677</v>
      </c>
    </row>
    <row r="500" spans="1:3" x14ac:dyDescent="0.2">
      <c r="A500" s="14">
        <v>2009</v>
      </c>
      <c r="B500" s="15" t="s">
        <v>2</v>
      </c>
      <c r="C500" s="16">
        <v>46407</v>
      </c>
    </row>
    <row r="501" spans="1:3" x14ac:dyDescent="0.2">
      <c r="A501" s="14">
        <v>2009</v>
      </c>
      <c r="B501" s="15" t="s">
        <v>3</v>
      </c>
      <c r="C501" s="16">
        <v>43550</v>
      </c>
    </row>
    <row r="502" spans="1:3" x14ac:dyDescent="0.2">
      <c r="A502" s="14">
        <v>2009</v>
      </c>
      <c r="B502" s="15" t="s">
        <v>4</v>
      </c>
      <c r="C502" s="16">
        <v>42818</v>
      </c>
    </row>
    <row r="503" spans="1:3" x14ac:dyDescent="0.2">
      <c r="A503" s="14">
        <v>2009</v>
      </c>
      <c r="B503" s="15" t="s">
        <v>5</v>
      </c>
      <c r="C503" s="16">
        <v>40796</v>
      </c>
    </row>
    <row r="504" spans="1:3" x14ac:dyDescent="0.2">
      <c r="A504" s="14">
        <v>2009</v>
      </c>
      <c r="B504" s="15" t="s">
        <v>6</v>
      </c>
      <c r="C504" s="16">
        <v>41384</v>
      </c>
    </row>
    <row r="505" spans="1:3" x14ac:dyDescent="0.2">
      <c r="A505" s="14">
        <v>2009</v>
      </c>
      <c r="B505" s="15" t="s">
        <v>7</v>
      </c>
      <c r="C505" s="16">
        <v>41066</v>
      </c>
    </row>
    <row r="506" spans="1:3" x14ac:dyDescent="0.2">
      <c r="A506" s="14">
        <v>2009</v>
      </c>
      <c r="B506" s="15" t="s">
        <v>8</v>
      </c>
      <c r="C506" s="16">
        <v>40033</v>
      </c>
    </row>
    <row r="507" spans="1:3" x14ac:dyDescent="0.2">
      <c r="A507" s="14">
        <v>2009</v>
      </c>
      <c r="B507" s="15" t="s">
        <v>9</v>
      </c>
      <c r="C507" s="16">
        <v>44885</v>
      </c>
    </row>
    <row r="508" spans="1:3" x14ac:dyDescent="0.2">
      <c r="A508" s="14">
        <v>2009</v>
      </c>
      <c r="B508" s="15" t="s">
        <v>10</v>
      </c>
      <c r="C508" s="16">
        <v>43238</v>
      </c>
    </row>
    <row r="509" spans="1:3" x14ac:dyDescent="0.2">
      <c r="A509" s="14">
        <v>2009</v>
      </c>
      <c r="B509" s="15" t="s">
        <v>11</v>
      </c>
      <c r="C509" s="16">
        <v>48324</v>
      </c>
    </row>
    <row r="510" spans="1:3" x14ac:dyDescent="0.2">
      <c r="A510" s="14">
        <v>2010</v>
      </c>
      <c r="B510" s="15" t="s">
        <v>0</v>
      </c>
      <c r="C510" s="16">
        <v>51095</v>
      </c>
    </row>
    <row r="511" spans="1:3" x14ac:dyDescent="0.2">
      <c r="A511" s="14">
        <v>2010</v>
      </c>
      <c r="B511" s="15" t="s">
        <v>1</v>
      </c>
      <c r="C511" s="16">
        <v>45770</v>
      </c>
    </row>
    <row r="512" spans="1:3" x14ac:dyDescent="0.2">
      <c r="A512" s="14">
        <v>2010</v>
      </c>
      <c r="B512" s="15" t="s">
        <v>2</v>
      </c>
      <c r="C512" s="16">
        <v>47555</v>
      </c>
    </row>
    <row r="513" spans="1:3" x14ac:dyDescent="0.2">
      <c r="A513" s="14">
        <v>2010</v>
      </c>
      <c r="B513" s="15" t="s">
        <v>3</v>
      </c>
      <c r="C513" s="16">
        <v>43782</v>
      </c>
    </row>
    <row r="514" spans="1:3" x14ac:dyDescent="0.2">
      <c r="A514" s="14">
        <v>2010</v>
      </c>
      <c r="B514" s="15" t="s">
        <v>4</v>
      </c>
      <c r="C514" s="16">
        <v>43824</v>
      </c>
    </row>
    <row r="515" spans="1:3" x14ac:dyDescent="0.2">
      <c r="A515" s="14">
        <v>2010</v>
      </c>
      <c r="B515" s="15" t="s">
        <v>5</v>
      </c>
      <c r="C515" s="16">
        <v>41654</v>
      </c>
    </row>
    <row r="516" spans="1:3" x14ac:dyDescent="0.2">
      <c r="A516" s="14">
        <v>2010</v>
      </c>
      <c r="B516" s="15" t="s">
        <v>6</v>
      </c>
      <c r="C516" s="16">
        <v>42727</v>
      </c>
    </row>
    <row r="517" spans="1:3" x14ac:dyDescent="0.2">
      <c r="A517" s="14">
        <v>2010</v>
      </c>
      <c r="B517" s="15" t="s">
        <v>7</v>
      </c>
      <c r="C517" s="16">
        <v>41487</v>
      </c>
    </row>
    <row r="518" spans="1:3" x14ac:dyDescent="0.2">
      <c r="A518" s="14">
        <v>2010</v>
      </c>
      <c r="B518" s="15" t="s">
        <v>8</v>
      </c>
      <c r="C518" s="16">
        <v>41743</v>
      </c>
    </row>
    <row r="519" spans="1:3" x14ac:dyDescent="0.2">
      <c r="A519" s="14">
        <v>2010</v>
      </c>
      <c r="B519" s="15" t="s">
        <v>9</v>
      </c>
      <c r="C519" s="16">
        <v>46043</v>
      </c>
    </row>
    <row r="520" spans="1:3" x14ac:dyDescent="0.2">
      <c r="A520" s="14">
        <v>2010</v>
      </c>
      <c r="B520" s="15" t="s">
        <v>10</v>
      </c>
      <c r="C520" s="16">
        <v>44264</v>
      </c>
    </row>
    <row r="521" spans="1:3" x14ac:dyDescent="0.2">
      <c r="A521" s="14">
        <v>2010</v>
      </c>
      <c r="B521" s="15" t="s">
        <v>11</v>
      </c>
      <c r="C521" s="16">
        <v>50525</v>
      </c>
    </row>
    <row r="522" spans="1:3" x14ac:dyDescent="0.2">
      <c r="A522" s="14">
        <v>2011</v>
      </c>
      <c r="B522" s="15" t="s">
        <v>0</v>
      </c>
      <c r="C522" s="16">
        <v>52088</v>
      </c>
    </row>
    <row r="523" spans="1:3" x14ac:dyDescent="0.2">
      <c r="A523" s="14">
        <v>2011</v>
      </c>
      <c r="B523" s="15" t="s">
        <v>1</v>
      </c>
      <c r="C523" s="16">
        <v>45390</v>
      </c>
    </row>
    <row r="524" spans="1:3" x14ac:dyDescent="0.2">
      <c r="A524" s="14">
        <v>2011</v>
      </c>
      <c r="B524" s="15" t="s">
        <v>2</v>
      </c>
      <c r="C524" s="16">
        <v>46906</v>
      </c>
    </row>
    <row r="525" spans="1:3" x14ac:dyDescent="0.2">
      <c r="A525" s="14">
        <v>2011</v>
      </c>
      <c r="B525" s="15" t="s">
        <v>3</v>
      </c>
      <c r="C525" s="16">
        <v>43075</v>
      </c>
    </row>
    <row r="526" spans="1:3" x14ac:dyDescent="0.2">
      <c r="A526" s="14">
        <v>2011</v>
      </c>
      <c r="B526" s="15" t="s">
        <v>4</v>
      </c>
      <c r="C526" s="16">
        <v>43325</v>
      </c>
    </row>
    <row r="527" spans="1:3" x14ac:dyDescent="0.2">
      <c r="A527" s="14">
        <v>2011</v>
      </c>
      <c r="B527" s="15" t="s">
        <v>5</v>
      </c>
      <c r="C527" s="16">
        <v>41391</v>
      </c>
    </row>
    <row r="528" spans="1:3" x14ac:dyDescent="0.2">
      <c r="A528" s="14">
        <v>2011</v>
      </c>
      <c r="B528" s="15" t="s">
        <v>6</v>
      </c>
      <c r="C528" s="16">
        <v>41824</v>
      </c>
    </row>
    <row r="529" spans="1:3" x14ac:dyDescent="0.2">
      <c r="A529" s="14">
        <v>2011</v>
      </c>
      <c r="B529" s="15" t="s">
        <v>7</v>
      </c>
      <c r="C529" s="16">
        <v>41861</v>
      </c>
    </row>
    <row r="530" spans="1:3" x14ac:dyDescent="0.2">
      <c r="A530" s="14">
        <v>2011</v>
      </c>
      <c r="B530" s="15" t="s">
        <v>8</v>
      </c>
      <c r="C530" s="16">
        <v>41188</v>
      </c>
    </row>
    <row r="531" spans="1:3" x14ac:dyDescent="0.2">
      <c r="A531" s="14">
        <v>2011</v>
      </c>
      <c r="B531" s="15" t="s">
        <v>9</v>
      </c>
      <c r="C531" s="16">
        <v>44935</v>
      </c>
    </row>
    <row r="532" spans="1:3" x14ac:dyDescent="0.2">
      <c r="A532" s="14">
        <v>2011</v>
      </c>
      <c r="B532" s="15" t="s">
        <v>10</v>
      </c>
      <c r="C532" s="16">
        <v>44274</v>
      </c>
    </row>
    <row r="533" spans="1:3" x14ac:dyDescent="0.2">
      <c r="A533" s="14">
        <v>2011</v>
      </c>
      <c r="B533" s="15" t="s">
        <v>11</v>
      </c>
      <c r="C533" s="16">
        <v>48538</v>
      </c>
    </row>
    <row r="534" spans="1:3" x14ac:dyDescent="0.2">
      <c r="A534" s="14">
        <v>2012</v>
      </c>
      <c r="B534" s="15" t="s">
        <v>0</v>
      </c>
      <c r="C534" s="16">
        <v>51396</v>
      </c>
    </row>
    <row r="535" spans="1:3" x14ac:dyDescent="0.2">
      <c r="A535" s="14">
        <v>2012</v>
      </c>
      <c r="B535" s="15" t="s">
        <v>1</v>
      </c>
      <c r="C535" s="16">
        <v>53590</v>
      </c>
    </row>
    <row r="536" spans="1:3" x14ac:dyDescent="0.2">
      <c r="A536" s="14">
        <v>2012</v>
      </c>
      <c r="B536" s="15" t="s">
        <v>2</v>
      </c>
      <c r="C536" s="16">
        <v>52871</v>
      </c>
    </row>
    <row r="537" spans="1:3" x14ac:dyDescent="0.2">
      <c r="A537" s="14">
        <v>2012</v>
      </c>
      <c r="B537" s="15" t="s">
        <v>3</v>
      </c>
      <c r="C537" s="16">
        <v>45863</v>
      </c>
    </row>
    <row r="538" spans="1:3" x14ac:dyDescent="0.2">
      <c r="A538" s="14">
        <v>2012</v>
      </c>
      <c r="B538" s="15" t="s">
        <v>4</v>
      </c>
      <c r="C538" s="16">
        <v>44999</v>
      </c>
    </row>
    <row r="539" spans="1:3" x14ac:dyDescent="0.2">
      <c r="A539" s="14">
        <v>2012</v>
      </c>
      <c r="B539" s="15" t="s">
        <v>5</v>
      </c>
      <c r="C539" s="16">
        <v>41724</v>
      </c>
    </row>
    <row r="540" spans="1:3" x14ac:dyDescent="0.2">
      <c r="A540" s="14">
        <v>2012</v>
      </c>
      <c r="B540" s="15" t="s">
        <v>6</v>
      </c>
      <c r="C540" s="16">
        <v>42923</v>
      </c>
    </row>
    <row r="541" spans="1:3" x14ac:dyDescent="0.2">
      <c r="A541" s="14">
        <v>2012</v>
      </c>
      <c r="B541" s="15" t="s">
        <v>7</v>
      </c>
      <c r="C541" s="16">
        <v>42258</v>
      </c>
    </row>
    <row r="542" spans="1:3" x14ac:dyDescent="0.2">
      <c r="A542" s="14">
        <v>2012</v>
      </c>
      <c r="B542" s="15" t="s">
        <v>8</v>
      </c>
      <c r="C542" s="16">
        <v>41282</v>
      </c>
    </row>
    <row r="543" spans="1:3" x14ac:dyDescent="0.2">
      <c r="A543" s="14">
        <v>2012</v>
      </c>
      <c r="B543" s="15" t="s">
        <v>9</v>
      </c>
      <c r="C543" s="16">
        <v>46174</v>
      </c>
    </row>
    <row r="544" spans="1:3" x14ac:dyDescent="0.2">
      <c r="A544" s="14">
        <v>2012</v>
      </c>
      <c r="B544" s="15" t="s">
        <v>10</v>
      </c>
      <c r="C544" s="16">
        <v>45771</v>
      </c>
    </row>
    <row r="545" spans="1:3" x14ac:dyDescent="0.2">
      <c r="A545" s="14">
        <v>2012</v>
      </c>
      <c r="B545" s="15" t="s">
        <v>11</v>
      </c>
      <c r="C545" s="16">
        <v>50376</v>
      </c>
    </row>
    <row r="546" spans="1:3" x14ac:dyDescent="0.2">
      <c r="A546" s="14">
        <v>2013</v>
      </c>
      <c r="B546" s="15" t="s">
        <v>0</v>
      </c>
      <c r="C546" s="16">
        <v>55134</v>
      </c>
    </row>
    <row r="547" spans="1:3" x14ac:dyDescent="0.2">
      <c r="A547" s="14">
        <v>2013</v>
      </c>
      <c r="B547" s="15" t="s">
        <v>1</v>
      </c>
      <c r="C547" s="16">
        <v>50603</v>
      </c>
    </row>
    <row r="548" spans="1:3" x14ac:dyDescent="0.2">
      <c r="A548" s="14">
        <v>2013</v>
      </c>
      <c r="B548" s="15" t="s">
        <v>2</v>
      </c>
      <c r="C548" s="16">
        <v>53241</v>
      </c>
    </row>
    <row r="549" spans="1:3" x14ac:dyDescent="0.2">
      <c r="A549" s="14">
        <v>2013</v>
      </c>
      <c r="B549" s="15" t="s">
        <v>3</v>
      </c>
      <c r="C549" s="16">
        <v>46036</v>
      </c>
    </row>
    <row r="550" spans="1:3" x14ac:dyDescent="0.2">
      <c r="A550" s="14">
        <v>2013</v>
      </c>
      <c r="B550" s="15" t="s">
        <v>4</v>
      </c>
      <c r="C550" s="16">
        <v>44410</v>
      </c>
    </row>
    <row r="551" spans="1:3" x14ac:dyDescent="0.2">
      <c r="A551" s="14">
        <v>2013</v>
      </c>
      <c r="B551" s="15" t="s">
        <v>5</v>
      </c>
      <c r="C551" s="16">
        <v>42324</v>
      </c>
    </row>
    <row r="552" spans="1:3" x14ac:dyDescent="0.2">
      <c r="A552" s="14">
        <v>2013</v>
      </c>
      <c r="B552" s="15" t="s">
        <v>6</v>
      </c>
      <c r="C552" s="16">
        <v>44145</v>
      </c>
    </row>
    <row r="553" spans="1:3" x14ac:dyDescent="0.2">
      <c r="A553" s="14">
        <v>2013</v>
      </c>
      <c r="B553" s="15" t="s">
        <v>7</v>
      </c>
      <c r="C553" s="16">
        <v>41622</v>
      </c>
    </row>
    <row r="554" spans="1:3" x14ac:dyDescent="0.2">
      <c r="A554" s="14">
        <v>2013</v>
      </c>
      <c r="B554" s="15" t="s">
        <v>8</v>
      </c>
      <c r="C554" s="16">
        <v>41986</v>
      </c>
    </row>
    <row r="555" spans="1:3" x14ac:dyDescent="0.2">
      <c r="A555" s="14">
        <v>2013</v>
      </c>
      <c r="B555" s="15" t="s">
        <v>9</v>
      </c>
      <c r="C555" s="16">
        <v>45063</v>
      </c>
    </row>
    <row r="556" spans="1:3" x14ac:dyDescent="0.2">
      <c r="A556" s="14">
        <v>2013</v>
      </c>
      <c r="B556" s="15" t="s">
        <v>10</v>
      </c>
      <c r="C556" s="16">
        <v>44452</v>
      </c>
    </row>
    <row r="557" spans="1:3" x14ac:dyDescent="0.2">
      <c r="A557" s="14">
        <v>2013</v>
      </c>
      <c r="B557" s="15" t="s">
        <v>11</v>
      </c>
      <c r="C557" s="16">
        <v>49392</v>
      </c>
    </row>
    <row r="558" spans="1:3" x14ac:dyDescent="0.2">
      <c r="A558" s="14">
        <v>2014</v>
      </c>
      <c r="B558" s="15" t="s">
        <v>0</v>
      </c>
      <c r="C558" s="16">
        <v>50125</v>
      </c>
    </row>
    <row r="559" spans="1:3" x14ac:dyDescent="0.2">
      <c r="A559" s="14">
        <v>2014</v>
      </c>
      <c r="B559" s="15" t="s">
        <v>1</v>
      </c>
      <c r="C559" s="16">
        <v>45757</v>
      </c>
    </row>
    <row r="560" spans="1:3" x14ac:dyDescent="0.2">
      <c r="A560" s="14">
        <v>2014</v>
      </c>
      <c r="B560" s="15" t="s">
        <v>2</v>
      </c>
      <c r="C560" s="16">
        <v>48298</v>
      </c>
    </row>
    <row r="561" spans="1:3" x14ac:dyDescent="0.2">
      <c r="A561" s="14">
        <v>2014</v>
      </c>
      <c r="B561" s="15" t="s">
        <v>3</v>
      </c>
      <c r="C561" s="16">
        <v>44466</v>
      </c>
    </row>
    <row r="562" spans="1:3" x14ac:dyDescent="0.2">
      <c r="A562" s="14">
        <v>2014</v>
      </c>
      <c r="B562" s="15" t="s">
        <v>4</v>
      </c>
      <c r="C562" s="16">
        <v>44467</v>
      </c>
    </row>
    <row r="563" spans="1:3" x14ac:dyDescent="0.2">
      <c r="A563" s="14">
        <v>2014</v>
      </c>
      <c r="B563" s="15" t="s">
        <v>5</v>
      </c>
      <c r="C563" s="16">
        <v>42107</v>
      </c>
    </row>
    <row r="564" spans="1:3" x14ac:dyDescent="0.2">
      <c r="A564" s="14">
        <v>2014</v>
      </c>
      <c r="B564" s="15" t="s">
        <v>6</v>
      </c>
      <c r="C564" s="16">
        <v>43465</v>
      </c>
    </row>
    <row r="565" spans="1:3" x14ac:dyDescent="0.2">
      <c r="A565" s="14">
        <v>2014</v>
      </c>
      <c r="B565" s="15" t="s">
        <v>7</v>
      </c>
      <c r="C565" s="16">
        <v>43057</v>
      </c>
    </row>
    <row r="566" spans="1:3" x14ac:dyDescent="0.2">
      <c r="A566" s="14">
        <v>2014</v>
      </c>
      <c r="B566" s="15" t="s">
        <v>8</v>
      </c>
      <c r="C566" s="16">
        <v>42544</v>
      </c>
    </row>
    <row r="567" spans="1:3" x14ac:dyDescent="0.2">
      <c r="A567" s="14">
        <v>2014</v>
      </c>
      <c r="B567" s="15" t="s">
        <v>9</v>
      </c>
      <c r="C567" s="16">
        <v>45419</v>
      </c>
    </row>
    <row r="568" spans="1:3" x14ac:dyDescent="0.2">
      <c r="A568" s="14">
        <v>2014</v>
      </c>
      <c r="B568" s="15" t="s">
        <v>10</v>
      </c>
      <c r="C568" s="16">
        <v>45979</v>
      </c>
    </row>
    <row r="569" spans="1:3" x14ac:dyDescent="0.2">
      <c r="A569" s="14">
        <v>2014</v>
      </c>
      <c r="B569" s="15" t="s">
        <v>11</v>
      </c>
      <c r="C569" s="16">
        <v>51319</v>
      </c>
    </row>
    <row r="570" spans="1:3" x14ac:dyDescent="0.2">
      <c r="A570" s="1" t="s">
        <v>16</v>
      </c>
    </row>
  </sheetData>
  <phoneticPr fontId="5" type="noConversion"/>
  <pageMargins left="0.7" right="0.7" top="0.75" bottom="0.75" header="0.4921259845" footer="0.4921259845"/>
  <pageSetup paperSize="9" orientation="portrait" horizontalDpi="0" verticalDpi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Simplified Data Base</vt:lpstr>
    </vt:vector>
  </TitlesOfParts>
  <Company>INSEE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T79JDEC : Répartition quotidienne des décès</dc:title>
  <dc:creator>INSEE</dc:creator>
  <cp:keywords/>
  <dc:description> _x000d__x000d_ Source : Insee, statistiques de l'état civil _x000d_ </dc:description>
  <cp:lastModifiedBy>J-Paul</cp:lastModifiedBy>
  <cp:lastPrinted>2015-12-15T16:00:10Z</cp:lastPrinted>
  <dcterms:created xsi:type="dcterms:W3CDTF">2015-08-04T09:50:57Z</dcterms:created>
  <dcterms:modified xsi:type="dcterms:W3CDTF">2015-12-30T13:48:36Z</dcterms:modified>
  <cp:category/>
</cp:coreProperties>
</file>