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90" windowWidth="28380" windowHeight="11385"/>
  </bookViews>
  <sheets>
    <sheet name="TCD" sheetId="4" r:id="rId1"/>
    <sheet name="tableau" sheetId="1" r:id="rId2"/>
    <sheet name="RETRAIT COMPTEUR" sheetId="2" r:id="rId3"/>
  </sheets>
  <externalReferences>
    <externalReference r:id="rId4"/>
  </externalReferences>
  <definedNames>
    <definedName name="FERIE">'[1]Les jours Fériés'!$A$1:$A$27</definedName>
    <definedName name="Retrait_compteur_CADRE">'[1]Retrait compteur'!$A$2:$A$20</definedName>
    <definedName name="Retrait_compteur_NON_CADRE">'[1]Retrait compteur'!$C$2:$C$4</definedName>
    <definedName name="Retrait_compteur_NON_CADREE">'RETRAIT COMPTEUR'!$A$2:$A$3</definedName>
  </definedNames>
  <calcPr calcId="152511"/>
  <pivotCaches>
    <pivotCache cacheId="21" r:id="rId5"/>
  </pivotCaches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</calcChain>
</file>

<file path=xl/sharedStrings.xml><?xml version="1.0" encoding="utf-8"?>
<sst xmlns="http://schemas.openxmlformats.org/spreadsheetml/2006/main" count="49" uniqueCount="24">
  <si>
    <t>Employé</t>
  </si>
  <si>
    <t>Objectif</t>
  </si>
  <si>
    <t>Quantité</t>
  </si>
  <si>
    <t>Années</t>
  </si>
  <si>
    <t>Semaine</t>
  </si>
  <si>
    <t>Compteur</t>
  </si>
  <si>
    <t>00222</t>
  </si>
  <si>
    <t>Absence Non Autorisée Non Payée</t>
  </si>
  <si>
    <t>Retait compteur</t>
  </si>
  <si>
    <t>Absence Autorisée Non Payée</t>
  </si>
  <si>
    <t>10480</t>
  </si>
  <si>
    <t>Compteur Attendue</t>
  </si>
  <si>
    <t>17841</t>
  </si>
  <si>
    <t>21555</t>
  </si>
  <si>
    <t>Présent</t>
  </si>
  <si>
    <t>48888</t>
  </si>
  <si>
    <t>Divers</t>
  </si>
  <si>
    <t>Autres</t>
  </si>
  <si>
    <t>Colonne1</t>
  </si>
  <si>
    <t>Étiquettes de lignes</t>
  </si>
  <si>
    <t>Total général</t>
  </si>
  <si>
    <t>(Tous)</t>
  </si>
  <si>
    <t>Somme de Quantité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</si>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</sst>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 ##0.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7"/>
      </top>
      <bottom style="thin">
        <color theme="7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2" fillId="0" borderId="1" xfId="0" applyNumberFormat="1" applyFont="1" applyBorder="1" applyAlignment="1">
      <alignment horizontal="left"/>
    </xf>
    <xf numFmtId="0" fontId="0" fillId="3" borderId="0" xfId="0" applyFill="1"/>
    <xf numFmtId="164" fontId="2" fillId="0" borderId="0" xfId="0" applyNumberFormat="1" applyFont="1" applyFill="1" applyBorder="1" applyAlignment="1">
      <alignment horizontal="right"/>
    </xf>
    <xf numFmtId="0" fontId="1" fillId="0" borderId="0" xfId="0" applyFont="1" applyAlignment="1">
      <alignment horizontal="center" vertical="center"/>
    </xf>
    <xf numFmtId="0" fontId="0" fillId="0" borderId="0" xfId="0" applyNumberFormat="1" applyFill="1"/>
    <xf numFmtId="49" fontId="3" fillId="0" borderId="0" xfId="0" applyNumberFormat="1" applyFont="1" applyFill="1" applyAlignment="1">
      <alignment horizontal="left"/>
    </xf>
    <xf numFmtId="0" fontId="0" fillId="0" borderId="0" xfId="0" applyFill="1"/>
    <xf numFmtId="0" fontId="3" fillId="0" borderId="0" xfId="0" applyFont="1" applyFill="1"/>
    <xf numFmtId="1" fontId="3" fillId="2" borderId="0" xfId="0" applyNumberFormat="1" applyFont="1" applyFill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1" xfId="0" applyNumberFormat="1" applyFont="1" applyBorder="1" applyAlignment="1">
      <alignment horizontal="center"/>
    </xf>
    <xf numFmtId="0" fontId="3" fillId="0" borderId="0" xfId="0" applyNumberFormat="1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3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1" formatCode="0"/>
      <fill>
        <patternFill patternType="solid">
          <fgColor indexed="64"/>
          <bgColor rgb="FFFFC000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CAL%20Services%20-%20traitement%20paye%20dans%20AX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pointage"/>
      <sheetName val="synthèse Paye Heures Majo."/>
      <sheetName val="Détail Heures Majo."/>
      <sheetName val="Détail Heures par semaine"/>
      <sheetName val="RECAP jour"/>
      <sheetName val="Base Pointage"/>
      <sheetName val="Liste Personnel"/>
      <sheetName val="Les jours Fériés"/>
      <sheetName val="Retrait compteur"/>
      <sheetName val="ESCAL Services - traitement pa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>
            <v>42736</v>
          </cell>
        </row>
        <row r="2">
          <cell r="A2">
            <v>42842</v>
          </cell>
        </row>
        <row r="3">
          <cell r="A3">
            <v>42856</v>
          </cell>
        </row>
        <row r="4">
          <cell r="A4">
            <v>42863</v>
          </cell>
        </row>
        <row r="5">
          <cell r="A5">
            <v>42880</v>
          </cell>
        </row>
        <row r="6">
          <cell r="A6">
            <v>42891</v>
          </cell>
        </row>
        <row r="7">
          <cell r="A7">
            <v>42930</v>
          </cell>
        </row>
        <row r="8">
          <cell r="A8">
            <v>42962</v>
          </cell>
        </row>
        <row r="9">
          <cell r="A9">
            <v>43040</v>
          </cell>
        </row>
        <row r="10">
          <cell r="A10">
            <v>43050</v>
          </cell>
        </row>
        <row r="11">
          <cell r="A11">
            <v>43094</v>
          </cell>
        </row>
      </sheetData>
      <sheetData sheetId="8">
        <row r="2">
          <cell r="A2" t="str">
            <v>RTT</v>
          </cell>
          <cell r="C2" t="str">
            <v>Absence Autorisée Non Payée</v>
          </cell>
        </row>
        <row r="3">
          <cell r="A3" t="str">
            <v>1/2 RTT</v>
          </cell>
          <cell r="C3" t="str">
            <v>Absence Non Autorisée Non Payée</v>
          </cell>
        </row>
        <row r="4">
          <cell r="A4" t="str">
            <v>Absence Autorisée Payée CADRE</v>
          </cell>
          <cell r="C4" t="str">
            <v>Mise à Pied</v>
          </cell>
        </row>
        <row r="5">
          <cell r="A5" t="str">
            <v>Congé Ancienneté</v>
          </cell>
        </row>
        <row r="6">
          <cell r="A6" t="str">
            <v>Congé Décès</v>
          </cell>
        </row>
        <row r="7">
          <cell r="A7" t="str">
            <v>Congé Enfant Malade</v>
          </cell>
        </row>
        <row r="8">
          <cell r="A8" t="str">
            <v>Congé Mariage Enfant</v>
          </cell>
        </row>
        <row r="9">
          <cell r="A9" t="str">
            <v>Congé Mariage Salarié</v>
          </cell>
        </row>
        <row r="10">
          <cell r="A10" t="str">
            <v>Congé Naissance</v>
          </cell>
        </row>
        <row r="11">
          <cell r="A11" t="str">
            <v>Congé Pacs</v>
          </cell>
        </row>
        <row r="12">
          <cell r="A12" t="str">
            <v>Congé Paternité</v>
          </cell>
        </row>
        <row r="13">
          <cell r="A13" t="str">
            <v>Congé Payé</v>
          </cell>
        </row>
        <row r="14">
          <cell r="A14" t="str">
            <v>Congé Sans Solde</v>
          </cell>
        </row>
        <row r="15">
          <cell r="A15" t="str">
            <v>Heures De Récupération</v>
          </cell>
        </row>
        <row r="16">
          <cell r="A16" t="str">
            <v>Jour Férié</v>
          </cell>
        </row>
        <row r="17">
          <cell r="A17" t="str">
            <v>Maternité</v>
          </cell>
        </row>
        <row r="18">
          <cell r="A18" t="str">
            <v>Mise à Pied</v>
          </cell>
        </row>
        <row r="19">
          <cell r="A19" t="str">
            <v>Mi-Temps Thérapeutique</v>
          </cell>
        </row>
        <row r="20">
          <cell r="A20" t="str">
            <v>Préavis Non Effectué Payé</v>
          </cell>
        </row>
      </sheetData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774.740296180556" createdVersion="5" refreshedVersion="5" minRefreshableVersion="3" recordCount="15">
  <cacheSource type="worksheet">
    <worksheetSource name="Tableau1"/>
  </cacheSource>
  <cacheFields count="8">
    <cacheField name="Employé" numFmtId="49">
      <sharedItems count="5">
        <s v="00222"/>
        <s v="10480"/>
        <s v="17841"/>
        <s v="21555"/>
        <s v="48888"/>
      </sharedItems>
    </cacheField>
    <cacheField name="Objectif" numFmtId="0">
      <sharedItems containsBlank="1" count="6">
        <s v="Absence Non Autorisée Non Payée"/>
        <s v="Présent"/>
        <s v="Absence Autorisée Non Payée"/>
        <m/>
        <s v="Autres"/>
        <s v="Divers"/>
      </sharedItems>
    </cacheField>
    <cacheField name="Quantité" numFmtId="0">
      <sharedItems containsSemiMixedTypes="0" containsString="0" containsNumber="1" containsInteger="1" minValue="2" maxValue="10"/>
    </cacheField>
    <cacheField name="Années" numFmtId="0">
      <sharedItems containsSemiMixedTypes="0" containsString="0" containsNumber="1" containsInteger="1" minValue="2017" maxValue="2017" count="1">
        <n v="2017"/>
      </sharedItems>
    </cacheField>
    <cacheField name="Semaine" numFmtId="0">
      <sharedItems containsSemiMixedTypes="0" containsString="0" containsNumber="1" containsInteger="1" minValue="2" maxValue="21" count="5">
        <n v="2"/>
        <n v="3"/>
        <n v="8"/>
        <n v="15"/>
        <n v="21"/>
      </sharedItems>
    </cacheField>
    <cacheField name="Compteur" numFmtId="0">
      <sharedItems containsSemiMixedTypes="0" containsString="0" containsNumber="1" containsInteger="1" minValue="0" maxValue="13"/>
    </cacheField>
    <cacheField name="Colonne1" numFmtId="0">
      <sharedItems containsNonDate="0" containsString="0" containsBlank="1"/>
    </cacheField>
    <cacheField name="Compteur Attendue" numFmtId="1">
      <sharedItems containsSemiMixedTypes="0" containsString="0" containsNumber="1" containsInteger="1" minValue="0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3"/>
    <x v="0"/>
    <x v="0"/>
    <n v="13"/>
    <m/>
    <n v="13"/>
  </r>
  <r>
    <x v="0"/>
    <x v="1"/>
    <n v="2"/>
    <x v="0"/>
    <x v="0"/>
    <n v="13"/>
    <m/>
    <n v="13"/>
  </r>
  <r>
    <x v="0"/>
    <x v="2"/>
    <n v="10"/>
    <x v="0"/>
    <x v="0"/>
    <n v="13"/>
    <m/>
    <n v="13"/>
  </r>
  <r>
    <x v="1"/>
    <x v="2"/>
    <n v="5"/>
    <x v="0"/>
    <x v="0"/>
    <n v="9"/>
    <m/>
    <n v="9"/>
  </r>
  <r>
    <x v="1"/>
    <x v="0"/>
    <n v="4"/>
    <x v="0"/>
    <x v="0"/>
    <n v="9"/>
    <m/>
    <n v="9"/>
  </r>
  <r>
    <x v="1"/>
    <x v="3"/>
    <n v="8"/>
    <x v="0"/>
    <x v="0"/>
    <n v="9"/>
    <m/>
    <n v="9"/>
  </r>
  <r>
    <x v="2"/>
    <x v="2"/>
    <n v="7"/>
    <x v="0"/>
    <x v="1"/>
    <n v="7"/>
    <m/>
    <n v="7"/>
  </r>
  <r>
    <x v="2"/>
    <x v="3"/>
    <n v="6"/>
    <x v="0"/>
    <x v="1"/>
    <n v="7"/>
    <m/>
    <n v="7"/>
  </r>
  <r>
    <x v="2"/>
    <x v="3"/>
    <n v="9"/>
    <x v="0"/>
    <x v="1"/>
    <n v="7"/>
    <m/>
    <n v="7"/>
  </r>
  <r>
    <x v="3"/>
    <x v="1"/>
    <n v="3"/>
    <x v="0"/>
    <x v="2"/>
    <n v="0"/>
    <m/>
    <n v="0"/>
  </r>
  <r>
    <x v="3"/>
    <x v="3"/>
    <n v="8"/>
    <x v="0"/>
    <x v="2"/>
    <n v="0"/>
    <m/>
    <n v="0"/>
  </r>
  <r>
    <x v="3"/>
    <x v="4"/>
    <n v="4"/>
    <x v="0"/>
    <x v="2"/>
    <n v="0"/>
    <m/>
    <n v="0"/>
  </r>
  <r>
    <x v="4"/>
    <x v="5"/>
    <n v="10"/>
    <x v="0"/>
    <x v="3"/>
    <n v="0"/>
    <m/>
    <n v="0"/>
  </r>
  <r>
    <x v="4"/>
    <x v="3"/>
    <n v="8"/>
    <x v="0"/>
    <x v="3"/>
    <n v="0"/>
    <m/>
    <n v="0"/>
  </r>
  <r>
    <x v="4"/>
    <x v="0"/>
    <n v="5"/>
    <x v="0"/>
    <x v="4"/>
    <n v="5"/>
    <m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B10" firstHeaderRow="1" firstDataRow="1" firstDataCol="1" rowPageCount="3" colPageCount="1"/>
  <pivotFields count="8">
    <pivotField axis="axisRow" showAll="0">
      <items count="6">
        <item x="0"/>
        <item x="1"/>
        <item x="2"/>
        <item x="3"/>
        <item x="4"/>
        <item t="default"/>
      </items>
    </pivotField>
    <pivotField axis="axisPage" multipleItemSelectionAllowed="1" showAll="0">
      <items count="7">
        <item x="2"/>
        <item x="0"/>
        <item h="1" x="4"/>
        <item h="1" x="5"/>
        <item h="1" x="1"/>
        <item h="1" x="3"/>
        <item t="default"/>
      </items>
    </pivotField>
    <pivotField dataField="1" showAll="0"/>
    <pivotField axis="axisPage" showAll="0">
      <items count="2">
        <item x="0"/>
        <item t="default"/>
      </items>
    </pivotField>
    <pivotField axis="axisPage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numFmtId="1" showAll="0"/>
  </pivotFields>
  <rowFields count="1">
    <field x="0"/>
  </rowFields>
  <rowItems count="5">
    <i>
      <x/>
    </i>
    <i>
      <x v="1"/>
    </i>
    <i>
      <x v="2"/>
    </i>
    <i>
      <x v="4"/>
    </i>
    <i t="grand">
      <x/>
    </i>
  </rowItems>
  <colItems count="1">
    <i/>
  </colItems>
  <pageFields count="3">
    <pageField fld="3" hier="-1"/>
    <pageField fld="4" hier="-1"/>
    <pageField fld="1" hier="-1"/>
  </pageFields>
  <dataFields count="1">
    <dataField name="Somme de Quanti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16" totalsRowShown="0">
  <autoFilter ref="A1:H16"/>
  <tableColumns count="8">
    <tableColumn id="1" name="Employé" dataDxfId="7"/>
    <tableColumn id="2" name="Objectif" dataDxfId="5"/>
    <tableColumn id="3" name="Quantité" dataDxfId="4"/>
    <tableColumn id="4" name="Années" dataDxfId="3"/>
    <tableColumn id="5" name="Semaine" dataDxfId="2"/>
    <tableColumn id="6" name="Compteur" dataDxfId="0">
      <calculatedColumnFormula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calculatedColumnFormula>
    </tableColumn>
    <tableColumn id="7" name="Colonne1" dataDxfId="1"/>
    <tableColumn id="8" name="Compteur Attendu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A5" sqref="A5"/>
    </sheetView>
  </sheetViews>
  <sheetFormatPr baseColWidth="10" defaultRowHeight="15" x14ac:dyDescent="0.25"/>
  <cols>
    <col min="1" max="1" width="21" bestFit="1" customWidth="1"/>
    <col min="2" max="2" width="21.85546875" bestFit="1" customWidth="1"/>
  </cols>
  <sheetData>
    <row r="1" spans="1:2" x14ac:dyDescent="0.25">
      <c r="A1" s="10" t="s">
        <v>3</v>
      </c>
      <c r="B1" t="s">
        <v>21</v>
      </c>
    </row>
    <row r="2" spans="1:2" x14ac:dyDescent="0.25">
      <c r="A2" s="10" t="s">
        <v>4</v>
      </c>
      <c r="B2" t="s">
        <v>21</v>
      </c>
    </row>
    <row r="3" spans="1:2" x14ac:dyDescent="0.25">
      <c r="A3" s="10" t="s">
        <v>1</v>
      </c>
      <c r="B3" t="s">
        <v>23</v>
      </c>
    </row>
    <row r="5" spans="1:2" x14ac:dyDescent="0.25">
      <c r="A5" s="10" t="s">
        <v>19</v>
      </c>
      <c r="B5" t="s">
        <v>22</v>
      </c>
    </row>
    <row r="6" spans="1:2" x14ac:dyDescent="0.25">
      <c r="A6" s="11" t="s">
        <v>6</v>
      </c>
      <c r="B6" s="12">
        <v>13</v>
      </c>
    </row>
    <row r="7" spans="1:2" x14ac:dyDescent="0.25">
      <c r="A7" s="11" t="s">
        <v>10</v>
      </c>
      <c r="B7" s="12">
        <v>9</v>
      </c>
    </row>
    <row r="8" spans="1:2" x14ac:dyDescent="0.25">
      <c r="A8" s="11" t="s">
        <v>12</v>
      </c>
      <c r="B8" s="12">
        <v>7</v>
      </c>
    </row>
    <row r="9" spans="1:2" x14ac:dyDescent="0.25">
      <c r="A9" s="11" t="s">
        <v>15</v>
      </c>
      <c r="B9" s="12">
        <v>5</v>
      </c>
    </row>
    <row r="10" spans="1:2" x14ac:dyDescent="0.25">
      <c r="A10" s="11" t="s">
        <v>20</v>
      </c>
      <c r="B10" s="12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workbookViewId="0">
      <selection sqref="A1:E16"/>
    </sheetView>
  </sheetViews>
  <sheetFormatPr baseColWidth="10" defaultRowHeight="15" x14ac:dyDescent="0.25"/>
  <cols>
    <col min="2" max="2" width="32.42578125" bestFit="1" customWidth="1"/>
    <col min="3" max="5" width="11.42578125" style="15"/>
    <col min="6" max="6" width="12" style="17" customWidth="1"/>
    <col min="7" max="7" width="11.5703125" customWidth="1"/>
    <col min="8" max="8" width="20.85546875" customWidth="1"/>
    <col min="9" max="9" width="4.85546875" customWidth="1"/>
    <col min="10" max="10" width="32.42578125" bestFit="1" customWidth="1"/>
  </cols>
  <sheetData>
    <row r="1" spans="1:10" x14ac:dyDescent="0.25">
      <c r="A1" s="1" t="s">
        <v>0</v>
      </c>
      <c r="B1" s="1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t="s">
        <v>18</v>
      </c>
      <c r="H1" s="3" t="s">
        <v>11</v>
      </c>
    </row>
    <row r="2" spans="1:10" x14ac:dyDescent="0.25">
      <c r="A2" s="6" t="s">
        <v>6</v>
      </c>
      <c r="B2" s="6" t="s">
        <v>7</v>
      </c>
      <c r="C2" s="14">
        <v>3</v>
      </c>
      <c r="D2" s="14">
        <v>2017</v>
      </c>
      <c r="E2" s="14">
        <v>2</v>
      </c>
      <c r="F2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13</v>
      </c>
      <c r="G2" s="7"/>
      <c r="H2" s="9">
        <v>13</v>
      </c>
    </row>
    <row r="3" spans="1:10" x14ac:dyDescent="0.25">
      <c r="A3" s="6" t="s">
        <v>6</v>
      </c>
      <c r="B3" s="8" t="s">
        <v>14</v>
      </c>
      <c r="C3" s="14">
        <v>2</v>
      </c>
      <c r="D3" s="14">
        <v>2017</v>
      </c>
      <c r="E3" s="14">
        <v>2</v>
      </c>
      <c r="F3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13</v>
      </c>
      <c r="G3" s="7"/>
      <c r="H3" s="9">
        <v>13</v>
      </c>
    </row>
    <row r="4" spans="1:10" x14ac:dyDescent="0.25">
      <c r="A4" s="6" t="s">
        <v>6</v>
      </c>
      <c r="B4" s="6" t="s">
        <v>9</v>
      </c>
      <c r="C4" s="14">
        <v>10</v>
      </c>
      <c r="D4" s="14">
        <v>2017</v>
      </c>
      <c r="E4" s="14">
        <v>2</v>
      </c>
      <c r="F4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13</v>
      </c>
      <c r="G4" s="7"/>
      <c r="H4" s="9">
        <v>13</v>
      </c>
      <c r="J4" s="5"/>
    </row>
    <row r="5" spans="1:10" x14ac:dyDescent="0.25">
      <c r="A5" s="6" t="s">
        <v>10</v>
      </c>
      <c r="B5" s="8" t="s">
        <v>9</v>
      </c>
      <c r="C5" s="14">
        <v>5</v>
      </c>
      <c r="D5" s="14">
        <v>2017</v>
      </c>
      <c r="E5" s="14">
        <v>2</v>
      </c>
      <c r="F5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9</v>
      </c>
      <c r="G5" s="7"/>
      <c r="H5" s="9">
        <v>9</v>
      </c>
    </row>
    <row r="6" spans="1:10" x14ac:dyDescent="0.25">
      <c r="A6" s="6" t="s">
        <v>10</v>
      </c>
      <c r="B6" s="6" t="s">
        <v>7</v>
      </c>
      <c r="C6" s="14">
        <v>4</v>
      </c>
      <c r="D6" s="14">
        <v>2017</v>
      </c>
      <c r="E6" s="14">
        <v>2</v>
      </c>
      <c r="F6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9</v>
      </c>
      <c r="G6" s="7"/>
      <c r="H6" s="9">
        <v>9</v>
      </c>
    </row>
    <row r="7" spans="1:10" x14ac:dyDescent="0.25">
      <c r="A7" s="6" t="s">
        <v>10</v>
      </c>
      <c r="B7" s="8"/>
      <c r="C7" s="14">
        <v>8</v>
      </c>
      <c r="D7" s="14">
        <v>2017</v>
      </c>
      <c r="E7" s="14">
        <v>2</v>
      </c>
      <c r="F7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9</v>
      </c>
      <c r="G7" s="7"/>
      <c r="H7" s="9">
        <v>9</v>
      </c>
    </row>
    <row r="8" spans="1:10" x14ac:dyDescent="0.25">
      <c r="A8" s="6" t="s">
        <v>12</v>
      </c>
      <c r="B8" s="8" t="s">
        <v>9</v>
      </c>
      <c r="C8" s="14">
        <v>7</v>
      </c>
      <c r="D8" s="14">
        <v>2017</v>
      </c>
      <c r="E8" s="14">
        <v>3</v>
      </c>
      <c r="F8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7</v>
      </c>
      <c r="G8" s="7"/>
      <c r="H8" s="9">
        <v>7</v>
      </c>
    </row>
    <row r="9" spans="1:10" x14ac:dyDescent="0.25">
      <c r="A9" s="6" t="s">
        <v>12</v>
      </c>
      <c r="B9" s="6"/>
      <c r="C9" s="14">
        <v>6</v>
      </c>
      <c r="D9" s="14">
        <v>2017</v>
      </c>
      <c r="E9" s="14">
        <v>3</v>
      </c>
      <c r="F9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7</v>
      </c>
      <c r="G9" s="7"/>
      <c r="H9" s="9">
        <v>7</v>
      </c>
    </row>
    <row r="10" spans="1:10" x14ac:dyDescent="0.25">
      <c r="A10" s="6" t="s">
        <v>12</v>
      </c>
      <c r="B10" s="8"/>
      <c r="C10" s="14">
        <v>9</v>
      </c>
      <c r="D10" s="14">
        <v>2017</v>
      </c>
      <c r="E10" s="14">
        <v>3</v>
      </c>
      <c r="F10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7</v>
      </c>
      <c r="G10" s="7"/>
      <c r="H10" s="9">
        <v>7</v>
      </c>
    </row>
    <row r="11" spans="1:10" x14ac:dyDescent="0.25">
      <c r="A11" s="6" t="s">
        <v>13</v>
      </c>
      <c r="B11" s="8" t="s">
        <v>14</v>
      </c>
      <c r="C11" s="14">
        <v>3</v>
      </c>
      <c r="D11" s="14">
        <v>2017</v>
      </c>
      <c r="E11" s="14">
        <v>8</v>
      </c>
      <c r="F11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0</v>
      </c>
      <c r="G11" s="7"/>
      <c r="H11" s="9">
        <v>0</v>
      </c>
    </row>
    <row r="12" spans="1:10" x14ac:dyDescent="0.25">
      <c r="A12" s="6" t="s">
        <v>13</v>
      </c>
      <c r="B12" s="6"/>
      <c r="C12" s="14">
        <v>8</v>
      </c>
      <c r="D12" s="14">
        <v>2017</v>
      </c>
      <c r="E12" s="14">
        <v>8</v>
      </c>
      <c r="F12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0</v>
      </c>
      <c r="G12" s="7"/>
      <c r="H12" s="9">
        <v>0</v>
      </c>
    </row>
    <row r="13" spans="1:10" x14ac:dyDescent="0.25">
      <c r="A13" s="6" t="s">
        <v>13</v>
      </c>
      <c r="B13" s="8" t="s">
        <v>17</v>
      </c>
      <c r="C13" s="14">
        <v>4</v>
      </c>
      <c r="D13" s="14">
        <v>2017</v>
      </c>
      <c r="E13" s="14">
        <v>8</v>
      </c>
      <c r="F13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0</v>
      </c>
      <c r="G13" s="7"/>
      <c r="H13" s="9">
        <v>0</v>
      </c>
    </row>
    <row r="14" spans="1:10" x14ac:dyDescent="0.25">
      <c r="A14" s="6" t="s">
        <v>15</v>
      </c>
      <c r="B14" s="8" t="s">
        <v>16</v>
      </c>
      <c r="C14" s="14">
        <v>10</v>
      </c>
      <c r="D14" s="14">
        <v>2017</v>
      </c>
      <c r="E14" s="14">
        <v>15</v>
      </c>
      <c r="F14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0</v>
      </c>
      <c r="G14" s="7"/>
      <c r="H14" s="9">
        <v>0</v>
      </c>
    </row>
    <row r="15" spans="1:10" x14ac:dyDescent="0.25">
      <c r="A15" s="6" t="s">
        <v>15</v>
      </c>
      <c r="B15" s="8"/>
      <c r="C15" s="14">
        <v>8</v>
      </c>
      <c r="D15" s="14">
        <v>2017</v>
      </c>
      <c r="E15" s="14">
        <v>15</v>
      </c>
      <c r="F15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0</v>
      </c>
      <c r="G15" s="7"/>
      <c r="H15" s="9">
        <v>0</v>
      </c>
    </row>
    <row r="16" spans="1:10" x14ac:dyDescent="0.25">
      <c r="A16" s="6" t="s">
        <v>15</v>
      </c>
      <c r="B16" s="6" t="s">
        <v>7</v>
      </c>
      <c r="C16" s="14">
        <v>5</v>
      </c>
      <c r="D16" s="14">
        <v>2017</v>
      </c>
      <c r="E16" s="14">
        <v>21</v>
      </c>
      <c r="F16" s="16">
        <f>SUMPRODUCT((Tableau1[Employé]=Tableau1[[#This Row],[Employé]])*(Tableau1[Années]=Tableau1[[#This Row],[Années]])*(Tableau1[Semaine]=Tableau1[[#This Row],[Semaine]])*((Tableau1[Objectif]='RETRAIT COMPTEUR'!$A$2)+(Tableau1[Objectif]='RETRAIT COMPTEUR'!$A$3))*(Tableau1[Quantité]))</f>
        <v>5</v>
      </c>
      <c r="G16" s="7"/>
      <c r="H16" s="9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A3"/>
    </sheetView>
  </sheetViews>
  <sheetFormatPr baseColWidth="10" defaultRowHeight="15" x14ac:dyDescent="0.25"/>
  <cols>
    <col min="1" max="1" width="32.42578125" bestFit="1" customWidth="1"/>
  </cols>
  <sheetData>
    <row r="1" spans="1:1" x14ac:dyDescent="0.25">
      <c r="A1" s="4" t="s">
        <v>8</v>
      </c>
    </row>
    <row r="2" spans="1:1" x14ac:dyDescent="0.25">
      <c r="A2" s="2" t="s">
        <v>7</v>
      </c>
    </row>
    <row r="3" spans="1:1" x14ac:dyDescent="0.25">
      <c r="A3" s="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TCD</vt:lpstr>
      <vt:lpstr>tableau</vt:lpstr>
      <vt:lpstr>RETRAIT COMPTEUR</vt:lpstr>
      <vt:lpstr>Retrait_compteur_NON_CADREE</vt:lpstr>
    </vt:vector>
  </TitlesOfParts>
  <Company>PVI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J-P</cp:lastModifiedBy>
  <dcterms:created xsi:type="dcterms:W3CDTF">2017-02-08T13:40:09Z</dcterms:created>
  <dcterms:modified xsi:type="dcterms:W3CDTF">2017-02-08T16:47:19Z</dcterms:modified>
</cp:coreProperties>
</file>