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735"/>
  </bookViews>
  <sheets>
    <sheet name="recap" sheetId="1" r:id="rId1"/>
    <sheet name="client1" sheetId="2" r:id="rId2"/>
    <sheet name="client2" sheetId="3" r:id="rId3"/>
    <sheet name="client3" sheetId="4" r:id="rId4"/>
    <sheet name="client4" sheetId="5" r:id="rId5"/>
    <sheet name="client5" sheetId="6" r:id="rId6"/>
    <sheet name="client6" sheetId="7" r:id="rId7"/>
    <sheet name="client7" sheetId="8" r:id="rId8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C5" i="4"/>
  <c r="C5" i="5"/>
  <c r="C5" i="6"/>
  <c r="C5" i="7"/>
  <c r="C5" i="8"/>
  <c r="C5" i="2"/>
  <c r="I7" i="2"/>
  <c r="I4" i="2"/>
  <c r="I7" i="3"/>
  <c r="I7" i="4"/>
  <c r="I7" i="5"/>
  <c r="I7" i="6"/>
  <c r="I7" i="7"/>
  <c r="I7" i="8"/>
  <c r="J7" i="2"/>
  <c r="D5" i="3"/>
  <c r="D5" i="4"/>
  <c r="D5" i="5"/>
  <c r="D5" i="6"/>
  <c r="D5" i="7"/>
  <c r="D5" i="8"/>
  <c r="D5" i="2"/>
</calcChain>
</file>

<file path=xl/sharedStrings.xml><?xml version="1.0" encoding="utf-8"?>
<sst xmlns="http://schemas.openxmlformats.org/spreadsheetml/2006/main" count="56" uniqueCount="13">
  <si>
    <t>clients</t>
  </si>
  <si>
    <t>piece bleu</t>
  </si>
  <si>
    <t>piece verte</t>
  </si>
  <si>
    <t>client1</t>
  </si>
  <si>
    <t>client2</t>
  </si>
  <si>
    <t>client3</t>
  </si>
  <si>
    <t>client4</t>
  </si>
  <si>
    <t>client5</t>
  </si>
  <si>
    <t>client6</t>
  </si>
  <si>
    <t>client7</t>
  </si>
  <si>
    <t>date</t>
  </si>
  <si>
    <t>bleu</t>
  </si>
  <si>
    <t>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</si>
</sst>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F24" sqref="F24"/>
    </sheetView>
  </sheetViews>
  <sheetFormatPr baseColWidth="10" defaultRowHeight="15" x14ac:dyDescent="0.25"/>
  <cols>
    <col min="2" max="2" width="13.5703125" customWidth="1"/>
    <col min="3" max="3" width="13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>
        <v>26</v>
      </c>
      <c r="C2" s="2"/>
    </row>
    <row r="3" spans="1:3" x14ac:dyDescent="0.25">
      <c r="A3" s="2" t="s">
        <v>4</v>
      </c>
      <c r="B3" s="2">
        <v>16</v>
      </c>
      <c r="C3" s="2"/>
    </row>
    <row r="4" spans="1:3" x14ac:dyDescent="0.25">
      <c r="A4" s="2" t="s">
        <v>5</v>
      </c>
      <c r="B4" s="2">
        <v>14</v>
      </c>
      <c r="C4" s="2"/>
    </row>
    <row r="5" spans="1:3" x14ac:dyDescent="0.25">
      <c r="A5" s="2" t="s">
        <v>6</v>
      </c>
      <c r="B5" s="2">
        <v>16</v>
      </c>
      <c r="C5" s="2"/>
    </row>
    <row r="6" spans="1:3" x14ac:dyDescent="0.25">
      <c r="A6" s="2" t="s">
        <v>3</v>
      </c>
      <c r="B6" s="2">
        <v>13</v>
      </c>
      <c r="C6" s="2"/>
    </row>
    <row r="7" spans="1:3" x14ac:dyDescent="0.25">
      <c r="A7" s="2" t="s">
        <v>4</v>
      </c>
      <c r="B7" s="2">
        <v>13</v>
      </c>
      <c r="C7" s="2"/>
    </row>
    <row r="8" spans="1:3" x14ac:dyDescent="0.25">
      <c r="A8" s="2" t="s">
        <v>5</v>
      </c>
      <c r="B8" s="2">
        <v>16</v>
      </c>
      <c r="C8" s="2"/>
    </row>
    <row r="9" spans="1:3" x14ac:dyDescent="0.25">
      <c r="A9" s="2" t="s">
        <v>7</v>
      </c>
      <c r="B9" s="2">
        <v>18</v>
      </c>
      <c r="C9" s="2"/>
    </row>
    <row r="10" spans="1:3" x14ac:dyDescent="0.25">
      <c r="A10" s="2" t="s">
        <v>8</v>
      </c>
      <c r="B10" s="2">
        <v>18</v>
      </c>
      <c r="C10" s="2"/>
    </row>
    <row r="11" spans="1:3" x14ac:dyDescent="0.25">
      <c r="A11" s="2" t="s">
        <v>3</v>
      </c>
      <c r="B11" s="2">
        <v>4</v>
      </c>
      <c r="C11" s="2"/>
    </row>
    <row r="12" spans="1:3" x14ac:dyDescent="0.25">
      <c r="A12" s="2" t="s">
        <v>7</v>
      </c>
      <c r="B12" s="2"/>
      <c r="C12" s="2">
        <v>14</v>
      </c>
    </row>
    <row r="13" spans="1:3" x14ac:dyDescent="0.25">
      <c r="A13" s="2" t="s">
        <v>8</v>
      </c>
      <c r="B13" s="2">
        <v>10</v>
      </c>
      <c r="C13" s="2">
        <v>2</v>
      </c>
    </row>
    <row r="14" spans="1:3" x14ac:dyDescent="0.25">
      <c r="A14" s="2" t="s">
        <v>9</v>
      </c>
      <c r="B14" s="2">
        <v>14</v>
      </c>
      <c r="C14" s="2"/>
    </row>
    <row r="15" spans="1:3" x14ac:dyDescent="0.25">
      <c r="A15" s="2" t="s">
        <v>3</v>
      </c>
      <c r="B15" s="2">
        <v>24</v>
      </c>
      <c r="C15" s="2"/>
    </row>
    <row r="16" spans="1:3" x14ac:dyDescent="0.25">
      <c r="A16" s="2" t="s">
        <v>4</v>
      </c>
      <c r="B16" s="2">
        <v>12</v>
      </c>
      <c r="C16" s="2"/>
    </row>
    <row r="17" spans="1:3" x14ac:dyDescent="0.25">
      <c r="A17" s="2" t="s">
        <v>7</v>
      </c>
      <c r="B17" s="2">
        <v>12</v>
      </c>
      <c r="C17" s="2"/>
    </row>
    <row r="18" spans="1:3" x14ac:dyDescent="0.25">
      <c r="A18" s="2" t="s">
        <v>4</v>
      </c>
      <c r="B18" s="2">
        <v>14</v>
      </c>
      <c r="C18" s="2"/>
    </row>
    <row r="19" spans="1:3" x14ac:dyDescent="0.25">
      <c r="A19" s="2" t="s">
        <v>5</v>
      </c>
      <c r="B19" s="2">
        <v>24</v>
      </c>
      <c r="C19" s="2"/>
    </row>
    <row r="20" spans="1:3" x14ac:dyDescent="0.25">
      <c r="A20" s="2" t="s">
        <v>6</v>
      </c>
      <c r="B20" s="2">
        <v>26</v>
      </c>
      <c r="C20" s="2"/>
    </row>
    <row r="21" spans="1:3" x14ac:dyDescent="0.25">
      <c r="A21" s="2" t="s">
        <v>7</v>
      </c>
      <c r="B21" s="2"/>
      <c r="C21" s="2">
        <v>26</v>
      </c>
    </row>
    <row r="22" spans="1:3" x14ac:dyDescent="0.25">
      <c r="A22" s="2" t="s">
        <v>5</v>
      </c>
      <c r="B22" s="2"/>
      <c r="C22" s="2">
        <v>10</v>
      </c>
    </row>
    <row r="23" spans="1:3" x14ac:dyDescent="0.25">
      <c r="A23" s="2" t="s">
        <v>4</v>
      </c>
      <c r="B23" s="2">
        <v>8</v>
      </c>
      <c r="C23" s="2"/>
    </row>
    <row r="24" spans="1:3" x14ac:dyDescent="0.25">
      <c r="A24" s="2" t="s">
        <v>3</v>
      </c>
      <c r="B24" s="2">
        <v>26</v>
      </c>
      <c r="C24" s="2"/>
    </row>
    <row r="25" spans="1:3" x14ac:dyDescent="0.25">
      <c r="A25" s="2" t="s">
        <v>5</v>
      </c>
      <c r="B25" s="2">
        <v>24</v>
      </c>
      <c r="C25" s="2"/>
    </row>
    <row r="26" spans="1:3" x14ac:dyDescent="0.25">
      <c r="A26" s="2" t="s">
        <v>6</v>
      </c>
      <c r="B26" s="2">
        <v>16</v>
      </c>
      <c r="C2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workbookViewId="0">
      <selection activeCell="C6" sqref="C6"/>
    </sheetView>
  </sheetViews>
  <sheetFormatPr baseColWidth="10" defaultRowHeight="15" x14ac:dyDescent="0.25"/>
  <sheetData>
    <row r="2" spans="2:10" x14ac:dyDescent="0.25">
      <c r="B2" s="3" t="s">
        <v>3</v>
      </c>
    </row>
    <row r="4" spans="2:10" x14ac:dyDescent="0.25">
      <c r="B4" s="5" t="s">
        <v>10</v>
      </c>
      <c r="C4" s="5" t="s">
        <v>11</v>
      </c>
      <c r="D4" s="5" t="s">
        <v>12</v>
      </c>
      <c r="I4" t="str">
        <f ca="1">CELL("nomfichier",$A$1)</f>
        <v>D:\telechargements\[commande.xlsx]client1</v>
      </c>
    </row>
    <row r="5" spans="2:10" x14ac:dyDescent="0.25">
      <c r="B5" s="4"/>
      <c r="C5" s="4">
        <f ca="1">SUMPRODUCT((recap!$A$2:$A$26=MID(CELL("nomfichier",$A$1),FIND("]",CELL("nomfichier",$A$1))+1,15))*(recap!$B$2:$B$26))</f>
        <v>93</v>
      </c>
      <c r="D5" s="4">
        <f ca="1">SUMPRODUCT((recap!$A$2:$A$26=RIGHT(CELL("nomfichier",$A$1),7))*(recap!$C$2:$C$26))</f>
        <v>0</v>
      </c>
    </row>
    <row r="6" spans="2:10" x14ac:dyDescent="0.25">
      <c r="B6" s="4"/>
      <c r="C6" s="4"/>
      <c r="D6" s="4"/>
    </row>
    <row r="7" spans="2:10" x14ac:dyDescent="0.25">
      <c r="B7" s="4"/>
      <c r="C7" s="4"/>
      <c r="D7" s="4"/>
      <c r="I7" t="str">
        <f ca="1">MID(CELL("nomfichier",$A$1),FIND("]",CELL("nomfichier",$A$1))+1,15)</f>
        <v>client1</v>
      </c>
      <c r="J7">
        <f ca="1">LEN(I7)</f>
        <v>7</v>
      </c>
    </row>
    <row r="8" spans="2:10" x14ac:dyDescent="0.25">
      <c r="B8" s="4"/>
      <c r="C8" s="4"/>
      <c r="D8" s="4"/>
    </row>
    <row r="9" spans="2:10" x14ac:dyDescent="0.25">
      <c r="B9" s="4"/>
      <c r="C9" s="4"/>
      <c r="D9" s="4"/>
    </row>
    <row r="10" spans="2:10" x14ac:dyDescent="0.25">
      <c r="B10" s="4"/>
      <c r="C10" s="4"/>
      <c r="D10" s="4"/>
    </row>
    <row r="11" spans="2:10" x14ac:dyDescent="0.25">
      <c r="B11" s="4"/>
      <c r="C11" s="4"/>
      <c r="D11" s="4"/>
    </row>
    <row r="12" spans="2:10" x14ac:dyDescent="0.25">
      <c r="B12" s="4"/>
      <c r="C12" s="4"/>
      <c r="D12" s="4"/>
    </row>
    <row r="13" spans="2:10" x14ac:dyDescent="0.25">
      <c r="B13" s="4"/>
      <c r="C13" s="4"/>
      <c r="D13" s="4"/>
    </row>
    <row r="14" spans="2:10" x14ac:dyDescent="0.25">
      <c r="B14" s="4"/>
      <c r="C14" s="4"/>
      <c r="D14" s="4"/>
    </row>
    <row r="15" spans="2:10" x14ac:dyDescent="0.25">
      <c r="B15" s="4"/>
      <c r="C15" s="4"/>
      <c r="D15" s="4"/>
    </row>
    <row r="16" spans="2:10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workbookViewId="0">
      <selection activeCell="C6" sqref="C6"/>
    </sheetView>
  </sheetViews>
  <sheetFormatPr baseColWidth="10" defaultRowHeight="15" x14ac:dyDescent="0.25"/>
  <sheetData>
    <row r="2" spans="2:9" x14ac:dyDescent="0.25">
      <c r="B2" s="3" t="s">
        <v>4</v>
      </c>
    </row>
    <row r="4" spans="2:9" x14ac:dyDescent="0.25">
      <c r="B4" s="5" t="s">
        <v>10</v>
      </c>
      <c r="C4" s="5" t="s">
        <v>11</v>
      </c>
      <c r="D4" s="5" t="s">
        <v>12</v>
      </c>
    </row>
    <row r="5" spans="2:9" x14ac:dyDescent="0.25">
      <c r="B5" s="4"/>
      <c r="C5" s="4">
        <f ca="1">SUMPRODUCT((recap!$A$2:$A$26=MID(CELL("nomfichier",$A$1),FIND("]",CELL("nomfichier",$A$1))+1,15))*(recap!$B$2:$B$26))</f>
        <v>63</v>
      </c>
      <c r="D5" s="4">
        <f ca="1">SUMPRODUCT((recap!$A$2:$A$26=RIGHT(CELL("nomfichier",$A$1),7))*(recap!$C$2:$C$26))</f>
        <v>0</v>
      </c>
    </row>
    <row r="6" spans="2:9" x14ac:dyDescent="0.25">
      <c r="B6" s="4"/>
      <c r="C6" s="4"/>
      <c r="D6" s="4"/>
    </row>
    <row r="7" spans="2:9" x14ac:dyDescent="0.25">
      <c r="B7" s="4"/>
      <c r="C7" s="4"/>
      <c r="D7" s="4"/>
      <c r="I7" t="str">
        <f ca="1">MID(I4,FIND("]",CELL("nomfichier",$A$1))+1,15)</f>
        <v/>
      </c>
    </row>
    <row r="8" spans="2:9" x14ac:dyDescent="0.25">
      <c r="B8" s="4"/>
      <c r="C8" s="4"/>
      <c r="D8" s="4"/>
    </row>
    <row r="9" spans="2:9" x14ac:dyDescent="0.25">
      <c r="B9" s="4"/>
      <c r="C9" s="4"/>
      <c r="D9" s="4"/>
    </row>
    <row r="10" spans="2:9" x14ac:dyDescent="0.25">
      <c r="B10" s="4"/>
      <c r="C10" s="4"/>
      <c r="D10" s="4"/>
    </row>
    <row r="11" spans="2:9" x14ac:dyDescent="0.25">
      <c r="B11" s="4"/>
      <c r="C11" s="4"/>
      <c r="D11" s="4"/>
    </row>
    <row r="12" spans="2:9" x14ac:dyDescent="0.25">
      <c r="B12" s="4"/>
      <c r="C12" s="4"/>
      <c r="D12" s="4"/>
    </row>
    <row r="13" spans="2:9" x14ac:dyDescent="0.25">
      <c r="B13" s="4"/>
      <c r="C13" s="4"/>
      <c r="D13" s="4"/>
    </row>
    <row r="14" spans="2:9" x14ac:dyDescent="0.25">
      <c r="B14" s="4"/>
      <c r="C14" s="4"/>
      <c r="D14" s="4"/>
    </row>
    <row r="15" spans="2:9" x14ac:dyDescent="0.25">
      <c r="B15" s="4"/>
      <c r="C15" s="4"/>
      <c r="D15" s="4"/>
    </row>
    <row r="16" spans="2:9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workbookViewId="0">
      <selection activeCell="C6" sqref="C6"/>
    </sheetView>
  </sheetViews>
  <sheetFormatPr baseColWidth="10" defaultRowHeight="15" x14ac:dyDescent="0.25"/>
  <sheetData>
    <row r="2" spans="2:9" x14ac:dyDescent="0.25">
      <c r="B2" s="3" t="s">
        <v>5</v>
      </c>
    </row>
    <row r="4" spans="2:9" x14ac:dyDescent="0.25">
      <c r="B4" s="5" t="s">
        <v>10</v>
      </c>
      <c r="C4" s="5" t="s">
        <v>11</v>
      </c>
      <c r="D4" s="5" t="s">
        <v>12</v>
      </c>
    </row>
    <row r="5" spans="2:9" x14ac:dyDescent="0.25">
      <c r="B5" s="4"/>
      <c r="C5" s="4">
        <f ca="1">SUMPRODUCT((recap!$A$2:$A$26=MID(CELL("nomfichier",$A$1),FIND("]",CELL("nomfichier",$A$1))+1,15))*(recap!$B$2:$B$26))</f>
        <v>78</v>
      </c>
      <c r="D5" s="4">
        <f ca="1">SUMPRODUCT((recap!$A$2:$A$26=RIGHT(CELL("nomfichier",$A$1),7))*(recap!$C$2:$C$26))</f>
        <v>10</v>
      </c>
    </row>
    <row r="6" spans="2:9" x14ac:dyDescent="0.25">
      <c r="B6" s="4"/>
      <c r="C6" s="4"/>
      <c r="D6" s="4"/>
    </row>
    <row r="7" spans="2:9" x14ac:dyDescent="0.25">
      <c r="B7" s="4"/>
      <c r="C7" s="4"/>
      <c r="D7" s="4"/>
      <c r="I7" t="str">
        <f ca="1">MID(I4,FIND("]",CELL("nomfichier",$A$1))+1,15)</f>
        <v/>
      </c>
    </row>
    <row r="8" spans="2:9" x14ac:dyDescent="0.25">
      <c r="B8" s="4"/>
      <c r="C8" s="4"/>
      <c r="D8" s="4"/>
    </row>
    <row r="9" spans="2:9" x14ac:dyDescent="0.25">
      <c r="B9" s="4"/>
      <c r="C9" s="4"/>
      <c r="D9" s="4"/>
    </row>
    <row r="10" spans="2:9" x14ac:dyDescent="0.25">
      <c r="B10" s="4"/>
      <c r="C10" s="4"/>
      <c r="D10" s="4"/>
    </row>
    <row r="11" spans="2:9" x14ac:dyDescent="0.25">
      <c r="B11" s="4"/>
      <c r="C11" s="4"/>
      <c r="D11" s="4"/>
    </row>
    <row r="12" spans="2:9" x14ac:dyDescent="0.25">
      <c r="B12" s="4"/>
      <c r="C12" s="4"/>
      <c r="D12" s="4"/>
    </row>
    <row r="13" spans="2:9" x14ac:dyDescent="0.25">
      <c r="B13" s="4"/>
      <c r="C13" s="4"/>
      <c r="D13" s="4"/>
    </row>
    <row r="14" spans="2:9" x14ac:dyDescent="0.25">
      <c r="B14" s="4"/>
      <c r="C14" s="4"/>
      <c r="D14" s="4"/>
    </row>
    <row r="15" spans="2:9" x14ac:dyDescent="0.25">
      <c r="B15" s="4"/>
      <c r="C15" s="4"/>
      <c r="D15" s="4"/>
    </row>
    <row r="16" spans="2:9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workbookViewId="0">
      <selection activeCell="C6" sqref="C6"/>
    </sheetView>
  </sheetViews>
  <sheetFormatPr baseColWidth="10" defaultRowHeight="15" x14ac:dyDescent="0.25"/>
  <sheetData>
    <row r="2" spans="2:9" x14ac:dyDescent="0.25">
      <c r="B2" s="3" t="s">
        <v>6</v>
      </c>
    </row>
    <row r="4" spans="2:9" x14ac:dyDescent="0.25">
      <c r="B4" s="5" t="s">
        <v>10</v>
      </c>
      <c r="C4" s="5" t="s">
        <v>11</v>
      </c>
      <c r="D4" s="5" t="s">
        <v>12</v>
      </c>
    </row>
    <row r="5" spans="2:9" x14ac:dyDescent="0.25">
      <c r="B5" s="4"/>
      <c r="C5" s="4">
        <f ca="1">SUMPRODUCT((recap!$A$2:$A$26=MID(CELL("nomfichier",$A$1),FIND("]",CELL("nomfichier",$A$1))+1,15))*(recap!$B$2:$B$26))</f>
        <v>58</v>
      </c>
      <c r="D5" s="4">
        <f ca="1">SUMPRODUCT((recap!$A$2:$A$26=RIGHT(CELL("nomfichier",$A$1),7))*(recap!$C$2:$C$26))</f>
        <v>0</v>
      </c>
    </row>
    <row r="6" spans="2:9" x14ac:dyDescent="0.25">
      <c r="B6" s="4"/>
      <c r="C6" s="4"/>
      <c r="D6" s="4"/>
    </row>
    <row r="7" spans="2:9" x14ac:dyDescent="0.25">
      <c r="B7" s="4"/>
      <c r="C7" s="4"/>
      <c r="D7" s="4"/>
      <c r="I7" t="str">
        <f ca="1">MID(I4,FIND("]",CELL("nomfichier",$A$1))+1,15)</f>
        <v/>
      </c>
    </row>
    <row r="8" spans="2:9" x14ac:dyDescent="0.25">
      <c r="B8" s="4"/>
      <c r="C8" s="4"/>
      <c r="D8" s="4"/>
    </row>
    <row r="9" spans="2:9" x14ac:dyDescent="0.25">
      <c r="B9" s="4"/>
      <c r="C9" s="4"/>
      <c r="D9" s="4"/>
    </row>
    <row r="10" spans="2:9" x14ac:dyDescent="0.25">
      <c r="B10" s="4"/>
      <c r="C10" s="4"/>
      <c r="D10" s="4"/>
    </row>
    <row r="11" spans="2:9" x14ac:dyDescent="0.25">
      <c r="B11" s="4"/>
      <c r="C11" s="4"/>
      <c r="D11" s="4"/>
    </row>
    <row r="12" spans="2:9" x14ac:dyDescent="0.25">
      <c r="B12" s="4"/>
      <c r="C12" s="4"/>
      <c r="D12" s="4"/>
    </row>
    <row r="13" spans="2:9" x14ac:dyDescent="0.25">
      <c r="B13" s="4"/>
      <c r="C13" s="4"/>
      <c r="D13" s="4"/>
    </row>
    <row r="14" spans="2:9" x14ac:dyDescent="0.25">
      <c r="B14" s="4"/>
      <c r="C14" s="4"/>
      <c r="D14" s="4"/>
    </row>
    <row r="15" spans="2:9" x14ac:dyDescent="0.25">
      <c r="B15" s="4"/>
      <c r="C15" s="4"/>
      <c r="D15" s="4"/>
    </row>
    <row r="16" spans="2:9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workbookViewId="0">
      <selection activeCell="C6" sqref="C6"/>
    </sheetView>
  </sheetViews>
  <sheetFormatPr baseColWidth="10" defaultRowHeight="15" x14ac:dyDescent="0.25"/>
  <sheetData>
    <row r="2" spans="2:9" x14ac:dyDescent="0.25">
      <c r="B2" s="3" t="s">
        <v>7</v>
      </c>
    </row>
    <row r="4" spans="2:9" x14ac:dyDescent="0.25">
      <c r="B4" s="5" t="s">
        <v>10</v>
      </c>
      <c r="C4" s="5" t="s">
        <v>11</v>
      </c>
      <c r="D4" s="5" t="s">
        <v>12</v>
      </c>
    </row>
    <row r="5" spans="2:9" x14ac:dyDescent="0.25">
      <c r="B5" s="4"/>
      <c r="C5" s="4">
        <f ca="1">SUMPRODUCT((recap!$A$2:$A$26=MID(CELL("nomfichier",$A$1),FIND("]",CELL("nomfichier",$A$1))+1,15))*(recap!$B$2:$B$26))</f>
        <v>30</v>
      </c>
      <c r="D5" s="4">
        <f ca="1">SUMPRODUCT((recap!$A$2:$A$26=RIGHT(CELL("nomfichier",$A$1),7))*(recap!$C$2:$C$26))</f>
        <v>40</v>
      </c>
    </row>
    <row r="6" spans="2:9" x14ac:dyDescent="0.25">
      <c r="B6" s="4"/>
      <c r="C6" s="4"/>
      <c r="D6" s="4"/>
    </row>
    <row r="7" spans="2:9" x14ac:dyDescent="0.25">
      <c r="B7" s="4"/>
      <c r="C7" s="4"/>
      <c r="D7" s="4"/>
      <c r="I7" t="str">
        <f ca="1">MID(I4,FIND("]",CELL("nomfichier",$A$1))+1,15)</f>
        <v/>
      </c>
    </row>
    <row r="8" spans="2:9" x14ac:dyDescent="0.25">
      <c r="B8" s="4"/>
      <c r="C8" s="4"/>
      <c r="D8" s="4"/>
    </row>
    <row r="9" spans="2:9" x14ac:dyDescent="0.25">
      <c r="B9" s="4"/>
      <c r="C9" s="4"/>
      <c r="D9" s="4"/>
    </row>
    <row r="10" spans="2:9" x14ac:dyDescent="0.25">
      <c r="B10" s="4"/>
      <c r="C10" s="4"/>
      <c r="D10" s="4"/>
    </row>
    <row r="11" spans="2:9" x14ac:dyDescent="0.25">
      <c r="B11" s="4"/>
      <c r="C11" s="4"/>
      <c r="D11" s="4"/>
    </row>
    <row r="12" spans="2:9" x14ac:dyDescent="0.25">
      <c r="B12" s="4"/>
      <c r="C12" s="4"/>
      <c r="D12" s="4"/>
    </row>
    <row r="13" spans="2:9" x14ac:dyDescent="0.25">
      <c r="B13" s="4"/>
      <c r="C13" s="4"/>
      <c r="D13" s="4"/>
    </row>
    <row r="14" spans="2:9" x14ac:dyDescent="0.25">
      <c r="B14" s="4"/>
      <c r="C14" s="4"/>
      <c r="D14" s="4"/>
    </row>
    <row r="15" spans="2:9" x14ac:dyDescent="0.25">
      <c r="B15" s="4"/>
      <c r="C15" s="4"/>
      <c r="D15" s="4"/>
    </row>
    <row r="16" spans="2:9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workbookViewId="0">
      <selection activeCell="C5" sqref="C5"/>
    </sheetView>
  </sheetViews>
  <sheetFormatPr baseColWidth="10" defaultRowHeight="15" x14ac:dyDescent="0.25"/>
  <sheetData>
    <row r="2" spans="2:9" x14ac:dyDescent="0.25">
      <c r="B2" s="3" t="s">
        <v>8</v>
      </c>
    </row>
    <row r="4" spans="2:9" x14ac:dyDescent="0.25">
      <c r="B4" s="5" t="s">
        <v>10</v>
      </c>
      <c r="C4" s="5" t="s">
        <v>11</v>
      </c>
      <c r="D4" s="5" t="s">
        <v>12</v>
      </c>
    </row>
    <row r="5" spans="2:9" x14ac:dyDescent="0.25">
      <c r="B5" s="4"/>
      <c r="C5" s="4">
        <f ca="1">SUMPRODUCT((recap!$A$2:$A$26=MID(CELL("nomfichier",$A$1),FIND("]",CELL("nomfichier",$A$1))+1,15))*(recap!$B$2:$B$26))</f>
        <v>28</v>
      </c>
      <c r="D5" s="4">
        <f ca="1">SUMPRODUCT((recap!$A$2:$A$26=RIGHT(CELL("nomfichier",$A$1),7))*(recap!$C$2:$C$26))</f>
        <v>2</v>
      </c>
    </row>
    <row r="6" spans="2:9" x14ac:dyDescent="0.25">
      <c r="B6" s="4"/>
      <c r="C6" s="4"/>
      <c r="D6" s="4"/>
    </row>
    <row r="7" spans="2:9" x14ac:dyDescent="0.25">
      <c r="B7" s="4"/>
      <c r="C7" s="4"/>
      <c r="D7" s="4"/>
      <c r="I7" t="str">
        <f ca="1">MID(I4,FIND("]",CELL("nomfichier",$A$1))+1,15)</f>
        <v/>
      </c>
    </row>
    <row r="8" spans="2:9" x14ac:dyDescent="0.25">
      <c r="B8" s="4"/>
      <c r="C8" s="4"/>
      <c r="D8" s="4"/>
    </row>
    <row r="9" spans="2:9" x14ac:dyDescent="0.25">
      <c r="B9" s="4"/>
      <c r="C9" s="4"/>
      <c r="D9" s="4"/>
    </row>
    <row r="10" spans="2:9" x14ac:dyDescent="0.25">
      <c r="B10" s="4"/>
      <c r="C10" s="4"/>
      <c r="D10" s="4"/>
    </row>
    <row r="11" spans="2:9" x14ac:dyDescent="0.25">
      <c r="B11" s="4"/>
      <c r="C11" s="4"/>
      <c r="D11" s="4"/>
    </row>
    <row r="12" spans="2:9" x14ac:dyDescent="0.25">
      <c r="B12" s="4"/>
      <c r="C12" s="4"/>
      <c r="D12" s="4"/>
    </row>
    <row r="13" spans="2:9" x14ac:dyDescent="0.25">
      <c r="B13" s="4"/>
      <c r="C13" s="4"/>
      <c r="D13" s="4"/>
    </row>
    <row r="14" spans="2:9" x14ac:dyDescent="0.25">
      <c r="B14" s="4"/>
      <c r="C14" s="4"/>
      <c r="D14" s="4"/>
    </row>
    <row r="15" spans="2:9" x14ac:dyDescent="0.25">
      <c r="B15" s="4"/>
      <c r="C15" s="4"/>
      <c r="D15" s="4"/>
    </row>
    <row r="16" spans="2:9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workbookViewId="0">
      <selection activeCell="C6" sqref="C6"/>
    </sheetView>
  </sheetViews>
  <sheetFormatPr baseColWidth="10" defaultRowHeight="15" x14ac:dyDescent="0.25"/>
  <sheetData>
    <row r="2" spans="2:9" x14ac:dyDescent="0.25">
      <c r="B2" s="3" t="s">
        <v>9</v>
      </c>
    </row>
    <row r="4" spans="2:9" x14ac:dyDescent="0.25">
      <c r="B4" s="5" t="s">
        <v>10</v>
      </c>
      <c r="C4" s="5" t="s">
        <v>11</v>
      </c>
      <c r="D4" s="5" t="s">
        <v>12</v>
      </c>
    </row>
    <row r="5" spans="2:9" x14ac:dyDescent="0.25">
      <c r="B5" s="4"/>
      <c r="C5" s="4">
        <f ca="1">SUMPRODUCT((recap!$A$2:$A$26=MID(CELL("nomfichier",$A$1),FIND("]",CELL("nomfichier",$A$1))+1,15))*(recap!$B$2:$B$26))</f>
        <v>14</v>
      </c>
      <c r="D5" s="4">
        <f ca="1">SUMPRODUCT((recap!$A$2:$A$26=RIGHT(CELL("nomfichier",$A$1),7))*(recap!$C$2:$C$26))</f>
        <v>0</v>
      </c>
    </row>
    <row r="6" spans="2:9" x14ac:dyDescent="0.25">
      <c r="B6" s="4"/>
      <c r="C6" s="4"/>
      <c r="D6" s="4"/>
    </row>
    <row r="7" spans="2:9" x14ac:dyDescent="0.25">
      <c r="B7" s="4"/>
      <c r="C7" s="4"/>
      <c r="D7" s="4"/>
      <c r="I7" t="str">
        <f ca="1">MID(I4,FIND("]",CELL("nomfichier",$A$1))+1,15)</f>
        <v/>
      </c>
    </row>
    <row r="8" spans="2:9" x14ac:dyDescent="0.25">
      <c r="B8" s="4"/>
      <c r="C8" s="4"/>
      <c r="D8" s="4"/>
    </row>
    <row r="9" spans="2:9" x14ac:dyDescent="0.25">
      <c r="B9" s="4"/>
      <c r="C9" s="4"/>
      <c r="D9" s="4"/>
    </row>
    <row r="10" spans="2:9" x14ac:dyDescent="0.25">
      <c r="B10" s="4"/>
      <c r="C10" s="4"/>
      <c r="D10" s="4"/>
    </row>
    <row r="11" spans="2:9" x14ac:dyDescent="0.25">
      <c r="B11" s="4"/>
      <c r="C11" s="4"/>
      <c r="D11" s="4"/>
    </row>
    <row r="12" spans="2:9" x14ac:dyDescent="0.25">
      <c r="B12" s="4"/>
      <c r="C12" s="4"/>
      <c r="D12" s="4"/>
    </row>
    <row r="13" spans="2:9" x14ac:dyDescent="0.25">
      <c r="B13" s="4"/>
      <c r="C13" s="4"/>
      <c r="D13" s="4"/>
    </row>
    <row r="14" spans="2:9" x14ac:dyDescent="0.25">
      <c r="B14" s="4"/>
      <c r="C14" s="4"/>
      <c r="D14" s="4"/>
    </row>
    <row r="15" spans="2:9" x14ac:dyDescent="0.25">
      <c r="B15" s="4"/>
      <c r="C15" s="4"/>
      <c r="D15" s="4"/>
    </row>
    <row r="16" spans="2:9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recap</vt:lpstr>
      <vt:lpstr>client1</vt:lpstr>
      <vt:lpstr>client2</vt:lpstr>
      <vt:lpstr>client3</vt:lpstr>
      <vt:lpstr>client4</vt:lpstr>
      <vt:lpstr>client5</vt:lpstr>
      <vt:lpstr>client6</vt:lpstr>
      <vt:lpstr>client7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cedpod</dc:creator>
  <cp:lastModifiedBy>J-Paul</cp:lastModifiedBy>
  <dcterms:created xsi:type="dcterms:W3CDTF">2015-05-26T21:09:27Z</dcterms:created>
  <dcterms:modified xsi:type="dcterms:W3CDTF">2015-05-27T12:55:54Z</dcterms:modified>
</cp:coreProperties>
</file>