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35" windowHeight="7965" xr2:uid="{00000000-000D-0000-FFFF-FFFF00000000}"/>
  </bookViews>
  <sheets>
    <sheet name="Résultat" sheetId="2" r:id="rId1"/>
    <sheet name="Base Tableau" sheetId="1" r:id="rId2"/>
    <sheet name="Base categorie" sheetId="3" r:id="rId3"/>
  </sheets>
  <definedNames>
    <definedName name="Codea">'Base Tableau'!$A$1:$B$18</definedName>
    <definedName name="table" localSheetId="2">'Base categorie'!$A$1:$S$37</definedName>
    <definedName name="table">'Base Tableau'!$A$1:$B$18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G3" i="2"/>
  <c r="G2" i="2"/>
  <c r="F3" i="2"/>
  <c r="F4" i="2"/>
  <c r="F2" i="2"/>
</calcChain>
</file>

<file path=xl/sharedStrings.xml><?xml version="1.0" encoding="utf-8"?>
<sst xmlns="http://schemas.openxmlformats.org/spreadsheetml/2006/main" count="35" uniqueCount="34">
  <si>
    <t>ANC</t>
  </si>
  <si>
    <t>CAT 4</t>
  </si>
  <si>
    <t>CAT 5</t>
  </si>
  <si>
    <t>CAT 6</t>
  </si>
  <si>
    <t>CAT 7</t>
  </si>
  <si>
    <t>CAT 8</t>
  </si>
  <si>
    <t>CAT 9</t>
  </si>
  <si>
    <t>CAT 10</t>
  </si>
  <si>
    <t>CAT 11</t>
  </si>
  <si>
    <t>CAT 12</t>
  </si>
  <si>
    <t>CAT 13</t>
  </si>
  <si>
    <t>CAT 14B</t>
  </si>
  <si>
    <t>CAT 14</t>
  </si>
  <si>
    <t>CAT 15</t>
  </si>
  <si>
    <t>CAT 16</t>
  </si>
  <si>
    <t>CAT 17</t>
  </si>
  <si>
    <t>CAT 18</t>
  </si>
  <si>
    <t>CAT 19</t>
  </si>
  <si>
    <t>CAT 20</t>
  </si>
  <si>
    <t>Code</t>
  </si>
  <si>
    <t>Cat</t>
  </si>
  <si>
    <t>14B</t>
  </si>
  <si>
    <t>Matr.</t>
  </si>
  <si>
    <t>Nom</t>
  </si>
  <si>
    <t>Prénom</t>
  </si>
  <si>
    <t>Anc</t>
  </si>
  <si>
    <t>Catégorie</t>
  </si>
  <si>
    <t>Smirnof</t>
  </si>
  <si>
    <t>Alex</t>
  </si>
  <si>
    <t>Barème</t>
  </si>
  <si>
    <t>Dupont</t>
  </si>
  <si>
    <t>Pierre</t>
  </si>
  <si>
    <t>Dublond</t>
  </si>
  <si>
    <t>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</si>
</sst>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" fontId="0" fillId="0" borderId="2" xfId="0" applyNumberFormat="1" applyBorder="1"/>
    <xf numFmtId="0" fontId="1" fillId="0" borderId="3" xfId="0" applyFont="1" applyBorder="1" applyAlignment="1">
      <alignment horizontal="center"/>
    </xf>
    <xf numFmtId="4" fontId="0" fillId="0" borderId="3" xfId="0" applyNumberFormat="1" applyBorder="1"/>
    <xf numFmtId="0" fontId="1" fillId="0" borderId="4" xfId="0" applyFont="1" applyBorder="1" applyAlignment="1">
      <alignment horizontal="center"/>
    </xf>
    <xf numFmtId="4" fontId="0" fillId="0" borderId="4" xfId="0" applyNumberFormat="1" applyBorder="1"/>
    <xf numFmtId="0" fontId="1" fillId="0" borderId="1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0" fillId="2" borderId="3" xfId="0" applyNumberFormat="1" applyFill="1" applyBorder="1"/>
    <xf numFmtId="4" fontId="0" fillId="2" borderId="4" xfId="0" applyNumberFormat="1" applyFill="1" applyBorder="1"/>
    <xf numFmtId="0" fontId="0" fillId="3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9</xdr:row>
      <xdr:rowOff>28575</xdr:rowOff>
    </xdr:from>
    <xdr:to>
      <xdr:col>9</xdr:col>
      <xdr:colOff>76200</xdr:colOff>
      <xdr:row>13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ABC21AD-5A3C-4D97-AC5F-33B7F31CCCC3}"/>
            </a:ext>
          </a:extLst>
        </xdr:cNvPr>
        <xdr:cNvSpPr txBox="1"/>
      </xdr:nvSpPr>
      <xdr:spPr>
        <a:xfrm>
          <a:off x="2305050" y="1828800"/>
          <a:ext cx="6143625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veux pouvoir encoder un code dans l'onglet résulta. Ce code est lié à une catégorie (onglet2). En tapant le code je dois donc retrouver une catégorie de l'onglet 2.</a:t>
          </a:r>
          <a:br>
            <a:rPr lang="fr-FR"/>
          </a:br>
          <a:r>
            <a:rPr lang="fr-FR"/>
            <a:t>Une fois que j'ai cette catégorie et en fonction d'une autre information dans l'onglet résultat, la colonne "anc" , je dois rechercher dans mon 3ème onglet un montant.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J11" sqref="J11"/>
    </sheetView>
  </sheetViews>
  <sheetFormatPr baseColWidth="10" defaultRowHeight="15.75" x14ac:dyDescent="0.25"/>
  <cols>
    <col min="1" max="1" width="5.625" bestFit="1" customWidth="1"/>
    <col min="2" max="2" width="7.875" bestFit="1" customWidth="1"/>
    <col min="3" max="3" width="7.625" bestFit="1" customWidth="1"/>
    <col min="4" max="4" width="4.125" bestFit="1" customWidth="1"/>
    <col min="5" max="5" width="5.125" style="14" bestFit="1" customWidth="1"/>
    <col min="6" max="6" width="11.25" style="13" customWidth="1"/>
    <col min="7" max="7" width="12.625" style="13" customWidth="1"/>
  </cols>
  <sheetData>
    <row r="1" spans="1:7" x14ac:dyDescent="0.25">
      <c r="A1" s="13" t="s">
        <v>22</v>
      </c>
      <c r="B1" s="13" t="s">
        <v>23</v>
      </c>
      <c r="C1" s="13" t="s">
        <v>24</v>
      </c>
      <c r="D1" s="19" t="s">
        <v>25</v>
      </c>
      <c r="E1" s="15" t="s">
        <v>19</v>
      </c>
      <c r="F1" s="16" t="s">
        <v>26</v>
      </c>
      <c r="G1" s="16" t="s">
        <v>29</v>
      </c>
    </row>
    <row r="2" spans="1:7" x14ac:dyDescent="0.25">
      <c r="A2">
        <v>6500</v>
      </c>
      <c r="B2" t="s">
        <v>27</v>
      </c>
      <c r="C2" t="s">
        <v>28</v>
      </c>
      <c r="D2" s="20">
        <v>3</v>
      </c>
      <c r="E2" s="14">
        <v>1003</v>
      </c>
      <c r="F2" s="16">
        <f>VLOOKUP(E2,'Base Tableau'!$A$2:$B$18,2,0)</f>
        <v>8</v>
      </c>
      <c r="G2" s="16">
        <f>SUMPRODUCT(('Base categorie'!$A$2:$A$37=Résultat!D2)*('Base categorie'!$B$1:$S$1="cat "&amp;Résultat!F2)*('Base categorie'!$B$2:$S$37))</f>
        <v>2155.11</v>
      </c>
    </row>
    <row r="3" spans="1:7" x14ac:dyDescent="0.25">
      <c r="A3">
        <v>6501</v>
      </c>
      <c r="B3" t="s">
        <v>30</v>
      </c>
      <c r="C3" t="s">
        <v>31</v>
      </c>
      <c r="D3" s="20">
        <v>7</v>
      </c>
      <c r="E3" s="14">
        <v>1016</v>
      </c>
      <c r="F3" s="16">
        <f>VLOOKUP(E3,'Base Tableau'!$A$2:$B$18,2,0)</f>
        <v>7</v>
      </c>
      <c r="G3" s="16">
        <f>SUMPRODUCT(('Base categorie'!$A$2:$A$37=Résultat!D3)*('Base categorie'!$B$1:$S$1="cat "&amp;Résultat!F3)*('Base categorie'!$B$2:$S$37))</f>
        <v>2233.5700000000002</v>
      </c>
    </row>
    <row r="4" spans="1:7" x14ac:dyDescent="0.25">
      <c r="A4">
        <v>5000</v>
      </c>
      <c r="B4" t="s">
        <v>32</v>
      </c>
      <c r="C4" t="s">
        <v>33</v>
      </c>
      <c r="D4" s="20">
        <v>35</v>
      </c>
      <c r="E4" s="14">
        <v>1007</v>
      </c>
      <c r="F4" s="16">
        <f>VLOOKUP(E4,'Base Tableau'!$A$2:$B$18,2,0)</f>
        <v>16</v>
      </c>
      <c r="G4" s="16">
        <f>SUMPRODUCT(('Base categorie'!$A$2:$A$37=Résultat!D4)*('Base categorie'!$B$1:$S$1="cat "&amp;Résultat!F4)*('Base categorie'!$B$2:$S$37))</f>
        <v>4896.32</v>
      </c>
    </row>
  </sheetData>
  <pageMargins left="0" right="0" top="0" bottom="0" header="0" footer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workbookViewId="0">
      <selection sqref="A1:B18"/>
    </sheetView>
  </sheetViews>
  <sheetFormatPr baseColWidth="10" defaultRowHeight="15.75" x14ac:dyDescent="0.25"/>
  <cols>
    <col min="2" max="2" width="10.875" style="12"/>
  </cols>
  <sheetData>
    <row r="1" spans="1:2" ht="16.5" thickBot="1" x14ac:dyDescent="0.3">
      <c r="A1" s="1" t="s">
        <v>19</v>
      </c>
      <c r="B1" s="8" t="s">
        <v>20</v>
      </c>
    </row>
    <row r="2" spans="1:2" x14ac:dyDescent="0.25">
      <c r="A2" s="2">
        <v>1000</v>
      </c>
      <c r="B2" s="10">
        <v>10</v>
      </c>
    </row>
    <row r="3" spans="1:2" x14ac:dyDescent="0.25">
      <c r="A3" s="2">
        <v>1001</v>
      </c>
      <c r="B3" s="10">
        <v>10</v>
      </c>
    </row>
    <row r="4" spans="1:2" x14ac:dyDescent="0.25">
      <c r="A4" s="2">
        <v>1002</v>
      </c>
      <c r="B4" s="10">
        <v>15</v>
      </c>
    </row>
    <row r="5" spans="1:2" x14ac:dyDescent="0.25">
      <c r="A5" s="2">
        <v>1003</v>
      </c>
      <c r="B5" s="10">
        <v>8</v>
      </c>
    </row>
    <row r="6" spans="1:2" x14ac:dyDescent="0.25">
      <c r="A6" s="2">
        <v>1004</v>
      </c>
      <c r="B6" s="10">
        <v>6</v>
      </c>
    </row>
    <row r="7" spans="1:2" x14ac:dyDescent="0.25">
      <c r="A7" s="2">
        <v>1005</v>
      </c>
      <c r="B7" s="10">
        <v>12</v>
      </c>
    </row>
    <row r="8" spans="1:2" x14ac:dyDescent="0.25">
      <c r="A8" s="2">
        <v>1006</v>
      </c>
      <c r="B8" s="10" t="s">
        <v>21</v>
      </c>
    </row>
    <row r="9" spans="1:2" x14ac:dyDescent="0.25">
      <c r="A9" s="2">
        <v>1007</v>
      </c>
      <c r="B9" s="10">
        <v>16</v>
      </c>
    </row>
    <row r="10" spans="1:2" x14ac:dyDescent="0.25">
      <c r="A10" s="2">
        <v>1008</v>
      </c>
      <c r="B10" s="10">
        <v>15</v>
      </c>
    </row>
    <row r="11" spans="1:2" x14ac:dyDescent="0.25">
      <c r="A11" s="2">
        <v>1009</v>
      </c>
      <c r="B11" s="10">
        <v>13</v>
      </c>
    </row>
    <row r="12" spans="1:2" x14ac:dyDescent="0.25">
      <c r="A12" s="2">
        <v>1010</v>
      </c>
      <c r="B12" s="10">
        <v>3</v>
      </c>
    </row>
    <row r="13" spans="1:2" x14ac:dyDescent="0.25">
      <c r="A13" s="2">
        <v>1011</v>
      </c>
      <c r="B13" s="10">
        <v>4</v>
      </c>
    </row>
    <row r="14" spans="1:2" x14ac:dyDescent="0.25">
      <c r="A14" s="2">
        <v>1012</v>
      </c>
      <c r="B14" s="10">
        <v>8</v>
      </c>
    </row>
    <row r="15" spans="1:2" x14ac:dyDescent="0.25">
      <c r="A15" s="2">
        <v>1013</v>
      </c>
      <c r="B15" s="10">
        <v>10</v>
      </c>
    </row>
    <row r="16" spans="1:2" x14ac:dyDescent="0.25">
      <c r="A16" s="2">
        <v>1014</v>
      </c>
      <c r="B16" s="10">
        <v>12</v>
      </c>
    </row>
    <row r="17" spans="1:2" x14ac:dyDescent="0.25">
      <c r="A17" s="2">
        <v>1015</v>
      </c>
      <c r="B17" s="10">
        <v>11</v>
      </c>
    </row>
    <row r="18" spans="1:2" ht="16.5" thickBot="1" x14ac:dyDescent="0.3">
      <c r="A18" s="9">
        <v>1016</v>
      </c>
      <c r="B18" s="11">
        <v>7</v>
      </c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7"/>
  <sheetViews>
    <sheetView topLeftCell="G13" workbookViewId="0">
      <selection activeCell="B2" sqref="B2"/>
    </sheetView>
  </sheetViews>
  <sheetFormatPr baseColWidth="10" defaultRowHeight="15.75" x14ac:dyDescent="0.25"/>
  <sheetData>
    <row r="1" spans="1:19" ht="16.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2">
        <v>0</v>
      </c>
      <c r="B2" s="3">
        <v>1903.79</v>
      </c>
      <c r="C2" s="3">
        <v>1913.99</v>
      </c>
      <c r="D2" s="3">
        <v>1942.67</v>
      </c>
      <c r="E2" s="3">
        <v>1982.09</v>
      </c>
      <c r="F2" s="3">
        <v>2027.14</v>
      </c>
      <c r="G2" s="3">
        <v>2083.44</v>
      </c>
      <c r="H2" s="3">
        <v>2151.02</v>
      </c>
      <c r="I2" s="3">
        <v>2235.48</v>
      </c>
      <c r="J2" s="3">
        <v>2336.84</v>
      </c>
      <c r="K2" s="3">
        <v>2415.67</v>
      </c>
      <c r="L2" s="3">
        <v>2415.67</v>
      </c>
      <c r="M2" s="3">
        <v>2612.75</v>
      </c>
      <c r="N2" s="3">
        <v>2798.57</v>
      </c>
      <c r="O2" s="3">
        <v>3051.96</v>
      </c>
      <c r="P2" s="3">
        <v>3299.73</v>
      </c>
      <c r="Q2" s="3">
        <v>3626.32</v>
      </c>
      <c r="R2" s="3">
        <v>3952.91</v>
      </c>
      <c r="S2" s="3">
        <v>4279.51</v>
      </c>
    </row>
    <row r="3" spans="1:19" x14ac:dyDescent="0.25">
      <c r="A3" s="4">
        <v>1</v>
      </c>
      <c r="B3" s="5">
        <v>1938.72</v>
      </c>
      <c r="C3" s="5">
        <v>1956.21</v>
      </c>
      <c r="D3" s="5">
        <v>1987.46</v>
      </c>
      <c r="E3" s="5">
        <v>2029.62</v>
      </c>
      <c r="F3" s="5">
        <v>2077</v>
      </c>
      <c r="G3" s="5">
        <v>2134.4899999999998</v>
      </c>
      <c r="H3" s="5">
        <v>2203.48</v>
      </c>
      <c r="I3" s="5">
        <v>2282.42</v>
      </c>
      <c r="J3" s="5">
        <v>2395.2600000000002</v>
      </c>
      <c r="K3" s="5">
        <v>2488.14</v>
      </c>
      <c r="L3" s="5">
        <v>2497.8000000000002</v>
      </c>
      <c r="M3" s="5">
        <v>2706.81</v>
      </c>
      <c r="N3" s="5">
        <v>2899.32</v>
      </c>
      <c r="O3" s="5">
        <v>3164.89</v>
      </c>
      <c r="P3" s="5">
        <v>3415.22</v>
      </c>
      <c r="Q3" s="5">
        <v>3753.24</v>
      </c>
      <c r="R3" s="5">
        <v>4091.27</v>
      </c>
      <c r="S3" s="5">
        <v>4429.29</v>
      </c>
    </row>
    <row r="4" spans="1:19" x14ac:dyDescent="0.25">
      <c r="A4" s="4">
        <v>2</v>
      </c>
      <c r="B4" s="5">
        <v>1971.62</v>
      </c>
      <c r="C4" s="5">
        <v>1989.12</v>
      </c>
      <c r="D4" s="5">
        <v>2022.81</v>
      </c>
      <c r="E4" s="5">
        <v>2067.59</v>
      </c>
      <c r="F4" s="17">
        <v>2117.1999999999998</v>
      </c>
      <c r="G4" s="5">
        <v>2175.81</v>
      </c>
      <c r="H4" s="5">
        <v>2246.14</v>
      </c>
      <c r="I4" s="5">
        <v>2326.7600000000002</v>
      </c>
      <c r="J4" s="5">
        <v>2450.65</v>
      </c>
      <c r="K4" s="5">
        <v>2557.19</v>
      </c>
      <c r="L4" s="5">
        <v>2576.36</v>
      </c>
      <c r="M4" s="5">
        <v>2796.95</v>
      </c>
      <c r="N4" s="5">
        <v>2995.87</v>
      </c>
      <c r="O4" s="5">
        <v>3273.21</v>
      </c>
      <c r="P4" s="5">
        <v>3525.78</v>
      </c>
      <c r="Q4" s="5">
        <v>3874.75</v>
      </c>
      <c r="R4" s="5">
        <v>4223.72</v>
      </c>
      <c r="S4" s="5">
        <v>4572.6899999999996</v>
      </c>
    </row>
    <row r="5" spans="1:19" x14ac:dyDescent="0.25">
      <c r="A5" s="4">
        <v>3</v>
      </c>
      <c r="B5" s="5">
        <v>2002.57</v>
      </c>
      <c r="C5" s="5">
        <v>2020.07</v>
      </c>
      <c r="D5" s="5">
        <v>2056.09</v>
      </c>
      <c r="E5" s="5">
        <v>2103.38</v>
      </c>
      <c r="F5" s="5">
        <v>2155.11</v>
      </c>
      <c r="G5" s="5">
        <v>2214.77</v>
      </c>
      <c r="H5" s="5">
        <v>2286.37</v>
      </c>
      <c r="I5" s="5">
        <v>2368.5700000000002</v>
      </c>
      <c r="J5" s="5">
        <v>2503.0700000000002</v>
      </c>
      <c r="K5" s="5">
        <v>2622.82</v>
      </c>
      <c r="L5" s="5">
        <v>2651.31</v>
      </c>
      <c r="M5" s="5">
        <v>2883.1</v>
      </c>
      <c r="N5" s="5">
        <v>3088.15</v>
      </c>
      <c r="O5" s="5">
        <v>3376.83</v>
      </c>
      <c r="P5" s="5">
        <v>3631.37</v>
      </c>
      <c r="Q5" s="5">
        <v>3990.79</v>
      </c>
      <c r="R5" s="5">
        <v>4350.21</v>
      </c>
      <c r="S5" s="5">
        <v>4709.63</v>
      </c>
    </row>
    <row r="6" spans="1:19" x14ac:dyDescent="0.25">
      <c r="A6" s="4">
        <v>4</v>
      </c>
      <c r="B6" s="5">
        <v>2031.65</v>
      </c>
      <c r="C6" s="5">
        <v>2049.14</v>
      </c>
      <c r="D6" s="5">
        <v>2087.39</v>
      </c>
      <c r="E6" s="5">
        <v>2137.0500000000002</v>
      </c>
      <c r="F6" s="5">
        <v>2190.81</v>
      </c>
      <c r="G6" s="5">
        <v>2251.46</v>
      </c>
      <c r="H6" s="5">
        <v>2324.25</v>
      </c>
      <c r="I6" s="5">
        <v>2407.94</v>
      </c>
      <c r="J6" s="5">
        <v>2552.59</v>
      </c>
      <c r="K6" s="5">
        <v>2685.1</v>
      </c>
      <c r="L6" s="5">
        <v>2722.65</v>
      </c>
      <c r="M6" s="5">
        <v>2965.25</v>
      </c>
      <c r="N6" s="5">
        <v>3176.14</v>
      </c>
      <c r="O6" s="5">
        <v>3475.72</v>
      </c>
      <c r="P6" s="5">
        <v>3731.96</v>
      </c>
      <c r="Q6" s="5">
        <v>4101.34</v>
      </c>
      <c r="R6" s="5">
        <v>4470.71</v>
      </c>
      <c r="S6" s="5">
        <v>4840.09</v>
      </c>
    </row>
    <row r="7" spans="1:19" x14ac:dyDescent="0.25">
      <c r="A7" s="4">
        <v>5</v>
      </c>
      <c r="B7" s="5">
        <v>2058.94</v>
      </c>
      <c r="C7" s="5">
        <v>2076.4299999999998</v>
      </c>
      <c r="D7" s="5">
        <v>2116.7800000000002</v>
      </c>
      <c r="E7" s="5">
        <v>2168.71</v>
      </c>
      <c r="F7" s="5">
        <v>2224.38</v>
      </c>
      <c r="G7" s="5">
        <v>2285.9699999999998</v>
      </c>
      <c r="H7" s="5">
        <v>2359.87</v>
      </c>
      <c r="I7" s="5">
        <v>2444.9499999999998</v>
      </c>
      <c r="J7" s="5">
        <v>2599.31</v>
      </c>
      <c r="K7" s="5">
        <v>2744.07</v>
      </c>
      <c r="L7" s="5">
        <v>2790.42</v>
      </c>
      <c r="M7" s="5">
        <v>3043.4</v>
      </c>
      <c r="N7" s="5">
        <v>3259.85</v>
      </c>
      <c r="O7" s="5">
        <v>3569.86</v>
      </c>
      <c r="P7" s="5">
        <v>3827.59</v>
      </c>
      <c r="Q7" s="5">
        <v>4206.43</v>
      </c>
      <c r="R7" s="5">
        <v>4585.2700000000004</v>
      </c>
      <c r="S7" s="5">
        <v>4964.1099999999997</v>
      </c>
    </row>
    <row r="8" spans="1:19" x14ac:dyDescent="0.25">
      <c r="A8" s="4">
        <v>6</v>
      </c>
      <c r="B8" s="5">
        <v>2084.52</v>
      </c>
      <c r="C8" s="5">
        <v>2109.3000000000002</v>
      </c>
      <c r="D8" s="5">
        <v>2151.64</v>
      </c>
      <c r="E8" s="5">
        <v>2205.71</v>
      </c>
      <c r="F8" s="5">
        <v>2263.1999999999998</v>
      </c>
      <c r="G8" s="5">
        <v>2325.66</v>
      </c>
      <c r="H8" s="5">
        <v>2400.62</v>
      </c>
      <c r="I8" s="5">
        <v>2479.7199999999998</v>
      </c>
      <c r="J8" s="5">
        <v>2643.32</v>
      </c>
      <c r="K8" s="5">
        <v>2799.82</v>
      </c>
      <c r="L8" s="5">
        <v>2854.67</v>
      </c>
      <c r="M8" s="5">
        <v>3117.59</v>
      </c>
      <c r="N8" s="5">
        <v>3339.32</v>
      </c>
      <c r="O8" s="5">
        <v>3659.31</v>
      </c>
      <c r="P8" s="5">
        <v>3918.31</v>
      </c>
      <c r="Q8" s="5">
        <v>4306.13</v>
      </c>
      <c r="R8" s="5">
        <v>4693.9399999999996</v>
      </c>
      <c r="S8" s="5">
        <v>5081.76</v>
      </c>
    </row>
    <row r="9" spans="1:19" x14ac:dyDescent="0.25">
      <c r="A9" s="4">
        <v>7</v>
      </c>
      <c r="B9" s="5">
        <v>2108.4699999999998</v>
      </c>
      <c r="C9" s="5">
        <v>2133.2600000000002</v>
      </c>
      <c r="D9" s="5">
        <v>2177.48</v>
      </c>
      <c r="E9" s="17">
        <v>2233.5700000000002</v>
      </c>
      <c r="F9" s="5">
        <v>2292.7800000000002</v>
      </c>
      <c r="G9" s="5">
        <v>2356.06</v>
      </c>
      <c r="H9" s="5">
        <v>2432</v>
      </c>
      <c r="I9" s="5">
        <v>2512.34</v>
      </c>
      <c r="J9" s="5">
        <v>2684.71</v>
      </c>
      <c r="K9" s="5">
        <v>2852.43</v>
      </c>
      <c r="L9" s="5">
        <v>2915.47</v>
      </c>
      <c r="M9" s="5">
        <v>3187.89</v>
      </c>
      <c r="N9" s="5">
        <v>3414.62</v>
      </c>
      <c r="O9" s="5">
        <v>3744.12</v>
      </c>
      <c r="P9" s="5">
        <v>4004.21</v>
      </c>
      <c r="Q9" s="5">
        <v>4400.53</v>
      </c>
      <c r="R9" s="5">
        <v>4796.8500000000004</v>
      </c>
      <c r="S9" s="5">
        <v>5193.17</v>
      </c>
    </row>
    <row r="10" spans="1:19" x14ac:dyDescent="0.25">
      <c r="A10" s="4">
        <v>8</v>
      </c>
      <c r="B10" s="5">
        <v>2130.88</v>
      </c>
      <c r="C10" s="5">
        <v>2155.67</v>
      </c>
      <c r="D10" s="5">
        <v>2201.66</v>
      </c>
      <c r="E10" s="5">
        <v>2259.67</v>
      </c>
      <c r="F10" s="5">
        <v>2320.5</v>
      </c>
      <c r="G10" s="5">
        <v>2384.56</v>
      </c>
      <c r="H10" s="5">
        <v>2461.42</v>
      </c>
      <c r="I10" s="5">
        <v>2542.91</v>
      </c>
      <c r="J10" s="5">
        <v>2723.6</v>
      </c>
      <c r="K10" s="5">
        <v>2902.02</v>
      </c>
      <c r="L10" s="5">
        <v>2972.9</v>
      </c>
      <c r="M10" s="5">
        <v>3254.39</v>
      </c>
      <c r="N10" s="5">
        <v>3485.85</v>
      </c>
      <c r="O10" s="5">
        <v>3824.39</v>
      </c>
      <c r="P10" s="5">
        <v>4085.42</v>
      </c>
      <c r="Q10" s="5">
        <v>4489.7700000000004</v>
      </c>
      <c r="R10" s="5">
        <v>4894.13</v>
      </c>
      <c r="S10" s="5">
        <v>5298.49</v>
      </c>
    </row>
    <row r="11" spans="1:19" x14ac:dyDescent="0.25">
      <c r="A11" s="4">
        <v>9</v>
      </c>
      <c r="B11" s="5">
        <v>2151.83</v>
      </c>
      <c r="C11" s="5">
        <v>2176.62</v>
      </c>
      <c r="D11" s="5">
        <v>2224.29</v>
      </c>
      <c r="E11" s="5">
        <v>2284.1</v>
      </c>
      <c r="F11" s="5">
        <v>2346.46</v>
      </c>
      <c r="G11" s="5">
        <v>2411.23</v>
      </c>
      <c r="H11" s="5">
        <v>2488.96</v>
      </c>
      <c r="I11" s="5">
        <v>2571.5300000000002</v>
      </c>
      <c r="J11" s="5">
        <v>2760.1</v>
      </c>
      <c r="K11" s="5">
        <v>2948.68</v>
      </c>
      <c r="L11" s="5">
        <v>3027.08</v>
      </c>
      <c r="M11" s="5">
        <v>3317.18</v>
      </c>
      <c r="N11" s="5">
        <v>3553.1</v>
      </c>
      <c r="O11" s="5">
        <v>3900.23</v>
      </c>
      <c r="P11" s="5">
        <v>4162.05</v>
      </c>
      <c r="Q11" s="5">
        <v>4574</v>
      </c>
      <c r="R11" s="5">
        <v>4985.9399999999996</v>
      </c>
      <c r="S11" s="5">
        <v>5397.88</v>
      </c>
    </row>
    <row r="12" spans="1:19" x14ac:dyDescent="0.25">
      <c r="A12" s="4">
        <v>10</v>
      </c>
      <c r="B12" s="5">
        <v>2171.4</v>
      </c>
      <c r="C12" s="5">
        <v>2196.19</v>
      </c>
      <c r="D12" s="5">
        <v>2245.4299999999998</v>
      </c>
      <c r="E12" s="5">
        <v>2306.94</v>
      </c>
      <c r="F12" s="5">
        <v>2370.73</v>
      </c>
      <c r="G12" s="5">
        <v>2436.1799999999998</v>
      </c>
      <c r="H12" s="5">
        <v>2514.7199999999998</v>
      </c>
      <c r="I12" s="5">
        <v>2598.31</v>
      </c>
      <c r="J12" s="5">
        <v>2794.31</v>
      </c>
      <c r="K12" s="5">
        <v>2992.53</v>
      </c>
      <c r="L12" s="5">
        <v>3078.1</v>
      </c>
      <c r="M12" s="5">
        <v>3376.39</v>
      </c>
      <c r="N12" s="5">
        <v>3616.52</v>
      </c>
      <c r="O12" s="5">
        <v>3971.77</v>
      </c>
      <c r="P12" s="5">
        <v>4234.2700000000004</v>
      </c>
      <c r="Q12" s="5">
        <v>4653.3599999999997</v>
      </c>
      <c r="R12" s="5">
        <v>5072.45</v>
      </c>
      <c r="S12" s="5">
        <v>5491.55</v>
      </c>
    </row>
    <row r="13" spans="1:19" x14ac:dyDescent="0.25">
      <c r="A13" s="4">
        <v>11</v>
      </c>
      <c r="B13" s="5">
        <v>2189.67</v>
      </c>
      <c r="C13" s="5">
        <v>2221.7399999999998</v>
      </c>
      <c r="D13" s="5">
        <v>2272.4699999999998</v>
      </c>
      <c r="E13" s="5">
        <v>2335.5700000000002</v>
      </c>
      <c r="F13" s="5">
        <v>2400.7199999999998</v>
      </c>
      <c r="G13" s="5">
        <v>2466.79</v>
      </c>
      <c r="H13" s="5">
        <v>2546.09</v>
      </c>
      <c r="I13" s="5">
        <v>2623.33</v>
      </c>
      <c r="J13" s="5">
        <v>2826.34</v>
      </c>
      <c r="K13" s="5">
        <v>3033.7</v>
      </c>
      <c r="L13" s="5">
        <v>3126.09</v>
      </c>
      <c r="M13" s="5">
        <v>3432.13</v>
      </c>
      <c r="N13" s="5">
        <v>3676.22</v>
      </c>
      <c r="O13" s="5">
        <v>4039.16</v>
      </c>
      <c r="P13" s="5">
        <v>4302.2299999999996</v>
      </c>
      <c r="Q13" s="5">
        <v>4728.05</v>
      </c>
      <c r="R13" s="5">
        <v>5153.87</v>
      </c>
      <c r="S13" s="5">
        <v>5579.69</v>
      </c>
    </row>
    <row r="14" spans="1:19" x14ac:dyDescent="0.25">
      <c r="A14" s="4">
        <v>12</v>
      </c>
      <c r="B14" s="5">
        <v>2206.6999999999998</v>
      </c>
      <c r="C14" s="5">
        <v>2238.7800000000002</v>
      </c>
      <c r="D14" s="5">
        <v>2290.89</v>
      </c>
      <c r="E14" s="5">
        <v>2355.5</v>
      </c>
      <c r="F14" s="5">
        <v>2421.91</v>
      </c>
      <c r="G14" s="5">
        <v>2488.5700000000002</v>
      </c>
      <c r="H14" s="5">
        <v>2568.5700000000002</v>
      </c>
      <c r="I14" s="5">
        <v>2646.7</v>
      </c>
      <c r="J14" s="5">
        <v>2856.31</v>
      </c>
      <c r="K14" s="5">
        <v>3072.31</v>
      </c>
      <c r="L14" s="5">
        <v>3171.18</v>
      </c>
      <c r="M14" s="5">
        <v>3484.54</v>
      </c>
      <c r="N14" s="5">
        <v>3732.36</v>
      </c>
      <c r="O14" s="5">
        <v>4102.5600000000004</v>
      </c>
      <c r="P14" s="5">
        <v>4366.1099999999997</v>
      </c>
      <c r="Q14" s="5">
        <v>4798.25</v>
      </c>
      <c r="R14" s="5">
        <v>5230.3900000000003</v>
      </c>
      <c r="S14" s="5">
        <v>5662.53</v>
      </c>
    </row>
    <row r="15" spans="1:19" x14ac:dyDescent="0.25">
      <c r="A15" s="4">
        <v>13</v>
      </c>
      <c r="B15" s="5">
        <v>2222.58</v>
      </c>
      <c r="C15" s="5">
        <v>2254.66</v>
      </c>
      <c r="D15" s="5">
        <v>2308.08</v>
      </c>
      <c r="E15" s="5">
        <v>2374.08</v>
      </c>
      <c r="F15" s="5">
        <v>2441.6799999999998</v>
      </c>
      <c r="G15" s="5">
        <v>2508.9</v>
      </c>
      <c r="H15" s="5">
        <v>2589.56</v>
      </c>
      <c r="I15" s="5">
        <v>2668.51</v>
      </c>
      <c r="J15" s="5">
        <v>2884.33</v>
      </c>
      <c r="K15" s="5">
        <v>3108.47</v>
      </c>
      <c r="L15" s="5">
        <v>3213.49</v>
      </c>
      <c r="M15" s="5">
        <v>3533.76</v>
      </c>
      <c r="N15" s="5">
        <v>3785.08</v>
      </c>
      <c r="O15" s="5">
        <v>4162.12</v>
      </c>
      <c r="P15" s="5">
        <v>4426.07</v>
      </c>
      <c r="Q15" s="5">
        <v>4864.1400000000003</v>
      </c>
      <c r="R15" s="5">
        <v>5302.22</v>
      </c>
      <c r="S15" s="5">
        <v>5740.29</v>
      </c>
    </row>
    <row r="16" spans="1:19" x14ac:dyDescent="0.25">
      <c r="A16" s="4">
        <v>14</v>
      </c>
      <c r="B16" s="5">
        <v>2237.38</v>
      </c>
      <c r="C16" s="5">
        <v>2269.46</v>
      </c>
      <c r="D16" s="5">
        <v>2324.09</v>
      </c>
      <c r="E16" s="5">
        <v>2391.41</v>
      </c>
      <c r="F16" s="5">
        <v>2460.13</v>
      </c>
      <c r="G16" s="5">
        <v>2527.85</v>
      </c>
      <c r="H16" s="5">
        <v>2609.13</v>
      </c>
      <c r="I16" s="5">
        <v>2688.84</v>
      </c>
      <c r="J16" s="5">
        <v>2910.5</v>
      </c>
      <c r="K16" s="5">
        <v>3142.32</v>
      </c>
      <c r="L16" s="5">
        <v>3253.14</v>
      </c>
      <c r="M16" s="5">
        <v>3579.93</v>
      </c>
      <c r="N16" s="5">
        <v>3834.54</v>
      </c>
      <c r="O16" s="5">
        <v>4218.01</v>
      </c>
      <c r="P16" s="5">
        <v>4482.29</v>
      </c>
      <c r="Q16" s="5">
        <v>4925.93</v>
      </c>
      <c r="R16" s="5">
        <v>5369.57</v>
      </c>
      <c r="S16" s="5">
        <v>5813.21</v>
      </c>
    </row>
    <row r="17" spans="1:19" x14ac:dyDescent="0.25">
      <c r="A17" s="4">
        <v>15</v>
      </c>
      <c r="B17" s="5">
        <v>2251.16</v>
      </c>
      <c r="C17" s="5">
        <v>2283.2399999999998</v>
      </c>
      <c r="D17" s="5">
        <v>2339.0100000000002</v>
      </c>
      <c r="E17" s="5">
        <v>2407.56</v>
      </c>
      <c r="F17" s="5">
        <v>2477.3200000000002</v>
      </c>
      <c r="G17" s="5">
        <v>2545.52</v>
      </c>
      <c r="H17" s="5">
        <v>2627.37</v>
      </c>
      <c r="I17" s="5">
        <v>2707.8</v>
      </c>
      <c r="J17" s="5">
        <v>2934.93</v>
      </c>
      <c r="K17" s="5">
        <v>3173.97</v>
      </c>
      <c r="L17" s="5">
        <v>3290.28</v>
      </c>
      <c r="M17" s="5">
        <v>3623.2</v>
      </c>
      <c r="N17" s="5">
        <v>3880.88</v>
      </c>
      <c r="O17" s="5">
        <v>4270.41</v>
      </c>
      <c r="P17" s="5">
        <v>4534.96</v>
      </c>
      <c r="Q17" s="5">
        <v>4983.8100000000004</v>
      </c>
      <c r="R17" s="5">
        <v>5432.67</v>
      </c>
      <c r="S17" s="5">
        <v>5881.52</v>
      </c>
    </row>
    <row r="18" spans="1:19" x14ac:dyDescent="0.25">
      <c r="A18" s="4">
        <v>16</v>
      </c>
      <c r="B18" s="5">
        <v>2260.27</v>
      </c>
      <c r="C18" s="5">
        <v>2299.64</v>
      </c>
      <c r="D18" s="5">
        <v>2356.37</v>
      </c>
      <c r="E18" s="5">
        <v>2425.9699999999998</v>
      </c>
      <c r="F18" s="5">
        <v>2500.62</v>
      </c>
      <c r="G18" s="5">
        <v>2566.14</v>
      </c>
      <c r="H18" s="5">
        <v>2648.42</v>
      </c>
      <c r="I18" s="5">
        <v>2722.1</v>
      </c>
      <c r="J18" s="5">
        <v>2967.74</v>
      </c>
      <c r="K18" s="5">
        <v>3211.42</v>
      </c>
      <c r="L18" s="5">
        <v>3325.02</v>
      </c>
      <c r="M18" s="5">
        <v>3668.21</v>
      </c>
      <c r="N18" s="5">
        <v>3929.09</v>
      </c>
      <c r="O18" s="5">
        <v>4326.1099999999997</v>
      </c>
      <c r="P18" s="5">
        <v>4582.84</v>
      </c>
      <c r="Q18" s="5">
        <v>5036.43</v>
      </c>
      <c r="R18" s="5">
        <v>5490.03</v>
      </c>
      <c r="S18" s="5">
        <v>5943.62</v>
      </c>
    </row>
    <row r="19" spans="1:19" x14ac:dyDescent="0.25">
      <c r="A19" s="4">
        <v>17</v>
      </c>
      <c r="B19" s="5">
        <v>2268.73</v>
      </c>
      <c r="C19" s="5">
        <v>2308.1</v>
      </c>
      <c r="D19" s="5">
        <v>2365.73</v>
      </c>
      <c r="E19" s="5">
        <v>2436.3000000000002</v>
      </c>
      <c r="F19" s="5">
        <v>2515.5300000000002</v>
      </c>
      <c r="G19" s="5">
        <v>2578.5300000000002</v>
      </c>
      <c r="H19" s="5">
        <v>2661.21</v>
      </c>
      <c r="I19" s="5">
        <v>2735.39</v>
      </c>
      <c r="J19" s="5">
        <v>2998.43</v>
      </c>
      <c r="K19" s="5">
        <v>3246.48</v>
      </c>
      <c r="L19" s="5">
        <v>3357.49</v>
      </c>
      <c r="M19" s="5">
        <v>3710.35</v>
      </c>
      <c r="N19" s="5">
        <v>3974.24</v>
      </c>
      <c r="O19" s="5">
        <v>4378.3</v>
      </c>
      <c r="P19" s="5">
        <v>4627.6000000000004</v>
      </c>
      <c r="Q19" s="5">
        <v>5085.62</v>
      </c>
      <c r="R19" s="5">
        <v>5543.65</v>
      </c>
      <c r="S19" s="5">
        <v>6001.67</v>
      </c>
    </row>
    <row r="20" spans="1:19" x14ac:dyDescent="0.25">
      <c r="A20" s="4">
        <v>18</v>
      </c>
      <c r="B20" s="5">
        <v>2276.58</v>
      </c>
      <c r="C20" s="5">
        <v>2315.9499999999998</v>
      </c>
      <c r="D20" s="5">
        <v>2374.4299999999998</v>
      </c>
      <c r="E20" s="5">
        <v>2445.89</v>
      </c>
      <c r="F20" s="5">
        <v>2529.4</v>
      </c>
      <c r="G20" s="5">
        <v>2590.04</v>
      </c>
      <c r="H20" s="5">
        <v>2673.1</v>
      </c>
      <c r="I20" s="5">
        <v>2747.75</v>
      </c>
      <c r="J20" s="5">
        <v>3027.11</v>
      </c>
      <c r="K20" s="5">
        <v>3279.26</v>
      </c>
      <c r="L20" s="5">
        <v>3387.82</v>
      </c>
      <c r="M20" s="5">
        <v>3749.79</v>
      </c>
      <c r="N20" s="5">
        <v>4016.48</v>
      </c>
      <c r="O20" s="5">
        <v>4427.16</v>
      </c>
      <c r="P20" s="5">
        <v>4669.41</v>
      </c>
      <c r="Q20" s="5">
        <v>5131.57</v>
      </c>
      <c r="R20" s="5">
        <v>5593.73</v>
      </c>
      <c r="S20" s="5">
        <v>6055.89</v>
      </c>
    </row>
    <row r="21" spans="1:19" x14ac:dyDescent="0.25">
      <c r="A21" s="4">
        <v>19</v>
      </c>
      <c r="B21" s="5">
        <v>2283.87</v>
      </c>
      <c r="C21" s="5">
        <v>2323.2399999999998</v>
      </c>
      <c r="D21" s="5">
        <v>2382.5</v>
      </c>
      <c r="E21" s="5">
        <v>2454.8000000000002</v>
      </c>
      <c r="F21" s="5">
        <v>2542.31</v>
      </c>
      <c r="G21" s="5">
        <v>2600.7399999999998</v>
      </c>
      <c r="H21" s="5">
        <v>2684.15</v>
      </c>
      <c r="I21" s="5">
        <v>2759.23</v>
      </c>
      <c r="J21" s="5">
        <v>3053.9</v>
      </c>
      <c r="K21" s="5">
        <v>3309.89</v>
      </c>
      <c r="L21" s="5">
        <v>3416.13</v>
      </c>
      <c r="M21" s="5">
        <v>3786.65</v>
      </c>
      <c r="N21" s="5">
        <v>4055.96</v>
      </c>
      <c r="O21" s="5">
        <v>4472.8599999999997</v>
      </c>
      <c r="P21" s="5">
        <v>4708.43</v>
      </c>
      <c r="Q21" s="5">
        <v>5174.45</v>
      </c>
      <c r="R21" s="5">
        <v>5640.47</v>
      </c>
      <c r="S21" s="5">
        <v>6106.49</v>
      </c>
    </row>
    <row r="22" spans="1:19" x14ac:dyDescent="0.25">
      <c r="A22" s="4">
        <v>20</v>
      </c>
      <c r="B22" s="5">
        <v>2290.64</v>
      </c>
      <c r="C22" s="5">
        <v>2330.0100000000002</v>
      </c>
      <c r="D22" s="5">
        <v>2389.9899999999998</v>
      </c>
      <c r="E22" s="5">
        <v>2463.0700000000002</v>
      </c>
      <c r="F22" s="5">
        <v>2554.31</v>
      </c>
      <c r="G22" s="5">
        <v>2610.6799999999998</v>
      </c>
      <c r="H22" s="5">
        <v>2694.41</v>
      </c>
      <c r="I22" s="5">
        <v>2769.89</v>
      </c>
      <c r="J22" s="5">
        <v>3078.89</v>
      </c>
      <c r="K22" s="5">
        <v>3338.48</v>
      </c>
      <c r="L22" s="5">
        <v>3442.54</v>
      </c>
      <c r="M22" s="5">
        <v>3821.09</v>
      </c>
      <c r="N22" s="5">
        <v>4092.85</v>
      </c>
      <c r="O22" s="5">
        <v>4515.57</v>
      </c>
      <c r="P22" s="5">
        <v>4744.82</v>
      </c>
      <c r="Q22" s="5">
        <v>5214.45</v>
      </c>
      <c r="R22" s="5">
        <v>5684.07</v>
      </c>
      <c r="S22" s="5">
        <v>6153.7</v>
      </c>
    </row>
    <row r="23" spans="1:19" x14ac:dyDescent="0.25">
      <c r="A23" s="4">
        <v>21</v>
      </c>
      <c r="B23" s="5">
        <v>2296.91</v>
      </c>
      <c r="C23" s="5">
        <v>2343.58</v>
      </c>
      <c r="D23" s="5">
        <v>2404.23</v>
      </c>
      <c r="E23" s="5">
        <v>2478.04</v>
      </c>
      <c r="F23" s="5">
        <v>2572.75</v>
      </c>
      <c r="G23" s="5">
        <v>2627.2</v>
      </c>
      <c r="H23" s="5">
        <v>2711.23</v>
      </c>
      <c r="I23" s="5">
        <v>2779.79</v>
      </c>
      <c r="J23" s="5">
        <v>3102.2</v>
      </c>
      <c r="K23" s="5">
        <v>3365.16</v>
      </c>
      <c r="L23" s="5">
        <v>3467.15</v>
      </c>
      <c r="M23" s="5">
        <v>3853.23</v>
      </c>
      <c r="N23" s="5">
        <v>4127.28</v>
      </c>
      <c r="O23" s="5">
        <v>4555.45</v>
      </c>
      <c r="P23" s="5">
        <v>4778.75</v>
      </c>
      <c r="Q23" s="5">
        <v>5251.73</v>
      </c>
      <c r="R23" s="5">
        <v>5724.71</v>
      </c>
      <c r="S23" s="5">
        <v>6197.7</v>
      </c>
    </row>
    <row r="24" spans="1:19" x14ac:dyDescent="0.25">
      <c r="A24" s="4">
        <v>22</v>
      </c>
      <c r="B24" s="5">
        <v>2302.73</v>
      </c>
      <c r="C24" s="5">
        <v>2349.4</v>
      </c>
      <c r="D24" s="5">
        <v>2410.6799999999998</v>
      </c>
      <c r="E24" s="5">
        <v>2485.17</v>
      </c>
      <c r="F24" s="5">
        <v>2583.11</v>
      </c>
      <c r="G24" s="5">
        <v>2635.77</v>
      </c>
      <c r="H24" s="5">
        <v>2720.07</v>
      </c>
      <c r="I24" s="5">
        <v>2788.99</v>
      </c>
      <c r="J24" s="5">
        <v>3123.93</v>
      </c>
      <c r="K24" s="5">
        <v>3390.04</v>
      </c>
      <c r="L24" s="5">
        <v>3490.09</v>
      </c>
      <c r="M24" s="5">
        <v>3883.22</v>
      </c>
      <c r="N24" s="5">
        <v>4159.3900000000003</v>
      </c>
      <c r="O24" s="5">
        <v>4592.67</v>
      </c>
      <c r="P24" s="5">
        <v>4810.3599999999997</v>
      </c>
      <c r="Q24" s="5">
        <v>5286.47</v>
      </c>
      <c r="R24" s="5">
        <v>5762.58</v>
      </c>
      <c r="S24" s="5">
        <v>6238.69</v>
      </c>
    </row>
    <row r="25" spans="1:19" x14ac:dyDescent="0.25">
      <c r="A25" s="4">
        <v>23</v>
      </c>
      <c r="B25" s="5">
        <v>2308.13</v>
      </c>
      <c r="C25" s="5">
        <v>2354.8000000000002</v>
      </c>
      <c r="D25" s="5">
        <v>2416.66</v>
      </c>
      <c r="E25" s="5">
        <v>2491.7800000000002</v>
      </c>
      <c r="F25" s="5">
        <v>2592.7399999999998</v>
      </c>
      <c r="G25" s="5">
        <v>2643.72</v>
      </c>
      <c r="H25" s="5">
        <v>2728.28</v>
      </c>
      <c r="I25" s="5">
        <v>2797.52</v>
      </c>
      <c r="J25" s="5">
        <v>3144.16</v>
      </c>
      <c r="K25" s="5">
        <v>3413.21</v>
      </c>
      <c r="L25" s="5">
        <v>3511.44</v>
      </c>
      <c r="M25" s="5">
        <v>3911.16</v>
      </c>
      <c r="N25" s="5">
        <v>4189.33</v>
      </c>
      <c r="O25" s="5">
        <v>4627.38</v>
      </c>
      <c r="P25" s="5">
        <v>4839.79</v>
      </c>
      <c r="Q25" s="5">
        <v>5318.81</v>
      </c>
      <c r="R25" s="5">
        <v>5797.83</v>
      </c>
      <c r="S25" s="5">
        <v>6276.85</v>
      </c>
    </row>
    <row r="26" spans="1:19" x14ac:dyDescent="0.25">
      <c r="A26" s="4">
        <v>24</v>
      </c>
      <c r="B26" s="5">
        <v>2313.14</v>
      </c>
      <c r="C26" s="5">
        <v>2359.8000000000002</v>
      </c>
      <c r="D26" s="5">
        <v>2422.1999999999998</v>
      </c>
      <c r="E26" s="5">
        <v>2497.91</v>
      </c>
      <c r="F26" s="5">
        <v>2601.67</v>
      </c>
      <c r="G26" s="5">
        <v>2651.1</v>
      </c>
      <c r="H26" s="5">
        <v>2735.9</v>
      </c>
      <c r="I26" s="5">
        <v>2805.43</v>
      </c>
      <c r="J26" s="5">
        <v>3163</v>
      </c>
      <c r="K26" s="5">
        <v>3434.8</v>
      </c>
      <c r="L26" s="5">
        <v>3531.31</v>
      </c>
      <c r="M26" s="5">
        <v>3937.2</v>
      </c>
      <c r="N26" s="5">
        <v>4217.22</v>
      </c>
      <c r="O26" s="5">
        <v>4659.7299999999996</v>
      </c>
      <c r="P26" s="5">
        <v>4867.17</v>
      </c>
      <c r="Q26" s="5">
        <v>5348.91</v>
      </c>
      <c r="R26" s="5">
        <v>5830.64</v>
      </c>
      <c r="S26" s="5">
        <v>6312.38</v>
      </c>
    </row>
    <row r="27" spans="1:19" x14ac:dyDescent="0.25">
      <c r="A27" s="4">
        <v>25</v>
      </c>
      <c r="B27" s="5">
        <v>2317.7800000000002</v>
      </c>
      <c r="C27" s="5">
        <v>2364.44</v>
      </c>
      <c r="D27" s="5">
        <v>2427.35</v>
      </c>
      <c r="E27" s="5">
        <v>2503.59</v>
      </c>
      <c r="F27" s="5">
        <v>2609.96</v>
      </c>
      <c r="G27" s="5">
        <v>2657.94</v>
      </c>
      <c r="H27" s="5">
        <v>2742.96</v>
      </c>
      <c r="I27" s="5">
        <v>2812.78</v>
      </c>
      <c r="J27" s="5">
        <v>3180.53</v>
      </c>
      <c r="K27" s="5">
        <v>3454.9</v>
      </c>
      <c r="L27" s="5">
        <v>3549.79</v>
      </c>
      <c r="M27" s="5">
        <v>3961.45</v>
      </c>
      <c r="N27" s="5">
        <v>4243.1899999999996</v>
      </c>
      <c r="O27" s="5">
        <v>4689.8599999999997</v>
      </c>
      <c r="P27" s="5">
        <v>4892.6499999999996</v>
      </c>
      <c r="Q27" s="5">
        <v>5376.91</v>
      </c>
      <c r="R27" s="5">
        <v>5861.16</v>
      </c>
      <c r="S27" s="5">
        <v>6345.42</v>
      </c>
    </row>
    <row r="28" spans="1:19" x14ac:dyDescent="0.25">
      <c r="A28" s="4">
        <v>26</v>
      </c>
      <c r="B28" s="5">
        <v>2322.08</v>
      </c>
      <c r="C28" s="5">
        <v>2376.04</v>
      </c>
      <c r="D28" s="5">
        <v>2439.41</v>
      </c>
      <c r="E28" s="5">
        <v>2516.15</v>
      </c>
      <c r="F28" s="5">
        <v>2624.95</v>
      </c>
      <c r="G28" s="5">
        <v>2671.58</v>
      </c>
      <c r="H28" s="5">
        <v>2756.81</v>
      </c>
      <c r="I28" s="5">
        <v>2819.59</v>
      </c>
      <c r="J28" s="5">
        <v>3196.84</v>
      </c>
      <c r="K28" s="5">
        <v>3473.59</v>
      </c>
      <c r="L28" s="5">
        <v>3566.98</v>
      </c>
      <c r="M28" s="5">
        <v>3984.02</v>
      </c>
      <c r="N28" s="5">
        <v>4267.3599999999997</v>
      </c>
      <c r="O28" s="5">
        <v>4717.91</v>
      </c>
      <c r="P28" s="5">
        <v>4916.34</v>
      </c>
      <c r="Q28" s="5">
        <v>5402.94</v>
      </c>
      <c r="R28" s="5">
        <v>5889.54</v>
      </c>
      <c r="S28" s="5">
        <v>6376.14</v>
      </c>
    </row>
    <row r="29" spans="1:19" x14ac:dyDescent="0.25">
      <c r="A29" s="4">
        <v>27</v>
      </c>
      <c r="B29" s="5">
        <v>2326.06</v>
      </c>
      <c r="C29" s="5">
        <v>2380.02</v>
      </c>
      <c r="D29" s="5">
        <v>2443.8200000000002</v>
      </c>
      <c r="E29" s="5">
        <v>2521.04</v>
      </c>
      <c r="F29" s="5">
        <v>2632.09</v>
      </c>
      <c r="G29" s="5">
        <v>2677.47</v>
      </c>
      <c r="H29" s="5">
        <v>2762.88</v>
      </c>
      <c r="I29" s="5">
        <v>2825.9</v>
      </c>
      <c r="J29" s="5">
        <v>3212</v>
      </c>
      <c r="K29" s="5">
        <v>3490.98</v>
      </c>
      <c r="L29" s="5">
        <v>3582.96</v>
      </c>
      <c r="M29" s="5">
        <v>4005.01</v>
      </c>
      <c r="N29" s="5">
        <v>4289.8500000000004</v>
      </c>
      <c r="O29" s="5">
        <v>4744.01</v>
      </c>
      <c r="P29" s="5">
        <v>4938.3599999999997</v>
      </c>
      <c r="Q29" s="5">
        <v>5427.14</v>
      </c>
      <c r="R29" s="5">
        <v>5915.92</v>
      </c>
      <c r="S29" s="5">
        <v>6404.7</v>
      </c>
    </row>
    <row r="30" spans="1:19" x14ac:dyDescent="0.25">
      <c r="A30" s="4">
        <v>28</v>
      </c>
      <c r="B30" s="5">
        <v>2329.7600000000002</v>
      </c>
      <c r="C30" s="5">
        <v>2383.71</v>
      </c>
      <c r="D30" s="5">
        <v>2447.92</v>
      </c>
      <c r="E30" s="5">
        <v>2525.5700000000002</v>
      </c>
      <c r="F30" s="5">
        <v>2638.72</v>
      </c>
      <c r="G30" s="5">
        <v>2682.92</v>
      </c>
      <c r="H30" s="5">
        <v>2768.52</v>
      </c>
      <c r="I30" s="5">
        <v>2831.75</v>
      </c>
      <c r="J30" s="5">
        <v>3226.09</v>
      </c>
      <c r="K30" s="5">
        <v>3507.15</v>
      </c>
      <c r="L30" s="5">
        <v>3597.8</v>
      </c>
      <c r="M30" s="5">
        <v>4024.53</v>
      </c>
      <c r="N30" s="5">
        <v>4310.76</v>
      </c>
      <c r="O30" s="5">
        <v>4768.29</v>
      </c>
      <c r="P30" s="5">
        <v>4958.82</v>
      </c>
      <c r="Q30" s="5">
        <v>5449.62</v>
      </c>
      <c r="R30" s="5">
        <v>5940.43</v>
      </c>
      <c r="S30" s="5">
        <v>6431.23</v>
      </c>
    </row>
    <row r="31" spans="1:19" x14ac:dyDescent="0.25">
      <c r="A31" s="4">
        <v>29</v>
      </c>
      <c r="B31" s="5">
        <v>2333.1799999999998</v>
      </c>
      <c r="C31" s="5">
        <v>2387.13</v>
      </c>
      <c r="D31" s="5">
        <v>2451.71</v>
      </c>
      <c r="E31" s="5">
        <v>2529.7600000000002</v>
      </c>
      <c r="F31" s="5">
        <v>2644.86</v>
      </c>
      <c r="G31" s="5">
        <v>2687.98</v>
      </c>
      <c r="H31" s="5">
        <v>2773.74</v>
      </c>
      <c r="I31" s="5">
        <v>2837.18</v>
      </c>
      <c r="J31" s="5">
        <v>3239.18</v>
      </c>
      <c r="K31" s="5">
        <v>3522.17</v>
      </c>
      <c r="L31" s="5">
        <v>3611.59</v>
      </c>
      <c r="M31" s="5">
        <v>4042.67</v>
      </c>
      <c r="N31" s="5">
        <v>4330.1899999999996</v>
      </c>
      <c r="O31" s="5">
        <v>4790.8599999999997</v>
      </c>
      <c r="P31" s="5">
        <v>4977.82</v>
      </c>
      <c r="Q31" s="5">
        <v>5470.51</v>
      </c>
      <c r="R31" s="5">
        <v>5963.19</v>
      </c>
      <c r="S31" s="5">
        <v>6455.88</v>
      </c>
    </row>
    <row r="32" spans="1:19" x14ac:dyDescent="0.25">
      <c r="A32" s="4">
        <v>30</v>
      </c>
      <c r="B32" s="5">
        <v>2336.35</v>
      </c>
      <c r="C32" s="5">
        <v>2390.3000000000002</v>
      </c>
      <c r="D32" s="5">
        <v>2455.23</v>
      </c>
      <c r="E32" s="5">
        <v>2533.65</v>
      </c>
      <c r="F32" s="5">
        <v>2650.55</v>
      </c>
      <c r="G32" s="5">
        <v>2692.67</v>
      </c>
      <c r="H32" s="5">
        <v>2778.58</v>
      </c>
      <c r="I32" s="5">
        <v>2842.21</v>
      </c>
      <c r="J32" s="5">
        <v>3251.34</v>
      </c>
      <c r="K32" s="5">
        <v>3536.12</v>
      </c>
      <c r="L32" s="5">
        <v>3624.39</v>
      </c>
      <c r="M32" s="5">
        <v>4059.53</v>
      </c>
      <c r="N32" s="5">
        <v>4348.25</v>
      </c>
      <c r="O32" s="5">
        <v>4811.84</v>
      </c>
      <c r="P32" s="5">
        <v>4995.47</v>
      </c>
      <c r="Q32" s="5">
        <v>5489.9</v>
      </c>
      <c r="R32" s="5">
        <v>5984.33</v>
      </c>
      <c r="S32" s="5">
        <v>6478.76</v>
      </c>
    </row>
    <row r="33" spans="1:19" x14ac:dyDescent="0.25">
      <c r="A33" s="4">
        <v>31</v>
      </c>
      <c r="B33" s="5">
        <v>2339.2800000000002</v>
      </c>
      <c r="C33" s="5">
        <v>2400.48</v>
      </c>
      <c r="D33" s="5">
        <v>2465.73</v>
      </c>
      <c r="E33" s="5">
        <v>2544.4899999999998</v>
      </c>
      <c r="F33" s="5">
        <v>2663.08</v>
      </c>
      <c r="G33" s="5">
        <v>2704.25</v>
      </c>
      <c r="H33" s="5">
        <v>2790.3</v>
      </c>
      <c r="I33" s="5">
        <v>2846.87</v>
      </c>
      <c r="J33" s="5">
        <v>3262.63</v>
      </c>
      <c r="K33" s="5">
        <v>3549.08</v>
      </c>
      <c r="L33" s="5">
        <v>3636.27</v>
      </c>
      <c r="M33" s="5">
        <v>4075.19</v>
      </c>
      <c r="N33" s="5">
        <v>4365.0200000000004</v>
      </c>
      <c r="O33" s="5">
        <v>4831.33</v>
      </c>
      <c r="P33" s="5">
        <v>5011.8500000000004</v>
      </c>
      <c r="Q33" s="5">
        <v>5507.9</v>
      </c>
      <c r="R33" s="5">
        <v>6003.95</v>
      </c>
      <c r="S33" s="5">
        <v>6500.01</v>
      </c>
    </row>
    <row r="34" spans="1:19" x14ac:dyDescent="0.25">
      <c r="A34" s="4">
        <v>32</v>
      </c>
      <c r="B34" s="5">
        <v>2342</v>
      </c>
      <c r="C34" s="5">
        <v>2403.1999999999998</v>
      </c>
      <c r="D34" s="5">
        <v>2468.7399999999998</v>
      </c>
      <c r="E34" s="5">
        <v>2547.83</v>
      </c>
      <c r="F34" s="5">
        <v>2667.97</v>
      </c>
      <c r="G34" s="5">
        <v>2708.27</v>
      </c>
      <c r="H34" s="5">
        <v>2794.46</v>
      </c>
      <c r="I34" s="5">
        <v>2851.18</v>
      </c>
      <c r="J34" s="5">
        <v>3273.1</v>
      </c>
      <c r="K34" s="5">
        <v>3561.11</v>
      </c>
      <c r="L34" s="5">
        <v>3647.3</v>
      </c>
      <c r="M34" s="5">
        <v>4089.73</v>
      </c>
      <c r="N34" s="5">
        <v>4380.6000000000004</v>
      </c>
      <c r="O34" s="5">
        <v>4849.43</v>
      </c>
      <c r="P34" s="5">
        <v>5027.05</v>
      </c>
      <c r="Q34" s="5">
        <v>5524.61</v>
      </c>
      <c r="R34" s="5">
        <v>6022.16</v>
      </c>
      <c r="S34" s="5">
        <v>6519.72</v>
      </c>
    </row>
    <row r="35" spans="1:19" x14ac:dyDescent="0.25">
      <c r="A35" s="4">
        <v>33</v>
      </c>
      <c r="B35" s="5">
        <v>2344.52</v>
      </c>
      <c r="C35" s="5">
        <v>2405.7199999999998</v>
      </c>
      <c r="D35" s="5">
        <v>2471.5300000000002</v>
      </c>
      <c r="E35" s="5">
        <v>2550.92</v>
      </c>
      <c r="F35" s="5">
        <v>2672.5</v>
      </c>
      <c r="G35" s="5">
        <v>2712</v>
      </c>
      <c r="H35" s="5">
        <v>2798.31</v>
      </c>
      <c r="I35" s="5">
        <v>2855.18</v>
      </c>
      <c r="J35" s="5">
        <v>3282.83</v>
      </c>
      <c r="K35" s="5">
        <v>3572.28</v>
      </c>
      <c r="L35" s="5">
        <v>3657.54</v>
      </c>
      <c r="M35" s="5">
        <v>4103.2299999999996</v>
      </c>
      <c r="N35" s="5">
        <v>4395.0600000000004</v>
      </c>
      <c r="O35" s="5">
        <v>4866.24</v>
      </c>
      <c r="P35" s="5">
        <v>5041.1499999999996</v>
      </c>
      <c r="Q35" s="5">
        <v>5540.11</v>
      </c>
      <c r="R35" s="5">
        <v>6039.06</v>
      </c>
      <c r="S35" s="5">
        <v>6538.01</v>
      </c>
    </row>
    <row r="36" spans="1:19" x14ac:dyDescent="0.25">
      <c r="A36" s="4">
        <v>34</v>
      </c>
      <c r="B36" s="5">
        <v>2346.85</v>
      </c>
      <c r="C36" s="5">
        <v>2408.0500000000002</v>
      </c>
      <c r="D36" s="5">
        <v>2474.12</v>
      </c>
      <c r="E36" s="5">
        <v>2553.7800000000002</v>
      </c>
      <c r="F36" s="5">
        <v>2676.71</v>
      </c>
      <c r="G36" s="5">
        <v>2715.46</v>
      </c>
      <c r="H36" s="5">
        <v>2801.87</v>
      </c>
      <c r="I36" s="5">
        <v>2858.89</v>
      </c>
      <c r="J36" s="5">
        <v>3291.85</v>
      </c>
      <c r="K36" s="5">
        <v>3582.64</v>
      </c>
      <c r="L36" s="5">
        <v>3667.03</v>
      </c>
      <c r="M36" s="5">
        <v>4115.76</v>
      </c>
      <c r="N36" s="5">
        <v>4408.4799999999996</v>
      </c>
      <c r="O36" s="5">
        <v>4881.84</v>
      </c>
      <c r="P36" s="5">
        <v>5054.2299999999996</v>
      </c>
      <c r="Q36" s="5">
        <v>5554.48</v>
      </c>
      <c r="R36" s="5">
        <v>6054.73</v>
      </c>
      <c r="S36" s="5">
        <v>6554.98</v>
      </c>
    </row>
    <row r="37" spans="1:19" ht="16.5" thickBot="1" x14ac:dyDescent="0.3">
      <c r="A37" s="6">
        <v>35</v>
      </c>
      <c r="B37" s="7">
        <v>2349.0100000000002</v>
      </c>
      <c r="C37" s="7">
        <v>2410.21</v>
      </c>
      <c r="D37" s="7">
        <v>2476.52</v>
      </c>
      <c r="E37" s="7">
        <v>2556.4299999999998</v>
      </c>
      <c r="F37" s="7">
        <v>2680.6</v>
      </c>
      <c r="G37" s="7">
        <v>2718.65</v>
      </c>
      <c r="H37" s="7">
        <v>2805.17</v>
      </c>
      <c r="I37" s="7">
        <v>2862.32</v>
      </c>
      <c r="J37" s="7">
        <v>3300.21</v>
      </c>
      <c r="K37" s="7">
        <v>3592.25</v>
      </c>
      <c r="L37" s="7">
        <v>3675.83</v>
      </c>
      <c r="M37" s="7">
        <v>4127.38</v>
      </c>
      <c r="N37" s="7">
        <v>4420.93</v>
      </c>
      <c r="O37" s="18">
        <v>4896.32</v>
      </c>
      <c r="P37" s="7">
        <v>5066.37</v>
      </c>
      <c r="Q37" s="7">
        <v>5567.82</v>
      </c>
      <c r="R37" s="7">
        <v>6069.27</v>
      </c>
      <c r="S37" s="7">
        <v>6570.72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Résultat</vt:lpstr>
      <vt:lpstr>Base Tableau</vt:lpstr>
      <vt:lpstr>Base categorie</vt:lpstr>
      <vt:lpstr>Codea</vt:lpstr>
      <vt:lpstr>'Base categorie'!table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Jean-Paul</cp:lastModifiedBy>
  <dcterms:created xsi:type="dcterms:W3CDTF">2018-01-30T22:38:45Z</dcterms:created>
  <dcterms:modified xsi:type="dcterms:W3CDTF">2018-01-30T23:41:19Z</dcterms:modified>
</cp:coreProperties>
</file>