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710"/>
  </bookViews>
  <sheets>
    <sheet name="Feuil1" sheetId="1" r:id="rId1"/>
  </sheets>
  <definedNames>
    <definedName name="_xlnm._FilterDatabase" localSheetId="0" hidden="1">Feuil1!$E$5:$F$8</definedName>
    <definedName name="_xlnm.Criteria" localSheetId="0">Feuil1!$E$2:$F$3</definedName>
    <definedName name="_xlnm.Extract" localSheetId="0">Feuil1!$J$2:$K$2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6" i="1"/>
  <c r="F5" i="1"/>
  <c r="F4" i="1"/>
  <c r="F3" i="1"/>
  <c r="F2" i="1"/>
  <c r="H8" i="1"/>
</calcChain>
</file>

<file path=xl/sharedStrings.xml><?xml version="1.0" encoding="utf-8"?>
<sst xmlns="http://schemas.openxmlformats.org/spreadsheetml/2006/main" count="8" uniqueCount="7">
  <si>
    <t>surface constructible</t>
  </si>
  <si>
    <t>1ere tranche</t>
  </si>
  <si>
    <t>2ème tranche</t>
  </si>
  <si>
    <t>3ème tranche</t>
  </si>
  <si>
    <t>4ème tranche</t>
  </si>
  <si>
    <t>Tranches</t>
  </si>
  <si>
    <t>5ème 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</si>
</sst>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quotePrefix="1" applyFill="1"/>
    <xf numFmtId="0" fontId="0" fillId="0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F8" sqref="F8"/>
    </sheetView>
  </sheetViews>
  <sheetFormatPr baseColWidth="10" defaultRowHeight="15" x14ac:dyDescent="0.25"/>
  <cols>
    <col min="5" max="5" width="15.85546875" customWidth="1"/>
  </cols>
  <sheetData>
    <row r="1" spans="1:12" x14ac:dyDescent="0.25">
      <c r="A1" s="2">
        <v>10000</v>
      </c>
      <c r="D1" s="1"/>
      <c r="E1" t="s">
        <v>5</v>
      </c>
      <c r="F1" s="1"/>
      <c r="G1" s="1"/>
      <c r="H1" s="1"/>
      <c r="I1" s="1"/>
      <c r="J1" s="1"/>
      <c r="K1" s="1"/>
      <c r="L1" s="1"/>
    </row>
    <row r="2" spans="1:12" x14ac:dyDescent="0.25">
      <c r="D2" s="1"/>
      <c r="E2" s="1" t="s">
        <v>1</v>
      </c>
      <c r="F2" s="1">
        <f>IF($A$1&lt;4000,$A$1*5%,200)</f>
        <v>200</v>
      </c>
      <c r="G2" s="1"/>
      <c r="H2" s="1"/>
      <c r="I2" s="1"/>
      <c r="J2" s="1"/>
      <c r="K2" s="1"/>
      <c r="L2" s="1"/>
    </row>
    <row r="3" spans="1:12" x14ac:dyDescent="0.25">
      <c r="D3" s="1"/>
      <c r="E3" s="1" t="s">
        <v>2</v>
      </c>
      <c r="F3" s="4">
        <f>IF($A$1&lt;=4000,0,IF(AND($A$1&lt;8000,$A$1&gt;4000),($A$1-4000)*2%,80))</f>
        <v>80</v>
      </c>
      <c r="G3" s="1"/>
      <c r="H3" s="1"/>
      <c r="I3" s="1"/>
      <c r="J3" s="1"/>
      <c r="K3" s="1"/>
      <c r="L3" s="1"/>
    </row>
    <row r="4" spans="1:12" x14ac:dyDescent="0.25">
      <c r="D4" s="1"/>
      <c r="E4" s="1" t="s">
        <v>3</v>
      </c>
      <c r="F4" s="4">
        <f>IF($A$1&lt;=8000,0,IF(AND($A$1&gt;8000,$A$1&lt;=12000),($A$1-8000)*1%,40))</f>
        <v>20</v>
      </c>
      <c r="G4" s="1"/>
      <c r="H4" s="1"/>
      <c r="I4" s="1"/>
      <c r="J4" s="1"/>
      <c r="K4" s="1"/>
      <c r="L4" s="1"/>
    </row>
    <row r="5" spans="1:12" x14ac:dyDescent="0.25">
      <c r="D5" s="1"/>
      <c r="E5" s="1" t="s">
        <v>4</v>
      </c>
      <c r="F5" s="4">
        <f>IF($A$1&lt;=12000,0,IF(AND($A$1&gt;12000,$A$1&lt;=16000),($A$1-12000)*1%,40))</f>
        <v>0</v>
      </c>
      <c r="G5" s="1"/>
      <c r="H5" s="1"/>
      <c r="I5" s="1"/>
      <c r="J5" s="1"/>
      <c r="K5" s="1"/>
      <c r="L5" s="1"/>
    </row>
    <row r="6" spans="1:12" x14ac:dyDescent="0.25">
      <c r="D6" s="1"/>
      <c r="E6" s="1" t="s">
        <v>6</v>
      </c>
      <c r="F6" s="4">
        <f>IF($A$1&lt;=16000,0,IF(AND($A$1&gt;16000,$A$1&lt;20000),($A$1-16000)*1%,40))</f>
        <v>0</v>
      </c>
      <c r="G6" s="1"/>
      <c r="H6" s="1"/>
      <c r="I6" s="1"/>
      <c r="J6" s="1"/>
      <c r="K6" s="1"/>
      <c r="L6" s="1"/>
    </row>
    <row r="7" spans="1:12" x14ac:dyDescent="0.25">
      <c r="D7" s="1"/>
      <c r="E7" s="1"/>
      <c r="F7" s="1"/>
      <c r="G7" s="1"/>
      <c r="H7" t="s">
        <v>0</v>
      </c>
      <c r="I7" s="1"/>
      <c r="J7" s="1"/>
      <c r="K7" s="1"/>
      <c r="L7" s="1"/>
    </row>
    <row r="8" spans="1:12" x14ac:dyDescent="0.25">
      <c r="D8" s="1"/>
      <c r="E8" s="1" t="s">
        <v>0</v>
      </c>
      <c r="F8" s="1">
        <f>SUM(F2:F6)</f>
        <v>300</v>
      </c>
      <c r="G8" s="1"/>
      <c r="H8" s="3">
        <f>IF(A1&gt;20000,400,CHOOSE(IF(INT(A1/4000)+1&gt;3,3,INT(A1/4000)+1),A1*5%,200+(A1-4000)*2%,280+(A1-8000)*1%,))</f>
        <v>300</v>
      </c>
      <c r="I8" s="1"/>
      <c r="J8" s="1"/>
      <c r="K8" s="1"/>
      <c r="L8" s="1"/>
    </row>
    <row r="9" spans="1:12" x14ac:dyDescent="0.25"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D11" s="1"/>
      <c r="E11" s="1"/>
      <c r="F11" s="1"/>
      <c r="G11" s="1"/>
      <c r="H11" s="1"/>
      <c r="I11" s="1"/>
      <c r="J11" s="1"/>
      <c r="K11" s="1"/>
      <c r="L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2015-10-12T16:01:52Z</dcterms:created>
  <dcterms:modified xsi:type="dcterms:W3CDTF">2015-10-14T10:09:19Z</dcterms:modified>
</cp:coreProperties>
</file>