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31E0BF7C-0C1D-4C47-A538-9453B5E7AB8C}" xr6:coauthVersionLast="43" xr6:coauthVersionMax="43" xr10:uidLastSave="{00000000-0000-0000-0000-000000000000}"/>
  <bookViews>
    <workbookView xWindow="30" yWindow="0" windowWidth="19170" windowHeight="147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1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4" i="1"/>
  <c r="B21" i="1" l="1"/>
  <c r="C20" i="1"/>
  <c r="D20" i="1" s="1"/>
  <c r="C19" i="1"/>
  <c r="D19" i="1" s="1"/>
  <c r="C18" i="1"/>
  <c r="D18" i="1" s="1"/>
  <c r="C17" i="1"/>
  <c r="D17" i="1" s="1"/>
  <c r="C16" i="1"/>
  <c r="D16" i="1" s="1"/>
  <c r="C15" i="1"/>
  <c r="D15" i="1" s="1"/>
  <c r="C14" i="1"/>
  <c r="D14" i="1" s="1"/>
  <c r="C13" i="1"/>
  <c r="D13" i="1" s="1"/>
  <c r="C12" i="1"/>
  <c r="D12" i="1" s="1"/>
  <c r="C11" i="1"/>
  <c r="D11" i="1" s="1"/>
  <c r="C10" i="1"/>
  <c r="D10" i="1" s="1"/>
  <c r="C9" i="1"/>
  <c r="D9" i="1" s="1"/>
  <c r="C8" i="1"/>
  <c r="D8" i="1" s="1"/>
  <c r="C7" i="1"/>
  <c r="D7" i="1" s="1"/>
  <c r="C6" i="1"/>
  <c r="D6" i="1" s="1"/>
  <c r="C5" i="1"/>
  <c r="D5" i="1" s="1"/>
  <c r="C4" i="1"/>
  <c r="D4" i="1" s="1"/>
  <c r="D21" i="1" l="1"/>
  <c r="C21" i="1"/>
</calcChain>
</file>

<file path=xl/sharedStrings.xml><?xml version="1.0" encoding="utf-8"?>
<sst xmlns="http://schemas.openxmlformats.org/spreadsheetml/2006/main" count="21" uniqueCount="21">
  <si>
    <t>Utilisateur 1</t>
  </si>
  <si>
    <t>Utilisateur 2</t>
  </si>
  <si>
    <t>Utilisateur 3</t>
  </si>
  <si>
    <t>Utilisateur 4</t>
  </si>
  <si>
    <t>Utilisateur 5</t>
  </si>
  <si>
    <t>Utilisateur 6</t>
  </si>
  <si>
    <t>Utilisateur 7</t>
  </si>
  <si>
    <t>Utilisateur 8</t>
  </si>
  <si>
    <t>Utilisateur 9</t>
  </si>
  <si>
    <t>Utilisateur 10</t>
  </si>
  <si>
    <t>Utilisateur 11</t>
  </si>
  <si>
    <t>Utilisateur 12</t>
  </si>
  <si>
    <t>Utilisateur 13</t>
  </si>
  <si>
    <t>Utilisateur 14</t>
  </si>
  <si>
    <t>Utilisateur 15</t>
  </si>
  <si>
    <t>Utilisateur 16</t>
  </si>
  <si>
    <t>Utilisateur 17</t>
  </si>
  <si>
    <t xml:space="preserve">Montant à répartir : </t>
  </si>
  <si>
    <t>% de répartition</t>
  </si>
  <si>
    <t>Montant réparti</t>
  </si>
  <si>
    <t>Arrondis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</si>
</sst>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10" fontId="3" fillId="0" borderId="2" xfId="0" applyNumberFormat="1" applyFont="1" applyFill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0" fillId="0" borderId="3" xfId="0" applyBorder="1"/>
    <xf numFmtId="10" fontId="3" fillId="0" borderId="3" xfId="0" applyNumberFormat="1" applyFont="1" applyFill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0" fontId="0" fillId="0" borderId="4" xfId="0" applyBorder="1"/>
    <xf numFmtId="10" fontId="3" fillId="0" borderId="4" xfId="0" applyNumberFormat="1" applyFont="1" applyFill="1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4" fontId="0" fillId="2" borderId="2" xfId="0" applyNumberFormat="1" applyFill="1" applyBorder="1" applyAlignment="1">
      <alignment horizontal="center"/>
    </xf>
    <xf numFmtId="4" fontId="0" fillId="2" borderId="3" xfId="0" applyNumberFormat="1" applyFill="1" applyBorder="1" applyAlignment="1">
      <alignment horizontal="center"/>
    </xf>
    <xf numFmtId="4" fontId="0" fillId="2" borderId="4" xfId="0" applyNumberFormat="1" applyFill="1" applyBorder="1" applyAlignment="1">
      <alignment horizontal="center"/>
    </xf>
    <xf numFmtId="4" fontId="2" fillId="2" borderId="0" xfId="0" applyNumberFormat="1" applyFont="1" applyFill="1" applyBorder="1" applyAlignment="1">
      <alignment horizontal="center"/>
    </xf>
    <xf numFmtId="3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57150</xdr:colOff>
      <xdr:row>1</xdr:row>
      <xdr:rowOff>104775</xdr:rowOff>
    </xdr:from>
    <xdr:to>
      <xdr:col>14</xdr:col>
      <xdr:colOff>515094</xdr:colOff>
      <xdr:row>24</xdr:row>
      <xdr:rowOff>133966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0F3D415-17CD-408C-ABC0-47E64DECD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50" y="295275"/>
          <a:ext cx="5334744" cy="44106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21"/>
  <sheetViews>
    <sheetView tabSelected="1" workbookViewId="0">
      <selection activeCell="J27" sqref="J27"/>
    </sheetView>
  </sheetViews>
  <sheetFormatPr baseColWidth="10" defaultColWidth="9.140625" defaultRowHeight="15" x14ac:dyDescent="0.25"/>
  <cols>
    <col min="1" max="1" width="20.7109375" customWidth="1"/>
    <col min="2" max="2" width="15.42578125" style="3" bestFit="1" customWidth="1"/>
    <col min="3" max="3" width="15.5703125" style="3" customWidth="1"/>
    <col min="4" max="4" width="15.140625" style="15" customWidth="1"/>
    <col min="6" max="6" width="11.42578125" bestFit="1" customWidth="1"/>
  </cols>
  <sheetData>
    <row r="1" spans="1:6" x14ac:dyDescent="0.25">
      <c r="A1" t="s">
        <v>17</v>
      </c>
      <c r="B1" s="2">
        <v>5000000</v>
      </c>
    </row>
    <row r="2" spans="1:6" x14ac:dyDescent="0.25">
      <c r="B2" s="2"/>
    </row>
    <row r="3" spans="1:6" x14ac:dyDescent="0.25">
      <c r="A3" s="1"/>
      <c r="B3" s="5" t="s">
        <v>18</v>
      </c>
      <c r="C3" s="5" t="s">
        <v>19</v>
      </c>
      <c r="D3" s="16" t="s">
        <v>20</v>
      </c>
    </row>
    <row r="4" spans="1:6" x14ac:dyDescent="0.25">
      <c r="A4" s="6" t="s">
        <v>0</v>
      </c>
      <c r="B4" s="7">
        <v>0.27403516784654031</v>
      </c>
      <c r="C4" s="8">
        <f>+$B$1*B4</f>
        <v>1370175.8392327016</v>
      </c>
      <c r="D4" s="17">
        <f>ROUND(C4,0)</f>
        <v>1370176</v>
      </c>
      <c r="F4" s="21">
        <f>C4</f>
        <v>1370175.8392327016</v>
      </c>
    </row>
    <row r="5" spans="1:6" x14ac:dyDescent="0.25">
      <c r="A5" s="9" t="s">
        <v>1</v>
      </c>
      <c r="B5" s="10">
        <v>0.18269011189769355</v>
      </c>
      <c r="C5" s="11">
        <f t="shared" ref="C5:C20" si="0">+$B$1*B5</f>
        <v>913450.55948846776</v>
      </c>
      <c r="D5" s="18">
        <f t="shared" ref="D5:D20" si="1">ROUND(C5,0)</f>
        <v>913451</v>
      </c>
      <c r="F5" s="21">
        <f t="shared" ref="F5:F20" si="2">C5</f>
        <v>913450.55948846776</v>
      </c>
    </row>
    <row r="6" spans="1:6" x14ac:dyDescent="0.25">
      <c r="A6" s="9" t="s">
        <v>2</v>
      </c>
      <c r="B6" s="10">
        <v>0.18269011189769355</v>
      </c>
      <c r="C6" s="11">
        <f t="shared" si="0"/>
        <v>913450.55948846776</v>
      </c>
      <c r="D6" s="18">
        <f t="shared" si="1"/>
        <v>913451</v>
      </c>
      <c r="F6" s="21">
        <f t="shared" si="2"/>
        <v>913450.55948846776</v>
      </c>
    </row>
    <row r="7" spans="1:6" x14ac:dyDescent="0.25">
      <c r="A7" s="9" t="s">
        <v>3</v>
      </c>
      <c r="B7" s="10">
        <v>9.1345055948846773E-2</v>
      </c>
      <c r="C7" s="11">
        <f t="shared" si="0"/>
        <v>456725.27974423388</v>
      </c>
      <c r="D7" s="18">
        <f t="shared" si="1"/>
        <v>456725</v>
      </c>
      <c r="F7" s="21">
        <f t="shared" si="2"/>
        <v>456725.27974423388</v>
      </c>
    </row>
    <row r="8" spans="1:6" x14ac:dyDescent="0.25">
      <c r="A8" s="9" t="s">
        <v>4</v>
      </c>
      <c r="B8" s="10">
        <v>4.5672527974423387E-2</v>
      </c>
      <c r="C8" s="11">
        <f t="shared" si="0"/>
        <v>228362.63987211694</v>
      </c>
      <c r="D8" s="18">
        <f t="shared" si="1"/>
        <v>228363</v>
      </c>
      <c r="F8" s="21">
        <f t="shared" si="2"/>
        <v>228362.63987211694</v>
      </c>
    </row>
    <row r="9" spans="1:6" x14ac:dyDescent="0.25">
      <c r="A9" s="9" t="s">
        <v>5</v>
      </c>
      <c r="B9" s="10">
        <v>4.5672527974423387E-2</v>
      </c>
      <c r="C9" s="11">
        <f t="shared" si="0"/>
        <v>228362.63987211694</v>
      </c>
      <c r="D9" s="18">
        <f t="shared" si="1"/>
        <v>228363</v>
      </c>
      <c r="F9" s="21">
        <f t="shared" si="2"/>
        <v>228362.63987211694</v>
      </c>
    </row>
    <row r="10" spans="1:6" x14ac:dyDescent="0.25">
      <c r="A10" s="9" t="s">
        <v>6</v>
      </c>
      <c r="B10" s="10">
        <v>4.5672527974423387E-2</v>
      </c>
      <c r="C10" s="11">
        <f t="shared" si="0"/>
        <v>228362.63987211694</v>
      </c>
      <c r="D10" s="18">
        <f t="shared" si="1"/>
        <v>228363</v>
      </c>
      <c r="F10" s="21">
        <f t="shared" si="2"/>
        <v>228362.63987211694</v>
      </c>
    </row>
    <row r="11" spans="1:6" x14ac:dyDescent="0.25">
      <c r="A11" s="9" t="s">
        <v>7</v>
      </c>
      <c r="B11" s="10">
        <v>4.5672527974423387E-2</v>
      </c>
      <c r="C11" s="11">
        <f t="shared" si="0"/>
        <v>228362.63987211694</v>
      </c>
      <c r="D11" s="18">
        <f t="shared" si="1"/>
        <v>228363</v>
      </c>
      <c r="F11" s="21">
        <f t="shared" si="2"/>
        <v>228362.63987211694</v>
      </c>
    </row>
    <row r="12" spans="1:6" x14ac:dyDescent="0.25">
      <c r="A12" s="9" t="s">
        <v>8</v>
      </c>
      <c r="B12" s="10">
        <v>1.8269011189769355E-2</v>
      </c>
      <c r="C12" s="11">
        <f t="shared" si="0"/>
        <v>91345.05594884677</v>
      </c>
      <c r="D12" s="18">
        <f t="shared" si="1"/>
        <v>91345</v>
      </c>
      <c r="F12" s="21">
        <f t="shared" si="2"/>
        <v>91345.05594884677</v>
      </c>
    </row>
    <row r="13" spans="1:6" x14ac:dyDescent="0.25">
      <c r="A13" s="9" t="s">
        <v>9</v>
      </c>
      <c r="B13" s="10">
        <v>1.8269011189769355E-2</v>
      </c>
      <c r="C13" s="11">
        <f t="shared" si="0"/>
        <v>91345.05594884677</v>
      </c>
      <c r="D13" s="18">
        <f t="shared" si="1"/>
        <v>91345</v>
      </c>
      <c r="F13" s="21">
        <f t="shared" si="2"/>
        <v>91345.05594884677</v>
      </c>
    </row>
    <row r="14" spans="1:6" x14ac:dyDescent="0.25">
      <c r="A14" s="9" t="s">
        <v>10</v>
      </c>
      <c r="B14" s="10">
        <v>9.1345055948846773E-3</v>
      </c>
      <c r="C14" s="11">
        <f t="shared" si="0"/>
        <v>45672.527974423385</v>
      </c>
      <c r="D14" s="18">
        <f t="shared" si="1"/>
        <v>45673</v>
      </c>
      <c r="F14" s="21">
        <f t="shared" si="2"/>
        <v>45672.527974423385</v>
      </c>
    </row>
    <row r="15" spans="1:6" x14ac:dyDescent="0.25">
      <c r="A15" s="9" t="s">
        <v>11</v>
      </c>
      <c r="B15" s="10">
        <v>9.1345055948846773E-3</v>
      </c>
      <c r="C15" s="11">
        <f t="shared" si="0"/>
        <v>45672.527974423385</v>
      </c>
      <c r="D15" s="18">
        <f t="shared" si="1"/>
        <v>45673</v>
      </c>
      <c r="F15" s="21">
        <f t="shared" si="2"/>
        <v>45672.527974423385</v>
      </c>
    </row>
    <row r="16" spans="1:6" x14ac:dyDescent="0.25">
      <c r="A16" s="9" t="s">
        <v>12</v>
      </c>
      <c r="B16" s="10">
        <v>1.3701758392327015E-3</v>
      </c>
      <c r="C16" s="11">
        <f t="shared" si="0"/>
        <v>6850.8791961635079</v>
      </c>
      <c r="D16" s="18">
        <f t="shared" si="1"/>
        <v>6851</v>
      </c>
      <c r="F16" s="21">
        <f t="shared" si="2"/>
        <v>6850.8791961635079</v>
      </c>
    </row>
    <row r="17" spans="1:6" x14ac:dyDescent="0.25">
      <c r="A17" s="9" t="s">
        <v>13</v>
      </c>
      <c r="B17" s="10">
        <v>1.3701758392327016E-2</v>
      </c>
      <c r="C17" s="11">
        <f t="shared" si="0"/>
        <v>68508.791961635085</v>
      </c>
      <c r="D17" s="18">
        <f t="shared" si="1"/>
        <v>68509</v>
      </c>
      <c r="F17" s="21">
        <f t="shared" si="2"/>
        <v>68508.791961635085</v>
      </c>
    </row>
    <row r="18" spans="1:6" x14ac:dyDescent="0.25">
      <c r="A18" s="9" t="s">
        <v>14</v>
      </c>
      <c r="B18" s="10">
        <v>1.3701758392327016E-2</v>
      </c>
      <c r="C18" s="11">
        <f t="shared" si="0"/>
        <v>68508.791961635085</v>
      </c>
      <c r="D18" s="18">
        <f t="shared" si="1"/>
        <v>68509</v>
      </c>
      <c r="F18" s="21">
        <f t="shared" si="2"/>
        <v>68508.791961635085</v>
      </c>
    </row>
    <row r="19" spans="1:6" x14ac:dyDescent="0.25">
      <c r="A19" s="9" t="s">
        <v>15</v>
      </c>
      <c r="B19" s="10">
        <v>2.2836263987211693E-3</v>
      </c>
      <c r="C19" s="11">
        <f t="shared" si="0"/>
        <v>11418.131993605846</v>
      </c>
      <c r="D19" s="18">
        <f t="shared" si="1"/>
        <v>11418</v>
      </c>
      <c r="F19" s="21">
        <f t="shared" si="2"/>
        <v>11418.131993605846</v>
      </c>
    </row>
    <row r="20" spans="1:6" x14ac:dyDescent="0.25">
      <c r="A20" s="12" t="s">
        <v>16</v>
      </c>
      <c r="B20" s="13">
        <v>6.8508791961635076E-4</v>
      </c>
      <c r="C20" s="14">
        <f t="shared" si="0"/>
        <v>3425.439598081754</v>
      </c>
      <c r="D20" s="19">
        <f t="shared" si="1"/>
        <v>3425</v>
      </c>
      <c r="F20" s="21">
        <f t="shared" si="2"/>
        <v>3425.439598081754</v>
      </c>
    </row>
    <row r="21" spans="1:6" x14ac:dyDescent="0.25">
      <c r="B21" s="4">
        <f>SUM(B4:B20)</f>
        <v>0.99999999999999978</v>
      </c>
      <c r="C21" s="2">
        <f>SUM(C4:C20)</f>
        <v>5000000</v>
      </c>
      <c r="D21" s="20">
        <f>SUM(D4:D20)</f>
        <v>5000003</v>
      </c>
      <c r="F21" s="21">
        <f>SUM(F4:F20)</f>
        <v>5000000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Systemat Professional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Del_Fine</dc:creator>
  <cp:lastModifiedBy>DjiDji</cp:lastModifiedBy>
  <cp:lastPrinted>2019-05-17T14:54:06Z</cp:lastPrinted>
  <dcterms:created xsi:type="dcterms:W3CDTF">2019-05-17T14:44:51Z</dcterms:created>
  <dcterms:modified xsi:type="dcterms:W3CDTF">2019-05-17T15:26:14Z</dcterms:modified>
</cp:coreProperties>
</file>