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D7E2D3E0-1260-462B-AE35-3BAA85A16250}" xr6:coauthVersionLast="32" xr6:coauthVersionMax="32" xr10:uidLastSave="{00000000-0000-0000-0000-000000000000}"/>
  <bookViews>
    <workbookView xWindow="0" yWindow="600" windowWidth="18960" windowHeight="9750" activeTab="1" xr2:uid="{00000000-000D-0000-FFFF-FFFF00000000}"/>
  </bookViews>
  <sheets>
    <sheet name="Liste" sheetId="2" r:id="rId1"/>
    <sheet name="Plan" sheetId="1" r:id="rId2"/>
  </sheets>
  <definedNames>
    <definedName name="Gestionnaire">Liste!$B$2:$B$72</definedName>
    <definedName name="liste_g">Liste!$C$2:$C$70</definedName>
    <definedName name="liste_S">Liste!$F$2:$F$70</definedName>
    <definedName name="tous_G">Liste!$B$2:$B$70</definedName>
    <definedName name="tous_S">Liste!#REF!</definedName>
  </definedNames>
  <calcPr calcId="179017"/>
</workbook>
</file>

<file path=xl/calcChain.xml><?xml version="1.0" encoding="utf-8"?>
<calcChain xmlns="http://schemas.openxmlformats.org/spreadsheetml/2006/main">
  <c r="D28" i="1" l="1"/>
  <c r="C2" i="2" l="1" a="1"/>
  <c r="C2" i="2" s="1"/>
  <c r="C3" i="2" s="1" a="1"/>
  <c r="C3" i="2" s="1"/>
  <c r="C4" i="2" s="1" a="1"/>
  <c r="C4" i="2" s="1"/>
  <c r="C5" i="2" s="1" a="1"/>
  <c r="C5" i="2" s="1"/>
  <c r="F2" i="2" a="1"/>
  <c r="F2" i="2" s="1"/>
  <c r="F3" i="2" l="1" a="1"/>
  <c r="F3" i="2" s="1"/>
  <c r="F4" i="2" s="1" a="1"/>
  <c r="F4" i="2" s="1"/>
  <c r="F5" i="2" s="1" a="1"/>
  <c r="F5" i="2" s="1"/>
  <c r="C6" i="2" a="1"/>
  <c r="C6" i="2" s="1"/>
  <c r="C7" i="2" s="1" a="1"/>
  <c r="C7" i="2" s="1"/>
  <c r="C8" i="2" l="1" a="1"/>
  <c r="C8" i="2" s="1"/>
  <c r="C9" i="2" s="1" a="1"/>
  <c r="C9" i="2" s="1"/>
  <c r="C10" i="2" s="1" a="1"/>
  <c r="C10" i="2" s="1"/>
  <c r="C11" i="2" s="1" a="1"/>
  <c r="C11" i="2" s="1"/>
  <c r="F6" i="2" a="1"/>
  <c r="F6" i="2" s="1"/>
  <c r="F7" i="2" s="1" a="1"/>
  <c r="F7" i="2" s="1"/>
  <c r="F8" i="2" a="1"/>
  <c r="F8" i="2" s="1"/>
  <c r="C12" i="2" l="1" a="1"/>
  <c r="C12" i="2" s="1"/>
  <c r="F9" i="2" a="1"/>
  <c r="F9" i="2" s="1"/>
  <c r="F10" i="2" s="1" a="1"/>
  <c r="F10" i="2" s="1"/>
  <c r="F11" i="2" s="1" a="1"/>
  <c r="F11" i="2" s="1"/>
  <c r="F12" i="2" s="1" a="1"/>
  <c r="F12" i="2" s="1"/>
  <c r="C13" i="2" l="1" a="1"/>
  <c r="C13" i="2" s="1"/>
  <c r="C14" i="2" s="1" a="1"/>
  <c r="C14" i="2" s="1"/>
  <c r="C15" i="2" s="1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F13" i="2" a="1"/>
  <c r="F13" i="2" s="1"/>
  <c r="F14" i="2" l="1" a="1"/>
  <c r="F14" i="2" s="1"/>
  <c r="F15" i="2" s="1" a="1"/>
  <c r="F15" i="2" s="1"/>
  <c r="F16" i="2" s="1" a="1"/>
  <c r="F16" i="2" s="1"/>
  <c r="F17" i="2" s="1" a="1"/>
  <c r="F17" i="2" s="1"/>
  <c r="F18" i="2" s="1" a="1"/>
  <c r="F18" i="2" s="1"/>
  <c r="F19" i="2" s="1" a="1"/>
  <c r="F19" i="2" s="1"/>
  <c r="F20" i="2" s="1" a="1"/>
  <c r="F20" i="2" s="1"/>
  <c r="F21" i="2" s="1" a="1"/>
  <c r="F21" i="2" s="1"/>
  <c r="F22" i="2" s="1" a="1"/>
  <c r="F22" i="2" s="1"/>
  <c r="F23" i="2" s="1" a="1"/>
  <c r="F23" i="2" s="1"/>
  <c r="F24" i="2" s="1" a="1"/>
  <c r="F24" i="2" s="1"/>
  <c r="F25" i="2" s="1" a="1"/>
  <c r="F25" i="2" s="1"/>
  <c r="C22" i="2" a="1"/>
  <c r="C22" i="2" s="1"/>
  <c r="C23" i="2" s="1" a="1"/>
  <c r="C23" i="2" s="1"/>
  <c r="C24" i="2" s="1" a="1"/>
  <c r="C24" i="2" s="1"/>
  <c r="C25" i="2" s="1" a="1"/>
  <c r="C25" i="2" s="1"/>
  <c r="C26" i="2" s="1" a="1"/>
  <c r="C26" i="2" s="1"/>
  <c r="C27" i="2" s="1" a="1"/>
  <c r="C27" i="2" s="1"/>
  <c r="C28" i="2" s="1" a="1"/>
  <c r="C28" i="2" s="1"/>
  <c r="C29" i="2" s="1" a="1"/>
  <c r="C29" i="2" s="1"/>
  <c r="C30" i="2" s="1" a="1"/>
  <c r="C30" i="2" s="1"/>
  <c r="C31" i="2" s="1" a="1"/>
  <c r="C31" i="2" s="1"/>
  <c r="C32" i="2" s="1" a="1"/>
  <c r="C32" i="2" s="1"/>
  <c r="C33" i="2" s="1" a="1"/>
  <c r="C33" i="2" s="1"/>
  <c r="C34" i="2" s="1" a="1"/>
  <c r="C34" i="2" s="1"/>
  <c r="C35" i="2" s="1" a="1"/>
  <c r="C35" i="2" s="1"/>
  <c r="C36" i="2" s="1" a="1"/>
  <c r="C36" i="2" s="1"/>
  <c r="C37" i="2" s="1" a="1"/>
  <c r="C37" i="2" s="1"/>
  <c r="C38" i="2" s="1" a="1"/>
  <c r="C38" i="2" s="1"/>
  <c r="C39" i="2" s="1" a="1"/>
  <c r="C39" i="2" s="1"/>
  <c r="C40" i="2" s="1" a="1"/>
  <c r="C40" i="2" s="1"/>
  <c r="C41" i="2" s="1" a="1"/>
  <c r="C41" i="2" s="1"/>
  <c r="C42" i="2" s="1" a="1"/>
  <c r="C42" i="2" s="1"/>
  <c r="C43" i="2" s="1" a="1"/>
  <c r="C43" i="2" s="1"/>
  <c r="C44" i="2" s="1" a="1"/>
  <c r="C44" i="2" s="1"/>
  <c r="C45" i="2" s="1" a="1"/>
  <c r="C45" i="2" s="1"/>
  <c r="C46" i="2" s="1" a="1"/>
  <c r="C46" i="2" s="1"/>
  <c r="C47" i="2" s="1" a="1"/>
  <c r="C47" i="2" s="1"/>
  <c r="C48" i="2" s="1" a="1"/>
  <c r="C48" i="2" s="1"/>
  <c r="C49" i="2" s="1" a="1"/>
  <c r="C49" i="2" s="1"/>
  <c r="C50" i="2" s="1" a="1"/>
  <c r="C50" i="2" s="1"/>
  <c r="C51" i="2" s="1" a="1"/>
  <c r="C51" i="2" s="1"/>
  <c r="C52" i="2" s="1" a="1"/>
  <c r="C52" i="2" s="1"/>
  <c r="C53" i="2" s="1" a="1"/>
  <c r="C53" i="2" s="1"/>
  <c r="C54" i="2" s="1" a="1"/>
  <c r="C54" i="2" s="1"/>
  <c r="C55" i="2" s="1" a="1"/>
  <c r="C55" i="2" s="1"/>
  <c r="C56" i="2" s="1" a="1"/>
  <c r="C56" i="2" s="1"/>
  <c r="C57" i="2" s="1" a="1"/>
  <c r="C57" i="2" s="1"/>
  <c r="C58" i="2" s="1" a="1"/>
  <c r="C58" i="2" s="1"/>
  <c r="C59" i="2" s="1" a="1"/>
  <c r="C59" i="2" s="1"/>
  <c r="C60" i="2" s="1" a="1"/>
  <c r="C60" i="2" s="1"/>
  <c r="C61" i="2" s="1" a="1"/>
  <c r="C61" i="2" s="1"/>
  <c r="C62" i="2" s="1" a="1"/>
  <c r="C62" i="2" s="1"/>
  <c r="C63" i="2" s="1" a="1"/>
  <c r="C63" i="2" s="1"/>
  <c r="C64" i="2" s="1" a="1"/>
  <c r="C64" i="2" s="1"/>
  <c r="C65" i="2" s="1" a="1"/>
  <c r="C65" i="2" s="1"/>
  <c r="C66" i="2" s="1" a="1"/>
  <c r="C66" i="2" s="1"/>
  <c r="C67" i="2" s="1" a="1"/>
  <c r="C67" i="2" s="1"/>
  <c r="C68" i="2" s="1" a="1"/>
  <c r="C68" i="2" s="1"/>
  <c r="C69" i="2" s="1" a="1"/>
  <c r="C69" i="2" s="1"/>
  <c r="C70" i="2" s="1" a="1"/>
  <c r="C70" i="2" s="1"/>
  <c r="F26" i="2" l="1" a="1"/>
  <c r="F26" i="2" s="1"/>
  <c r="F27" i="2" s="1" a="1"/>
  <c r="F27" i="2" s="1"/>
  <c r="F28" i="2" s="1" a="1"/>
  <c r="F28" i="2" s="1"/>
  <c r="F29" i="2" s="1" a="1"/>
  <c r="F29" i="2" s="1"/>
  <c r="F30" i="2" s="1" a="1"/>
  <c r="F30" i="2" s="1"/>
  <c r="F31" i="2" s="1" a="1"/>
  <c r="F31" i="2" s="1"/>
  <c r="F32" i="2" s="1" a="1"/>
  <c r="F32" i="2" s="1"/>
  <c r="F33" i="2" s="1" a="1"/>
  <c r="F33" i="2" s="1"/>
  <c r="F34" i="2" s="1" a="1"/>
  <c r="F34" i="2" s="1"/>
  <c r="F35" i="2" s="1" a="1"/>
  <c r="F35" i="2" s="1"/>
  <c r="F36" i="2" s="1" a="1"/>
  <c r="F36" i="2" s="1"/>
  <c r="F37" i="2" s="1" a="1"/>
  <c r="F37" i="2" s="1"/>
  <c r="F38" i="2" s="1" a="1"/>
  <c r="F38" i="2" s="1"/>
  <c r="F39" i="2" s="1" a="1"/>
  <c r="F39" i="2" s="1"/>
  <c r="F40" i="2" s="1" a="1"/>
  <c r="F40" i="2" s="1"/>
  <c r="F41" i="2" s="1" a="1"/>
  <c r="F41" i="2" s="1"/>
  <c r="F42" i="2" s="1" a="1"/>
  <c r="F42" i="2" s="1"/>
  <c r="F43" i="2" s="1" a="1"/>
  <c r="F43" i="2" s="1"/>
  <c r="F44" i="2" s="1" a="1"/>
  <c r="F44" i="2" s="1"/>
  <c r="F45" i="2" s="1" a="1"/>
  <c r="F45" i="2" s="1"/>
  <c r="F46" i="2" s="1" a="1"/>
  <c r="F46" i="2" s="1"/>
  <c r="F47" i="2" s="1" a="1"/>
  <c r="F47" i="2" s="1"/>
  <c r="F48" i="2" s="1" a="1"/>
  <c r="F48" i="2" s="1"/>
  <c r="F49" i="2" s="1" a="1"/>
  <c r="F49" i="2" s="1"/>
  <c r="F50" i="2" s="1" a="1"/>
  <c r="F50" i="2" s="1"/>
  <c r="F51" i="2" s="1" a="1"/>
  <c r="F51" i="2" s="1"/>
  <c r="F52" i="2" s="1" a="1"/>
  <c r="F52" i="2" s="1"/>
  <c r="F53" i="2" s="1" a="1"/>
  <c r="F53" i="2" s="1"/>
  <c r="F54" i="2" s="1" a="1"/>
  <c r="F54" i="2" s="1"/>
  <c r="F55" i="2" s="1" a="1"/>
  <c r="F55" i="2" s="1"/>
  <c r="F56" i="2" s="1" a="1"/>
  <c r="F56" i="2" s="1"/>
  <c r="F57" i="2" s="1" a="1"/>
  <c r="F57" i="2" s="1"/>
  <c r="F58" i="2" s="1" a="1"/>
  <c r="F58" i="2" s="1"/>
  <c r="F59" i="2" s="1" a="1"/>
  <c r="F59" i="2" s="1"/>
  <c r="F60" i="2" s="1" a="1"/>
  <c r="F60" i="2" s="1"/>
  <c r="F61" i="2" s="1" a="1"/>
  <c r="F61" i="2" s="1"/>
  <c r="F62" i="2" s="1" a="1"/>
  <c r="F62" i="2" s="1"/>
  <c r="F63" i="2" s="1" a="1"/>
  <c r="F63" i="2" s="1"/>
  <c r="F64" i="2" s="1" a="1"/>
  <c r="F64" i="2" s="1"/>
  <c r="F65" i="2" s="1" a="1"/>
  <c r="F65" i="2" s="1"/>
  <c r="F66" i="2" s="1" a="1"/>
  <c r="F66" i="2" s="1"/>
  <c r="F67" i="2" s="1" a="1"/>
  <c r="F67" i="2" s="1"/>
  <c r="F68" i="2" s="1" a="1"/>
  <c r="F68" i="2" s="1"/>
  <c r="F69" i="2" s="1" a="1"/>
  <c r="F69" i="2" s="1"/>
  <c r="F70" i="2" s="1" a="1"/>
  <c r="F70" i="2" s="1"/>
</calcChain>
</file>

<file path=xl/sharedStrings.xml><?xml version="1.0" encoding="utf-8"?>
<sst xmlns="http://schemas.openxmlformats.org/spreadsheetml/2006/main" count="176" uniqueCount="153">
  <si>
    <t>Marguerite Haute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</si>
  <si>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</si>
  <si>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</si>
  <si>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</si>
  <si>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</si>
  <si>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</si>
  <si>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</si>
  <si>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</si>
  <si>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</si>
  <si>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</si>
  <si>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</si>
  <si>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</si>
  <si>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</si>
  <si>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</si>
  <si>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</si>
  <si>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</si>
  <si>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</si>
  <si>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</si>
  <si>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</si>
  <si>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</si>
  <si>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</si>
  <si>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</si>
  <si>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</si>
  <si>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</si>
  <si>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</si>
  <si>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</si>
  <si>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</si>
  <si>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</si>
  <si>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</si>
  <si>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</si>
  <si>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</si>
  <si>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</si>
  <si>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</si>
  <si>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</si>
  <si>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</si>
  <si>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</si>
  <si>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</si>
  <si>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</si>
  <si>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</si>
  <si>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</si>
  <si>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</si>
  <si>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</si>
  <si>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</si>
  <si>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</si>
  <si>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</si>
  <si>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</si>
  <si>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</si>
  <si>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</si>
  <si>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</si>
  <si>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</si>
  <si>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</si>
  <si>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</si>
  <si>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</si>
  <si>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</si>
  <si>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</si>
  <si>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</si>
  <si>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</si>
  <si>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</si>
  <si>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</si>
  <si>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</si>
  <si>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</si>
  <si>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</si>
  <si>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</si>
  <si>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</si>
  <si>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</si>
  <si>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</si>
  <si>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</si>
  <si>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</si>
  <si>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</si>
  <si>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</si>
  <si>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</si>
  <si>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</si>
  <si>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</si>
  <si>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</si>
  <si>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</si>
  <si>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</si>
  <si>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</si>
  <si>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</si>
  <si>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</si>
  <si>
    <t>saisonnier</t>
  </si>
  <si>
    <r>
      <t>tous_</t>
    </r>
    <r>
      <rPr>
        <sz val="11"/>
        <color theme="1"/>
        <rFont val="Calibri"/>
        <family val="2"/>
        <scheme val="minor"/>
      </rPr>
      <t>G</t>
    </r>
  </si>
  <si>
    <t>tous_S</t>
  </si>
  <si>
    <t>liste_G</t>
  </si>
  <si>
    <t>saisonnier1</t>
  </si>
  <si>
    <t>saisonnier2</t>
  </si>
  <si>
    <t>saisonnier3</t>
  </si>
  <si>
    <t>saisonnier4</t>
  </si>
  <si>
    <t>saisonnier5</t>
  </si>
  <si>
    <t>saisonnier6</t>
  </si>
  <si>
    <t>saisonnier7</t>
  </si>
  <si>
    <t>saisonnier8</t>
  </si>
  <si>
    <t>saisonnier9</t>
  </si>
  <si>
    <t>saisonnier10</t>
  </si>
  <si>
    <t>saisonnier11</t>
  </si>
  <si>
    <t>saisonnier12</t>
  </si>
  <si>
    <t>saisonnier13</t>
  </si>
  <si>
    <t>saisonnier14</t>
  </si>
  <si>
    <t>saisonnier15</t>
  </si>
  <si>
    <t>saisonnier16</t>
  </si>
  <si>
    <t>saisonnier17</t>
  </si>
  <si>
    <t>saisonnier18</t>
  </si>
  <si>
    <t>saisonnier19</t>
  </si>
  <si>
    <t>saisonnier20</t>
  </si>
  <si>
    <t>saisonnier21</t>
  </si>
  <si>
    <t>saisonnier22</t>
  </si>
  <si>
    <t>saisonnier23</t>
  </si>
  <si>
    <t>saisonnier24</t>
  </si>
  <si>
    <t>saisonnier25</t>
  </si>
  <si>
    <t>saisonnier26</t>
  </si>
  <si>
    <t>saisonnier27</t>
  </si>
  <si>
    <t>saisonnier28</t>
  </si>
  <si>
    <t>saisonnier29</t>
  </si>
  <si>
    <t>saisonnier30</t>
  </si>
  <si>
    <t>saisonnier31</t>
  </si>
  <si>
    <t>saisonnier32</t>
  </si>
  <si>
    <t>saisonnier33</t>
  </si>
  <si>
    <t>saisonnier34</t>
  </si>
  <si>
    <t>saisonnier35</t>
  </si>
  <si>
    <t>saisonnier36</t>
  </si>
  <si>
    <t>saisonnier37</t>
  </si>
  <si>
    <t>saisonnier38</t>
  </si>
  <si>
    <t>saisonnier39</t>
  </si>
  <si>
    <t>saisonnier40</t>
  </si>
  <si>
    <t>saisonnier41</t>
  </si>
  <si>
    <t>saisonnier42</t>
  </si>
  <si>
    <t>saisonnier43</t>
  </si>
  <si>
    <t>saisonnier44</t>
  </si>
  <si>
    <t>saisonnier45</t>
  </si>
  <si>
    <t>saisonnier46</t>
  </si>
  <si>
    <t>saisonnier47</t>
  </si>
  <si>
    <t>saisonnier48</t>
  </si>
  <si>
    <t>saisonnier49</t>
  </si>
  <si>
    <t>saisonnier50</t>
  </si>
  <si>
    <t>saisonnier51</t>
  </si>
  <si>
    <t>saisonnier52</t>
  </si>
  <si>
    <t>saisonnier53</t>
  </si>
  <si>
    <t>saisonnier54</t>
  </si>
  <si>
    <t>saisonnier55</t>
  </si>
  <si>
    <t>saisonnier56</t>
  </si>
  <si>
    <t>saisonnier57</t>
  </si>
  <si>
    <t>saisonnier58</t>
  </si>
  <si>
    <t>saisonnier59</t>
  </si>
  <si>
    <t>saisonnier60</t>
  </si>
  <si>
    <t>saisonnier61</t>
  </si>
  <si>
    <t>saisonnier62</t>
  </si>
  <si>
    <t>saisonnier63</t>
  </si>
  <si>
    <t>saisonnier64</t>
  </si>
  <si>
    <t>saisonnier65</t>
  </si>
  <si>
    <t>saisonnier66</t>
  </si>
  <si>
    <t>saisonnier67</t>
  </si>
  <si>
    <t>saisonnier68</t>
  </si>
  <si>
    <t>saisonnier69</t>
  </si>
  <si>
    <t>liste_s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</si>
</sst>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4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70"/>
  <sheetViews>
    <sheetView topLeftCell="A2" workbookViewId="0">
      <selection activeCell="F49" sqref="F49"/>
    </sheetView>
  </sheetViews>
  <sheetFormatPr baseColWidth="10" defaultRowHeight="15" x14ac:dyDescent="0.25"/>
  <cols>
    <col min="2" max="2" width="25.7109375" style="2" customWidth="1"/>
  </cols>
  <sheetData>
    <row r="1" spans="2:6" x14ac:dyDescent="0.25">
      <c r="B1" s="3" t="s">
        <v>80</v>
      </c>
      <c r="C1" t="s">
        <v>82</v>
      </c>
      <c r="E1" s="3" t="s">
        <v>81</v>
      </c>
      <c r="F1" t="s">
        <v>152</v>
      </c>
    </row>
    <row r="2" spans="2:6" x14ac:dyDescent="0.25">
      <c r="B2" s="2" t="s">
        <v>10</v>
      </c>
      <c r="C2" t="str">
        <f t="array" ref="C2">IFERROR(IF(COUNTA(Plan!$A$3:$P$47)-34+COUNTA($C$1:C1)-1&lt;70,INDEX($B$1:$B$70,SMALL(IF(COUNTIF(Plan!$A$3:$P$47,tous_G)=0,ROW(tous_G)),COUNTA($C$1:$C1))),""),"")</f>
        <v>Gestionnaire2</v>
      </c>
      <c r="E2" s="2" t="s">
        <v>83</v>
      </c>
      <c r="F2" t="str">
        <f t="array" ref="F2">IFERROR(IF(COUNTA(Plan!$A$3:$P$47)-34+COUNTA($F$1:F1)-1&lt;70,INDEX($E$1:$E$70,SMALL(IF(COUNTIF(Plan!$A$3:$P$47,$E$2:$E$70)=0,ROW($E$2:$E$70)),COUNTA($C$1:$C1))),""),"")</f>
        <v>saisonnier2</v>
      </c>
    </row>
    <row r="3" spans="2:6" x14ac:dyDescent="0.25">
      <c r="B3" s="2" t="s">
        <v>11</v>
      </c>
      <c r="C3" t="str">
        <f t="array" ref="C3">IFERROR(IF(COUNTA(Plan!$A$3:$P$47)-34+COUNTA($C$1:C2)-1&lt;70,INDEX($B$1:$B$70,SMALL(IF(COUNTIF(Plan!$A$3:$P$47,tous_G)=0,ROW(tous_G)),COUNTA($C$1:$C2))),""),"")</f>
        <v>Gestionnaire3</v>
      </c>
      <c r="E3" s="2" t="s">
        <v>84</v>
      </c>
      <c r="F3" t="str">
        <f t="array" ref="F3">IFERROR(IF(COUNTA(Plan!$A$3:$P$47)-34+COUNTA($F$1:F2)-1&lt;70,INDEX($E$1:$E$70,SMALL(IF(COUNTIF(Plan!$A$3:$P$47,$E$2:$E$70)=0,ROW($E$2:$E$70)),COUNTA($C$1:$C2))),""),"")</f>
        <v>saisonnier3</v>
      </c>
    </row>
    <row r="4" spans="2:6" x14ac:dyDescent="0.25">
      <c r="B4" s="2" t="s">
        <v>12</v>
      </c>
      <c r="C4" t="str">
        <f t="array" ref="C4">IFERROR(IF(COUNTA(Plan!$A$3:$P$47)-34+COUNTA($C$1:C3)-1&lt;70,INDEX($B$1:$B$70,SMALL(IF(COUNTIF(Plan!$A$3:$P$47,tous_G)=0,ROW(tous_G)),COUNTA($C$1:$C3))),""),"")</f>
        <v>Gestionnaire4</v>
      </c>
      <c r="E4" s="2" t="s">
        <v>85</v>
      </c>
      <c r="F4" t="str">
        <f t="array" ref="F4">IFERROR(IF(COUNTA(Plan!$A$3:$P$47)-34+COUNTA($F$1:F3)-1&lt;70,INDEX($E$1:$E$70,SMALL(IF(COUNTIF(Plan!$A$3:$P$47,$E$2:$E$70)=0,ROW($E$2:$E$70)),COUNTA($C$1:$C3))),""),"")</f>
        <v>saisonnier4</v>
      </c>
    </row>
    <row r="5" spans="2:6" x14ac:dyDescent="0.25">
      <c r="B5" s="2" t="s">
        <v>13</v>
      </c>
      <c r="C5" t="str">
        <f t="array" ref="C5">IFERROR(IF(COUNTA(Plan!$A$3:$P$47)-34+COUNTA($C$1:C4)-1&lt;70,INDEX($B$1:$B$70,SMALL(IF(COUNTIF(Plan!$A$3:$P$47,tous_G)=0,ROW(tous_G)),COUNTA($C$1:$C4))),""),"")</f>
        <v>Gestionnaire5</v>
      </c>
      <c r="E5" s="2" t="s">
        <v>86</v>
      </c>
      <c r="F5" t="str">
        <f t="array" ref="F5">IFERROR(IF(COUNTA(Plan!$A$3:$P$47)-34+COUNTA($F$1:F4)-1&lt;70,INDEX($E$1:$E$70,SMALL(IF(COUNTIF(Plan!$A$3:$P$47,$E$2:$E$70)=0,ROW($E$2:$E$70)),COUNTA($C$1:$C4))),""),"")</f>
        <v>saisonnier5</v>
      </c>
    </row>
    <row r="6" spans="2:6" x14ac:dyDescent="0.25">
      <c r="B6" s="2" t="s">
        <v>14</v>
      </c>
      <c r="C6" t="str">
        <f t="array" ref="C6">IFERROR(IF(COUNTA(Plan!$A$3:$P$47)-34+COUNTA($C$1:C5)-1&lt;70,INDEX($B$1:$B$70,SMALL(IF(COUNTIF(Plan!$A$3:$P$47,tous_G)=0,ROW(tous_G)),COUNTA($C$1:$C5))),""),"")</f>
        <v>Gestionnaire6</v>
      </c>
      <c r="E6" s="2" t="s">
        <v>87</v>
      </c>
      <c r="F6" t="str">
        <f t="array" ref="F6">IFERROR(IF(COUNTA(Plan!$A$3:$P$47)-34+COUNTA($F$1:F5)-1&lt;70,INDEX($E$1:$E$70,SMALL(IF(COUNTIF(Plan!$A$3:$P$47,$E$2:$E$70)=0,ROW($E$2:$E$70)),COUNTA($C$1:$C5))),""),"")</f>
        <v>saisonnier6</v>
      </c>
    </row>
    <row r="7" spans="2:6" x14ac:dyDescent="0.25">
      <c r="B7" s="2" t="s">
        <v>15</v>
      </c>
      <c r="C7" t="str">
        <f t="array" ref="C7">IFERROR(IF(COUNTA(Plan!$A$3:$P$47)-34+COUNTA($C$1:C6)-1&lt;70,INDEX($B$1:$B$70,SMALL(IF(COUNTIF(Plan!$A$3:$P$47,tous_G)=0,ROW(tous_G)),COUNTA($C$1:$C6))),""),"")</f>
        <v>Gestionnaire7</v>
      </c>
      <c r="E7" s="2" t="s">
        <v>88</v>
      </c>
      <c r="F7" t="str">
        <f t="array" ref="F7">IFERROR(IF(COUNTA(Plan!$A$3:$P$47)-34+COUNTA($F$1:F6)-1&lt;70,INDEX($E$1:$E$70,SMALL(IF(COUNTIF(Plan!$A$3:$P$47,$E$2:$E$70)=0,ROW($E$2:$E$70)),COUNTA($C$1:$C6))),""),"")</f>
        <v>saisonnier7</v>
      </c>
    </row>
    <row r="8" spans="2:6" x14ac:dyDescent="0.25">
      <c r="B8" s="2" t="s">
        <v>16</v>
      </c>
      <c r="C8" t="str">
        <f t="array" ref="C8">IFERROR(IF(COUNTA(Plan!$A$3:$P$47)-34+COUNTA($C$1:C7)-1&lt;70,INDEX($B$1:$B$70,SMALL(IF(COUNTIF(Plan!$A$3:$P$47,tous_G)=0,ROW(tous_G)),COUNTA($C$1:$C7))),""),"")</f>
        <v>Gestionnaire8</v>
      </c>
      <c r="E8" s="2" t="s">
        <v>89</v>
      </c>
      <c r="F8" t="str">
        <f t="array" ref="F8">IFERROR(IF(COUNTA(Plan!$A$3:$P$47)-34+COUNTA($F$1:F7)-1&lt;70,INDEX($E$1:$E$70,SMALL(IF(COUNTIF(Plan!$A$3:$P$47,$E$2:$E$70)=0,ROW($E$2:$E$70)),COUNTA($C$1:$C7))),""),"")</f>
        <v>saisonnier8</v>
      </c>
    </row>
    <row r="9" spans="2:6" x14ac:dyDescent="0.25">
      <c r="B9" s="2" t="s">
        <v>17</v>
      </c>
      <c r="C9" t="str">
        <f t="array" ref="C9">IFERROR(IF(COUNTA(Plan!$A$3:$P$47)-34+COUNTA($C$1:C8)-1&lt;70,INDEX($B$1:$B$70,SMALL(IF(COUNTIF(Plan!$A$3:$P$47,tous_G)=0,ROW(tous_G)),COUNTA($C$1:$C8))),""),"")</f>
        <v>Gestionnaire9</v>
      </c>
      <c r="E9" s="2" t="s">
        <v>90</v>
      </c>
      <c r="F9" t="str">
        <f t="array" ref="F9">IFERROR(IF(COUNTA(Plan!$A$3:$P$47)-34+COUNTA($F$1:F8)-1&lt;70,INDEX($E$1:$E$70,SMALL(IF(COUNTIF(Plan!$A$3:$P$47,$E$2:$E$70)=0,ROW($E$2:$E$70)),COUNTA($C$1:$C8))),""),"")</f>
        <v>saisonnier9</v>
      </c>
    </row>
    <row r="10" spans="2:6" x14ac:dyDescent="0.25">
      <c r="B10" s="2" t="s">
        <v>18</v>
      </c>
      <c r="C10" t="str">
        <f t="array" ref="C10">IFERROR(IF(COUNTA(Plan!$A$3:$P$47)-34+COUNTA($C$1:C9)-1&lt;70,INDEX($B$1:$B$70,SMALL(IF(COUNTIF(Plan!$A$3:$P$47,tous_G)=0,ROW(tous_G)),COUNTA($C$1:$C9))),""),"")</f>
        <v>Gestionnaire10</v>
      </c>
      <c r="E10" s="2" t="s">
        <v>91</v>
      </c>
      <c r="F10" t="str">
        <f t="array" ref="F10">IFERROR(IF(COUNTA(Plan!$A$3:$P$47)-34+COUNTA($F$1:F9)-1&lt;70,INDEX($E$1:$E$70,SMALL(IF(COUNTIF(Plan!$A$3:$P$47,$E$2:$E$70)=0,ROW($E$2:$E$70)),COUNTA($C$1:$C9))),""),"")</f>
        <v>saisonnier10</v>
      </c>
    </row>
    <row r="11" spans="2:6" x14ac:dyDescent="0.25">
      <c r="B11" s="2" t="s">
        <v>19</v>
      </c>
      <c r="C11" t="str">
        <f t="array" ref="C11">IFERROR(IF(COUNTA(Plan!$A$3:$P$47)-34+COUNTA($C$1:C10)-1&lt;70,INDEX($B$1:$B$70,SMALL(IF(COUNTIF(Plan!$A$3:$P$47,tous_G)=0,ROW(tous_G)),COUNTA($C$1:$C10))),""),"")</f>
        <v>Gestionnaire11</v>
      </c>
      <c r="E11" s="2" t="s">
        <v>92</v>
      </c>
      <c r="F11" t="str">
        <f t="array" ref="F11">IFERROR(IF(COUNTA(Plan!$A$3:$P$47)-34+COUNTA($F$1:F10)-1&lt;70,INDEX($E$1:$E$70,SMALL(IF(COUNTIF(Plan!$A$3:$P$47,$E$2:$E$70)=0,ROW($E$2:$E$70)),COUNTA($C$1:$C10))),""),"")</f>
        <v>saisonnier11</v>
      </c>
    </row>
    <row r="12" spans="2:6" x14ac:dyDescent="0.25">
      <c r="B12" s="2" t="s">
        <v>20</v>
      </c>
      <c r="C12" t="str">
        <f t="array" ref="C12">IFERROR(IF(COUNTA(Plan!$A$3:$P$47)-34+COUNTA($C$1:C11)-1&lt;70,INDEX($B$1:$B$70,SMALL(IF(COUNTIF(Plan!$A$3:$P$47,tous_G)=0,ROW(tous_G)),COUNTA($C$1:$C11))),""),"")</f>
        <v>Gestionnaire12</v>
      </c>
      <c r="E12" s="2" t="s">
        <v>93</v>
      </c>
      <c r="F12" t="str">
        <f t="array" ref="F12">IFERROR(IF(COUNTA(Plan!$A$3:$P$47)-34+COUNTA($F$1:F11)-1&lt;70,INDEX($E$1:$E$70,SMALL(IF(COUNTIF(Plan!$A$3:$P$47,$E$2:$E$70)=0,ROW($E$2:$E$70)),COUNTA($C$1:$C11))),""),"")</f>
        <v>saisonnier12</v>
      </c>
    </row>
    <row r="13" spans="2:6" x14ac:dyDescent="0.25">
      <c r="B13" s="2" t="s">
        <v>21</v>
      </c>
      <c r="C13" t="str">
        <f t="array" ref="C13">IFERROR(IF(COUNTA(Plan!$A$3:$P$47)-34+COUNTA($C$1:C12)-1&lt;70,INDEX($B$1:$B$70,SMALL(IF(COUNTIF(Plan!$A$3:$P$47,tous_G)=0,ROW(tous_G)),COUNTA($C$1:$C12))),""),"")</f>
        <v>Gestionnaire13</v>
      </c>
      <c r="E13" s="2" t="s">
        <v>94</v>
      </c>
      <c r="F13" t="str">
        <f t="array" ref="F13">IFERROR(IF(COUNTA(Plan!$A$3:$P$47)-34+COUNTA($F$1:F12)-1&lt;70,INDEX($E$1:$E$70,SMALL(IF(COUNTIF(Plan!$A$3:$P$47,$E$2:$E$70)=0,ROW($E$2:$E$70)),COUNTA($C$1:$C12))),""),"")</f>
        <v>saisonnier13</v>
      </c>
    </row>
    <row r="14" spans="2:6" x14ac:dyDescent="0.25">
      <c r="B14" s="2" t="s">
        <v>22</v>
      </c>
      <c r="C14" t="str">
        <f t="array" ref="C14">IFERROR(IF(COUNTA(Plan!$A$3:$P$47)-34+COUNTA($C$1:C13)-1&lt;70,INDEX($B$1:$B$70,SMALL(IF(COUNTIF(Plan!$A$3:$P$47,tous_G)=0,ROW(tous_G)),COUNTA($C$1:$C13))),""),"")</f>
        <v>Gestionnaire14</v>
      </c>
      <c r="E14" s="2" t="s">
        <v>95</v>
      </c>
      <c r="F14" t="str">
        <f t="array" ref="F14">IFERROR(IF(COUNTA(Plan!$A$3:$P$47)-34+COUNTA($F$1:F13)-1&lt;70,INDEX($E$1:$E$70,SMALL(IF(COUNTIF(Plan!$A$3:$P$47,$E$2:$E$70)=0,ROW($E$2:$E$70)),COUNTA($C$1:$C13))),""),"")</f>
        <v>saisonnier14</v>
      </c>
    </row>
    <row r="15" spans="2:6" x14ac:dyDescent="0.25">
      <c r="B15" s="2" t="s">
        <v>23</v>
      </c>
      <c r="C15" t="str">
        <f t="array" ref="C15">IFERROR(IF(COUNTA(Plan!$A$3:$P$47)-34+COUNTA($C$1:C14)-1&lt;70,INDEX($B$1:$B$70,SMALL(IF(COUNTIF(Plan!$A$3:$P$47,tous_G)=0,ROW(tous_G)),COUNTA($C$1:$C14))),""),"")</f>
        <v>Gestionnaire15</v>
      </c>
      <c r="E15" s="2" t="s">
        <v>96</v>
      </c>
      <c r="F15" t="str">
        <f t="array" ref="F15">IFERROR(IF(COUNTA(Plan!$A$3:$P$47)-34+COUNTA($F$1:F14)-1&lt;70,INDEX($E$1:$E$70,SMALL(IF(COUNTIF(Plan!$A$3:$P$47,$E$2:$E$70)=0,ROW($E$2:$E$70)),COUNTA($C$1:$C14))),""),"")</f>
        <v>saisonnier15</v>
      </c>
    </row>
    <row r="16" spans="2:6" x14ac:dyDescent="0.25">
      <c r="B16" s="2" t="s">
        <v>24</v>
      </c>
      <c r="C16" t="str">
        <f t="array" ref="C16">IFERROR(IF(COUNTA(Plan!$A$3:$P$47)-34+COUNTA($C$1:C15)-1&lt;70,INDEX($B$1:$B$70,SMALL(IF(COUNTIF(Plan!$A$3:$P$47,tous_G)=0,ROW(tous_G)),COUNTA($C$1:$C15))),""),"")</f>
        <v>Gestionnaire16</v>
      </c>
      <c r="E16" s="2" t="s">
        <v>97</v>
      </c>
      <c r="F16" t="str">
        <f t="array" ref="F16">IFERROR(IF(COUNTA(Plan!$A$3:$P$47)-34+COUNTA($F$1:F15)-1&lt;70,INDEX($E$1:$E$70,SMALL(IF(COUNTIF(Plan!$A$3:$P$47,$E$2:$E$70)=0,ROW($E$2:$E$70)),COUNTA($C$1:$C15))),""),"")</f>
        <v>saisonnier16</v>
      </c>
    </row>
    <row r="17" spans="2:6" x14ac:dyDescent="0.25">
      <c r="B17" s="2" t="s">
        <v>25</v>
      </c>
      <c r="C17" t="str">
        <f t="array" ref="C17">IFERROR(IF(COUNTA(Plan!$A$3:$P$47)-34+COUNTA($C$1:C16)-1&lt;70,INDEX($B$1:$B$70,SMALL(IF(COUNTIF(Plan!$A$3:$P$47,tous_G)=0,ROW(tous_G)),COUNTA($C$1:$C16))),""),"")</f>
        <v>Gestionnaire17</v>
      </c>
      <c r="E17" s="2" t="s">
        <v>98</v>
      </c>
      <c r="F17" t="str">
        <f t="array" ref="F17">IFERROR(IF(COUNTA(Plan!$A$3:$P$47)-34+COUNTA($F$1:F16)-1&lt;70,INDEX($E$1:$E$70,SMALL(IF(COUNTIF(Plan!$A$3:$P$47,$E$2:$E$70)=0,ROW($E$2:$E$70)),COUNTA($C$1:$C16))),""),"")</f>
        <v>saisonnier17</v>
      </c>
    </row>
    <row r="18" spans="2:6" x14ac:dyDescent="0.25">
      <c r="B18" s="2" t="s">
        <v>26</v>
      </c>
      <c r="C18" t="str">
        <f t="array" ref="C18">IFERROR(IF(COUNTA(Plan!$A$3:$P$47)-34+COUNTA($C$1:C17)-1&lt;70,INDEX($B$1:$B$70,SMALL(IF(COUNTIF(Plan!$A$3:$P$47,tous_G)=0,ROW(tous_G)),COUNTA($C$1:$C17))),""),"")</f>
        <v>Gestionnaire18</v>
      </c>
      <c r="E18" s="2" t="s">
        <v>99</v>
      </c>
      <c r="F18" t="str">
        <f t="array" ref="F18">IFERROR(IF(COUNTA(Plan!$A$3:$P$47)-34+COUNTA($F$1:F17)-1&lt;70,INDEX($E$1:$E$70,SMALL(IF(COUNTIF(Plan!$A$3:$P$47,$E$2:$E$70)=0,ROW($E$2:$E$70)),COUNTA($C$1:$C17))),""),"")</f>
        <v>saisonnier18</v>
      </c>
    </row>
    <row r="19" spans="2:6" x14ac:dyDescent="0.25">
      <c r="B19" s="2" t="s">
        <v>27</v>
      </c>
      <c r="C19" t="str">
        <f t="array" ref="C19">IFERROR(IF(COUNTA(Plan!$A$3:$P$47)-34+COUNTA($C$1:C18)-1&lt;70,INDEX($B$1:$B$70,SMALL(IF(COUNTIF(Plan!$A$3:$P$47,tous_G)=0,ROW(tous_G)),COUNTA($C$1:$C18))),""),"")</f>
        <v>Gestionnaire19</v>
      </c>
      <c r="E19" s="2" t="s">
        <v>100</v>
      </c>
      <c r="F19" t="str">
        <f t="array" ref="F19">IFERROR(IF(COUNTA(Plan!$A$3:$P$47)-34+COUNTA($F$1:F18)-1&lt;70,INDEX($E$1:$E$70,SMALL(IF(COUNTIF(Plan!$A$3:$P$47,$E$2:$E$70)=0,ROW($E$2:$E$70)),COUNTA($C$1:$C18))),""),"")</f>
        <v>saisonnier19</v>
      </c>
    </row>
    <row r="20" spans="2:6" x14ac:dyDescent="0.25">
      <c r="B20" s="2" t="s">
        <v>28</v>
      </c>
      <c r="C20" t="str">
        <f t="array" ref="C20">IFERROR(IF(COUNTA(Plan!$A$3:$P$47)-34+COUNTA($C$1:C19)-1&lt;70,INDEX($B$1:$B$70,SMALL(IF(COUNTIF(Plan!$A$3:$P$47,tous_G)=0,ROW(tous_G)),COUNTA($C$1:$C19))),""),"")</f>
        <v>Gestionnaire20</v>
      </c>
      <c r="E20" s="2" t="s">
        <v>101</v>
      </c>
      <c r="F20" t="str">
        <f t="array" ref="F20">IFERROR(IF(COUNTA(Plan!$A$3:$P$47)-34+COUNTA($F$1:F19)-1&lt;70,INDEX($E$1:$E$70,SMALL(IF(COUNTIF(Plan!$A$3:$P$47,$E$2:$E$70)=0,ROW($E$2:$E$70)),COUNTA($C$1:$C19))),""),"")</f>
        <v>saisonnier20</v>
      </c>
    </row>
    <row r="21" spans="2:6" x14ac:dyDescent="0.25">
      <c r="B21" s="2" t="s">
        <v>29</v>
      </c>
      <c r="C21" t="str">
        <f t="array" ref="C21">IFERROR(IF(COUNTA(Plan!$A$3:$P$47)-34+COUNTA($C$1:C20)-1&lt;70,INDEX($B$1:$B$70,SMALL(IF(COUNTIF(Plan!$A$3:$P$47,tous_G)=0,ROW(tous_G)),COUNTA($C$1:$C20))),""),"")</f>
        <v>Gestionnaire21</v>
      </c>
      <c r="E21" s="2" t="s">
        <v>102</v>
      </c>
      <c r="F21" t="str">
        <f t="array" ref="F21">IFERROR(IF(COUNTA(Plan!$A$3:$P$47)-34+COUNTA($F$1:F20)-1&lt;70,INDEX($E$1:$E$70,SMALL(IF(COUNTIF(Plan!$A$3:$P$47,$E$2:$E$70)=0,ROW($E$2:$E$70)),COUNTA($C$1:$C20))),""),"")</f>
        <v>saisonnier21</v>
      </c>
    </row>
    <row r="22" spans="2:6" x14ac:dyDescent="0.25">
      <c r="B22" s="2" t="s">
        <v>30</v>
      </c>
      <c r="C22" t="str">
        <f t="array" ref="C22">IFERROR(IF(COUNTA(Plan!$A$3:$P$47)-34+COUNTA($C$1:C21)-1&lt;70,INDEX($B$1:$B$70,SMALL(IF(COUNTIF(Plan!$A$3:$P$47,tous_G)=0,ROW(tous_G)),COUNTA($C$1:$C21))),""),"")</f>
        <v>Gestionnaire22</v>
      </c>
      <c r="E22" s="2" t="s">
        <v>103</v>
      </c>
      <c r="F22" t="str">
        <f t="array" ref="F22">IFERROR(IF(COUNTA(Plan!$A$3:$P$47)-34+COUNTA($F$1:F21)-1&lt;70,INDEX($E$1:$E$70,SMALL(IF(COUNTIF(Plan!$A$3:$P$47,$E$2:$E$70)=0,ROW($E$2:$E$70)),COUNTA($C$1:$C21))),""),"")</f>
        <v>saisonnier22</v>
      </c>
    </row>
    <row r="23" spans="2:6" x14ac:dyDescent="0.25">
      <c r="B23" s="2" t="s">
        <v>31</v>
      </c>
      <c r="C23" t="str">
        <f t="array" ref="C23">IFERROR(IF(COUNTA(Plan!$A$3:$P$47)-34+COUNTA($C$1:C22)-1&lt;70,INDEX($B$1:$B$70,SMALL(IF(COUNTIF(Plan!$A$3:$P$47,tous_G)=0,ROW(tous_G)),COUNTA($C$1:$C22))),""),"")</f>
        <v>Gestionnaire23</v>
      </c>
      <c r="E23" s="2" t="s">
        <v>104</v>
      </c>
      <c r="F23" t="str">
        <f t="array" ref="F23">IFERROR(IF(COUNTA(Plan!$A$3:$P$47)-34+COUNTA($F$1:F22)-1&lt;70,INDEX($E$1:$E$70,SMALL(IF(COUNTIF(Plan!$A$3:$P$47,$E$2:$E$70)=0,ROW($E$2:$E$70)),COUNTA($C$1:$C22))),""),"")</f>
        <v>saisonnier23</v>
      </c>
    </row>
    <row r="24" spans="2:6" x14ac:dyDescent="0.25">
      <c r="B24" s="2" t="s">
        <v>32</v>
      </c>
      <c r="C24" t="str">
        <f t="array" ref="C24">IFERROR(IF(COUNTA(Plan!$A$3:$P$47)-34+COUNTA($C$1:C23)-1&lt;70,INDEX($B$1:$B$70,SMALL(IF(COUNTIF(Plan!$A$3:$P$47,tous_G)=0,ROW(tous_G)),COUNTA($C$1:$C23))),""),"")</f>
        <v>Gestionnaire24</v>
      </c>
      <c r="E24" s="2" t="s">
        <v>105</v>
      </c>
      <c r="F24" t="str">
        <f t="array" ref="F24">IFERROR(IF(COUNTA(Plan!$A$3:$P$47)-34+COUNTA($F$1:F23)-1&lt;70,INDEX($E$1:$E$70,SMALL(IF(COUNTIF(Plan!$A$3:$P$47,$E$2:$E$70)=0,ROW($E$2:$E$70)),COUNTA($C$1:$C23))),""),"")</f>
        <v>saisonnier24</v>
      </c>
    </row>
    <row r="25" spans="2:6" x14ac:dyDescent="0.25">
      <c r="B25" s="2" t="s">
        <v>33</v>
      </c>
      <c r="C25" t="str">
        <f t="array" ref="C25">IFERROR(IF(COUNTA(Plan!$A$3:$P$47)-34+COUNTA($C$1:C24)-1&lt;70,INDEX($B$1:$B$70,SMALL(IF(COUNTIF(Plan!$A$3:$P$47,tous_G)=0,ROW(tous_G)),COUNTA($C$1:$C24))),""),"")</f>
        <v>Gestionnaire25</v>
      </c>
      <c r="E25" s="2" t="s">
        <v>106</v>
      </c>
      <c r="F25" t="str">
        <f t="array" ref="F25">IFERROR(IF(COUNTA(Plan!$A$3:$P$47)-34+COUNTA($F$1:F24)-1&lt;70,INDEX($E$1:$E$70,SMALL(IF(COUNTIF(Plan!$A$3:$P$47,$E$2:$E$70)=0,ROW($E$2:$E$70)),COUNTA($C$1:$C24))),""),"")</f>
        <v>saisonnier25</v>
      </c>
    </row>
    <row r="26" spans="2:6" x14ac:dyDescent="0.25">
      <c r="B26" s="2" t="s">
        <v>34</v>
      </c>
      <c r="C26" t="str">
        <f t="array" ref="C26">IFERROR(IF(COUNTA(Plan!$A$3:$P$47)-34+COUNTA($C$1:C25)-1&lt;70,INDEX($B$1:$B$70,SMALL(IF(COUNTIF(Plan!$A$3:$P$47,tous_G)=0,ROW(tous_G)),COUNTA($C$1:$C25))),""),"")</f>
        <v>Gestionnaire26</v>
      </c>
      <c r="E26" s="2" t="s">
        <v>107</v>
      </c>
      <c r="F26" t="str">
        <f t="array" ref="F26">IFERROR(IF(COUNTA(Plan!$A$3:$P$47)-34+COUNTA($F$1:F25)-1&lt;70,INDEX($E$1:$E$70,SMALL(IF(COUNTIF(Plan!$A$3:$P$47,$E$2:$E$70)=0,ROW($E$2:$E$70)),COUNTA($C$1:$C25))),""),"")</f>
        <v>saisonnier26</v>
      </c>
    </row>
    <row r="27" spans="2:6" x14ac:dyDescent="0.25">
      <c r="B27" s="2" t="s">
        <v>35</v>
      </c>
      <c r="C27" t="str">
        <f t="array" ref="C27">IFERROR(IF(COUNTA(Plan!$A$3:$P$47)-34+COUNTA($C$1:C26)-1&lt;70,INDEX($B$1:$B$70,SMALL(IF(COUNTIF(Plan!$A$3:$P$47,tous_G)=0,ROW(tous_G)),COUNTA($C$1:$C26))),""),"")</f>
        <v>Gestionnaire27</v>
      </c>
      <c r="E27" s="2" t="s">
        <v>108</v>
      </c>
      <c r="F27" t="str">
        <f t="array" ref="F27">IFERROR(IF(COUNTA(Plan!$A$3:$P$47)-34+COUNTA($F$1:F26)-1&lt;70,INDEX($E$1:$E$70,SMALL(IF(COUNTIF(Plan!$A$3:$P$47,$E$2:$E$70)=0,ROW($E$2:$E$70)),COUNTA($C$1:$C26))),""),"")</f>
        <v>saisonnier27</v>
      </c>
    </row>
    <row r="28" spans="2:6" x14ac:dyDescent="0.25">
      <c r="B28" s="2" t="s">
        <v>36</v>
      </c>
      <c r="C28" t="str">
        <f t="array" ref="C28">IFERROR(IF(COUNTA(Plan!$A$3:$P$47)-34+COUNTA($C$1:C27)-1&lt;70,INDEX($B$1:$B$70,SMALL(IF(COUNTIF(Plan!$A$3:$P$47,tous_G)=0,ROW(tous_G)),COUNTA($C$1:$C27))),""),"")</f>
        <v>Gestionnaire28</v>
      </c>
      <c r="E28" s="2" t="s">
        <v>109</v>
      </c>
      <c r="F28" t="str">
        <f t="array" ref="F28">IFERROR(IF(COUNTA(Plan!$A$3:$P$47)-34+COUNTA($F$1:F27)-1&lt;70,INDEX($E$1:$E$70,SMALL(IF(COUNTIF(Plan!$A$3:$P$47,$E$2:$E$70)=0,ROW($E$2:$E$70)),COUNTA($C$1:$C27))),""),"")</f>
        <v>saisonnier28</v>
      </c>
    </row>
    <row r="29" spans="2:6" x14ac:dyDescent="0.25">
      <c r="B29" s="2" t="s">
        <v>37</v>
      </c>
      <c r="C29" t="str">
        <f t="array" ref="C29">IFERROR(IF(COUNTA(Plan!$A$3:$P$47)-34+COUNTA($C$1:C28)-1&lt;70,INDEX($B$1:$B$70,SMALL(IF(COUNTIF(Plan!$A$3:$P$47,tous_G)=0,ROW(tous_G)),COUNTA($C$1:$C28))),""),"")</f>
        <v>Gestionnaire29</v>
      </c>
      <c r="E29" s="2" t="s">
        <v>110</v>
      </c>
      <c r="F29" t="str">
        <f t="array" ref="F29">IFERROR(IF(COUNTA(Plan!$A$3:$P$47)-34+COUNTA($F$1:F28)-1&lt;70,INDEX($E$1:$E$70,SMALL(IF(COUNTIF(Plan!$A$3:$P$47,$E$2:$E$70)=0,ROW($E$2:$E$70)),COUNTA($C$1:$C28))),""),"")</f>
        <v>saisonnier29</v>
      </c>
    </row>
    <row r="30" spans="2:6" x14ac:dyDescent="0.25">
      <c r="B30" s="2" t="s">
        <v>38</v>
      </c>
      <c r="C30" t="str">
        <f t="array" ref="C30">IFERROR(IF(COUNTA(Plan!$A$3:$P$47)-34+COUNTA($C$1:C29)-1&lt;70,INDEX($B$1:$B$70,SMALL(IF(COUNTIF(Plan!$A$3:$P$47,tous_G)=0,ROW(tous_G)),COUNTA($C$1:$C29))),""),"")</f>
        <v>Gestionnaire30</v>
      </c>
      <c r="E30" s="2" t="s">
        <v>111</v>
      </c>
      <c r="F30" t="str">
        <f t="array" ref="F30">IFERROR(IF(COUNTA(Plan!$A$3:$P$47)-34+COUNTA($F$1:F29)-1&lt;70,INDEX($E$1:$E$70,SMALL(IF(COUNTIF(Plan!$A$3:$P$47,$E$2:$E$70)=0,ROW($E$2:$E$70)),COUNTA($C$1:$C29))),""),"")</f>
        <v>saisonnier30</v>
      </c>
    </row>
    <row r="31" spans="2:6" x14ac:dyDescent="0.25">
      <c r="B31" s="2" t="s">
        <v>39</v>
      </c>
      <c r="C31" t="str">
        <f t="array" ref="C31">IFERROR(IF(COUNTA(Plan!$A$3:$P$47)-34+COUNTA($C$1:C30)-1&lt;70,INDEX($B$1:$B$70,SMALL(IF(COUNTIF(Plan!$A$3:$P$47,tous_G)=0,ROW(tous_G)),COUNTA($C$1:$C30))),""),"")</f>
        <v>Gestionnaire31</v>
      </c>
      <c r="E31" s="2" t="s">
        <v>112</v>
      </c>
      <c r="F31" t="str">
        <f t="array" ref="F31">IFERROR(IF(COUNTA(Plan!$A$3:$P$47)-34+COUNTA($F$1:F30)-1&lt;70,INDEX($E$1:$E$70,SMALL(IF(COUNTIF(Plan!$A$3:$P$47,$E$2:$E$70)=0,ROW($E$2:$E$70)),COUNTA($C$1:$C30))),""),"")</f>
        <v>saisonnier31</v>
      </c>
    </row>
    <row r="32" spans="2:6" x14ac:dyDescent="0.25">
      <c r="B32" s="2" t="s">
        <v>40</v>
      </c>
      <c r="C32" t="str">
        <f t="array" ref="C32">IFERROR(IF(COUNTA(Plan!$A$3:$P$47)-34+COUNTA($C$1:C31)-1&lt;70,INDEX($B$1:$B$70,SMALL(IF(COUNTIF(Plan!$A$3:$P$47,tous_G)=0,ROW(tous_G)),COUNTA($C$1:$C31))),""),"")</f>
        <v>Gestionnaire32</v>
      </c>
      <c r="E32" s="2" t="s">
        <v>113</v>
      </c>
      <c r="F32" t="str">
        <f t="array" ref="F32">IFERROR(IF(COUNTA(Plan!$A$3:$P$47)-34+COUNTA($F$1:F31)-1&lt;70,INDEX($E$1:$E$70,SMALL(IF(COUNTIF(Plan!$A$3:$P$47,$E$2:$E$70)=0,ROW($E$2:$E$70)),COUNTA($C$1:$C31))),""),"")</f>
        <v>saisonnier32</v>
      </c>
    </row>
    <row r="33" spans="2:6" x14ac:dyDescent="0.25">
      <c r="B33" s="2" t="s">
        <v>41</v>
      </c>
      <c r="C33" t="str">
        <f t="array" ref="C33">IFERROR(IF(COUNTA(Plan!$A$3:$P$47)-34+COUNTA($C$1:C32)-1&lt;70,INDEX($B$1:$B$70,SMALL(IF(COUNTIF(Plan!$A$3:$P$47,tous_G)=0,ROW(tous_G)),COUNTA($C$1:$C32))),""),"")</f>
        <v>Gestionnaire33</v>
      </c>
      <c r="E33" s="2" t="s">
        <v>114</v>
      </c>
      <c r="F33" t="str">
        <f t="array" ref="F33">IFERROR(IF(COUNTA(Plan!$A$3:$P$47)-34+COUNTA($F$1:F32)-1&lt;70,INDEX($E$1:$E$70,SMALL(IF(COUNTIF(Plan!$A$3:$P$47,$E$2:$E$70)=0,ROW($E$2:$E$70)),COUNTA($C$1:$C32))),""),"")</f>
        <v>saisonnier33</v>
      </c>
    </row>
    <row r="34" spans="2:6" x14ac:dyDescent="0.25">
      <c r="B34" s="2" t="s">
        <v>42</v>
      </c>
      <c r="C34" t="str">
        <f t="array" ref="C34">IFERROR(IF(COUNTA(Plan!$A$3:$P$47)-34+COUNTA($C$1:C33)-1&lt;70,INDEX($B$1:$B$70,SMALL(IF(COUNTIF(Plan!$A$3:$P$47,tous_G)=0,ROW(tous_G)),COUNTA($C$1:$C33))),""),"")</f>
        <v>Gestionnaire34</v>
      </c>
      <c r="E34" s="2" t="s">
        <v>115</v>
      </c>
      <c r="F34" t="str">
        <f t="array" ref="F34">IFERROR(IF(COUNTA(Plan!$A$3:$P$47)-34+COUNTA($F$1:F33)-1&lt;70,INDEX($E$1:$E$70,SMALL(IF(COUNTIF(Plan!$A$3:$P$47,$E$2:$E$70)=0,ROW($E$2:$E$70)),COUNTA($C$1:$C33))),""),"")</f>
        <v>saisonnier34</v>
      </c>
    </row>
    <row r="35" spans="2:6" x14ac:dyDescent="0.25">
      <c r="B35" s="2" t="s">
        <v>43</v>
      </c>
      <c r="C35" t="str">
        <f t="array" ref="C35">IFERROR(IF(COUNTA(Plan!$A$3:$P$47)-34+COUNTA($C$1:C34)-1&lt;70,INDEX($B$1:$B$70,SMALL(IF(COUNTIF(Plan!$A$3:$P$47,tous_G)=0,ROW(tous_G)),COUNTA($C$1:$C34))),""),"")</f>
        <v>Gestionnaire35</v>
      </c>
      <c r="E35" s="2" t="s">
        <v>116</v>
      </c>
      <c r="F35" t="str">
        <f t="array" ref="F35">IFERROR(IF(COUNTA(Plan!$A$3:$P$47)-34+COUNTA($F$1:F34)-1&lt;70,INDEX($E$1:$E$70,SMALL(IF(COUNTIF(Plan!$A$3:$P$47,$E$2:$E$70)=0,ROW($E$2:$E$70)),COUNTA($C$1:$C34))),""),"")</f>
        <v>saisonnier35</v>
      </c>
    </row>
    <row r="36" spans="2:6" x14ac:dyDescent="0.25">
      <c r="B36" s="2" t="s">
        <v>44</v>
      </c>
      <c r="C36" t="str">
        <f t="array" ref="C36">IFERROR(IF(COUNTA(Plan!$A$3:$P$47)-34+COUNTA($C$1:C35)-1&lt;70,INDEX($B$1:$B$70,SMALL(IF(COUNTIF(Plan!$A$3:$P$47,tous_G)=0,ROW(tous_G)),COUNTA($C$1:$C35))),""),"")</f>
        <v>Gestionnaire36</v>
      </c>
      <c r="E36" s="2" t="s">
        <v>117</v>
      </c>
      <c r="F36" t="str">
        <f t="array" ref="F36">IFERROR(IF(COUNTA(Plan!$A$3:$P$47)-34+COUNTA($F$1:F35)-1&lt;70,INDEX($E$1:$E$70,SMALL(IF(COUNTIF(Plan!$A$3:$P$47,$E$2:$E$70)=0,ROW($E$2:$E$70)),COUNTA($C$1:$C35))),""),"")</f>
        <v>saisonnier36</v>
      </c>
    </row>
    <row r="37" spans="2:6" x14ac:dyDescent="0.25">
      <c r="B37" s="2" t="s">
        <v>45</v>
      </c>
      <c r="C37" t="str">
        <f t="array" ref="C37">IFERROR(IF(COUNTA(Plan!$A$3:$P$47)-34+COUNTA($C$1:C36)-1&lt;70,INDEX($B$1:$B$70,SMALL(IF(COUNTIF(Plan!$A$3:$P$47,tous_G)=0,ROW(tous_G)),COUNTA($C$1:$C36))),""),"")</f>
        <v>Gestionnaire37</v>
      </c>
      <c r="E37" s="2" t="s">
        <v>118</v>
      </c>
      <c r="F37" t="str">
        <f t="array" ref="F37">IFERROR(IF(COUNTA(Plan!$A$3:$P$47)-34+COUNTA($F$1:F36)-1&lt;70,INDEX($E$1:$E$70,SMALL(IF(COUNTIF(Plan!$A$3:$P$47,$E$2:$E$70)=0,ROW($E$2:$E$70)),COUNTA($C$1:$C36))),""),"")</f>
        <v>saisonnier37</v>
      </c>
    </row>
    <row r="38" spans="2:6" x14ac:dyDescent="0.25">
      <c r="B38" s="2" t="s">
        <v>46</v>
      </c>
      <c r="C38" t="str">
        <f t="array" ref="C38">IFERROR(IF(COUNTA(Plan!$A$3:$P$47)-34+COUNTA($C$1:C37)-1&lt;70,INDEX($B$1:$B$70,SMALL(IF(COUNTIF(Plan!$A$3:$P$47,tous_G)=0,ROW(tous_G)),COUNTA($C$1:$C37))),""),"")</f>
        <v>Gestionnaire38</v>
      </c>
      <c r="E38" s="2" t="s">
        <v>119</v>
      </c>
      <c r="F38" t="str">
        <f t="array" ref="F38">IFERROR(IF(COUNTA(Plan!$A$3:$P$47)-34+COUNTA($F$1:F37)-1&lt;70,INDEX($E$1:$E$70,SMALL(IF(COUNTIF(Plan!$A$3:$P$47,$E$2:$E$70)=0,ROW($E$2:$E$70)),COUNTA($C$1:$C37))),""),"")</f>
        <v>saisonnier38</v>
      </c>
    </row>
    <row r="39" spans="2:6" x14ac:dyDescent="0.25">
      <c r="B39" s="2" t="s">
        <v>47</v>
      </c>
      <c r="C39" t="str">
        <f t="array" ref="C39">IFERROR(IF(COUNTA(Plan!$A$3:$P$47)-34+COUNTA($C$1:C38)-1&lt;70,INDEX($B$1:$B$70,SMALL(IF(COUNTIF(Plan!$A$3:$P$47,tous_G)=0,ROW(tous_G)),COUNTA($C$1:$C38))),""),"")</f>
        <v>Gestionnaire39</v>
      </c>
      <c r="E39" s="2" t="s">
        <v>120</v>
      </c>
      <c r="F39" t="str">
        <f t="array" ref="F39">IFERROR(IF(COUNTA(Plan!$A$3:$P$47)-34+COUNTA($F$1:F38)-1&lt;70,INDEX($E$1:$E$70,SMALL(IF(COUNTIF(Plan!$A$3:$P$47,$E$2:$E$70)=0,ROW($E$2:$E$70)),COUNTA($C$1:$C38))),""),"")</f>
        <v>saisonnier39</v>
      </c>
    </row>
    <row r="40" spans="2:6" x14ac:dyDescent="0.25">
      <c r="B40" s="2" t="s">
        <v>48</v>
      </c>
      <c r="C40" t="str">
        <f t="array" ref="C40">IFERROR(IF(COUNTA(Plan!$A$3:$P$47)-34+COUNTA($C$1:C39)-1&lt;70,INDEX($B$1:$B$70,SMALL(IF(COUNTIF(Plan!$A$3:$P$47,tous_G)=0,ROW(tous_G)),COUNTA($C$1:$C39))),""),"")</f>
        <v>Gestionnaire40</v>
      </c>
      <c r="E40" s="2" t="s">
        <v>121</v>
      </c>
      <c r="F40" t="str">
        <f t="array" ref="F40">IFERROR(IF(COUNTA(Plan!$A$3:$P$47)-34+COUNTA($F$1:F39)-1&lt;70,INDEX($E$1:$E$70,SMALL(IF(COUNTIF(Plan!$A$3:$P$47,$E$2:$E$70)=0,ROW($E$2:$E$70)),COUNTA($C$1:$C39))),""),"")</f>
        <v>saisonnier40</v>
      </c>
    </row>
    <row r="41" spans="2:6" x14ac:dyDescent="0.25">
      <c r="B41" s="2" t="s">
        <v>49</v>
      </c>
      <c r="C41" t="str">
        <f t="array" ref="C41">IFERROR(IF(COUNTA(Plan!$A$3:$P$47)-34+COUNTA($C$1:C40)-1&lt;70,INDEX($B$1:$B$70,SMALL(IF(COUNTIF(Plan!$A$3:$P$47,tous_G)=0,ROW(tous_G)),COUNTA($C$1:$C40))),""),"")</f>
        <v>Gestionnaire41</v>
      </c>
      <c r="E41" s="2" t="s">
        <v>122</v>
      </c>
      <c r="F41" t="str">
        <f t="array" ref="F41">IFERROR(IF(COUNTA(Plan!$A$3:$P$47)-34+COUNTA($F$1:F40)-1&lt;70,INDEX($E$1:$E$70,SMALL(IF(COUNTIF(Plan!$A$3:$P$47,$E$2:$E$70)=0,ROW($E$2:$E$70)),COUNTA($C$1:$C40))),""),"")</f>
        <v>saisonnier41</v>
      </c>
    </row>
    <row r="42" spans="2:6" x14ac:dyDescent="0.25">
      <c r="B42" s="2" t="s">
        <v>50</v>
      </c>
      <c r="C42" t="str">
        <f t="array" ref="C42">IFERROR(IF(COUNTA(Plan!$A$3:$P$47)-34+COUNTA($C$1:C41)-1&lt;70,INDEX($B$1:$B$70,SMALL(IF(COUNTIF(Plan!$A$3:$P$47,tous_G)=0,ROW(tous_G)),COUNTA($C$1:$C41))),""),"")</f>
        <v>Gestionnaire42</v>
      </c>
      <c r="E42" s="2" t="s">
        <v>123</v>
      </c>
      <c r="F42" t="str">
        <f t="array" ref="F42">IFERROR(IF(COUNTA(Plan!$A$3:$P$47)-34+COUNTA($F$1:F41)-1&lt;70,INDEX($E$1:$E$70,SMALL(IF(COUNTIF(Plan!$A$3:$P$47,$E$2:$E$70)=0,ROW($E$2:$E$70)),COUNTA($C$1:$C41))),""),"")</f>
        <v>saisonnier42</v>
      </c>
    </row>
    <row r="43" spans="2:6" x14ac:dyDescent="0.25">
      <c r="B43" s="2" t="s">
        <v>51</v>
      </c>
      <c r="C43" t="str">
        <f t="array" ref="C43">IFERROR(IF(COUNTA(Plan!$A$3:$P$47)-34+COUNTA($C$1:C42)-1&lt;70,INDEX($B$1:$B$70,SMALL(IF(COUNTIF(Plan!$A$3:$P$47,tous_G)=0,ROW(tous_G)),COUNTA($C$1:$C42))),""),"")</f>
        <v>Gestionnaire43</v>
      </c>
      <c r="E43" s="2" t="s">
        <v>124</v>
      </c>
      <c r="F43" t="str">
        <f t="array" ref="F43">IFERROR(IF(COUNTA(Plan!$A$3:$P$47)-34+COUNTA($F$1:F42)-1&lt;70,INDEX($E$1:$E$70,SMALL(IF(COUNTIF(Plan!$A$3:$P$47,$E$2:$E$70)=0,ROW($E$2:$E$70)),COUNTA($C$1:$C42))),""),"")</f>
        <v>saisonnier43</v>
      </c>
    </row>
    <row r="44" spans="2:6" x14ac:dyDescent="0.25">
      <c r="B44" s="2" t="s">
        <v>52</v>
      </c>
      <c r="C44" t="str">
        <f t="array" ref="C44">IFERROR(IF(COUNTA(Plan!$A$3:$P$47)-34+COUNTA($C$1:C43)-1&lt;70,INDEX($B$1:$B$70,SMALL(IF(COUNTIF(Plan!$A$3:$P$47,tous_G)=0,ROW(tous_G)),COUNTA($C$1:$C43))),""),"")</f>
        <v>Gestionnaire44</v>
      </c>
      <c r="E44" s="2" t="s">
        <v>125</v>
      </c>
      <c r="F44" t="str">
        <f t="array" ref="F44">IFERROR(IF(COUNTA(Plan!$A$3:$P$47)-34+COUNTA($F$1:F43)-1&lt;70,INDEX($E$1:$E$70,SMALL(IF(COUNTIF(Plan!$A$3:$P$47,$E$2:$E$70)=0,ROW($E$2:$E$70)),COUNTA($C$1:$C43))),""),"")</f>
        <v>saisonnier44</v>
      </c>
    </row>
    <row r="45" spans="2:6" x14ac:dyDescent="0.25">
      <c r="B45" s="2" t="s">
        <v>53</v>
      </c>
      <c r="C45" t="str">
        <f t="array" ref="C45">IFERROR(IF(COUNTA(Plan!$A$3:$P$47)-34+COUNTA($C$1:C44)-1&lt;70,INDEX($B$1:$B$70,SMALL(IF(COUNTIF(Plan!$A$3:$P$47,tous_G)=0,ROW(tous_G)),COUNTA($C$1:$C44))),""),"")</f>
        <v>Gestionnaire45</v>
      </c>
      <c r="E45" s="2" t="s">
        <v>126</v>
      </c>
      <c r="F45" t="str">
        <f t="array" ref="F45">IFERROR(IF(COUNTA(Plan!$A$3:$P$47)-34+COUNTA($F$1:F44)-1&lt;70,INDEX($E$1:$E$70,SMALL(IF(COUNTIF(Plan!$A$3:$P$47,$E$2:$E$70)=0,ROW($E$2:$E$70)),COUNTA($C$1:$C44))),""),"")</f>
        <v>saisonnier45</v>
      </c>
    </row>
    <row r="46" spans="2:6" x14ac:dyDescent="0.25">
      <c r="B46" s="2" t="s">
        <v>54</v>
      </c>
      <c r="C46" t="str">
        <f t="array" ref="C46">IFERROR(IF(COUNTA(Plan!$A$3:$P$47)-34+COUNTA($C$1:C45)-1&lt;70,INDEX($B$1:$B$70,SMALL(IF(COUNTIF(Plan!$A$3:$P$47,tous_G)=0,ROW(tous_G)),COUNTA($C$1:$C45))),""),"")</f>
        <v>Gestionnaire46</v>
      </c>
      <c r="E46" s="2" t="s">
        <v>127</v>
      </c>
      <c r="F46" t="str">
        <f t="array" ref="F46">IFERROR(IF(COUNTA(Plan!$A$3:$P$47)-34+COUNTA($F$1:F45)-1&lt;70,INDEX($E$1:$E$70,SMALL(IF(COUNTIF(Plan!$A$3:$P$47,$E$2:$E$70)=0,ROW($E$2:$E$70)),COUNTA($C$1:$C45))),""),"")</f>
        <v>saisonnier46</v>
      </c>
    </row>
    <row r="47" spans="2:6" x14ac:dyDescent="0.25">
      <c r="B47" s="2" t="s">
        <v>55</v>
      </c>
      <c r="C47" t="str">
        <f t="array" ref="C47">IFERROR(IF(COUNTA(Plan!$A$3:$P$47)-34+COUNTA($C$1:C46)-1&lt;70,INDEX($B$1:$B$70,SMALL(IF(COUNTIF(Plan!$A$3:$P$47,tous_G)=0,ROW(tous_G)),COUNTA($C$1:$C46))),""),"")</f>
        <v>Gestionnaire47</v>
      </c>
      <c r="E47" s="2" t="s">
        <v>128</v>
      </c>
      <c r="F47" t="str">
        <f t="array" ref="F47">IFERROR(IF(COUNTA(Plan!$A$3:$P$47)-34+COUNTA($F$1:F46)-1&lt;70,INDEX($E$1:$E$70,SMALL(IF(COUNTIF(Plan!$A$3:$P$47,$E$2:$E$70)=0,ROW($E$2:$E$70)),COUNTA($C$1:$C46))),""),"")</f>
        <v>saisonnier47</v>
      </c>
    </row>
    <row r="48" spans="2:6" x14ac:dyDescent="0.25">
      <c r="B48" s="2" t="s">
        <v>56</v>
      </c>
      <c r="C48" t="str">
        <f t="array" ref="C48">IFERROR(IF(COUNTA(Plan!$A$3:$P$47)-34+COUNTA($C$1:C47)-1&lt;70,INDEX($B$1:$B$70,SMALL(IF(COUNTIF(Plan!$A$3:$P$47,tous_G)=0,ROW(tous_G)),COUNTA($C$1:$C47))),""),"")</f>
        <v>Gestionnaire48</v>
      </c>
      <c r="E48" s="2" t="s">
        <v>129</v>
      </c>
      <c r="F48" t="str">
        <f t="array" ref="F48">IFERROR(IF(COUNTA(Plan!$A$3:$P$47)-34+COUNTA($F$1:F47)-1&lt;70,INDEX($E$1:$E$70,SMALL(IF(COUNTIF(Plan!$A$3:$P$47,$E$2:$E$70)=0,ROW($E$2:$E$70)),COUNTA($C$1:$C47))),""),"")</f>
        <v>saisonnier48</v>
      </c>
    </row>
    <row r="49" spans="2:6" x14ac:dyDescent="0.25">
      <c r="B49" s="2" t="s">
        <v>57</v>
      </c>
      <c r="C49" t="str">
        <f t="array" ref="C49">IFERROR(IF(COUNTA(Plan!$A$3:$P$47)-34+COUNTA($C$1:C48)-1&lt;70,INDEX($B$1:$B$70,SMALL(IF(COUNTIF(Plan!$A$3:$P$47,tous_G)=0,ROW(tous_G)),COUNTA($C$1:$C48))),""),"")</f>
        <v>Gestionnaire49</v>
      </c>
      <c r="E49" s="2" t="s">
        <v>130</v>
      </c>
      <c r="F49" t="str">
        <f t="array" ref="F49">IFERROR(IF(COUNTA(Plan!$A$3:$P$47)-34+COUNTA($F$1:F48)-1&lt;70,INDEX($E$1:$E$70,SMALL(IF(COUNTIF(Plan!$A$3:$P$47,$E$2:$E$70)=0,ROW($E$2:$E$70)),COUNTA($C$1:$C48))),""),"")</f>
        <v>saisonnier49</v>
      </c>
    </row>
    <row r="50" spans="2:6" x14ac:dyDescent="0.25">
      <c r="B50" s="2" t="s">
        <v>58</v>
      </c>
      <c r="C50" t="str">
        <f t="array" ref="C50">IFERROR(IF(COUNTA(Plan!$A$3:$P$47)-34+COUNTA($C$1:C49)-1&lt;70,INDEX($B$1:$B$70,SMALL(IF(COUNTIF(Plan!$A$3:$P$47,tous_G)=0,ROW(tous_G)),COUNTA($C$1:$C49))),""),"")</f>
        <v>Gestionnaire50</v>
      </c>
      <c r="E50" s="2" t="s">
        <v>131</v>
      </c>
      <c r="F50" t="str">
        <f t="array" ref="F50">IFERROR(IF(COUNTA(Plan!$A$3:$P$47)-34+COUNTA($F$1:F49)-1&lt;70,INDEX($E$1:$E$70,SMALL(IF(COUNTIF(Plan!$A$3:$P$47,$E$2:$E$70)=0,ROW($E$2:$E$70)),COUNTA($C$1:$C49))),""),"")</f>
        <v>saisonnier50</v>
      </c>
    </row>
    <row r="51" spans="2:6" x14ac:dyDescent="0.25">
      <c r="B51" s="2" t="s">
        <v>59</v>
      </c>
      <c r="C51" t="str">
        <f t="array" ref="C51">IFERROR(IF(COUNTA(Plan!$A$3:$P$47)-34+COUNTA($C$1:C50)-1&lt;70,INDEX($B$1:$B$70,SMALL(IF(COUNTIF(Plan!$A$3:$P$47,tous_G)=0,ROW(tous_G)),COUNTA($C$1:$C50))),""),"")</f>
        <v>Gestionnaire51</v>
      </c>
      <c r="E51" s="2" t="s">
        <v>132</v>
      </c>
      <c r="F51" t="str">
        <f t="array" ref="F51">IFERROR(IF(COUNTA(Plan!$A$3:$P$47)-34+COUNTA($F$1:F50)-1&lt;70,INDEX($E$1:$E$70,SMALL(IF(COUNTIF(Plan!$A$3:$P$47,$E$2:$E$70)=0,ROW($E$2:$E$70)),COUNTA($C$1:$C50))),""),"")</f>
        <v>saisonnier51</v>
      </c>
    </row>
    <row r="52" spans="2:6" x14ac:dyDescent="0.25">
      <c r="B52" s="2" t="s">
        <v>60</v>
      </c>
      <c r="C52" t="str">
        <f t="array" ref="C52">IFERROR(IF(COUNTA(Plan!$A$3:$P$47)-34+COUNTA($C$1:C51)-1&lt;70,INDEX($B$1:$B$70,SMALL(IF(COUNTIF(Plan!$A$3:$P$47,tous_G)=0,ROW(tous_G)),COUNTA($C$1:$C51))),""),"")</f>
        <v>Gestionnaire52</v>
      </c>
      <c r="E52" s="2" t="s">
        <v>133</v>
      </c>
      <c r="F52" t="str">
        <f t="array" ref="F52">IFERROR(IF(COUNTA(Plan!$A$3:$P$47)-34+COUNTA($F$1:F51)-1&lt;70,INDEX($E$1:$E$70,SMALL(IF(COUNTIF(Plan!$A$3:$P$47,$E$2:$E$70)=0,ROW($E$2:$E$70)),COUNTA($C$1:$C51))),""),"")</f>
        <v>saisonnier52</v>
      </c>
    </row>
    <row r="53" spans="2:6" x14ac:dyDescent="0.25">
      <c r="B53" s="2" t="s">
        <v>61</v>
      </c>
      <c r="C53" t="str">
        <f t="array" ref="C53">IFERROR(IF(COUNTA(Plan!$A$3:$P$47)-34+COUNTA($C$1:C52)-1&lt;70,INDEX($B$1:$B$70,SMALL(IF(COUNTIF(Plan!$A$3:$P$47,tous_G)=0,ROW(tous_G)),COUNTA($C$1:$C52))),""),"")</f>
        <v>Gestionnaire53</v>
      </c>
      <c r="E53" s="2" t="s">
        <v>134</v>
      </c>
      <c r="F53" t="str">
        <f t="array" ref="F53">IFERROR(IF(COUNTA(Plan!$A$3:$P$47)-34+COUNTA($F$1:F52)-1&lt;70,INDEX($E$1:$E$70,SMALL(IF(COUNTIF(Plan!$A$3:$P$47,$E$2:$E$70)=0,ROW($E$2:$E$70)),COUNTA($C$1:$C52))),""),"")</f>
        <v>saisonnier53</v>
      </c>
    </row>
    <row r="54" spans="2:6" x14ac:dyDescent="0.25">
      <c r="B54" s="2" t="s">
        <v>62</v>
      </c>
      <c r="C54" t="str">
        <f t="array" ref="C54">IFERROR(IF(COUNTA(Plan!$A$3:$P$47)-34+COUNTA($C$1:C53)-1&lt;70,INDEX($B$1:$B$70,SMALL(IF(COUNTIF(Plan!$A$3:$P$47,tous_G)=0,ROW(tous_G)),COUNTA($C$1:$C53))),""),"")</f>
        <v>Gestionnaire54</v>
      </c>
      <c r="E54" s="2" t="s">
        <v>135</v>
      </c>
      <c r="F54" t="str">
        <f t="array" ref="F54">IFERROR(IF(COUNTA(Plan!$A$3:$P$47)-34+COUNTA($F$1:F53)-1&lt;70,INDEX($E$1:$E$70,SMALL(IF(COUNTIF(Plan!$A$3:$P$47,$E$2:$E$70)=0,ROW($E$2:$E$70)),COUNTA($C$1:$C53))),""),"")</f>
        <v>saisonnier54</v>
      </c>
    </row>
    <row r="55" spans="2:6" x14ac:dyDescent="0.25">
      <c r="B55" s="2" t="s">
        <v>63</v>
      </c>
      <c r="C55" t="str">
        <f t="array" ref="C55">IFERROR(IF(COUNTA(Plan!$A$3:$P$47)-34+COUNTA($C$1:C54)-1&lt;70,INDEX($B$1:$B$70,SMALL(IF(COUNTIF(Plan!$A$3:$P$47,tous_G)=0,ROW(tous_G)),COUNTA($C$1:$C54))),""),"")</f>
        <v>Gestionnaire55</v>
      </c>
      <c r="E55" s="2" t="s">
        <v>136</v>
      </c>
      <c r="F55" t="str">
        <f t="array" ref="F55">IFERROR(IF(COUNTA(Plan!$A$3:$P$47)-34+COUNTA($F$1:F54)-1&lt;70,INDEX($E$1:$E$70,SMALL(IF(COUNTIF(Plan!$A$3:$P$47,$E$2:$E$70)=0,ROW($E$2:$E$70)),COUNTA($C$1:$C54))),""),"")</f>
        <v>saisonnier55</v>
      </c>
    </row>
    <row r="56" spans="2:6" x14ac:dyDescent="0.25">
      <c r="B56" s="2" t="s">
        <v>64</v>
      </c>
      <c r="C56" t="str">
        <f t="array" ref="C56">IFERROR(IF(COUNTA(Plan!$A$3:$P$47)-34+COUNTA($C$1:C55)-1&lt;70,INDEX($B$1:$B$70,SMALL(IF(COUNTIF(Plan!$A$3:$P$47,tous_G)=0,ROW(tous_G)),COUNTA($C$1:$C55))),""),"")</f>
        <v>Gestionnaire56</v>
      </c>
      <c r="E56" s="2" t="s">
        <v>137</v>
      </c>
      <c r="F56" t="str">
        <f t="array" ref="F56">IFERROR(IF(COUNTA(Plan!$A$3:$P$47)-34+COUNTA($F$1:F55)-1&lt;70,INDEX($E$1:$E$70,SMALL(IF(COUNTIF(Plan!$A$3:$P$47,$E$2:$E$70)=0,ROW($E$2:$E$70)),COUNTA($C$1:$C55))),""),"")</f>
        <v>saisonnier56</v>
      </c>
    </row>
    <row r="57" spans="2:6" x14ac:dyDescent="0.25">
      <c r="B57" s="2" t="s">
        <v>65</v>
      </c>
      <c r="C57" t="str">
        <f t="array" ref="C57">IFERROR(IF(COUNTA(Plan!$A$3:$P$47)-34+COUNTA($C$1:C56)-1&lt;70,INDEX($B$1:$B$70,SMALL(IF(COUNTIF(Plan!$A$3:$P$47,tous_G)=0,ROW(tous_G)),COUNTA($C$1:$C56))),""),"")</f>
        <v>Gestionnaire57</v>
      </c>
      <c r="E57" s="2" t="s">
        <v>138</v>
      </c>
      <c r="F57" t="str">
        <f t="array" ref="F57">IFERROR(IF(COUNTA(Plan!$A$3:$P$47)-34+COUNTA($F$1:F56)-1&lt;70,INDEX($E$1:$E$70,SMALL(IF(COUNTIF(Plan!$A$3:$P$47,$E$2:$E$70)=0,ROW($E$2:$E$70)),COUNTA($C$1:$C56))),""),"")</f>
        <v>saisonnier57</v>
      </c>
    </row>
    <row r="58" spans="2:6" x14ac:dyDescent="0.25">
      <c r="B58" s="2" t="s">
        <v>66</v>
      </c>
      <c r="C58" t="str">
        <f t="array" ref="C58">IFERROR(IF(COUNTA(Plan!$A$3:$P$47)-34+COUNTA($C$1:C57)-1&lt;70,INDEX($B$1:$B$70,SMALL(IF(COUNTIF(Plan!$A$3:$P$47,tous_G)=0,ROW(tous_G)),COUNTA($C$1:$C57))),""),"")</f>
        <v>Gestionnaire58</v>
      </c>
      <c r="E58" s="2" t="s">
        <v>139</v>
      </c>
      <c r="F58" t="str">
        <f t="array" ref="F58">IFERROR(IF(COUNTA(Plan!$A$3:$P$47)-34+COUNTA($F$1:F57)-1&lt;70,INDEX($E$1:$E$70,SMALL(IF(COUNTIF(Plan!$A$3:$P$47,$E$2:$E$70)=0,ROW($E$2:$E$70)),COUNTA($C$1:$C57))),""),"")</f>
        <v>saisonnier58</v>
      </c>
    </row>
    <row r="59" spans="2:6" x14ac:dyDescent="0.25">
      <c r="B59" s="2" t="s">
        <v>67</v>
      </c>
      <c r="C59" t="str">
        <f t="array" ref="C59">IFERROR(IF(COUNTA(Plan!$A$3:$P$47)-34+COUNTA($C$1:C58)-1&lt;70,INDEX($B$1:$B$70,SMALL(IF(COUNTIF(Plan!$A$3:$P$47,tous_G)=0,ROW(tous_G)),COUNTA($C$1:$C58))),""),"")</f>
        <v>Gestionnaire59</v>
      </c>
      <c r="E59" s="2" t="s">
        <v>140</v>
      </c>
      <c r="F59" t="str">
        <f t="array" ref="F59">IFERROR(IF(COUNTA(Plan!$A$3:$P$47)-34+COUNTA($F$1:F58)-1&lt;70,INDEX($E$1:$E$70,SMALL(IF(COUNTIF(Plan!$A$3:$P$47,$E$2:$E$70)=0,ROW($E$2:$E$70)),COUNTA($C$1:$C58))),""),"")</f>
        <v>saisonnier59</v>
      </c>
    </row>
    <row r="60" spans="2:6" x14ac:dyDescent="0.25">
      <c r="B60" s="2" t="s">
        <v>68</v>
      </c>
      <c r="C60" t="str">
        <f t="array" ref="C60">IFERROR(IF(COUNTA(Plan!$A$3:$P$47)-34+COUNTA($C$1:C59)-1&lt;70,INDEX($B$1:$B$70,SMALL(IF(COUNTIF(Plan!$A$3:$P$47,tous_G)=0,ROW(tous_G)),COUNTA($C$1:$C59))),""),"")</f>
        <v>Gestionnaire60</v>
      </c>
      <c r="E60" s="2" t="s">
        <v>141</v>
      </c>
      <c r="F60" t="str">
        <f t="array" ref="F60">IFERROR(IF(COUNTA(Plan!$A$3:$P$47)-34+COUNTA($F$1:F59)-1&lt;70,INDEX($E$1:$E$70,SMALL(IF(COUNTIF(Plan!$A$3:$P$47,$E$2:$E$70)=0,ROW($E$2:$E$70)),COUNTA($C$1:$C59))),""),"")</f>
        <v>saisonnier60</v>
      </c>
    </row>
    <row r="61" spans="2:6" x14ac:dyDescent="0.25">
      <c r="B61" s="2" t="s">
        <v>69</v>
      </c>
      <c r="C61" t="str">
        <f t="array" ref="C61">IFERROR(IF(COUNTA(Plan!$A$3:$P$47)-34+COUNTA($C$1:C60)-1&lt;70,INDEX($B$1:$B$70,SMALL(IF(COUNTIF(Plan!$A$3:$P$47,tous_G)=0,ROW(tous_G)),COUNTA($C$1:$C60))),""),"")</f>
        <v>Gestionnaire61</v>
      </c>
      <c r="E61" s="2" t="s">
        <v>142</v>
      </c>
      <c r="F61" t="str">
        <f t="array" ref="F61">IFERROR(IF(COUNTA(Plan!$A$3:$P$47)-34+COUNTA($F$1:F60)-1&lt;70,INDEX($E$1:$E$70,SMALL(IF(COUNTIF(Plan!$A$3:$P$47,$E$2:$E$70)=0,ROW($E$2:$E$70)),COUNTA($C$1:$C60))),""),"")</f>
        <v>saisonnier61</v>
      </c>
    </row>
    <row r="62" spans="2:6" x14ac:dyDescent="0.25">
      <c r="B62" s="2" t="s">
        <v>70</v>
      </c>
      <c r="C62" t="str">
        <f t="array" ref="C62">IFERROR(IF(COUNTA(Plan!$A$3:$P$47)-34+COUNTA($C$1:C61)-1&lt;70,INDEX($B$1:$B$70,SMALL(IF(COUNTIF(Plan!$A$3:$P$47,tous_G)=0,ROW(tous_G)),COUNTA($C$1:$C61))),""),"")</f>
        <v>Gestionnaire62</v>
      </c>
      <c r="E62" s="2" t="s">
        <v>143</v>
      </c>
      <c r="F62" t="str">
        <f t="array" ref="F62">IFERROR(IF(COUNTA(Plan!$A$3:$P$47)-34+COUNTA($F$1:F61)-1&lt;70,INDEX($E$1:$E$70,SMALL(IF(COUNTIF(Plan!$A$3:$P$47,$E$2:$E$70)=0,ROW($E$2:$E$70)),COUNTA($C$1:$C61))),""),"")</f>
        <v>saisonnier62</v>
      </c>
    </row>
    <row r="63" spans="2:6" x14ac:dyDescent="0.25">
      <c r="B63" s="2" t="s">
        <v>71</v>
      </c>
      <c r="C63" t="str">
        <f t="array" ref="C63">IFERROR(IF(COUNTA(Plan!$A$3:$P$47)-34+COUNTA($C$1:C62)-1&lt;70,INDEX($B$1:$B$70,SMALL(IF(COUNTIF(Plan!$A$3:$P$47,tous_G)=0,ROW(tous_G)),COUNTA($C$1:$C62))),""),"")</f>
        <v>Gestionnaire63</v>
      </c>
      <c r="E63" s="2" t="s">
        <v>144</v>
      </c>
      <c r="F63" t="str">
        <f t="array" ref="F63">IFERROR(IF(COUNTA(Plan!$A$3:$P$47)-34+COUNTA($F$1:F62)-1&lt;70,INDEX($E$1:$E$70,SMALL(IF(COUNTIF(Plan!$A$3:$P$47,$E$2:$E$70)=0,ROW($E$2:$E$70)),COUNTA($C$1:$C62))),""),"")</f>
        <v>saisonnier63</v>
      </c>
    </row>
    <row r="64" spans="2:6" x14ac:dyDescent="0.25">
      <c r="B64" s="2" t="s">
        <v>72</v>
      </c>
      <c r="C64" t="str">
        <f t="array" ref="C64">IFERROR(IF(COUNTA(Plan!$A$3:$P$47)-34+COUNTA($C$1:C63)-1&lt;70,INDEX($B$1:$B$70,SMALL(IF(COUNTIF(Plan!$A$3:$P$47,tous_G)=0,ROW(tous_G)),COUNTA($C$1:$C63))),""),"")</f>
        <v>Gestionnaire64</v>
      </c>
      <c r="E64" s="2" t="s">
        <v>145</v>
      </c>
      <c r="F64" t="str">
        <f t="array" ref="F64">IFERROR(IF(COUNTA(Plan!$A$3:$P$47)-34+COUNTA($F$1:F63)-1&lt;70,INDEX($E$1:$E$70,SMALL(IF(COUNTIF(Plan!$A$3:$P$47,$E$2:$E$70)=0,ROW($E$2:$E$70)),COUNTA($C$1:$C63))),""),"")</f>
        <v>saisonnier64</v>
      </c>
    </row>
    <row r="65" spans="2:6" x14ac:dyDescent="0.25">
      <c r="B65" s="2" t="s">
        <v>73</v>
      </c>
      <c r="C65" t="str">
        <f t="array" ref="C65">IFERROR(IF(COUNTA(Plan!$A$3:$P$47)-34+COUNTA($C$1:C64)-1&lt;70,INDEX($B$1:$B$70,SMALL(IF(COUNTIF(Plan!$A$3:$P$47,tous_G)=0,ROW(tous_G)),COUNTA($C$1:$C64))),""),"")</f>
        <v>Gestionnaire65</v>
      </c>
      <c r="E65" s="2" t="s">
        <v>146</v>
      </c>
      <c r="F65" t="str">
        <f t="array" ref="F65">IFERROR(IF(COUNTA(Plan!$A$3:$P$47)-34+COUNTA($F$1:F64)-1&lt;70,INDEX($E$1:$E$70,SMALL(IF(COUNTIF(Plan!$A$3:$P$47,$E$2:$E$70)=0,ROW($E$2:$E$70)),COUNTA($C$1:$C64))),""),"")</f>
        <v>saisonnier65</v>
      </c>
    </row>
    <row r="66" spans="2:6" x14ac:dyDescent="0.25">
      <c r="B66" s="2" t="s">
        <v>74</v>
      </c>
      <c r="C66" t="str">
        <f t="array" ref="C66">IFERROR(IF(COUNTA(Plan!$A$3:$P$47)-34+COUNTA($C$1:C65)-1&lt;70,INDEX($B$1:$B$70,SMALL(IF(COUNTIF(Plan!$A$3:$P$47,tous_G)=0,ROW(tous_G)),COUNTA($C$1:$C65))),""),"")</f>
        <v>Gestionnaire66</v>
      </c>
      <c r="E66" s="2" t="s">
        <v>147</v>
      </c>
      <c r="F66" t="str">
        <f t="array" ref="F66">IFERROR(IF(COUNTA(Plan!$A$3:$P$47)-34+COUNTA($F$1:F65)-1&lt;70,INDEX($E$1:$E$70,SMALL(IF(COUNTIF(Plan!$A$3:$P$47,$E$2:$E$70)=0,ROW($E$2:$E$70)),COUNTA($C$1:$C65))),""),"")</f>
        <v>saisonnier66</v>
      </c>
    </row>
    <row r="67" spans="2:6" x14ac:dyDescent="0.25">
      <c r="B67" s="2" t="s">
        <v>75</v>
      </c>
      <c r="C67" t="str">
        <f t="array" ref="C67">IFERROR(IF(COUNTA(Plan!$A$3:$P$47)-34+COUNTA($C$1:C66)-1&lt;70,INDEX($B$1:$B$70,SMALL(IF(COUNTIF(Plan!$A$3:$P$47,tous_G)=0,ROW(tous_G)),COUNTA($C$1:$C66))),""),"")</f>
        <v>Gestionnaire67</v>
      </c>
      <c r="E67" s="2" t="s">
        <v>148</v>
      </c>
      <c r="F67" t="str">
        <f t="array" ref="F67">IFERROR(IF(COUNTA(Plan!$A$3:$P$47)-34+COUNTA($F$1:F66)-1&lt;70,INDEX($E$1:$E$70,SMALL(IF(COUNTIF(Plan!$A$3:$P$47,$E$2:$E$70)=0,ROW($E$2:$E$70)),COUNTA($C$1:$C66))),""),"")</f>
        <v>saisonnier67</v>
      </c>
    </row>
    <row r="68" spans="2:6" x14ac:dyDescent="0.25">
      <c r="B68" s="2" t="s">
        <v>76</v>
      </c>
      <c r="C68" t="str">
        <f t="array" ref="C68">IFERROR(IF(COUNTA(Plan!$A$3:$P$47)-34+COUNTA($C$1:C67)-1&lt;70,INDEX($B$1:$B$70,SMALL(IF(COUNTIF(Plan!$A$3:$P$47,tous_G)=0,ROW(tous_G)),COUNTA($C$1:$C67))),""),"")</f>
        <v>Gestionnaire68</v>
      </c>
      <c r="E68" s="2" t="s">
        <v>149</v>
      </c>
      <c r="F68" t="str">
        <f t="array" ref="F68">IFERROR(IF(COUNTA(Plan!$A$3:$P$47)-34+COUNTA($F$1:F67)-1&lt;70,INDEX($E$1:$E$70,SMALL(IF(COUNTIF(Plan!$A$3:$P$47,$E$2:$E$70)=0,ROW($E$2:$E$70)),COUNTA($C$1:$C67))),""),"")</f>
        <v>saisonnier68</v>
      </c>
    </row>
    <row r="69" spans="2:6" x14ac:dyDescent="0.25">
      <c r="B69" s="2" t="s">
        <v>77</v>
      </c>
      <c r="C69" t="str">
        <f t="array" ref="C69">IFERROR(IF(COUNTA(Plan!$A$3:$P$47)-34+COUNTA($C$1:C68)-1&lt;70,INDEX($B$1:$B$70,SMALL(IF(COUNTIF(Plan!$A$3:$P$47,tous_G)=0,ROW(tous_G)),COUNTA($C$1:$C68))),""),"")</f>
        <v>Gestionnaire69</v>
      </c>
      <c r="E69" s="2" t="s">
        <v>150</v>
      </c>
      <c r="F69" t="str">
        <f t="array" ref="F69">IFERROR(IF(COUNTA(Plan!$A$3:$P$47)-34+COUNTA($F$1:F68)-1&lt;70,INDEX($E$1:$E$70,SMALL(IF(COUNTIF(Plan!$A$3:$P$47,$E$2:$E$70)=0,ROW($E$2:$E$70)),COUNTA($C$1:$C68))),""),"")</f>
        <v>saisonnier69</v>
      </c>
    </row>
    <row r="70" spans="2:6" x14ac:dyDescent="0.25">
      <c r="B70" s="2" t="s">
        <v>78</v>
      </c>
      <c r="C70" t="str">
        <f t="array" ref="C70">IFERROR(IF(COUNTA(Plan!$A$3:$P$47)-34+COUNTA($C$1:C69)-1&lt;70,INDEX($B$1:$B$70,SMALL(IF(COUNTIF(Plan!$A$3:$P$47,tous_G)=0,ROW(tous_G)),COUNTA($C$1:$C69))),""),"")</f>
        <v/>
      </c>
      <c r="E70" s="2" t="s">
        <v>151</v>
      </c>
      <c r="F70" t="str">
        <f t="array" ref="F70">IFERROR(IF(COUNTA(Plan!$A$3:$P$47)-34+COUNTA($F$1:F69)-1&lt;70,INDEX($E$1:$E$70,SMALL(IF(COUNTIF(Plan!$A$3:$P$47,$E$2:$E$70)=0,ROW($E$2:$E$70)),COUNTA($C$1:$C69))),""),"")</f>
        <v/>
      </c>
    </row>
  </sheetData>
  <sortState ref="B2:B70">
    <sortCondition ref="B2:B7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Q48"/>
  <sheetViews>
    <sheetView tabSelected="1" zoomScale="80" zoomScaleNormal="80" workbookViewId="0">
      <pane xSplit="31800" topLeftCell="Q1"/>
      <selection activeCell="C6" sqref="C6"/>
      <selection pane="topRight" activeCell="Q1" sqref="Q1"/>
    </sheetView>
  </sheetViews>
  <sheetFormatPr baseColWidth="10" defaultRowHeight="15" x14ac:dyDescent="0.25"/>
  <cols>
    <col min="2" max="3" width="20.7109375" customWidth="1"/>
    <col min="4" max="4" width="5.7109375" style="6" customWidth="1"/>
    <col min="5" max="6" width="25.7109375" customWidth="1"/>
    <col min="7" max="7" width="5.7109375" customWidth="1"/>
    <col min="8" max="10" width="25.7109375" customWidth="1"/>
    <col min="11" max="11" width="10.7109375" customWidth="1"/>
    <col min="12" max="13" width="25.7109375" customWidth="1"/>
    <col min="14" max="14" width="5.7109375" customWidth="1"/>
    <col min="15" max="16" width="25.7109375" customWidth="1"/>
    <col min="17" max="17" width="10.7109375" customWidth="1"/>
    <col min="18" max="19" width="25.7109375" customWidth="1"/>
  </cols>
  <sheetData>
    <row r="2" spans="1:17" x14ac:dyDescent="0.25">
      <c r="A2" s="40" t="s">
        <v>79</v>
      </c>
      <c r="B2" s="19"/>
      <c r="C2" s="19"/>
      <c r="D2" s="19"/>
      <c r="E2" s="19"/>
      <c r="F2" s="19"/>
      <c r="G2" s="19"/>
      <c r="H2" s="19"/>
      <c r="I2" s="19"/>
      <c r="J2" s="19"/>
      <c r="K2" s="20"/>
      <c r="L2" s="19"/>
      <c r="M2" s="19"/>
      <c r="N2" s="19"/>
      <c r="O2" s="19"/>
      <c r="P2" s="19"/>
      <c r="Q2" s="21"/>
    </row>
    <row r="3" spans="1:17" x14ac:dyDescent="0.25">
      <c r="A3" s="15"/>
      <c r="B3" s="16"/>
      <c r="C3" s="38" t="s">
        <v>2</v>
      </c>
      <c r="D3" s="38"/>
      <c r="E3" s="38"/>
      <c r="F3" s="7" t="s">
        <v>4</v>
      </c>
      <c r="G3" s="16"/>
      <c r="H3" s="7" t="s">
        <v>5</v>
      </c>
      <c r="I3" s="16"/>
      <c r="J3" s="7" t="s">
        <v>7</v>
      </c>
      <c r="K3" s="16"/>
      <c r="L3" s="16"/>
      <c r="M3" s="4"/>
      <c r="N3" s="16"/>
      <c r="O3" s="4"/>
      <c r="P3" s="4"/>
      <c r="Q3" s="22"/>
    </row>
    <row r="4" spans="1:17" x14ac:dyDescent="0.25">
      <c r="A4" s="15"/>
      <c r="B4" s="16"/>
      <c r="C4" s="38"/>
      <c r="D4" s="38"/>
      <c r="E4" s="38"/>
      <c r="F4" s="16"/>
      <c r="G4" s="16"/>
      <c r="H4" s="16"/>
      <c r="I4" s="16"/>
      <c r="J4" s="16"/>
      <c r="K4" s="16"/>
      <c r="L4" s="16"/>
      <c r="M4" s="5" t="s">
        <v>3</v>
      </c>
      <c r="N4" s="16"/>
      <c r="O4" s="31" t="s">
        <v>3</v>
      </c>
      <c r="P4" s="32"/>
      <c r="Q4" s="22"/>
    </row>
    <row r="5" spans="1:17" x14ac:dyDescent="0.25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2"/>
    </row>
    <row r="6" spans="1:17" x14ac:dyDescent="0.25">
      <c r="A6" s="15"/>
      <c r="B6" s="4" t="s">
        <v>83</v>
      </c>
      <c r="C6" s="4"/>
      <c r="D6" s="16"/>
      <c r="E6" s="16"/>
      <c r="F6" s="4"/>
      <c r="G6" s="16"/>
      <c r="H6" s="4"/>
      <c r="I6" s="4"/>
      <c r="J6" s="16"/>
      <c r="K6" s="16"/>
      <c r="L6" s="16"/>
      <c r="M6" s="16"/>
      <c r="N6" s="11"/>
      <c r="O6" s="16"/>
      <c r="P6" s="16"/>
      <c r="Q6" s="22"/>
    </row>
    <row r="7" spans="1:17" x14ac:dyDescent="0.25">
      <c r="A7" s="15"/>
      <c r="B7" s="31" t="s">
        <v>0</v>
      </c>
      <c r="C7" s="32"/>
      <c r="D7" s="11"/>
      <c r="E7" s="16"/>
      <c r="F7" s="5" t="s">
        <v>3</v>
      </c>
      <c r="G7" s="16"/>
      <c r="H7" s="31" t="s">
        <v>3</v>
      </c>
      <c r="I7" s="32"/>
      <c r="J7" s="16"/>
      <c r="K7" s="16"/>
      <c r="L7" s="16"/>
      <c r="M7" s="39"/>
      <c r="N7" s="39"/>
      <c r="O7" s="16"/>
      <c r="P7" s="16"/>
      <c r="Q7" s="22"/>
    </row>
    <row r="8" spans="1:17" x14ac:dyDescent="0.25">
      <c r="A8" s="15"/>
      <c r="B8" s="4"/>
      <c r="C8" s="4"/>
      <c r="D8" s="16"/>
      <c r="E8" s="16"/>
      <c r="F8" s="4"/>
      <c r="G8" s="16"/>
      <c r="H8" s="4"/>
      <c r="I8" s="4"/>
      <c r="J8" s="16"/>
      <c r="K8" s="16"/>
      <c r="L8" s="16"/>
      <c r="M8" s="4"/>
      <c r="N8" s="16"/>
      <c r="O8" s="4"/>
      <c r="P8" s="4"/>
      <c r="Q8" s="22"/>
    </row>
    <row r="9" spans="1:17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3</v>
      </c>
      <c r="N9" s="16"/>
      <c r="O9" s="31" t="s">
        <v>3</v>
      </c>
      <c r="P9" s="32"/>
      <c r="Q9" s="22"/>
    </row>
    <row r="10" spans="1:17" x14ac:dyDescent="0.25">
      <c r="A10" s="15"/>
      <c r="B10" s="33" t="s">
        <v>1</v>
      </c>
      <c r="C10" s="33"/>
      <c r="D10" s="11"/>
      <c r="E10" s="16"/>
      <c r="F10" s="4"/>
      <c r="G10" s="16"/>
      <c r="H10" s="4"/>
      <c r="I10" s="4"/>
      <c r="J10" s="16"/>
      <c r="K10" s="16"/>
      <c r="L10" s="16"/>
      <c r="M10" s="4"/>
      <c r="N10" s="16"/>
      <c r="O10" s="4"/>
      <c r="P10" s="4"/>
      <c r="Q10" s="22"/>
    </row>
    <row r="11" spans="1:17" x14ac:dyDescent="0.25">
      <c r="A11" s="15"/>
      <c r="B11" s="34"/>
      <c r="C11" s="34"/>
      <c r="D11" s="23"/>
      <c r="E11" s="16"/>
      <c r="F11" s="5" t="s">
        <v>3</v>
      </c>
      <c r="G11" s="16"/>
      <c r="H11" s="31" t="s">
        <v>3</v>
      </c>
      <c r="I11" s="32"/>
      <c r="J11" s="16"/>
      <c r="K11" s="16"/>
      <c r="L11" s="16"/>
      <c r="M11" s="39"/>
      <c r="N11" s="39"/>
      <c r="O11" s="16"/>
      <c r="P11" s="16"/>
      <c r="Q11" s="22"/>
    </row>
    <row r="12" spans="1:17" x14ac:dyDescent="0.25">
      <c r="A12" s="15"/>
      <c r="B12" s="34"/>
      <c r="C12" s="34"/>
      <c r="D12" s="23"/>
      <c r="E12" s="16"/>
      <c r="F12" s="4"/>
      <c r="G12" s="16"/>
      <c r="H12" s="4"/>
      <c r="I12" s="4"/>
      <c r="J12" s="16"/>
      <c r="K12" s="16"/>
      <c r="L12" s="16"/>
      <c r="M12" s="16"/>
      <c r="N12" s="11"/>
      <c r="O12" s="16"/>
      <c r="P12" s="16"/>
      <c r="Q12" s="22"/>
    </row>
    <row r="13" spans="1:17" x14ac:dyDescent="0.25">
      <c r="A13" s="15"/>
      <c r="B13" s="34"/>
      <c r="C13" s="34"/>
      <c r="D13" s="23"/>
      <c r="E13" s="16"/>
      <c r="F13" s="16"/>
      <c r="G13" s="16"/>
      <c r="H13" s="16"/>
      <c r="I13" s="16"/>
      <c r="J13" s="16"/>
      <c r="K13" s="16"/>
      <c r="L13" s="16"/>
      <c r="M13" s="4" t="s">
        <v>10</v>
      </c>
      <c r="N13" s="16"/>
      <c r="O13" s="4"/>
      <c r="P13" s="4"/>
      <c r="Q13" s="22"/>
    </row>
    <row r="14" spans="1:17" x14ac:dyDescent="0.25">
      <c r="A14" s="15"/>
      <c r="B14" s="34"/>
      <c r="C14" s="34"/>
      <c r="D14" s="23"/>
      <c r="E14" s="16"/>
      <c r="F14" s="16"/>
      <c r="G14" s="16"/>
      <c r="H14" s="16"/>
      <c r="I14" s="16"/>
      <c r="J14" s="16"/>
      <c r="K14" s="16"/>
      <c r="L14" s="16"/>
      <c r="M14" s="5" t="s">
        <v>3</v>
      </c>
      <c r="N14" s="16"/>
      <c r="O14" s="31" t="s">
        <v>3</v>
      </c>
      <c r="P14" s="32"/>
      <c r="Q14" s="22"/>
    </row>
    <row r="15" spans="1:17" x14ac:dyDescent="0.25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2"/>
    </row>
    <row r="16" spans="1:17" x14ac:dyDescent="0.25">
      <c r="A16" s="15"/>
      <c r="B16" s="4"/>
      <c r="C16" s="4"/>
      <c r="D16" s="11"/>
      <c r="E16" s="16"/>
      <c r="F16" s="35" t="s">
        <v>1</v>
      </c>
      <c r="G16" s="36"/>
      <c r="H16" s="11"/>
      <c r="I16" s="16"/>
      <c r="J16" s="11"/>
      <c r="K16" s="11"/>
      <c r="L16" s="16"/>
      <c r="M16" s="16"/>
      <c r="N16" s="16"/>
      <c r="O16" s="16"/>
      <c r="P16" s="16"/>
      <c r="Q16" s="22"/>
    </row>
    <row r="17" spans="1:17" x14ac:dyDescent="0.25">
      <c r="A17" s="15"/>
      <c r="B17" s="31" t="s">
        <v>0</v>
      </c>
      <c r="C17" s="32"/>
      <c r="D17" s="11"/>
      <c r="E17" s="16"/>
      <c r="F17" s="35"/>
      <c r="G17" s="36"/>
      <c r="H17" s="9"/>
      <c r="I17" s="24"/>
      <c r="J17" s="9"/>
      <c r="K17" s="9"/>
      <c r="L17" s="30" t="s">
        <v>8</v>
      </c>
      <c r="M17" s="24"/>
      <c r="N17" s="24"/>
      <c r="O17" s="24"/>
      <c r="P17" s="24"/>
      <c r="Q17" s="26"/>
    </row>
    <row r="18" spans="1:17" x14ac:dyDescent="0.25">
      <c r="A18" s="15"/>
      <c r="B18" s="4"/>
      <c r="C18" s="4"/>
      <c r="D18" s="11"/>
      <c r="E18" s="16"/>
      <c r="F18" s="35"/>
      <c r="G18" s="36"/>
      <c r="H18" s="9"/>
      <c r="I18" s="24"/>
      <c r="J18" s="9"/>
      <c r="K18" s="9"/>
      <c r="L18" s="24"/>
      <c r="M18" s="24"/>
      <c r="N18" s="24"/>
      <c r="O18" s="24"/>
      <c r="P18" s="24"/>
      <c r="Q18" s="26"/>
    </row>
    <row r="19" spans="1:17" x14ac:dyDescent="0.25">
      <c r="A19" s="15"/>
      <c r="B19" s="16"/>
      <c r="C19" s="16"/>
      <c r="D19" s="16"/>
      <c r="E19" s="16"/>
      <c r="F19" s="35"/>
      <c r="G19" s="36"/>
      <c r="H19" s="9"/>
      <c r="I19" s="24"/>
      <c r="J19" s="9"/>
      <c r="K19" s="9"/>
      <c r="L19" s="24"/>
      <c r="M19" s="24"/>
      <c r="N19" s="24"/>
      <c r="O19" s="24"/>
      <c r="P19" s="24"/>
      <c r="Q19" s="26"/>
    </row>
    <row r="20" spans="1:17" x14ac:dyDescent="0.25">
      <c r="A20" s="15"/>
      <c r="B20" s="4"/>
      <c r="C20" s="4"/>
      <c r="D20" s="11"/>
      <c r="E20" s="16"/>
      <c r="F20" s="35"/>
      <c r="G20" s="36"/>
      <c r="H20" s="9"/>
      <c r="I20" s="24"/>
      <c r="J20" s="9"/>
      <c r="K20" s="9"/>
      <c r="L20" s="24"/>
      <c r="M20" s="24"/>
      <c r="N20" s="24"/>
      <c r="O20" s="24"/>
      <c r="P20" s="24"/>
      <c r="Q20" s="26"/>
    </row>
    <row r="21" spans="1:17" x14ac:dyDescent="0.25">
      <c r="A21" s="15"/>
      <c r="B21" s="31" t="s">
        <v>0</v>
      </c>
      <c r="C21" s="32"/>
      <c r="D21" s="11"/>
      <c r="E21" s="16"/>
      <c r="F21" s="35"/>
      <c r="G21" s="36"/>
      <c r="H21" s="9"/>
      <c r="I21" s="24"/>
      <c r="J21" s="9"/>
      <c r="K21" s="9"/>
      <c r="L21" s="24"/>
      <c r="M21" s="24"/>
      <c r="N21" s="24"/>
      <c r="O21" s="24"/>
      <c r="P21" s="24"/>
      <c r="Q21" s="26"/>
    </row>
    <row r="22" spans="1:17" x14ac:dyDescent="0.25">
      <c r="A22" s="15"/>
      <c r="B22" s="4"/>
      <c r="C22" s="4"/>
      <c r="D22" s="11"/>
      <c r="E22" s="16"/>
      <c r="F22" s="35"/>
      <c r="G22" s="36"/>
      <c r="H22" s="9"/>
      <c r="I22" s="24"/>
      <c r="J22" s="9"/>
      <c r="K22" s="9"/>
      <c r="L22" s="24"/>
      <c r="M22" s="24"/>
      <c r="N22" s="24"/>
      <c r="O22" s="24"/>
      <c r="P22" s="24"/>
      <c r="Q22" s="26"/>
    </row>
    <row r="23" spans="1:17" x14ac:dyDescent="0.25">
      <c r="A23" s="15"/>
      <c r="B23" s="16"/>
      <c r="C23" s="16"/>
      <c r="D23" s="16"/>
      <c r="E23" s="16"/>
      <c r="F23" s="16"/>
      <c r="G23" s="16"/>
      <c r="H23" s="24"/>
      <c r="I23" s="24"/>
      <c r="J23" s="24"/>
      <c r="K23" s="24"/>
      <c r="L23" s="24"/>
      <c r="M23" s="24"/>
      <c r="N23" s="24"/>
      <c r="O23" s="24"/>
      <c r="P23" s="24"/>
      <c r="Q23" s="26"/>
    </row>
    <row r="24" spans="1:17" x14ac:dyDescent="0.25">
      <c r="A24" s="37" t="s">
        <v>6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15" customHeight="1" x14ac:dyDescent="0.25">
      <c r="A25" s="36"/>
      <c r="B25" s="10"/>
      <c r="C25" s="10"/>
      <c r="D25" s="10"/>
      <c r="E25" s="10"/>
      <c r="F25" s="10"/>
      <c r="G25" s="10"/>
      <c r="H25" s="28"/>
      <c r="I25" s="8"/>
      <c r="J25" s="8"/>
      <c r="K25" s="8"/>
      <c r="L25" s="8"/>
      <c r="M25" s="8"/>
      <c r="N25" s="8"/>
      <c r="O25" s="8"/>
      <c r="P25" s="8"/>
      <c r="Q25" s="8"/>
    </row>
    <row r="26" spans="1:17" x14ac:dyDescent="0.25">
      <c r="A26" s="36"/>
      <c r="B26" s="10"/>
      <c r="C26" s="10"/>
      <c r="D26" s="10"/>
      <c r="E26" s="10"/>
      <c r="F26" s="10"/>
      <c r="G26" s="10"/>
      <c r="H26" s="29" t="s">
        <v>9</v>
      </c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25">
      <c r="A27" s="36"/>
      <c r="B27" s="1"/>
      <c r="C27" s="1"/>
      <c r="D27" s="1"/>
      <c r="E27" s="1"/>
      <c r="F27" s="1"/>
      <c r="G27" s="1"/>
      <c r="H27" s="28"/>
      <c r="I27" s="8"/>
      <c r="J27" s="8"/>
      <c r="K27" s="8"/>
      <c r="L27" s="8"/>
      <c r="M27" s="8"/>
      <c r="N27" s="8"/>
      <c r="O27" s="8"/>
      <c r="P27" s="8"/>
      <c r="Q27" s="8"/>
    </row>
    <row r="28" spans="1:17" x14ac:dyDescent="0.25">
      <c r="A28" s="36"/>
      <c r="B28" s="1"/>
      <c r="C28" s="1"/>
      <c r="D28" s="1">
        <f>COUNTA($B$8:$C$8,$F$8,$F$8,$H$8:$I$8,$F$12,$H$12:$I$12,$M$5,$O$5:$P$5,$M$10,$O$10:$P$10,$M$15,$O$15:$P$15,$B$18:$C$18,$B$22:$C$22,$J$33,$L$33:$M$33,$B$39:$C$39,$E$39,$L$40:$M$40,$L$47:$M$47,$B$47:$C$47)</f>
        <v>0</v>
      </c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x14ac:dyDescent="0.25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x14ac:dyDescent="0.25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4"/>
      <c r="P30" s="24"/>
      <c r="Q30" s="26"/>
    </row>
    <row r="31" spans="1:17" x14ac:dyDescent="0.25">
      <c r="A31" s="13"/>
      <c r="B31" s="33" t="s">
        <v>1</v>
      </c>
      <c r="C31" s="33"/>
      <c r="D31" s="14"/>
      <c r="E31" s="14"/>
      <c r="F31" s="14"/>
      <c r="G31" s="14"/>
      <c r="H31" s="14"/>
      <c r="I31" s="14"/>
      <c r="J31" s="4"/>
      <c r="K31" s="14"/>
      <c r="L31" s="4" t="s">
        <v>10</v>
      </c>
      <c r="M31" s="4"/>
      <c r="N31" s="14"/>
      <c r="O31" s="24"/>
      <c r="P31" s="24"/>
      <c r="Q31" s="26"/>
    </row>
    <row r="32" spans="1:17" x14ac:dyDescent="0.25">
      <c r="A32" s="13"/>
      <c r="B32" s="34"/>
      <c r="C32" s="34"/>
      <c r="D32" s="14"/>
      <c r="E32" s="14"/>
      <c r="F32" s="14"/>
      <c r="G32" s="14"/>
      <c r="H32" s="14"/>
      <c r="I32" s="14"/>
      <c r="J32" s="5" t="s">
        <v>3</v>
      </c>
      <c r="K32" s="14"/>
      <c r="L32" s="31" t="s">
        <v>3</v>
      </c>
      <c r="M32" s="32"/>
      <c r="N32" s="14"/>
      <c r="O32" s="24"/>
      <c r="P32" s="24"/>
      <c r="Q32" s="26"/>
    </row>
    <row r="33" spans="1:17" x14ac:dyDescent="0.25">
      <c r="A33" s="13"/>
      <c r="B33" s="34"/>
      <c r="C33" s="34"/>
      <c r="D33" s="14"/>
      <c r="E33" s="14"/>
      <c r="F33" s="14"/>
      <c r="G33" s="14"/>
      <c r="H33" s="14"/>
      <c r="I33" s="14"/>
      <c r="J33" s="4"/>
      <c r="K33" s="14"/>
      <c r="L33" s="4"/>
      <c r="M33" s="4"/>
      <c r="N33" s="14"/>
      <c r="O33" s="24"/>
      <c r="P33" s="24"/>
      <c r="Q33" s="26"/>
    </row>
    <row r="34" spans="1:17" x14ac:dyDescent="0.25">
      <c r="A34" s="13"/>
      <c r="B34" s="34"/>
      <c r="C34" s="3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4"/>
      <c r="P34" s="24"/>
      <c r="Q34" s="26"/>
    </row>
    <row r="35" spans="1:17" x14ac:dyDescent="0.25">
      <c r="A35" s="13"/>
      <c r="B35" s="34"/>
      <c r="C35" s="3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4"/>
      <c r="P35" s="24"/>
      <c r="Q35" s="26"/>
    </row>
    <row r="36" spans="1:17" x14ac:dyDescent="0.25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4"/>
      <c r="P36" s="24"/>
      <c r="Q36" s="26"/>
    </row>
    <row r="37" spans="1:17" x14ac:dyDescent="0.25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4"/>
      <c r="P37" s="24"/>
      <c r="Q37" s="26"/>
    </row>
    <row r="38" spans="1:17" x14ac:dyDescent="0.25">
      <c r="A38" s="13"/>
      <c r="B38" s="31" t="s">
        <v>3</v>
      </c>
      <c r="C38" s="32"/>
      <c r="D38" s="12"/>
      <c r="E38" s="5" t="s">
        <v>3</v>
      </c>
      <c r="F38" s="14"/>
      <c r="G38" s="14"/>
      <c r="H38" s="14"/>
      <c r="I38" s="14"/>
      <c r="J38" s="14"/>
      <c r="K38" s="14"/>
      <c r="L38" s="4"/>
      <c r="M38" s="4"/>
      <c r="N38" s="14"/>
      <c r="O38" s="24"/>
      <c r="P38" s="24"/>
      <c r="Q38" s="26"/>
    </row>
    <row r="39" spans="1:17" x14ac:dyDescent="0.25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1" t="s">
        <v>0</v>
      </c>
      <c r="M39" s="32"/>
      <c r="N39" s="14"/>
      <c r="O39" s="24"/>
      <c r="P39" s="24"/>
      <c r="Q39" s="26"/>
    </row>
    <row r="40" spans="1:17" x14ac:dyDescent="0.25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4"/>
      <c r="P40" s="24"/>
      <c r="Q40" s="26"/>
    </row>
    <row r="41" spans="1:17" x14ac:dyDescent="0.25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4"/>
      <c r="P41" s="24"/>
      <c r="Q41" s="26"/>
    </row>
    <row r="42" spans="1:17" x14ac:dyDescent="0.25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4"/>
      <c r="P42" s="24"/>
      <c r="Q42" s="26"/>
    </row>
    <row r="43" spans="1:17" x14ac:dyDescent="0.25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4"/>
      <c r="P43" s="24"/>
      <c r="Q43" s="26"/>
    </row>
    <row r="44" spans="1:17" x14ac:dyDescent="0.25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4"/>
      <c r="P44" s="24"/>
      <c r="Q44" s="26"/>
    </row>
    <row r="45" spans="1:17" x14ac:dyDescent="0.25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4"/>
      <c r="P45" s="24"/>
      <c r="Q45" s="26"/>
    </row>
    <row r="46" spans="1:17" x14ac:dyDescent="0.25">
      <c r="A46" s="13"/>
      <c r="B46" s="31" t="s">
        <v>3</v>
      </c>
      <c r="C46" s="32"/>
      <c r="D46" s="14"/>
      <c r="E46" s="14"/>
      <c r="F46" s="14"/>
      <c r="G46" s="14"/>
      <c r="H46" s="14"/>
      <c r="I46" s="14"/>
      <c r="J46" s="14"/>
      <c r="K46" s="14"/>
      <c r="L46" s="31" t="s">
        <v>3</v>
      </c>
      <c r="M46" s="32"/>
      <c r="N46" s="14"/>
      <c r="O46" s="24"/>
      <c r="P46" s="24"/>
      <c r="Q46" s="26"/>
    </row>
    <row r="47" spans="1:17" x14ac:dyDescent="0.25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4"/>
      <c r="P47" s="24"/>
      <c r="Q47" s="26"/>
    </row>
    <row r="48" spans="1:17" x14ac:dyDescent="0.25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5"/>
      <c r="P48" s="25"/>
      <c r="Q48" s="27"/>
    </row>
  </sheetData>
  <mergeCells count="20"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  <mergeCell ref="L39:M39"/>
    <mergeCell ref="L46:M46"/>
    <mergeCell ref="B46:C46"/>
    <mergeCell ref="B31:C35"/>
    <mergeCell ref="B38:C38"/>
    <mergeCell ref="L32:M32"/>
  </mergeCells>
  <dataValidations count="3">
    <dataValidation type="list" allowBlank="1" showInputMessage="1" showErrorMessage="1" sqref="D22 O8:P8 M8 M10 D37 O5:P5 O10:P10 D39 O3:P3 N6 M5 M3 D20 D18 D16 N12" xr:uid="{00000000-0002-0000-0100-000000000000}">
      <formula1>Gestionnaire</formula1>
    </dataValidation>
    <dataValidation type="list" allowBlank="1" showInputMessage="1" showErrorMessage="1" sqref="A2" xr:uid="{538B3240-600B-4490-9C84-0B3452AF37FB}">
      <formula1>"Gestionnaire,saisonnier"</formula1>
    </dataValidation>
    <dataValidation type="list" allowBlank="1" showInputMessage="1" showErrorMessage="1" sqref="B6:C6 B8:C8 H6:I6 H8:I8 H10:I10 H12:I12 B16:C16 B18:C18 B20:C20 B22:C22 B37:C37 B39:C39 B45:C45 B47:C47 O13:P13 O15:P15 L31:M31 L38:M38 L40:M40 L33:M33 L45:M45 L47:M47 F8 M15 J33 E39 J31 M13 E37 F6 F10 F12" xr:uid="{1BC37D46-3B97-4B1D-BD78-E4707159AF4F}">
      <formula1>IF($A$2="gestionnaire",liste_g,liste_S)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</vt:lpstr>
      <vt:lpstr>Plan</vt:lpstr>
      <vt:lpstr>Gestionnaire</vt:lpstr>
      <vt:lpstr>liste_g</vt:lpstr>
      <vt:lpstr>liste_S</vt:lpstr>
      <vt:lpstr>tous_G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Jean-Paul</cp:lastModifiedBy>
  <dcterms:created xsi:type="dcterms:W3CDTF">2018-05-06T16:47:58Z</dcterms:created>
  <dcterms:modified xsi:type="dcterms:W3CDTF">2018-05-08T14:07:34Z</dcterms:modified>
</cp:coreProperties>
</file>