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240" windowWidth="25365" windowHeight="15225" tabRatio="500"/>
  </bookViews>
  <sheets>
    <sheet name="Feuil1" sheetId="1" r:id="rId1"/>
  </sheets>
  <externalReferences>
    <externalReference r:id="rId2"/>
  </externalReferenc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9" i="1" l="1"/>
  <c r="K9" i="1"/>
  <c r="J9" i="1"/>
  <c r="I9" i="1"/>
  <c r="H9" i="1"/>
  <c r="G9" i="1"/>
  <c r="F9" i="1"/>
  <c r="L8" i="1"/>
  <c r="K8" i="1"/>
  <c r="J8" i="1"/>
  <c r="I8" i="1"/>
  <c r="H8" i="1"/>
  <c r="G8" i="1"/>
  <c r="F8" i="1"/>
  <c r="L7" i="1"/>
  <c r="K7" i="1"/>
  <c r="J7" i="1"/>
  <c r="I7" i="1"/>
  <c r="H7" i="1"/>
  <c r="G7" i="1"/>
  <c r="F7" i="1"/>
</calcChain>
</file>

<file path=xl/sharedStrings.xml><?xml version="1.0" encoding="utf-8"?>
<sst xmlns="http://schemas.openxmlformats.org/spreadsheetml/2006/main" count="14" uniqueCount="10">
  <si>
    <t>Nombre d' Affiliés :</t>
  </si>
  <si>
    <t>Montant en € :</t>
  </si>
  <si>
    <t>Nombre d'Associations :</t>
  </si>
  <si>
    <t xml:space="preserve">J'aurai souhaité que les données </t>
  </si>
  <si>
    <t xml:space="preserve">nombre d'associations </t>
  </si>
  <si>
    <t>soit en "face" des années et pas juxtaposées sur les données montant et affiliés.</t>
  </si>
  <si>
    <t>⏎⏎⏎⏎</t>
  </si>
  <si>
    <t>ici</t>
  </si>
  <si>
    <t>Un tout grand merci de m'aider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</si>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</sst>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2"/>
      <color theme="1"/>
      <name val="Calibri"/>
      <family val="2"/>
      <scheme val="minor"/>
    </font>
    <font>
      <sz val="20"/>
      <name val="Arial"/>
      <family val="2"/>
    </font>
    <font>
      <b/>
      <sz val="12"/>
      <name val="Arial"/>
      <family val="2"/>
    </font>
    <font>
      <sz val="12"/>
      <color rgb="FFFF0000"/>
      <name val="ＭＳ ゴシック"/>
      <family val="2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0" xfId="0" applyFont="1"/>
    <xf numFmtId="0" fontId="1" fillId="2" borderId="1" xfId="0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/>
    <xf numFmtId="0" fontId="2" fillId="0" borderId="4" xfId="0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" fontId="2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Nombre d' Affiliés :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Feuil1!$A$5:$A$11</c:f>
              <c:numCache>
                <c:formatCode>0</c:formatCode>
                <c:ptCount val="7"/>
                <c:pt idx="0" formatCode="General">
                  <c:v>2010</c:v>
                </c:pt>
                <c:pt idx="1">
                  <c:v>2011</c:v>
                </c:pt>
                <c:pt idx="2">
                  <c:v>2012</c:v>
                </c:pt>
                <c:pt idx="3" formatCode="General">
                  <c:v>2013</c:v>
                </c:pt>
                <c:pt idx="4" formatCode="General">
                  <c:v>2014</c:v>
                </c:pt>
                <c:pt idx="5" formatCode="General">
                  <c:v>2015</c:v>
                </c:pt>
                <c:pt idx="6" formatCode="General">
                  <c:v>2016</c:v>
                </c:pt>
              </c:numCache>
            </c:numRef>
          </c:cat>
          <c:val>
            <c:numRef>
              <c:f>Feuil1!$B$5:$B$11</c:f>
              <c:numCache>
                <c:formatCode>0</c:formatCode>
                <c:ptCount val="7"/>
                <c:pt idx="0" formatCode="General">
                  <c:v>413</c:v>
                </c:pt>
                <c:pt idx="1">
                  <c:v>413.66</c:v>
                </c:pt>
                <c:pt idx="2">
                  <c:v>472.65999999999997</c:v>
                </c:pt>
                <c:pt idx="3" formatCode="General">
                  <c:v>350</c:v>
                </c:pt>
                <c:pt idx="4" formatCode="General">
                  <c:v>352</c:v>
                </c:pt>
                <c:pt idx="5" formatCode="General">
                  <c:v>511</c:v>
                </c:pt>
                <c:pt idx="6" formatCode="General">
                  <c:v>418</c:v>
                </c:pt>
              </c:numCache>
            </c:numRef>
          </c:val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Montant en € :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Feuil1!$A$5:$A$11</c:f>
              <c:numCache>
                <c:formatCode>0</c:formatCode>
                <c:ptCount val="7"/>
                <c:pt idx="0" formatCode="General">
                  <c:v>2010</c:v>
                </c:pt>
                <c:pt idx="1">
                  <c:v>2011</c:v>
                </c:pt>
                <c:pt idx="2">
                  <c:v>2012</c:v>
                </c:pt>
                <c:pt idx="3" formatCode="General">
                  <c:v>2013</c:v>
                </c:pt>
                <c:pt idx="4" formatCode="General">
                  <c:v>2014</c:v>
                </c:pt>
                <c:pt idx="5" formatCode="General">
                  <c:v>2015</c:v>
                </c:pt>
                <c:pt idx="6" formatCode="General">
                  <c:v>2016</c:v>
                </c:pt>
              </c:numCache>
            </c:numRef>
          </c:cat>
          <c:val>
            <c:numRef>
              <c:f>Feuil1!$C$5:$C$11</c:f>
              <c:numCache>
                <c:formatCode>0</c:formatCode>
                <c:ptCount val="7"/>
                <c:pt idx="0" formatCode="General">
                  <c:v>1266</c:v>
                </c:pt>
                <c:pt idx="1">
                  <c:v>1271</c:v>
                </c:pt>
                <c:pt idx="2">
                  <c:v>1397</c:v>
                </c:pt>
                <c:pt idx="3" formatCode="General">
                  <c:v>1068</c:v>
                </c:pt>
                <c:pt idx="4" formatCode="General">
                  <c:v>1095</c:v>
                </c:pt>
                <c:pt idx="5" formatCode="General">
                  <c:v>1533</c:v>
                </c:pt>
                <c:pt idx="6" formatCode="General">
                  <c:v>1254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9832856"/>
        <c:axId val="509831288"/>
      </c:barChart>
      <c:lineChart>
        <c:grouping val="standard"/>
        <c:varyColors val="0"/>
        <c:ser>
          <c:idx val="2"/>
          <c:order val="2"/>
          <c:tx>
            <c:strRef>
              <c:f>Feuil1!$D$4</c:f>
              <c:strCache>
                <c:ptCount val="1"/>
                <c:pt idx="0">
                  <c:v>Nombre d'Associations :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Feuil1!$A$5:$A$11</c:f>
              <c:numCache>
                <c:formatCode>0</c:formatCode>
                <c:ptCount val="7"/>
                <c:pt idx="0" formatCode="General">
                  <c:v>2010</c:v>
                </c:pt>
                <c:pt idx="1">
                  <c:v>2011</c:v>
                </c:pt>
                <c:pt idx="2">
                  <c:v>2012</c:v>
                </c:pt>
                <c:pt idx="3" formatCode="General">
                  <c:v>2013</c:v>
                </c:pt>
                <c:pt idx="4" formatCode="General">
                  <c:v>2014</c:v>
                </c:pt>
                <c:pt idx="5" formatCode="General">
                  <c:v>2015</c:v>
                </c:pt>
                <c:pt idx="6" formatCode="General">
                  <c:v>2016</c:v>
                </c:pt>
              </c:numCache>
            </c:numRef>
          </c:cat>
          <c:val>
            <c:numRef>
              <c:f>Feuil1!$D$5:$D$11</c:f>
              <c:numCache>
                <c:formatCode>0</c:formatCode>
                <c:ptCount val="7"/>
                <c:pt idx="0" formatCode="General">
                  <c:v>20</c:v>
                </c:pt>
                <c:pt idx="1">
                  <c:v>19</c:v>
                </c:pt>
                <c:pt idx="2">
                  <c:v>21</c:v>
                </c:pt>
                <c:pt idx="3" formatCode="General">
                  <c:v>20</c:v>
                </c:pt>
                <c:pt idx="4" formatCode="General">
                  <c:v>16</c:v>
                </c:pt>
                <c:pt idx="5" formatCode="General">
                  <c:v>19</c:v>
                </c:pt>
                <c:pt idx="6" formatCode="General">
                  <c:v>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0319184"/>
        <c:axId val="66194320"/>
      </c:lineChart>
      <c:catAx>
        <c:axId val="509832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9831288"/>
        <c:crosses val="autoZero"/>
        <c:auto val="1"/>
        <c:lblAlgn val="ctr"/>
        <c:lblOffset val="100"/>
        <c:noMultiLvlLbl val="0"/>
      </c:catAx>
      <c:valAx>
        <c:axId val="509831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9832856"/>
        <c:crosses val="autoZero"/>
        <c:crossBetween val="between"/>
      </c:valAx>
      <c:valAx>
        <c:axId val="6619432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0319184"/>
        <c:crosses val="max"/>
        <c:crossBetween val="between"/>
      </c:valAx>
      <c:catAx>
        <c:axId val="4303191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6194320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157162</xdr:colOff>
      <xdr:row>12</xdr:row>
      <xdr:rowOff>138112</xdr:rowOff>
    </xdr:from>
    <xdr:to>
      <xdr:col>4</xdr:col>
      <xdr:colOff>1976437</xdr:colOff>
      <xdr:row>26</xdr:row>
      <xdr:rowOff>80962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WGT/FWGT_CPT/Comptabilit&#233;%20%20FWGT/2016/compta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stivités"/>
      <sheetName val="cptes banque 2016"/>
      <sheetName val="Cpt Banque 2"/>
      <sheetName val="2016"/>
      <sheetName val="bilan 2016"/>
      <sheetName val="budget 2016"/>
      <sheetName val="LISTE"/>
      <sheetName val="Calcul_Factures"/>
      <sheetName val="Facture "/>
      <sheetName val="Facture acquittée"/>
      <sheetName val="Reçu"/>
      <sheetName val="Membres 2016"/>
      <sheetName val="Récapitulatif"/>
      <sheetName val="Affiliés et Assurés_2016"/>
      <sheetName val="2010"/>
      <sheetName val="2011"/>
      <sheetName val="2012"/>
      <sheetName val="2013"/>
      <sheetName val="2014"/>
      <sheetName val="2015"/>
      <sheetName val="2017"/>
      <sheetName val="Nlle Présentation"/>
      <sheetName val="Fluctuation Cotisations"/>
      <sheetName val="Feuil1"/>
      <sheetName val="Feuil3"/>
    </sheetNames>
    <sheetDataSet>
      <sheetData sheetId="0"/>
      <sheetData sheetId="1"/>
      <sheetData sheetId="2"/>
      <sheetData sheetId="3">
        <row r="30">
          <cell r="F30">
            <v>418</v>
          </cell>
          <cell r="G30">
            <v>1254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2">
          <cell r="D32">
            <v>20</v>
          </cell>
          <cell r="E32">
            <v>19</v>
          </cell>
          <cell r="F32">
            <v>21</v>
          </cell>
          <cell r="G32">
            <v>20</v>
          </cell>
          <cell r="H32">
            <v>16</v>
          </cell>
          <cell r="I32">
            <v>19</v>
          </cell>
          <cell r="J32">
            <v>20</v>
          </cell>
        </row>
      </sheetData>
      <sheetData sheetId="13"/>
      <sheetData sheetId="14">
        <row r="40">
          <cell r="E40">
            <v>413</v>
          </cell>
          <cell r="F40">
            <v>1266</v>
          </cell>
        </row>
      </sheetData>
      <sheetData sheetId="15">
        <row r="36">
          <cell r="E36">
            <v>413.66</v>
          </cell>
          <cell r="F36">
            <v>1271</v>
          </cell>
        </row>
      </sheetData>
      <sheetData sheetId="16">
        <row r="38">
          <cell r="E38">
            <v>472.65999999999997</v>
          </cell>
          <cell r="F38">
            <v>1397</v>
          </cell>
        </row>
      </sheetData>
      <sheetData sheetId="17">
        <row r="42">
          <cell r="E42">
            <v>350</v>
          </cell>
          <cell r="F42">
            <v>1068</v>
          </cell>
        </row>
      </sheetData>
      <sheetData sheetId="18">
        <row r="44">
          <cell r="E44">
            <v>352</v>
          </cell>
          <cell r="F44">
            <v>1095</v>
          </cell>
        </row>
      </sheetData>
      <sheetData sheetId="19">
        <row r="37">
          <cell r="F37">
            <v>511</v>
          </cell>
          <cell r="G37">
            <v>1533</v>
          </cell>
        </row>
      </sheetData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26"/>
  <sheetViews>
    <sheetView tabSelected="1" workbookViewId="0">
      <selection activeCell="J17" sqref="J17"/>
    </sheetView>
  </sheetViews>
  <sheetFormatPr baseColWidth="10" defaultRowHeight="15.75"/>
  <cols>
    <col min="4" max="4" width="3.125" customWidth="1"/>
    <col min="5" max="5" width="26.125" customWidth="1"/>
    <col min="6" max="6" width="10.875" style="1"/>
    <col min="7" max="8" width="10.875" style="2"/>
    <col min="9" max="13" width="10.875" style="1"/>
  </cols>
  <sheetData>
    <row r="4" spans="1:13">
      <c r="A4" t="s">
        <v>9</v>
      </c>
      <c r="B4" t="s">
        <v>0</v>
      </c>
      <c r="C4" t="s">
        <v>1</v>
      </c>
      <c r="D4" t="s">
        <v>2</v>
      </c>
    </row>
    <row r="5" spans="1:13" ht="16.5" thickBot="1">
      <c r="A5" s="1">
        <v>2010</v>
      </c>
      <c r="B5" s="1">
        <v>413</v>
      </c>
      <c r="C5" s="1">
        <v>1266</v>
      </c>
      <c r="D5" s="1">
        <v>20</v>
      </c>
    </row>
    <row r="6" spans="1:13" s="3" customFormat="1" ht="25.5">
      <c r="A6" s="2">
        <v>2011</v>
      </c>
      <c r="B6" s="2">
        <v>413.66</v>
      </c>
      <c r="C6" s="2">
        <v>1271</v>
      </c>
      <c r="D6" s="2">
        <v>19</v>
      </c>
      <c r="E6" s="3" t="s">
        <v>9</v>
      </c>
      <c r="F6" s="4">
        <v>2010</v>
      </c>
      <c r="G6" s="5">
        <v>2011</v>
      </c>
      <c r="H6" s="5">
        <v>2012</v>
      </c>
      <c r="I6" s="6">
        <v>2013</v>
      </c>
      <c r="J6" s="6">
        <v>2014</v>
      </c>
      <c r="K6" s="6">
        <v>2015</v>
      </c>
      <c r="L6" s="6">
        <v>2016</v>
      </c>
      <c r="M6" s="7">
        <v>2017</v>
      </c>
    </row>
    <row r="7" spans="1:13" s="8" customFormat="1">
      <c r="A7" s="2">
        <v>2012</v>
      </c>
      <c r="B7" s="2">
        <v>472.65999999999997</v>
      </c>
      <c r="C7" s="2">
        <v>1397</v>
      </c>
      <c r="D7" s="2">
        <v>21</v>
      </c>
      <c r="E7" s="8" t="s">
        <v>0</v>
      </c>
      <c r="F7" s="9">
        <f>'[1]2010'!E40</f>
        <v>413</v>
      </c>
      <c r="G7" s="10">
        <f>'[1]2011'!E36</f>
        <v>413.66</v>
      </c>
      <c r="H7" s="10">
        <f>'[1]2012'!E38</f>
        <v>472.65999999999997</v>
      </c>
      <c r="I7" s="11">
        <f>'[1]2013'!E42</f>
        <v>350</v>
      </c>
      <c r="J7" s="11">
        <f>'[1]2014'!E44</f>
        <v>352</v>
      </c>
      <c r="K7" s="11">
        <f>'[1]2015'!F37</f>
        <v>511</v>
      </c>
      <c r="L7" s="11">
        <f>'[1]2016'!F30</f>
        <v>418</v>
      </c>
      <c r="M7" s="12"/>
    </row>
    <row r="8" spans="1:13" s="8" customFormat="1" ht="16.5" thickBot="1">
      <c r="A8" s="1">
        <v>2013</v>
      </c>
      <c r="B8" s="1">
        <v>350</v>
      </c>
      <c r="C8" s="1">
        <v>1068</v>
      </c>
      <c r="D8" s="1">
        <v>20</v>
      </c>
      <c r="E8" s="8" t="s">
        <v>1</v>
      </c>
      <c r="F8" s="13">
        <f>'[1]2010'!F40</f>
        <v>1266</v>
      </c>
      <c r="G8" s="14">
        <f>'[1]2011'!F36</f>
        <v>1271</v>
      </c>
      <c r="H8" s="14">
        <f>'[1]2012'!F38</f>
        <v>1397</v>
      </c>
      <c r="I8" s="15">
        <f>'[1]2013'!F42</f>
        <v>1068</v>
      </c>
      <c r="J8" s="15">
        <f>'[1]2014'!F44</f>
        <v>1095</v>
      </c>
      <c r="K8" s="15">
        <f>'[1]2015'!G37</f>
        <v>1533</v>
      </c>
      <c r="L8" s="15">
        <f>'[1]2016'!G30</f>
        <v>1254</v>
      </c>
      <c r="M8" s="16"/>
    </row>
    <row r="9" spans="1:13" ht="16.5" thickBot="1">
      <c r="A9" s="1">
        <v>2014</v>
      </c>
      <c r="B9" s="1">
        <v>352</v>
      </c>
      <c r="C9" s="1">
        <v>1095</v>
      </c>
      <c r="D9" s="1">
        <v>16</v>
      </c>
      <c r="E9" s="8" t="s">
        <v>2</v>
      </c>
      <c r="F9" s="17">
        <f>[1]Récapitulatif!D32</f>
        <v>20</v>
      </c>
      <c r="G9" s="18">
        <f>[1]Récapitulatif!E32</f>
        <v>19</v>
      </c>
      <c r="H9" s="18">
        <f>[1]Récapitulatif!F32</f>
        <v>21</v>
      </c>
      <c r="I9" s="18">
        <f>[1]Récapitulatif!G32</f>
        <v>20</v>
      </c>
      <c r="J9" s="18">
        <f>[1]Récapitulatif!H32</f>
        <v>16</v>
      </c>
      <c r="K9" s="18">
        <f>[1]Récapitulatif!I32</f>
        <v>19</v>
      </c>
      <c r="L9" s="18">
        <f>[1]Récapitulatif!J32</f>
        <v>20</v>
      </c>
      <c r="M9" s="19"/>
    </row>
    <row r="10" spans="1:13">
      <c r="A10" s="1">
        <v>2015</v>
      </c>
      <c r="B10" s="1">
        <v>511</v>
      </c>
      <c r="C10" s="1">
        <v>1533</v>
      </c>
      <c r="D10" s="1">
        <v>19</v>
      </c>
    </row>
    <row r="11" spans="1:13">
      <c r="A11" s="1">
        <v>2016</v>
      </c>
      <c r="B11" s="1">
        <v>418</v>
      </c>
      <c r="C11" s="1">
        <v>1254</v>
      </c>
      <c r="D11" s="1">
        <v>20</v>
      </c>
    </row>
    <row r="20" spans="17:18">
      <c r="R20" t="s">
        <v>3</v>
      </c>
    </row>
    <row r="21" spans="17:18">
      <c r="R21" t="s">
        <v>4</v>
      </c>
    </row>
    <row r="22" spans="17:18">
      <c r="R22" t="s">
        <v>5</v>
      </c>
    </row>
    <row r="24" spans="17:18">
      <c r="Q24" s="20" t="s">
        <v>6</v>
      </c>
      <c r="R24" s="21" t="s">
        <v>7</v>
      </c>
    </row>
    <row r="26" spans="17:18">
      <c r="R26" t="s">
        <v>8</v>
      </c>
    </row>
  </sheetData>
  <pageMargins left="0.75" right="0.75" top="1" bottom="1" header="0.5" footer="0.5"/>
  <drawing r:id="rId1"/>
  <extLst>
    <ext xmlns:x14="http://schemas.microsoft.com/office/spreadsheetml/2009/9/main" uri="{05C60535-1F16-4fd2-B633-F4F36F0B64E0}">
      <x14:sparklineGroups xmlns:xm="http://schemas.microsoft.com/office/excel/2006/main">
        <x14:sparklineGroup type="column" displayEmptyCellsAs="gap">
          <x14:colorSeries theme="5" tint="-0.499984740745262"/>
          <x14:colorNegative theme="6"/>
          <x14:colorAxis rgb="FF000000"/>
          <x14:colorMarkers theme="5" tint="-0.499984740745262"/>
          <x14:colorFirst theme="5" tint="0.39997558519241921"/>
          <x14:colorLast theme="5" tint="0.39997558519241921"/>
          <x14:colorHigh theme="5"/>
          <x14:colorLow theme="5"/>
          <x14:sparklines>
            <x14:sparkline>
              <xm:f>Feuil1!B22:B22</xm:f>
              <xm:sqref>B22</xm:sqref>
            </x14:sparkline>
          </x14:sparklines>
        </x14:sparklineGroup>
      </x14:sparklineGroup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Dequesne Richard</dc:creator>
  <cp:lastModifiedBy>J-Paul</cp:lastModifiedBy>
  <dcterms:created xsi:type="dcterms:W3CDTF">2016-02-15T10:31:53Z</dcterms:created>
  <dcterms:modified xsi:type="dcterms:W3CDTF">2016-02-15T16:48:41Z</dcterms:modified>
</cp:coreProperties>
</file>