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45" windowWidth="18915" windowHeight="11820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11" i="2" l="1"/>
  <c r="B9" i="2"/>
  <c r="B8" i="2" a="1"/>
  <c r="B8" i="2" s="1"/>
  <c r="B2" i="2" a="1"/>
  <c r="B2" i="2" s="1"/>
  <c r="B3" i="2"/>
  <c r="B5" i="2"/>
  <c r="C2" i="2" a="1"/>
  <c r="C2" i="2"/>
  <c r="C3" i="2"/>
  <c r="C4" i="2"/>
  <c r="C5" i="2"/>
  <c r="C6" i="2"/>
  <c r="B6" i="2" l="1"/>
  <c r="B4" i="2"/>
</calcChain>
</file>

<file path=xl/sharedStrings.xml><?xml version="1.0" encoding="utf-8"?>
<sst xmlns="http://schemas.openxmlformats.org/spreadsheetml/2006/main" count="56" uniqueCount="37">
  <si>
    <t>Lane1</t>
  </si>
  <si>
    <t>M1</t>
  </si>
  <si>
    <t>M2</t>
  </si>
  <si>
    <t>M3</t>
  </si>
  <si>
    <t>M4</t>
  </si>
  <si>
    <t>M5</t>
  </si>
  <si>
    <t>M6</t>
  </si>
  <si>
    <t>M7</t>
  </si>
  <si>
    <t>Â *31,826</t>
  </si>
  <si>
    <t>M8</t>
  </si>
  <si>
    <t>Module 1</t>
  </si>
  <si>
    <t>Module 2</t>
  </si>
  <si>
    <t>Module 3</t>
  </si>
  <si>
    <t>Module 4</t>
  </si>
  <si>
    <t>Module 5</t>
  </si>
  <si>
    <t>Module 6</t>
  </si>
  <si>
    <t>Module 7</t>
  </si>
  <si>
    <t>Module 8</t>
  </si>
  <si>
    <t>Module 9</t>
  </si>
  <si>
    <t>Module 10</t>
  </si>
  <si>
    <t>Module 11</t>
  </si>
  <si>
    <t>Module 12</t>
  </si>
  <si>
    <t>Temps 1</t>
  </si>
  <si>
    <t/>
  </si>
  <si>
    <t>Temps 2</t>
  </si>
  <si>
    <t>Temps 3</t>
  </si>
  <si>
    <t>Temps 4</t>
  </si>
  <si>
    <t>Temps 5</t>
  </si>
  <si>
    <t>min</t>
  </si>
  <si>
    <t>MAX</t>
  </si>
  <si>
    <t>Aléas</t>
  </si>
  <si>
    <t>Moyenne</t>
  </si>
  <si>
    <t>% de chrono</t>
  </si>
  <si>
    <t>1) comment récupérer les chiffres en feuil1, sans ceux ayant *?</t>
  </si>
  <si>
    <t xml:space="preserve">2) dans "% de chrono", je veux savoir combien j'ai de chrono sur les 5 possibles, c'est-à-dire en comptant les cases blanches  sans chrono. </t>
  </si>
  <si>
    <t>Les résultats seront donc forcément 20%, 40%, 60%, 80% ou 100%.</t>
  </si>
  <si>
    <t>a*22,327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</si>
</sst>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/>
    <xf numFmtId="0" fontId="0" fillId="0" borderId="0" xfId="0"/>
    <xf numFmtId="0" fontId="0" fillId="33" borderId="0" xfId="0" applyFill="1"/>
    <xf numFmtId="0" fontId="0" fillId="34" borderId="0" xfId="0" applyFill="1"/>
    <xf numFmtId="164" fontId="18" fillId="0" borderId="0" xfId="0" applyNumberFormat="1" applyFont="1"/>
    <xf numFmtId="164" fontId="18" fillId="0" borderId="0" xfId="0" quotePrefix="1" applyNumberFormat="1" applyFont="1"/>
    <xf numFmtId="164" fontId="0" fillId="0" borderId="0" xfId="0" applyNumberFormat="1"/>
    <xf numFmtId="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D3" sqref="D3"/>
    </sheetView>
  </sheetViews>
  <sheetFormatPr baseColWidth="10" defaultRowHeight="15"/>
  <sheetData>
    <row r="1" spans="1:8">
      <c r="A1" s="1" t="s">
        <v>0</v>
      </c>
      <c r="B1" s="1"/>
      <c r="C1" s="1">
        <v>1</v>
      </c>
      <c r="D1" s="1">
        <v>2</v>
      </c>
      <c r="E1" s="1">
        <v>3</v>
      </c>
      <c r="F1" s="1">
        <v>4</v>
      </c>
      <c r="G1" s="1">
        <v>5</v>
      </c>
      <c r="H1" s="1"/>
    </row>
    <row r="2" spans="1:8">
      <c r="A2" s="1"/>
      <c r="B2" s="1" t="s">
        <v>1</v>
      </c>
      <c r="C2" s="1">
        <v>22.332000000000001</v>
      </c>
      <c r="D2" s="1" t="s">
        <v>36</v>
      </c>
      <c r="E2" s="1">
        <v>22.332999999999998</v>
      </c>
      <c r="F2" s="1">
        <v>22.334</v>
      </c>
      <c r="G2" s="1">
        <v>22.327999999999999</v>
      </c>
      <c r="H2" s="1"/>
    </row>
    <row r="3" spans="1:8">
      <c r="A3" s="1"/>
      <c r="B3" s="1" t="s">
        <v>2</v>
      </c>
      <c r="C3" s="1">
        <v>22.55</v>
      </c>
      <c r="D3" s="1">
        <v>22.555</v>
      </c>
      <c r="E3" s="1">
        <v>22.545999999999999</v>
      </c>
      <c r="F3" s="1">
        <v>22.547000000000001</v>
      </c>
      <c r="G3" s="1">
        <v>22.547999999999998</v>
      </c>
      <c r="H3" s="1"/>
    </row>
    <row r="4" spans="1:8">
      <c r="A4" s="1"/>
      <c r="B4" s="1" t="s">
        <v>3</v>
      </c>
      <c r="C4" s="1">
        <v>22.768000000000001</v>
      </c>
      <c r="D4" s="1">
        <v>22.768999999999998</v>
      </c>
      <c r="E4" s="1">
        <v>22.771999999999998</v>
      </c>
      <c r="F4" s="1">
        <v>22.760999999999999</v>
      </c>
      <c r="G4" s="1">
        <v>22.744</v>
      </c>
      <c r="H4" s="1"/>
    </row>
    <row r="5" spans="1:8">
      <c r="A5" s="1"/>
      <c r="B5" s="1" t="s">
        <v>4</v>
      </c>
      <c r="C5" s="1">
        <v>13.506</v>
      </c>
      <c r="D5" s="1">
        <v>13.507</v>
      </c>
      <c r="E5" s="1">
        <v>13.505000000000001</v>
      </c>
      <c r="F5" s="1">
        <v>13.504</v>
      </c>
      <c r="G5" s="1">
        <v>13.507999999999999</v>
      </c>
      <c r="H5" s="1"/>
    </row>
    <row r="6" spans="1:8">
      <c r="A6" s="1"/>
      <c r="B6" s="1" t="s">
        <v>5</v>
      </c>
      <c r="C6" s="1">
        <v>29.626999999999999</v>
      </c>
      <c r="D6" s="1">
        <v>29.646000000000001</v>
      </c>
      <c r="E6" s="1">
        <v>29.629000000000001</v>
      </c>
      <c r="F6" s="1">
        <v>29.623000000000001</v>
      </c>
      <c r="G6" s="1">
        <v>29.626000000000001</v>
      </c>
      <c r="H6" s="1"/>
    </row>
    <row r="7" spans="1:8">
      <c r="A7" s="1"/>
      <c r="B7" s="1" t="s">
        <v>6</v>
      </c>
      <c r="C7" s="1">
        <v>29.811</v>
      </c>
      <c r="D7" s="1">
        <v>29.785</v>
      </c>
      <c r="E7" s="1">
        <v>29.805</v>
      </c>
      <c r="F7" s="1">
        <v>29.774000000000001</v>
      </c>
      <c r="G7" s="1">
        <v>29.806999999999999</v>
      </c>
      <c r="H7" s="1"/>
    </row>
    <row r="8" spans="1:8">
      <c r="A8" s="1"/>
      <c r="B8" s="1" t="s">
        <v>7</v>
      </c>
      <c r="C8" s="1">
        <v>29.428999999999998</v>
      </c>
      <c r="D8" s="1" t="s">
        <v>8</v>
      </c>
      <c r="E8" s="1">
        <v>29.434999999999999</v>
      </c>
      <c r="F8" s="1">
        <v>29.411000000000001</v>
      </c>
      <c r="G8" s="1">
        <v>29.545000000000002</v>
      </c>
      <c r="H8" s="1"/>
    </row>
    <row r="9" spans="1:8">
      <c r="A9" s="1"/>
      <c r="B9" s="1" t="s">
        <v>9</v>
      </c>
      <c r="C9" s="1">
        <v>30.417999999999999</v>
      </c>
      <c r="D9" s="1">
        <v>26.533000000000001</v>
      </c>
      <c r="E9" s="1">
        <v>26.54</v>
      </c>
      <c r="F9" s="1">
        <v>26.552</v>
      </c>
      <c r="G9" s="1">
        <v>30.757999999999999</v>
      </c>
      <c r="H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H29" sqref="H29"/>
    </sheetView>
  </sheetViews>
  <sheetFormatPr baseColWidth="10" defaultRowHeight="15"/>
  <sheetData>
    <row r="1" spans="1:13">
      <c r="A1" s="2"/>
      <c r="B1" s="2" t="s">
        <v>10</v>
      </c>
      <c r="C1" s="2" t="s">
        <v>11</v>
      </c>
      <c r="D1" s="2" t="s">
        <v>12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2" t="s">
        <v>19</v>
      </c>
      <c r="L1" s="2" t="s">
        <v>20</v>
      </c>
      <c r="M1" s="2" t="s">
        <v>21</v>
      </c>
    </row>
    <row r="2" spans="1:13">
      <c r="A2" s="2" t="s">
        <v>22</v>
      </c>
      <c r="B2" s="6">
        <f t="array" ref="B2:B6">IFERROR(IF(ISNUMBER(Feuil1!$C2:$G2),ISNUMBER(Feuil1!$C2:$G2)*TRANSPOSE(Feuil1!$C2:$G2)),"")</f>
        <v>22.332000000000001</v>
      </c>
      <c r="C2" s="5">
        <f t="array" ref="C2:C6">IFERROR(IF(ISNUMBER(Feuil1!$C3:$G3),ISNUMBER(Feuil1!$C3:$G3)*TRANSPOSE(Feuil1!$C3:$G3)),"")</f>
        <v>22.55</v>
      </c>
      <c r="D2" s="5"/>
      <c r="E2" s="5"/>
      <c r="F2" s="5"/>
      <c r="G2" s="5"/>
      <c r="H2" s="5"/>
      <c r="I2" s="5"/>
      <c r="J2" s="5" t="s">
        <v>23</v>
      </c>
      <c r="K2" s="5" t="s">
        <v>23</v>
      </c>
      <c r="L2" s="5" t="s">
        <v>23</v>
      </c>
      <c r="M2" s="5" t="s">
        <v>23</v>
      </c>
    </row>
    <row r="3" spans="1:13">
      <c r="A3" s="2" t="s">
        <v>24</v>
      </c>
      <c r="B3" s="6" t="str">
        <v/>
      </c>
      <c r="C3" s="5">
        <v>22.555</v>
      </c>
      <c r="D3" s="5"/>
      <c r="E3" s="5"/>
      <c r="F3" s="5"/>
      <c r="G3" s="5"/>
      <c r="H3" s="5"/>
      <c r="I3" s="5"/>
      <c r="J3" s="5" t="s">
        <v>23</v>
      </c>
      <c r="K3" s="5" t="s">
        <v>23</v>
      </c>
      <c r="L3" s="5" t="s">
        <v>23</v>
      </c>
      <c r="M3" s="5" t="s">
        <v>23</v>
      </c>
    </row>
    <row r="4" spans="1:13">
      <c r="A4" s="2" t="s">
        <v>25</v>
      </c>
      <c r="B4" s="6">
        <v>22.332999999999998</v>
      </c>
      <c r="C4" s="5">
        <v>22.545999999999999</v>
      </c>
      <c r="D4" s="5"/>
      <c r="E4" s="5"/>
      <c r="F4" s="5"/>
      <c r="G4" s="5"/>
      <c r="H4" s="5"/>
      <c r="I4" s="5"/>
      <c r="J4" s="5" t="s">
        <v>23</v>
      </c>
      <c r="K4" s="5" t="s">
        <v>23</v>
      </c>
      <c r="L4" s="5" t="s">
        <v>23</v>
      </c>
      <c r="M4" s="5" t="s">
        <v>23</v>
      </c>
    </row>
    <row r="5" spans="1:13">
      <c r="A5" s="2" t="s">
        <v>26</v>
      </c>
      <c r="B5" s="6">
        <v>22.334</v>
      </c>
      <c r="C5" s="5">
        <v>22.547000000000001</v>
      </c>
      <c r="D5" s="5"/>
      <c r="E5" s="5"/>
      <c r="F5" s="5"/>
      <c r="G5" s="5"/>
      <c r="H5" s="5"/>
      <c r="I5" s="5"/>
      <c r="J5" s="5" t="s">
        <v>23</v>
      </c>
      <c r="K5" s="5" t="s">
        <v>23</v>
      </c>
      <c r="L5" s="5" t="s">
        <v>23</v>
      </c>
      <c r="M5" s="5" t="s">
        <v>23</v>
      </c>
    </row>
    <row r="6" spans="1:13">
      <c r="A6" s="2" t="s">
        <v>27</v>
      </c>
      <c r="B6" s="6">
        <v>22.327999999999999</v>
      </c>
      <c r="C6" s="5">
        <v>22.547999999999998</v>
      </c>
      <c r="D6" s="5"/>
      <c r="E6" s="5"/>
      <c r="F6" s="5"/>
      <c r="G6" s="5"/>
      <c r="H6" s="5"/>
      <c r="I6" s="5"/>
      <c r="J6" s="5" t="s">
        <v>23</v>
      </c>
      <c r="K6" s="5" t="s">
        <v>23</v>
      </c>
      <c r="L6" s="5" t="s">
        <v>23</v>
      </c>
      <c r="M6" s="5" t="s">
        <v>23</v>
      </c>
    </row>
    <row r="7" spans="1:1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>
      <c r="A8" s="2" t="s">
        <v>28</v>
      </c>
      <c r="B8" s="2">
        <f t="array" ref="B8">MIN(IF(B2:B6&lt;&gt;0,B2:B6))</f>
        <v>22.327999999999999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>
      <c r="A9" s="2" t="s">
        <v>29</v>
      </c>
      <c r="B9" s="7">
        <f>MAX(B2:B6)</f>
        <v>22.334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>
      <c r="A10" s="2" t="s">
        <v>30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s="2" customFormat="1">
      <c r="A11" s="1" t="s">
        <v>32</v>
      </c>
      <c r="B11" s="8">
        <f>COUNTIF(B2:B6,"&gt;0")/5</f>
        <v>0.8</v>
      </c>
    </row>
    <row r="12" spans="1:13">
      <c r="A12" s="4" t="s">
        <v>31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7" spans="1:1">
      <c r="A17" s="1" t="s">
        <v>33</v>
      </c>
    </row>
    <row r="18" spans="1:1">
      <c r="A18" s="1" t="s">
        <v>34</v>
      </c>
    </row>
    <row r="19" spans="1:1">
      <c r="A19" s="1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MSL CIRCUITS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BOUTILLIER</dc:creator>
  <cp:lastModifiedBy>J-Paul</cp:lastModifiedBy>
  <dcterms:created xsi:type="dcterms:W3CDTF">2015-10-07T09:42:03Z</dcterms:created>
  <dcterms:modified xsi:type="dcterms:W3CDTF">2015-10-07T11:05:01Z</dcterms:modified>
</cp:coreProperties>
</file>