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D82BEF9-8396-4DAD-874F-AB6A89315E57}" xr6:coauthVersionLast="40" xr6:coauthVersionMax="40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<sst xmlns="http://schemas.openxmlformats.org/spreadsheetml/2006/main" count="21" uniqueCount="21">
  <si>
    <t>Commerciaux</t>
  </si>
  <si>
    <t>objectif</t>
  </si>
  <si>
    <t>réalisation</t>
  </si>
  <si>
    <t>R/O</t>
  </si>
  <si>
    <t>numéro 1</t>
  </si>
  <si>
    <t>numéro 2</t>
  </si>
  <si>
    <t>numéro 3</t>
  </si>
  <si>
    <t>numéro 4</t>
  </si>
  <si>
    <t>numéro 5</t>
  </si>
  <si>
    <t>numéro 6</t>
  </si>
  <si>
    <t>Système de primes :</t>
  </si>
  <si>
    <t>Si objectif et/ou réalisation &lt; 2000€ et R/O à 100% = 350€</t>
  </si>
  <si>
    <t>Si objectif et/ou réalisation &lt; 2000€ et R/O à 105% = 550€</t>
  </si>
  <si>
    <t>Si objectif et/ou réalisation &gt;=2000€ et &lt;4000€ et R/O à 90% = 250€</t>
  </si>
  <si>
    <t>Si objectif et/ou réalisation &gt;= 4000€ et R/O à 90% = 350€</t>
  </si>
  <si>
    <t>Primes</t>
  </si>
  <si>
    <t>Si objectif et/ou réalisation &gt;=2000€ et &lt;4000€ et R/O à 100% = 450€</t>
  </si>
  <si>
    <t>Si objectif et/ou réalisation &gt;=2000€ et &lt;4000€ et R/O à 105% = 650€</t>
  </si>
  <si>
    <t>Si objectif et/ou réalisation &gt;= 4000€ et R/O à 100% = 550€</t>
  </si>
  <si>
    <t>Si objectif et/ou réalisation &gt;= 4000€ et R/O à 105% = 750€</t>
  </si>
  <si>
    <r>
      <t xml:space="preserve">Si objectif </t>
    </r>
    <r>
      <rPr>
        <sz val="11"/>
        <color rgb="FFFF0000"/>
        <rFont val="Calibri"/>
        <family val="2"/>
        <scheme val="minor"/>
      </rPr>
      <t>et/ou</t>
    </r>
    <r>
      <rPr>
        <sz val="11"/>
        <color theme="1"/>
        <rFont val="Calibri"/>
        <family val="2"/>
        <scheme val="minor"/>
      </rPr>
      <t xml:space="preserve"> réalisation &lt; 2000€ et R/O à 90% = 150€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</si>
</sst>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1" xfId="0" applyBorder="1"/>
    <xf numFmtId="6" fontId="0" fillId="0" borderId="1" xfId="0" applyNumberFormat="1" applyBorder="1"/>
    <xf numFmtId="9" fontId="0" fillId="0" borderId="1" xfId="0" applyNumberFormat="1" applyBorder="1" applyAlignment="1">
      <alignment horizontal="center"/>
    </xf>
    <xf numFmtId="164" fontId="2" fillId="0" borderId="1" xfId="1" applyNumberFormat="1" applyFon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0" fontId="0" fillId="2" borderId="0" xfId="0" applyFill="1"/>
    <xf numFmtId="9" fontId="0" fillId="2" borderId="0" xfId="0" applyNumberFormat="1" applyFill="1"/>
  </cellXfs>
  <cellStyles count="3">
    <cellStyle name="Monétaire" xfId="1" builtinId="4"/>
    <cellStyle name="Monétaire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428625</xdr:colOff>
      <xdr:row>7</xdr:row>
      <xdr:rowOff>66675</xdr:rowOff>
    </xdr:from>
    <xdr:to>
      <xdr:col>3</xdr:col>
      <xdr:colOff>704850</xdr:colOff>
      <xdr:row>11</xdr:row>
      <xdr:rowOff>9525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867A59C2-F8E5-4076-A7A3-3B4651D20C84}"/>
            </a:ext>
          </a:extLst>
        </xdr:cNvPr>
        <xdr:cNvSpPr/>
      </xdr:nvSpPr>
      <xdr:spPr>
        <a:xfrm>
          <a:off x="1304925" y="1400175"/>
          <a:ext cx="2047875" cy="704850"/>
        </a:xfrm>
        <a:prstGeom prst="wedgeEllipseCallout">
          <a:avLst>
            <a:gd name="adj1" fmla="val -74787"/>
            <a:gd name="adj2" fmla="val 8641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C'est  ET  ou  OU</a:t>
          </a:r>
        </a:p>
        <a:p>
          <a:pPr algn="l"/>
          <a:r>
            <a:rPr lang="fr-BE" sz="1100"/>
            <a:t>Pas les deux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workbookViewId="0">
      <selection activeCell="G14" sqref="G14"/>
    </sheetView>
  </sheetViews>
  <sheetFormatPr baseColWidth="10" defaultRowHeight="15" x14ac:dyDescent="0.25"/>
  <cols>
    <col min="1" max="1" width="13.140625" bestFit="1" customWidth="1"/>
    <col min="2" max="3" width="13.28515625" customWidth="1"/>
    <col min="4" max="4" width="13.28515625" style="3" customWidth="1"/>
  </cols>
  <sheetData>
    <row r="1" spans="1:13" s="1" customFormat="1" x14ac:dyDescent="0.25">
      <c r="A1" s="4" t="s">
        <v>0</v>
      </c>
      <c r="B1" s="4" t="s">
        <v>1</v>
      </c>
      <c r="C1" s="4" t="s">
        <v>2</v>
      </c>
      <c r="D1" s="5" t="s">
        <v>3</v>
      </c>
      <c r="E1" s="9" t="s">
        <v>15</v>
      </c>
    </row>
    <row r="2" spans="1:13" x14ac:dyDescent="0.25">
      <c r="A2" s="6" t="s">
        <v>4</v>
      </c>
      <c r="B2" s="7">
        <v>1500</v>
      </c>
      <c r="C2" s="7">
        <v>1800</v>
      </c>
      <c r="D2" s="8">
        <f>C2/B2</f>
        <v>1.2</v>
      </c>
      <c r="E2" s="10">
        <f>IFERROR(SUMPRODUCT(($K$4:$K$12=VLOOKUP(MAX(B2,C2),$K$4:$K$12,1,1))*($L$4:$L$12=VLOOKUP(D2,$L$4:$L$12,1,1))*($M$4:$M$12)),0)</f>
        <v>550</v>
      </c>
    </row>
    <row r="3" spans="1:13" x14ac:dyDescent="0.25">
      <c r="A3" s="6" t="s">
        <v>5</v>
      </c>
      <c r="B3" s="7">
        <v>800</v>
      </c>
      <c r="C3" s="7">
        <v>600</v>
      </c>
      <c r="D3" s="8">
        <f t="shared" ref="D3:D7" si="0">C3/B3</f>
        <v>0.75</v>
      </c>
      <c r="E3" s="10">
        <f t="shared" ref="E3:E7" si="1">IFERROR(SUMPRODUCT(($K$4:$K$12=VLOOKUP(MAX(B3,C3),$K$4:$K$12,1,1))*($L$4:$L$12=VLOOKUP(D3,$L$4:$L$12,1,1))*($M$4:$M$12)),0)</f>
        <v>0</v>
      </c>
      <c r="G3" s="2"/>
    </row>
    <row r="4" spans="1:13" x14ac:dyDescent="0.25">
      <c r="A4" s="6" t="s">
        <v>6</v>
      </c>
      <c r="B4" s="7">
        <v>2500</v>
      </c>
      <c r="C4" s="7">
        <v>2800</v>
      </c>
      <c r="D4" s="8">
        <f t="shared" si="0"/>
        <v>1.1200000000000001</v>
      </c>
      <c r="E4" s="10">
        <f t="shared" si="1"/>
        <v>650</v>
      </c>
      <c r="G4" s="2"/>
      <c r="K4" s="11">
        <v>0</v>
      </c>
      <c r="L4" s="12">
        <v>0.9</v>
      </c>
      <c r="M4" s="11">
        <v>450</v>
      </c>
    </row>
    <row r="5" spans="1:13" x14ac:dyDescent="0.25">
      <c r="A5" s="6" t="s">
        <v>7</v>
      </c>
      <c r="B5" s="7">
        <v>2500</v>
      </c>
      <c r="C5" s="7">
        <v>2000</v>
      </c>
      <c r="D5" s="8">
        <f t="shared" si="0"/>
        <v>0.8</v>
      </c>
      <c r="E5" s="10">
        <f t="shared" si="1"/>
        <v>0</v>
      </c>
      <c r="G5" s="2"/>
      <c r="K5" s="11">
        <v>0</v>
      </c>
      <c r="L5" s="12">
        <v>1</v>
      </c>
      <c r="M5" s="11">
        <v>350</v>
      </c>
    </row>
    <row r="6" spans="1:13" x14ac:dyDescent="0.25">
      <c r="A6" s="6" t="s">
        <v>8</v>
      </c>
      <c r="B6" s="7">
        <v>5000</v>
      </c>
      <c r="C6" s="7">
        <v>6000</v>
      </c>
      <c r="D6" s="8">
        <f t="shared" si="0"/>
        <v>1.2</v>
      </c>
      <c r="E6" s="10">
        <f t="shared" si="1"/>
        <v>750</v>
      </c>
      <c r="G6" s="2"/>
      <c r="K6" s="11">
        <v>0</v>
      </c>
      <c r="L6" s="12">
        <v>1.05</v>
      </c>
      <c r="M6" s="11">
        <v>550</v>
      </c>
    </row>
    <row r="7" spans="1:13" x14ac:dyDescent="0.25">
      <c r="A7" s="6" t="s">
        <v>9</v>
      </c>
      <c r="B7" s="7">
        <v>5000</v>
      </c>
      <c r="C7" s="7">
        <v>4200</v>
      </c>
      <c r="D7" s="8">
        <f t="shared" si="0"/>
        <v>0.84</v>
      </c>
      <c r="E7" s="10">
        <f t="shared" si="1"/>
        <v>0</v>
      </c>
      <c r="G7" s="2"/>
      <c r="K7" s="11">
        <v>2000</v>
      </c>
      <c r="L7" s="12">
        <v>0.9</v>
      </c>
      <c r="M7" s="11">
        <v>250</v>
      </c>
    </row>
    <row r="8" spans="1:13" x14ac:dyDescent="0.25">
      <c r="K8" s="11">
        <v>2000</v>
      </c>
      <c r="L8" s="12">
        <v>1</v>
      </c>
      <c r="M8" s="11">
        <v>450</v>
      </c>
    </row>
    <row r="9" spans="1:13" x14ac:dyDescent="0.25">
      <c r="K9" s="11">
        <v>2000</v>
      </c>
      <c r="L9" s="12">
        <v>1.05</v>
      </c>
      <c r="M9" s="11">
        <v>650</v>
      </c>
    </row>
    <row r="10" spans="1:13" x14ac:dyDescent="0.25">
      <c r="K10" s="11">
        <v>4000</v>
      </c>
      <c r="L10" s="12">
        <v>0.9</v>
      </c>
      <c r="M10" s="11">
        <v>350</v>
      </c>
    </row>
    <row r="11" spans="1:13" x14ac:dyDescent="0.25">
      <c r="A11" s="1" t="s">
        <v>10</v>
      </c>
      <c r="K11" s="11">
        <v>4000</v>
      </c>
      <c r="L11" s="12">
        <v>1</v>
      </c>
      <c r="M11" s="11">
        <v>550</v>
      </c>
    </row>
    <row r="12" spans="1:13" x14ac:dyDescent="0.25">
      <c r="K12" s="11">
        <v>4000</v>
      </c>
      <c r="L12" s="12">
        <v>1.05</v>
      </c>
      <c r="M12" s="11">
        <v>750</v>
      </c>
    </row>
    <row r="13" spans="1:13" x14ac:dyDescent="0.25">
      <c r="A13" t="s">
        <v>20</v>
      </c>
    </row>
    <row r="14" spans="1:13" x14ac:dyDescent="0.25">
      <c r="A14" s="2" t="s">
        <v>11</v>
      </c>
    </row>
    <row r="15" spans="1:13" x14ac:dyDescent="0.25">
      <c r="A15" s="2" t="s">
        <v>12</v>
      </c>
    </row>
    <row r="17" spans="1:1" x14ac:dyDescent="0.25">
      <c r="A17" s="2" t="s">
        <v>13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1" spans="1:1" x14ac:dyDescent="0.25">
      <c r="A21" s="2" t="s">
        <v>14</v>
      </c>
    </row>
    <row r="22" spans="1:1" x14ac:dyDescent="0.25">
      <c r="A22" s="2" t="s">
        <v>18</v>
      </c>
    </row>
    <row r="23" spans="1:1" x14ac:dyDescent="0.25">
      <c r="A23" s="2" t="s"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DjiDji</cp:lastModifiedBy>
  <dcterms:created xsi:type="dcterms:W3CDTF">2019-03-06T14:11:50Z</dcterms:created>
  <dcterms:modified xsi:type="dcterms:W3CDTF">2019-03-06T15:12:20Z</dcterms:modified>
</cp:coreProperties>
</file>