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48BA5035-D25B-409C-BDEA-CEC3F615D258}" xr6:coauthVersionLast="37" xr6:coauthVersionMax="37" xr10:uidLastSave="{00000000-0000-0000-0000-000000000000}"/>
  <bookViews>
    <workbookView xWindow="0" yWindow="0" windowWidth="19200" windowHeight="10350" tabRatio="500" xr2:uid="{00000000-000D-0000-FFFF-FFFF00000000}"/>
  </bookViews>
  <sheets>
    <sheet name="Sheet1" sheetId="1" r:id="rId1"/>
  </sheets>
  <definedNames>
    <definedName name="cavaliers">Sheet1!$A$15:$A$74</definedName>
    <definedName name="chevaux">Sheet1!$B$15:$B$53</definedName>
    <definedName name="choisis">Sheet1!$B$3:$M$8</definedName>
    <definedName name="liste_cavaliers">Sheet1!$D$15:$D$74</definedName>
    <definedName name="liste_chevaux">Sheet1!$F$15:$F$53</definedName>
    <definedName name="YASMINE_TRABELSI">liste_chevaux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6" i="1" l="1" a="1"/>
  <c r="F16" i="1"/>
  <c r="F17" i="1" a="1"/>
  <c r="F17" i="1"/>
  <c r="F18" i="1" a="1"/>
  <c r="F18" i="1"/>
  <c r="F19" i="1" a="1"/>
  <c r="F19" i="1"/>
  <c r="F20" i="1" a="1"/>
  <c r="F20" i="1"/>
  <c r="F21" i="1" a="1"/>
  <c r="F21" i="1"/>
  <c r="F22" i="1" a="1"/>
  <c r="F22" i="1"/>
  <c r="F23" i="1" a="1"/>
  <c r="F23" i="1"/>
  <c r="F24" i="1" a="1"/>
  <c r="F24" i="1"/>
  <c r="F25" i="1" a="1"/>
  <c r="F25" i="1"/>
  <c r="F26" i="1" a="1"/>
  <c r="F26" i="1"/>
  <c r="F27" i="1" a="1"/>
  <c r="F27" i="1"/>
  <c r="F28" i="1" a="1"/>
  <c r="F28" i="1"/>
  <c r="F29" i="1" a="1"/>
  <c r="F29" i="1"/>
  <c r="F30" i="1" a="1"/>
  <c r="F30" i="1"/>
  <c r="F31" i="1" a="1"/>
  <c r="F31" i="1"/>
  <c r="F32" i="1" a="1"/>
  <c r="F32" i="1"/>
  <c r="F33" i="1" a="1"/>
  <c r="F33" i="1"/>
  <c r="F34" i="1" a="1"/>
  <c r="F34" i="1"/>
  <c r="F35" i="1" a="1"/>
  <c r="F35" i="1"/>
  <c r="F36" i="1" a="1"/>
  <c r="F36" i="1"/>
  <c r="F37" i="1" a="1"/>
  <c r="F37" i="1"/>
  <c r="F38" i="1" a="1"/>
  <c r="F38" i="1"/>
  <c r="F39" i="1" a="1"/>
  <c r="F39" i="1"/>
  <c r="F40" i="1" a="1"/>
  <c r="F40" i="1"/>
  <c r="F41" i="1" a="1"/>
  <c r="F41" i="1"/>
  <c r="F42" i="1" a="1"/>
  <c r="F42" i="1"/>
  <c r="F43" i="1" a="1"/>
  <c r="F43" i="1"/>
  <c r="F44" i="1" a="1"/>
  <c r="F44" i="1"/>
  <c r="F45" i="1" a="1"/>
  <c r="F45" i="1"/>
  <c r="F46" i="1" a="1"/>
  <c r="F46" i="1"/>
  <c r="F47" i="1" a="1"/>
  <c r="F47" i="1"/>
  <c r="F48" i="1" a="1"/>
  <c r="F48" i="1"/>
  <c r="F49" i="1" a="1"/>
  <c r="F49" i="1"/>
  <c r="F50" i="1" a="1"/>
  <c r="F50" i="1"/>
  <c r="F51" i="1" a="1"/>
  <c r="F51" i="1"/>
  <c r="F52" i="1" a="1"/>
  <c r="F52" i="1"/>
  <c r="F53" i="1" a="1"/>
  <c r="F53" i="1"/>
  <c r="F15" i="1" a="1"/>
  <c r="F15" i="1"/>
  <c r="D15" i="1"/>
  <c r="D17" i="1" a="1"/>
  <c r="D17" i="1"/>
  <c r="D18" i="1" a="1"/>
  <c r="D18" i="1"/>
  <c r="D19" i="1" a="1"/>
  <c r="D19" i="1"/>
  <c r="D20" i="1" a="1"/>
  <c r="D20" i="1"/>
  <c r="D21" i="1" a="1"/>
  <c r="D21" i="1"/>
  <c r="D22" i="1" a="1"/>
  <c r="D22" i="1"/>
  <c r="D23" i="1" a="1"/>
  <c r="D23" i="1"/>
  <c r="D24" i="1" a="1"/>
  <c r="D24" i="1"/>
  <c r="D25" i="1" a="1"/>
  <c r="D25" i="1"/>
  <c r="D26" i="1" a="1"/>
  <c r="D26" i="1"/>
  <c r="D27" i="1" a="1"/>
  <c r="D27" i="1"/>
  <c r="D28" i="1" a="1"/>
  <c r="D28" i="1"/>
  <c r="D29" i="1" a="1"/>
  <c r="D29" i="1"/>
  <c r="D30" i="1" a="1"/>
  <c r="D30" i="1"/>
  <c r="D31" i="1" a="1"/>
  <c r="D31" i="1"/>
  <c r="D32" i="1" a="1"/>
  <c r="D32" i="1"/>
  <c r="D33" i="1" a="1"/>
  <c r="D33" i="1"/>
  <c r="D34" i="1" a="1"/>
  <c r="D34" i="1"/>
  <c r="D35" i="1" a="1"/>
  <c r="D35" i="1"/>
  <c r="D36" i="1" a="1"/>
  <c r="D36" i="1"/>
  <c r="D37" i="1" a="1"/>
  <c r="D37" i="1"/>
  <c r="D38" i="1" a="1"/>
  <c r="D38" i="1"/>
  <c r="D39" i="1" a="1"/>
  <c r="D39" i="1"/>
  <c r="D40" i="1" a="1"/>
  <c r="D40" i="1"/>
  <c r="D41" i="1" a="1"/>
  <c r="D41" i="1"/>
  <c r="D42" i="1" a="1"/>
  <c r="D42" i="1"/>
  <c r="D43" i="1" a="1"/>
  <c r="D43" i="1"/>
  <c r="D44" i="1" a="1"/>
  <c r="D44" i="1"/>
  <c r="D45" i="1" a="1"/>
  <c r="D45" i="1"/>
  <c r="D46" i="1" a="1"/>
  <c r="D46" i="1"/>
  <c r="D47" i="1" a="1"/>
  <c r="D47" i="1"/>
  <c r="D48" i="1" a="1"/>
  <c r="D48" i="1"/>
  <c r="D49" i="1" a="1"/>
  <c r="D49" i="1"/>
  <c r="D50" i="1" a="1"/>
  <c r="D50" i="1"/>
  <c r="D51" i="1" a="1"/>
  <c r="D51" i="1"/>
  <c r="D52" i="1" a="1"/>
  <c r="D52" i="1"/>
  <c r="D53" i="1" a="1"/>
  <c r="D53" i="1"/>
  <c r="D54" i="1" a="1"/>
  <c r="D54" i="1"/>
  <c r="D55" i="1" a="1"/>
  <c r="D55" i="1"/>
  <c r="D56" i="1" a="1"/>
  <c r="D56" i="1"/>
  <c r="D57" i="1" a="1"/>
  <c r="D57" i="1"/>
  <c r="D58" i="1" a="1"/>
  <c r="D58" i="1"/>
  <c r="D59" i="1" a="1"/>
  <c r="D59" i="1"/>
  <c r="D60" i="1" a="1"/>
  <c r="D60" i="1"/>
  <c r="D61" i="1" a="1"/>
  <c r="D61" i="1"/>
  <c r="D62" i="1" a="1"/>
  <c r="D62" i="1"/>
  <c r="D63" i="1" a="1"/>
  <c r="D63" i="1"/>
  <c r="D64" i="1" a="1"/>
  <c r="D64" i="1"/>
  <c r="D65" i="1" a="1"/>
  <c r="D65" i="1"/>
  <c r="D66" i="1" a="1"/>
  <c r="D66" i="1"/>
  <c r="D67" i="1" a="1"/>
  <c r="D67" i="1"/>
  <c r="D68" i="1" a="1"/>
  <c r="D68" i="1"/>
  <c r="D69" i="1" a="1"/>
  <c r="D69" i="1"/>
  <c r="D70" i="1" a="1"/>
  <c r="D70" i="1"/>
  <c r="D71" i="1" a="1"/>
  <c r="D71" i="1"/>
  <c r="D72" i="1" a="1"/>
  <c r="D72" i="1"/>
  <c r="D73" i="1" a="1"/>
  <c r="D73" i="1"/>
  <c r="D74" i="1" a="1"/>
  <c r="D74" i="1"/>
  <c r="D16" i="1" a="1"/>
  <c r="D16" i="1"/>
  <c r="C2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</calcChain>
</file>

<file path=xl/sharedStrings.xml><?xml version="1.0" encoding="utf-8"?>
<sst xmlns="http://schemas.openxmlformats.org/spreadsheetml/2006/main" count="113" uniqueCount="113">
  <si>
    <t>Mardi</t>
  </si>
  <si>
    <t>Jours Coach</t>
  </si>
  <si>
    <t>Mercredi</t>
  </si>
  <si>
    <t>Jeudi</t>
  </si>
  <si>
    <t>Vendredi</t>
  </si>
  <si>
    <t>Samedi</t>
  </si>
  <si>
    <t>Dimanche</t>
  </si>
  <si>
    <t>WAEL TRABELSI</t>
  </si>
  <si>
    <t>SLIM BENZARTI</t>
  </si>
  <si>
    <t>ASSAAD SAMARA</t>
  </si>
  <si>
    <t>Cavaliers</t>
  </si>
  <si>
    <t>Chevaux</t>
  </si>
  <si>
    <t>YASMINE TRABELSI</t>
  </si>
  <si>
    <t>MAYSSA CHEBEANE</t>
  </si>
  <si>
    <t>DALIL BOUREGHDA</t>
  </si>
  <si>
    <t>LILIA OUESLATI</t>
  </si>
  <si>
    <t>SHIRINE BAHRI</t>
  </si>
  <si>
    <t>SOFIANE DRIDI</t>
  </si>
  <si>
    <t>JULIA CANGELOSI</t>
  </si>
  <si>
    <t>KHADIJA CHAABANE</t>
  </si>
  <si>
    <t>SARRA HACHANI</t>
  </si>
  <si>
    <t>LINA CHEBEANE</t>
  </si>
  <si>
    <t>MAHA BEN ISMAIL</t>
  </si>
  <si>
    <t>JIHANE BOUREGHDA</t>
  </si>
  <si>
    <t>ASMA HAMEDI</t>
  </si>
  <si>
    <t>SIRINE MLIKA</t>
  </si>
  <si>
    <t>YASMINE MLIKA</t>
  </si>
  <si>
    <t>BELHASSEN TOUINSI</t>
  </si>
  <si>
    <t>ZEINEB KNENI</t>
  </si>
  <si>
    <t>HEDI HACHANI</t>
  </si>
  <si>
    <t>INES AYADI</t>
  </si>
  <si>
    <t>BADIS DRIDI</t>
  </si>
  <si>
    <t>SOPHIE BADRA</t>
  </si>
  <si>
    <t>NOUR BOUHAFA</t>
  </si>
  <si>
    <t>YASSINE JELJELI</t>
  </si>
  <si>
    <t>NARJES TRABELSI</t>
  </si>
  <si>
    <t>CYRINE NARJES</t>
  </si>
  <si>
    <t>MAROUANE JAMEL</t>
  </si>
  <si>
    <t>YOUSSEF AMINE</t>
  </si>
  <si>
    <t>AMINE YOUSSEF</t>
  </si>
  <si>
    <t>MAY</t>
  </si>
  <si>
    <t>SHAMS</t>
  </si>
  <si>
    <t>HEDI SHAMS</t>
  </si>
  <si>
    <t>RYMESS OUESLATI</t>
  </si>
  <si>
    <t>SARRA BENJEMAA</t>
  </si>
  <si>
    <t>MEHDI JLAIEL</t>
  </si>
  <si>
    <t>YASMINE BEN SEDRINE</t>
  </si>
  <si>
    <t xml:space="preserve">YASMINE </t>
  </si>
  <si>
    <t>MAYA HASSAINYA</t>
  </si>
  <si>
    <t>HEDI HADJ</t>
  </si>
  <si>
    <t>NADIA BOUKRAA</t>
  </si>
  <si>
    <t>SELIM TRABELSI</t>
  </si>
  <si>
    <t>FEDY TRABLESI</t>
  </si>
  <si>
    <t>KENZA AOUINA</t>
  </si>
  <si>
    <t>WAFA NAFETI</t>
  </si>
  <si>
    <t>YASSINE AOUIJ</t>
  </si>
  <si>
    <t>FERIEL AOUIJ</t>
  </si>
  <si>
    <t>SALMA ZEHRI</t>
  </si>
  <si>
    <t>MARIEM JLAIEL</t>
  </si>
  <si>
    <t>RYM OUANES</t>
  </si>
  <si>
    <t>ZEINEB CHAABANE</t>
  </si>
  <si>
    <t>MARIA CANGELOSI</t>
  </si>
  <si>
    <t>HELLA REZGUI</t>
  </si>
  <si>
    <t>HEDI CHBIL</t>
  </si>
  <si>
    <t>SELIM CHEBIL</t>
  </si>
  <si>
    <t>MAYSSA FARHOUD</t>
  </si>
  <si>
    <t>KHALED KAMMOUN</t>
  </si>
  <si>
    <t>ALYA BOUSLAMA</t>
  </si>
  <si>
    <t>ATEF BECHEDLI</t>
  </si>
  <si>
    <t>ZEINEB BENJEMAA</t>
  </si>
  <si>
    <t>SANDRA AGREBI</t>
  </si>
  <si>
    <t>MAHA YACOUBI</t>
  </si>
  <si>
    <t>CHEBEL</t>
  </si>
  <si>
    <t>BEAUTY</t>
  </si>
  <si>
    <t>JAVA</t>
  </si>
  <si>
    <t>CATERPILAR</t>
  </si>
  <si>
    <t>CANADIAN BOY</t>
  </si>
  <si>
    <t>SABEH  EL BADR</t>
  </si>
  <si>
    <t>ROXANE</t>
  </si>
  <si>
    <t>LUCCE</t>
  </si>
  <si>
    <t>GRINGO</t>
  </si>
  <si>
    <t>PERLA</t>
  </si>
  <si>
    <t>COOKIE</t>
  </si>
  <si>
    <t>CHAMALO</t>
  </si>
  <si>
    <t>CHOUKA</t>
  </si>
  <si>
    <t>CHOUCHA</t>
  </si>
  <si>
    <t>NINA</t>
  </si>
  <si>
    <t>PRINCESSE</t>
  </si>
  <si>
    <t>MESSAOUD</t>
  </si>
  <si>
    <t>SCARLETT</t>
  </si>
  <si>
    <t>KHALIJ</t>
  </si>
  <si>
    <t>ICHTYOS</t>
  </si>
  <si>
    <t>HASSANA</t>
  </si>
  <si>
    <t>DADOU</t>
  </si>
  <si>
    <t>GREY</t>
  </si>
  <si>
    <t>UNO</t>
  </si>
  <si>
    <t>HEDELBERT</t>
  </si>
  <si>
    <t>HANNIBAL</t>
  </si>
  <si>
    <t xml:space="preserve">STELLA </t>
  </si>
  <si>
    <t>GIODINUS</t>
  </si>
  <si>
    <t>AZZARO</t>
  </si>
  <si>
    <t>MILENIUM</t>
  </si>
  <si>
    <t>TIRE BOUCHON</t>
  </si>
  <si>
    <t>STERLING</t>
  </si>
  <si>
    <t>VILNIUS</t>
  </si>
  <si>
    <t>URVILLE</t>
  </si>
  <si>
    <t>SOUBISE</t>
  </si>
  <si>
    <t>LEEN</t>
  </si>
  <si>
    <t>VOLTAIRE</t>
  </si>
  <si>
    <t>SKIPPY</t>
  </si>
  <si>
    <t>ANYWAY</t>
  </si>
  <si>
    <t>Liste_cavaliers</t>
  </si>
  <si>
    <t>liste_chevaux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</si>
</sst>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$-409]h:mm\ AM/PM;@"/>
  </numFmts>
  <fonts count="1">
    <font>
      <sz val="12"/>
      <color theme="1"/>
      <name val="Calibri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 diagonalDown="1">
      <left/>
      <right/>
      <top/>
      <bottom/>
      <diagonal style="medium">
        <color auto="1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NumberFormat="1" applyFont="1" applyBorder="1" applyAlignment="1">
      <alignment vertical="center" textRotation="120" wrapText="1"/>
    </xf>
    <xf numFmtId="0" fontId="0" fillId="0" borderId="0" xfId="0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0" xfId="0" quotePrefix="1"/>
    <xf numFmtId="165" fontId="0" fillId="2" borderId="3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Q74"/>
  <sheetViews>
    <sheetView tabSelected="1" workbookViewId="0">
      <selection activeCell="B8" sqref="B8"/>
    </sheetView>
  </sheetViews>
  <sheetFormatPr baseColWidth="10" defaultRowHeight="15.75"/>
  <cols>
    <col min="1" max="1" width="17" customWidth="1"/>
    <col min="2" max="2" width="14.875" customWidth="1"/>
  </cols>
  <sheetData>
    <row r="1" spans="1:121" ht="30.95" customHeight="1">
      <c r="A1" s="1" t="s">
        <v>1</v>
      </c>
      <c r="B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 t="s">
        <v>2</v>
      </c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 t="s">
        <v>3</v>
      </c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 t="s">
        <v>4</v>
      </c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 t="s">
        <v>5</v>
      </c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 t="s">
        <v>6</v>
      </c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</row>
    <row r="2" spans="1:121" ht="16.5" thickBot="1">
      <c r="A2" s="3"/>
      <c r="B2" s="4">
        <v>800.375</v>
      </c>
      <c r="C2" s="4">
        <f>(B2+TIME(0,30,0))</f>
        <v>800.39583333333337</v>
      </c>
      <c r="D2" s="4">
        <f t="shared" ref="D2:T2" si="0">(C2+TIME(0,30,0))</f>
        <v>800.41666666666674</v>
      </c>
      <c r="E2" s="4">
        <f t="shared" si="0"/>
        <v>800.43750000000011</v>
      </c>
      <c r="F2" s="4">
        <f t="shared" si="0"/>
        <v>800.45833333333348</v>
      </c>
      <c r="G2" s="4">
        <f t="shared" si="0"/>
        <v>800.47916666666686</v>
      </c>
      <c r="H2" s="4">
        <f t="shared" si="0"/>
        <v>800.50000000000023</v>
      </c>
      <c r="I2" s="4">
        <f t="shared" si="0"/>
        <v>800.5208333333336</v>
      </c>
      <c r="J2" s="4">
        <f t="shared" si="0"/>
        <v>800.54166666666697</v>
      </c>
      <c r="K2" s="4">
        <f t="shared" si="0"/>
        <v>800.56250000000034</v>
      </c>
      <c r="L2" s="4">
        <f t="shared" si="0"/>
        <v>800.58333333333371</v>
      </c>
      <c r="M2" s="4">
        <f t="shared" si="0"/>
        <v>800.60416666666708</v>
      </c>
      <c r="N2" s="4">
        <f t="shared" si="0"/>
        <v>800.62500000000045</v>
      </c>
      <c r="O2" s="4">
        <f t="shared" si="0"/>
        <v>800.64583333333383</v>
      </c>
      <c r="P2" s="4">
        <f t="shared" si="0"/>
        <v>800.6666666666672</v>
      </c>
      <c r="Q2" s="4">
        <f t="shared" si="0"/>
        <v>800.68750000000057</v>
      </c>
      <c r="R2" s="4">
        <f t="shared" si="0"/>
        <v>800.70833333333394</v>
      </c>
      <c r="S2" s="4">
        <f>(R2+TIME(0,30,0))</f>
        <v>800.72916666666731</v>
      </c>
      <c r="T2" s="4">
        <f t="shared" si="0"/>
        <v>800.75000000000068</v>
      </c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</row>
    <row r="3" spans="1:121" ht="21.75" customHeight="1">
      <c r="A3" s="6" t="s">
        <v>7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</row>
    <row r="4" spans="1:121" ht="22.5" customHeight="1" thickBot="1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1:121" ht="22.5" customHeight="1">
      <c r="A5" s="6" t="s">
        <v>8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21" ht="24.75" customHeight="1" thickBot="1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21" ht="24.75" customHeight="1">
      <c r="A7" s="6" t="s">
        <v>9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</row>
    <row r="8" spans="1:121" ht="24" customHeight="1" thickBot="1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</row>
    <row r="9" spans="1:121" ht="24" customHeight="1">
      <c r="A9" s="2"/>
    </row>
    <row r="10" spans="1:121" ht="24" customHeight="1">
      <c r="A10" s="2"/>
    </row>
    <row r="11" spans="1:121" ht="24" customHeight="1">
      <c r="A11" s="2"/>
    </row>
    <row r="12" spans="1:121" ht="24" customHeight="1">
      <c r="A12" s="2"/>
      <c r="F12" s="9"/>
    </row>
    <row r="14" spans="1:121">
      <c r="A14" s="2" t="s">
        <v>10</v>
      </c>
      <c r="B14" s="2" t="s">
        <v>11</v>
      </c>
      <c r="D14" t="s">
        <v>111</v>
      </c>
      <c r="F14" t="s">
        <v>112</v>
      </c>
    </row>
    <row r="15" spans="1:121">
      <c r="A15" s="2" t="s">
        <v>12</v>
      </c>
      <c r="B15" s="2" t="s">
        <v>72</v>
      </c>
      <c r="D15" s="2" t="str">
        <f ca="1">IF(ROWS($1:1)&lt;=COUNTA(cavaliers)-COUNTA(choisis),INDEX(cavaliers,SMALL(IF((COUNTIF(choisis,cavaliers)=0),ROW(INDIRECT("1:"&amp;ROWS(cavaliers)))),ROWS($1:1))),"")</f>
        <v>YASMINE TRABELSI</v>
      </c>
      <c r="F15" s="9" t="str">
        <f t="array" aca="1" ref="F15" ca="1">IF(ROWS($1:1)&lt;=COUNTA(chevaux)-COUNTA(choisis),INDEX(chevaux,SMALL(IF((COUNTIF(choisis,chevaux)=0),ROW(INDIRECT("1:"&amp;ROWS(chevaux)))),ROWS($1:1))),"")</f>
        <v>CHEBEL</v>
      </c>
    </row>
    <row r="16" spans="1:121">
      <c r="A16" s="2" t="s">
        <v>13</v>
      </c>
      <c r="B16" s="2" t="s">
        <v>73</v>
      </c>
      <c r="D16" s="2" t="str">
        <f t="array" aca="1" ref="D16" ca="1">IF(ROWS($1:2)&lt;=COUNTA(cavaliers)-COUNTA(choisis),INDEX(cavaliers,SMALL(IF((COUNTIF(choisis,cavaliers)=0),ROW(INDIRECT("1:"&amp;ROWS(cavaliers)))),ROWS($1:2))),"")</f>
        <v>MAYSSA CHEBEANE</v>
      </c>
      <c r="F16" s="9" t="str">
        <f t="array" aca="1" ref="F16" ca="1">IF(ROWS($1:2)&lt;=COUNTA(chevaux)-COUNTA(choisis),INDEX(chevaux,SMALL(IF((COUNTIF(choisis,chevaux)=0),ROW(INDIRECT("1:"&amp;ROWS(chevaux)))),ROWS($1:2))),"")</f>
        <v>BEAUTY</v>
      </c>
    </row>
    <row r="17" spans="1:6">
      <c r="A17" s="2" t="s">
        <v>14</v>
      </c>
      <c r="B17" s="2" t="s">
        <v>74</v>
      </c>
      <c r="D17" s="2" t="str">
        <f t="array" aca="1" ref="D17" ca="1">IF(ROWS($1:3)&lt;=COUNTA(cavaliers)-COUNTA(choisis),INDEX(cavaliers,SMALL(IF((COUNTIF(choisis,cavaliers)=0),ROW(INDIRECT("1:"&amp;ROWS(cavaliers)))),ROWS($1:3))),"")</f>
        <v>DALIL BOUREGHDA</v>
      </c>
      <c r="F17" s="9" t="str">
        <f t="array" aca="1" ref="F17" ca="1">IF(ROWS($1:3)&lt;=COUNTA(chevaux)-COUNTA(choisis),INDEX(chevaux,SMALL(IF((COUNTIF(choisis,chevaux)=0),ROW(INDIRECT("1:"&amp;ROWS(chevaux)))),ROWS($1:3))),"")</f>
        <v>JAVA</v>
      </c>
    </row>
    <row r="18" spans="1:6">
      <c r="A18" s="2" t="s">
        <v>15</v>
      </c>
      <c r="B18" s="2" t="s">
        <v>75</v>
      </c>
      <c r="D18" s="2" t="str">
        <f t="array" aca="1" ref="D18" ca="1">IF(ROWS($1:4)&lt;=COUNTA(cavaliers)-COUNTA(choisis),INDEX(cavaliers,SMALL(IF((COUNTIF(choisis,cavaliers)=0),ROW(INDIRECT("1:"&amp;ROWS(cavaliers)))),ROWS($1:4))),"")</f>
        <v>LILIA OUESLATI</v>
      </c>
      <c r="F18" s="9" t="str">
        <f t="array" aca="1" ref="F18" ca="1">IF(ROWS($1:4)&lt;=COUNTA(chevaux)-COUNTA(choisis),INDEX(chevaux,SMALL(IF((COUNTIF(choisis,chevaux)=0),ROW(INDIRECT("1:"&amp;ROWS(chevaux)))),ROWS($1:4))),"")</f>
        <v>CATERPILAR</v>
      </c>
    </row>
    <row r="19" spans="1:6">
      <c r="A19" s="2" t="s">
        <v>16</v>
      </c>
      <c r="B19" s="2" t="s">
        <v>76</v>
      </c>
      <c r="D19" s="2" t="str">
        <f t="array" aca="1" ref="D19" ca="1">IF(ROWS($1:5)&lt;=COUNTA(cavaliers)-COUNTA(choisis),INDEX(cavaliers,SMALL(IF((COUNTIF(choisis,cavaliers)=0),ROW(INDIRECT("1:"&amp;ROWS(cavaliers)))),ROWS($1:5))),"")</f>
        <v>SHIRINE BAHRI</v>
      </c>
      <c r="F19" s="9" t="str">
        <f t="array" aca="1" ref="F19" ca="1">IF(ROWS($1:5)&lt;=COUNTA(chevaux)-COUNTA(choisis),INDEX(chevaux,SMALL(IF((COUNTIF(choisis,chevaux)=0),ROW(INDIRECT("1:"&amp;ROWS(chevaux)))),ROWS($1:5))),"")</f>
        <v>CANADIAN BOY</v>
      </c>
    </row>
    <row r="20" spans="1:6">
      <c r="A20" s="2" t="s">
        <v>17</v>
      </c>
      <c r="B20" s="2" t="s">
        <v>77</v>
      </c>
      <c r="D20" s="2" t="str">
        <f t="array" aca="1" ref="D20" ca="1">IF(ROWS($1:6)&lt;=COUNTA(cavaliers)-COUNTA(choisis),INDEX(cavaliers,SMALL(IF((COUNTIF(choisis,cavaliers)=0),ROW(INDIRECT("1:"&amp;ROWS(cavaliers)))),ROWS($1:6))),"")</f>
        <v>SOFIANE DRIDI</v>
      </c>
      <c r="F20" s="9" t="str">
        <f t="array" aca="1" ref="F20" ca="1">IF(ROWS($1:6)&lt;=COUNTA(chevaux)-COUNTA(choisis),INDEX(chevaux,SMALL(IF((COUNTIF(choisis,chevaux)=0),ROW(INDIRECT("1:"&amp;ROWS(chevaux)))),ROWS($1:6))),"")</f>
        <v>SABEH  EL BADR</v>
      </c>
    </row>
    <row r="21" spans="1:6">
      <c r="A21" s="2" t="s">
        <v>18</v>
      </c>
      <c r="B21" s="2" t="s">
        <v>78</v>
      </c>
      <c r="D21" s="2" t="str">
        <f t="array" aca="1" ref="D21" ca="1">IF(ROWS($1:7)&lt;=COUNTA(cavaliers)-COUNTA(choisis),INDEX(cavaliers,SMALL(IF((COUNTIF(choisis,cavaliers)=0),ROW(INDIRECT("1:"&amp;ROWS(cavaliers)))),ROWS($1:7))),"")</f>
        <v>JULIA CANGELOSI</v>
      </c>
      <c r="F21" s="9" t="str">
        <f t="array" aca="1" ref="F21" ca="1">IF(ROWS($1:7)&lt;=COUNTA(chevaux)-COUNTA(choisis),INDEX(chevaux,SMALL(IF((COUNTIF(choisis,chevaux)=0),ROW(INDIRECT("1:"&amp;ROWS(chevaux)))),ROWS($1:7))),"")</f>
        <v>ROXANE</v>
      </c>
    </row>
    <row r="22" spans="1:6">
      <c r="A22" s="2" t="s">
        <v>19</v>
      </c>
      <c r="B22" s="2" t="s">
        <v>79</v>
      </c>
      <c r="D22" s="2" t="str">
        <f t="array" aca="1" ref="D22" ca="1">IF(ROWS($1:8)&lt;=COUNTA(cavaliers)-COUNTA(choisis),INDEX(cavaliers,SMALL(IF((COUNTIF(choisis,cavaliers)=0),ROW(INDIRECT("1:"&amp;ROWS(cavaliers)))),ROWS($1:8))),"")</f>
        <v>KHADIJA CHAABANE</v>
      </c>
      <c r="F22" s="9" t="str">
        <f t="array" aca="1" ref="F22" ca="1">IF(ROWS($1:8)&lt;=COUNTA(chevaux)-COUNTA(choisis),INDEX(chevaux,SMALL(IF((COUNTIF(choisis,chevaux)=0),ROW(INDIRECT("1:"&amp;ROWS(chevaux)))),ROWS($1:8))),"")</f>
        <v>LUCCE</v>
      </c>
    </row>
    <row r="23" spans="1:6">
      <c r="A23" s="2" t="s">
        <v>20</v>
      </c>
      <c r="B23" s="2" t="s">
        <v>80</v>
      </c>
      <c r="D23" s="2" t="str">
        <f t="array" aca="1" ref="D23" ca="1">IF(ROWS($1:9)&lt;=COUNTA(cavaliers)-COUNTA(choisis),INDEX(cavaliers,SMALL(IF((COUNTIF(choisis,cavaliers)=0),ROW(INDIRECT("1:"&amp;ROWS(cavaliers)))),ROWS($1:9))),"")</f>
        <v>SARRA HACHANI</v>
      </c>
      <c r="F23" s="9" t="str">
        <f t="array" aca="1" ref="F23" ca="1">IF(ROWS($1:9)&lt;=COUNTA(chevaux)-COUNTA(choisis),INDEX(chevaux,SMALL(IF((COUNTIF(choisis,chevaux)=0),ROW(INDIRECT("1:"&amp;ROWS(chevaux)))),ROWS($1:9))),"")</f>
        <v>GRINGO</v>
      </c>
    </row>
    <row r="24" spans="1:6">
      <c r="A24" s="2" t="s">
        <v>21</v>
      </c>
      <c r="B24" s="2" t="s">
        <v>81</v>
      </c>
      <c r="D24" s="2" t="str">
        <f t="array" aca="1" ref="D24" ca="1">IF(ROWS($1:10)&lt;=COUNTA(cavaliers)-COUNTA(choisis),INDEX(cavaliers,SMALL(IF((COUNTIF(choisis,cavaliers)=0),ROW(INDIRECT("1:"&amp;ROWS(cavaliers)))),ROWS($1:10))),"")</f>
        <v>LINA CHEBEANE</v>
      </c>
      <c r="F24" s="9" t="str">
        <f t="array" aca="1" ref="F24" ca="1">IF(ROWS($1:10)&lt;=COUNTA(chevaux)-COUNTA(choisis),INDEX(chevaux,SMALL(IF((COUNTIF(choisis,chevaux)=0),ROW(INDIRECT("1:"&amp;ROWS(chevaux)))),ROWS($1:10))),"")</f>
        <v>PERLA</v>
      </c>
    </row>
    <row r="25" spans="1:6">
      <c r="A25" s="2" t="s">
        <v>22</v>
      </c>
      <c r="B25" s="2" t="s">
        <v>82</v>
      </c>
      <c r="D25" s="2" t="str">
        <f t="array" aca="1" ref="D25" ca="1">IF(ROWS($1:11)&lt;=COUNTA(cavaliers)-COUNTA(choisis),INDEX(cavaliers,SMALL(IF((COUNTIF(choisis,cavaliers)=0),ROW(INDIRECT("1:"&amp;ROWS(cavaliers)))),ROWS($1:11))),"")</f>
        <v>MAHA BEN ISMAIL</v>
      </c>
      <c r="F25" s="9" t="str">
        <f t="array" aca="1" ref="F25" ca="1">IF(ROWS($1:11)&lt;=COUNTA(chevaux)-COUNTA(choisis),INDEX(chevaux,SMALL(IF((COUNTIF(choisis,chevaux)=0),ROW(INDIRECT("1:"&amp;ROWS(chevaux)))),ROWS($1:11))),"")</f>
        <v>COOKIE</v>
      </c>
    </row>
    <row r="26" spans="1:6">
      <c r="A26" s="2" t="s">
        <v>23</v>
      </c>
      <c r="B26" s="2" t="s">
        <v>83</v>
      </c>
      <c r="D26" s="2" t="str">
        <f t="array" aca="1" ref="D26" ca="1">IF(ROWS($1:12)&lt;=COUNTA(cavaliers)-COUNTA(choisis),INDEX(cavaliers,SMALL(IF((COUNTIF(choisis,cavaliers)=0),ROW(INDIRECT("1:"&amp;ROWS(cavaliers)))),ROWS($1:12))),"")</f>
        <v>JIHANE BOUREGHDA</v>
      </c>
      <c r="F26" s="9" t="str">
        <f t="array" aca="1" ref="F26" ca="1">IF(ROWS($1:12)&lt;=COUNTA(chevaux)-COUNTA(choisis),INDEX(chevaux,SMALL(IF((COUNTIF(choisis,chevaux)=0),ROW(INDIRECT("1:"&amp;ROWS(chevaux)))),ROWS($1:12))),"")</f>
        <v>CHAMALO</v>
      </c>
    </row>
    <row r="27" spans="1:6">
      <c r="A27" s="2" t="s">
        <v>24</v>
      </c>
      <c r="B27" s="2" t="s">
        <v>84</v>
      </c>
      <c r="D27" s="2" t="str">
        <f t="array" aca="1" ref="D27" ca="1">IF(ROWS($1:13)&lt;=COUNTA(cavaliers)-COUNTA(choisis),INDEX(cavaliers,SMALL(IF((COUNTIF(choisis,cavaliers)=0),ROW(INDIRECT("1:"&amp;ROWS(cavaliers)))),ROWS($1:13))),"")</f>
        <v>ASMA HAMEDI</v>
      </c>
      <c r="F27" s="9" t="str">
        <f t="array" aca="1" ref="F27" ca="1">IF(ROWS($1:13)&lt;=COUNTA(chevaux)-COUNTA(choisis),INDEX(chevaux,SMALL(IF((COUNTIF(choisis,chevaux)=0),ROW(INDIRECT("1:"&amp;ROWS(chevaux)))),ROWS($1:13))),"")</f>
        <v>CHOUKA</v>
      </c>
    </row>
    <row r="28" spans="1:6">
      <c r="A28" s="2" t="s">
        <v>25</v>
      </c>
      <c r="B28" s="2" t="s">
        <v>85</v>
      </c>
      <c r="D28" s="2" t="str">
        <f t="array" aca="1" ref="D28" ca="1">IF(ROWS($1:14)&lt;=COUNTA(cavaliers)-COUNTA(choisis),INDEX(cavaliers,SMALL(IF((COUNTIF(choisis,cavaliers)=0),ROW(INDIRECT("1:"&amp;ROWS(cavaliers)))),ROWS($1:14))),"")</f>
        <v>SIRINE MLIKA</v>
      </c>
      <c r="F28" s="9" t="str">
        <f t="array" aca="1" ref="F28" ca="1">IF(ROWS($1:14)&lt;=COUNTA(chevaux)-COUNTA(choisis),INDEX(chevaux,SMALL(IF((COUNTIF(choisis,chevaux)=0),ROW(INDIRECT("1:"&amp;ROWS(chevaux)))),ROWS($1:14))),"")</f>
        <v>CHOUCHA</v>
      </c>
    </row>
    <row r="29" spans="1:6">
      <c r="A29" s="2" t="s">
        <v>26</v>
      </c>
      <c r="B29" s="2" t="s">
        <v>86</v>
      </c>
      <c r="D29" s="2" t="str">
        <f t="array" aca="1" ref="D29" ca="1">IF(ROWS($1:15)&lt;=COUNTA(cavaliers)-COUNTA(choisis),INDEX(cavaliers,SMALL(IF((COUNTIF(choisis,cavaliers)=0),ROW(INDIRECT("1:"&amp;ROWS(cavaliers)))),ROWS($1:15))),"")</f>
        <v>YASMINE MLIKA</v>
      </c>
      <c r="F29" s="9" t="str">
        <f t="array" aca="1" ref="F29" ca="1">IF(ROWS($1:15)&lt;=COUNTA(chevaux)-COUNTA(choisis),INDEX(chevaux,SMALL(IF((COUNTIF(choisis,chevaux)=0),ROW(INDIRECT("1:"&amp;ROWS(chevaux)))),ROWS($1:15))),"")</f>
        <v>NINA</v>
      </c>
    </row>
    <row r="30" spans="1:6">
      <c r="A30" s="2" t="s">
        <v>27</v>
      </c>
      <c r="B30" s="2" t="s">
        <v>87</v>
      </c>
      <c r="D30" s="2" t="str">
        <f t="array" aca="1" ref="D30" ca="1">IF(ROWS($1:16)&lt;=COUNTA(cavaliers)-COUNTA(choisis),INDEX(cavaliers,SMALL(IF((COUNTIF(choisis,cavaliers)=0),ROW(INDIRECT("1:"&amp;ROWS(cavaliers)))),ROWS($1:16))),"")</f>
        <v>BELHASSEN TOUINSI</v>
      </c>
      <c r="F30" s="9" t="str">
        <f t="array" aca="1" ref="F30" ca="1">IF(ROWS($1:16)&lt;=COUNTA(chevaux)-COUNTA(choisis),INDEX(chevaux,SMALL(IF((COUNTIF(choisis,chevaux)=0),ROW(INDIRECT("1:"&amp;ROWS(chevaux)))),ROWS($1:16))),"")</f>
        <v>PRINCESSE</v>
      </c>
    </row>
    <row r="31" spans="1:6">
      <c r="A31" s="2" t="s">
        <v>28</v>
      </c>
      <c r="B31" s="2" t="s">
        <v>88</v>
      </c>
      <c r="D31" s="2" t="str">
        <f t="array" aca="1" ref="D31" ca="1">IF(ROWS($1:17)&lt;=COUNTA(cavaliers)-COUNTA(choisis),INDEX(cavaliers,SMALL(IF((COUNTIF(choisis,cavaliers)=0),ROW(INDIRECT("1:"&amp;ROWS(cavaliers)))),ROWS($1:17))),"")</f>
        <v>ZEINEB KNENI</v>
      </c>
      <c r="F31" s="9" t="str">
        <f t="array" aca="1" ref="F31" ca="1">IF(ROWS($1:17)&lt;=COUNTA(chevaux)-COUNTA(choisis),INDEX(chevaux,SMALL(IF((COUNTIF(choisis,chevaux)=0),ROW(INDIRECT("1:"&amp;ROWS(chevaux)))),ROWS($1:17))),"")</f>
        <v>MESSAOUD</v>
      </c>
    </row>
    <row r="32" spans="1:6">
      <c r="A32" s="2" t="s">
        <v>29</v>
      </c>
      <c r="B32" s="2" t="s">
        <v>89</v>
      </c>
      <c r="D32" s="2" t="str">
        <f t="array" aca="1" ref="D32" ca="1">IF(ROWS($1:18)&lt;=COUNTA(cavaliers)-COUNTA(choisis),INDEX(cavaliers,SMALL(IF((COUNTIF(choisis,cavaliers)=0),ROW(INDIRECT("1:"&amp;ROWS(cavaliers)))),ROWS($1:18))),"")</f>
        <v>HEDI HACHANI</v>
      </c>
      <c r="F32" s="9" t="str">
        <f t="array" aca="1" ref="F32" ca="1">IF(ROWS($1:18)&lt;=COUNTA(chevaux)-COUNTA(choisis),INDEX(chevaux,SMALL(IF((COUNTIF(choisis,chevaux)=0),ROW(INDIRECT("1:"&amp;ROWS(chevaux)))),ROWS($1:18))),"")</f>
        <v>SCARLETT</v>
      </c>
    </row>
    <row r="33" spans="1:6">
      <c r="A33" s="2" t="s">
        <v>30</v>
      </c>
      <c r="B33" s="2" t="s">
        <v>90</v>
      </c>
      <c r="D33" s="2" t="str">
        <f t="array" aca="1" ref="D33" ca="1">IF(ROWS($1:19)&lt;=COUNTA(cavaliers)-COUNTA(choisis),INDEX(cavaliers,SMALL(IF((COUNTIF(choisis,cavaliers)=0),ROW(INDIRECT("1:"&amp;ROWS(cavaliers)))),ROWS($1:19))),"")</f>
        <v>INES AYADI</v>
      </c>
      <c r="F33" s="9" t="str">
        <f t="array" aca="1" ref="F33" ca="1">IF(ROWS($1:19)&lt;=COUNTA(chevaux)-COUNTA(choisis),INDEX(chevaux,SMALL(IF((COUNTIF(choisis,chevaux)=0),ROW(INDIRECT("1:"&amp;ROWS(chevaux)))),ROWS($1:19))),"")</f>
        <v>KHALIJ</v>
      </c>
    </row>
    <row r="34" spans="1:6">
      <c r="A34" s="2" t="s">
        <v>31</v>
      </c>
      <c r="B34" s="2" t="s">
        <v>91</v>
      </c>
      <c r="D34" s="2" t="str">
        <f t="array" aca="1" ref="D34" ca="1">IF(ROWS($1:20)&lt;=COUNTA(cavaliers)-COUNTA(choisis),INDEX(cavaliers,SMALL(IF((COUNTIF(choisis,cavaliers)=0),ROW(INDIRECT("1:"&amp;ROWS(cavaliers)))),ROWS($1:20))),"")</f>
        <v>BADIS DRIDI</v>
      </c>
      <c r="F34" s="9" t="str">
        <f t="array" aca="1" ref="F34" ca="1">IF(ROWS($1:20)&lt;=COUNTA(chevaux)-COUNTA(choisis),INDEX(chevaux,SMALL(IF((COUNTIF(choisis,chevaux)=0),ROW(INDIRECT("1:"&amp;ROWS(chevaux)))),ROWS($1:20))),"")</f>
        <v>ICHTYOS</v>
      </c>
    </row>
    <row r="35" spans="1:6">
      <c r="A35" s="2" t="s">
        <v>32</v>
      </c>
      <c r="B35" s="2" t="s">
        <v>92</v>
      </c>
      <c r="D35" s="2" t="str">
        <f t="array" aca="1" ref="D35" ca="1">IF(ROWS($1:21)&lt;=COUNTA(cavaliers)-COUNTA(choisis),INDEX(cavaliers,SMALL(IF((COUNTIF(choisis,cavaliers)=0),ROW(INDIRECT("1:"&amp;ROWS(cavaliers)))),ROWS($1:21))),"")</f>
        <v>SOPHIE BADRA</v>
      </c>
      <c r="F35" s="9" t="str">
        <f t="array" aca="1" ref="F35" ca="1">IF(ROWS($1:21)&lt;=COUNTA(chevaux)-COUNTA(choisis),INDEX(chevaux,SMALL(IF((COUNTIF(choisis,chevaux)=0),ROW(INDIRECT("1:"&amp;ROWS(chevaux)))),ROWS($1:21))),"")</f>
        <v>HASSANA</v>
      </c>
    </row>
    <row r="36" spans="1:6">
      <c r="A36" s="2" t="s">
        <v>33</v>
      </c>
      <c r="B36" s="2" t="s">
        <v>93</v>
      </c>
      <c r="D36" s="2" t="str">
        <f t="array" aca="1" ref="D36" ca="1">IF(ROWS($1:22)&lt;=COUNTA(cavaliers)-COUNTA(choisis),INDEX(cavaliers,SMALL(IF((COUNTIF(choisis,cavaliers)=0),ROW(INDIRECT("1:"&amp;ROWS(cavaliers)))),ROWS($1:22))),"")</f>
        <v>NOUR BOUHAFA</v>
      </c>
      <c r="F36" s="9" t="str">
        <f t="array" aca="1" ref="F36" ca="1">IF(ROWS($1:22)&lt;=COUNTA(chevaux)-COUNTA(choisis),INDEX(chevaux,SMALL(IF((COUNTIF(choisis,chevaux)=0),ROW(INDIRECT("1:"&amp;ROWS(chevaux)))),ROWS($1:22))),"")</f>
        <v>DADOU</v>
      </c>
    </row>
    <row r="37" spans="1:6">
      <c r="A37" s="2" t="s">
        <v>34</v>
      </c>
      <c r="B37" s="2" t="s">
        <v>94</v>
      </c>
      <c r="D37" s="2" t="str">
        <f t="array" aca="1" ref="D37" ca="1">IF(ROWS($1:23)&lt;=COUNTA(cavaliers)-COUNTA(choisis),INDEX(cavaliers,SMALL(IF((COUNTIF(choisis,cavaliers)=0),ROW(INDIRECT("1:"&amp;ROWS(cavaliers)))),ROWS($1:23))),"")</f>
        <v>YASSINE JELJELI</v>
      </c>
      <c r="F37" s="9" t="str">
        <f t="array" aca="1" ref="F37" ca="1">IF(ROWS($1:23)&lt;=COUNTA(chevaux)-COUNTA(choisis),INDEX(chevaux,SMALL(IF((COUNTIF(choisis,chevaux)=0),ROW(INDIRECT("1:"&amp;ROWS(chevaux)))),ROWS($1:23))),"")</f>
        <v>GREY</v>
      </c>
    </row>
    <row r="38" spans="1:6">
      <c r="A38" s="2" t="s">
        <v>35</v>
      </c>
      <c r="B38" s="2" t="s">
        <v>95</v>
      </c>
      <c r="D38" s="2" t="str">
        <f t="array" aca="1" ref="D38" ca="1">IF(ROWS($1:24)&lt;=COUNTA(cavaliers)-COUNTA(choisis),INDEX(cavaliers,SMALL(IF((COUNTIF(choisis,cavaliers)=0),ROW(INDIRECT("1:"&amp;ROWS(cavaliers)))),ROWS($1:24))),"")</f>
        <v>NARJES TRABELSI</v>
      </c>
      <c r="F38" s="9" t="str">
        <f t="array" aca="1" ref="F38" ca="1">IF(ROWS($1:24)&lt;=COUNTA(chevaux)-COUNTA(choisis),INDEX(chevaux,SMALL(IF((COUNTIF(choisis,chevaux)=0),ROW(INDIRECT("1:"&amp;ROWS(chevaux)))),ROWS($1:24))),"")</f>
        <v>UNO</v>
      </c>
    </row>
    <row r="39" spans="1:6">
      <c r="A39" s="2" t="s">
        <v>36</v>
      </c>
      <c r="B39" s="2" t="s">
        <v>96</v>
      </c>
      <c r="D39" s="2" t="str">
        <f t="array" aca="1" ref="D39" ca="1">IF(ROWS($1:25)&lt;=COUNTA(cavaliers)-COUNTA(choisis),INDEX(cavaliers,SMALL(IF((COUNTIF(choisis,cavaliers)=0),ROW(INDIRECT("1:"&amp;ROWS(cavaliers)))),ROWS($1:25))),"")</f>
        <v>CYRINE NARJES</v>
      </c>
      <c r="F39" s="9" t="str">
        <f t="array" aca="1" ref="F39" ca="1">IF(ROWS($1:25)&lt;=COUNTA(chevaux)-COUNTA(choisis),INDEX(chevaux,SMALL(IF((COUNTIF(choisis,chevaux)=0),ROW(INDIRECT("1:"&amp;ROWS(chevaux)))),ROWS($1:25))),"")</f>
        <v>HEDELBERT</v>
      </c>
    </row>
    <row r="40" spans="1:6">
      <c r="A40" s="2" t="s">
        <v>37</v>
      </c>
      <c r="B40" s="2" t="s">
        <v>97</v>
      </c>
      <c r="D40" s="2" t="str">
        <f t="array" aca="1" ref="D40" ca="1">IF(ROWS($1:26)&lt;=COUNTA(cavaliers)-COUNTA(choisis),INDEX(cavaliers,SMALL(IF((COUNTIF(choisis,cavaliers)=0),ROW(INDIRECT("1:"&amp;ROWS(cavaliers)))),ROWS($1:26))),"")</f>
        <v>MAROUANE JAMEL</v>
      </c>
      <c r="F40" s="9" t="str">
        <f t="array" aca="1" ref="F40" ca="1">IF(ROWS($1:26)&lt;=COUNTA(chevaux)-COUNTA(choisis),INDEX(chevaux,SMALL(IF((COUNTIF(choisis,chevaux)=0),ROW(INDIRECT("1:"&amp;ROWS(chevaux)))),ROWS($1:26))),"")</f>
        <v>HANNIBAL</v>
      </c>
    </row>
    <row r="41" spans="1:6">
      <c r="A41" s="2" t="s">
        <v>38</v>
      </c>
      <c r="B41" s="2" t="s">
        <v>98</v>
      </c>
      <c r="D41" s="2" t="str">
        <f t="array" aca="1" ref="D41" ca="1">IF(ROWS($1:27)&lt;=COUNTA(cavaliers)-COUNTA(choisis),INDEX(cavaliers,SMALL(IF((COUNTIF(choisis,cavaliers)=0),ROW(INDIRECT("1:"&amp;ROWS(cavaliers)))),ROWS($1:27))),"")</f>
        <v>YOUSSEF AMINE</v>
      </c>
      <c r="F41" s="9" t="str">
        <f t="array" aca="1" ref="F41" ca="1">IF(ROWS($1:27)&lt;=COUNTA(chevaux)-COUNTA(choisis),INDEX(chevaux,SMALL(IF((COUNTIF(choisis,chevaux)=0),ROW(INDIRECT("1:"&amp;ROWS(chevaux)))),ROWS($1:27))),"")</f>
        <v xml:space="preserve">STELLA </v>
      </c>
    </row>
    <row r="42" spans="1:6">
      <c r="A42" s="2" t="s">
        <v>39</v>
      </c>
      <c r="B42" s="2" t="s">
        <v>99</v>
      </c>
      <c r="D42" s="2" t="str">
        <f t="array" aca="1" ref="D42" ca="1">IF(ROWS($1:28)&lt;=COUNTA(cavaliers)-COUNTA(choisis),INDEX(cavaliers,SMALL(IF((COUNTIF(choisis,cavaliers)=0),ROW(INDIRECT("1:"&amp;ROWS(cavaliers)))),ROWS($1:28))),"")</f>
        <v>AMINE YOUSSEF</v>
      </c>
      <c r="F42" s="9" t="str">
        <f t="array" aca="1" ref="F42" ca="1">IF(ROWS($1:28)&lt;=COUNTA(chevaux)-COUNTA(choisis),INDEX(chevaux,SMALL(IF((COUNTIF(choisis,chevaux)=0),ROW(INDIRECT("1:"&amp;ROWS(chevaux)))),ROWS($1:28))),"")</f>
        <v>GIODINUS</v>
      </c>
    </row>
    <row r="43" spans="1:6">
      <c r="A43" s="2" t="s">
        <v>40</v>
      </c>
      <c r="B43" s="2" t="s">
        <v>100</v>
      </c>
      <c r="D43" s="2" t="str">
        <f t="array" aca="1" ref="D43" ca="1">IF(ROWS($1:29)&lt;=COUNTA(cavaliers)-COUNTA(choisis),INDEX(cavaliers,SMALL(IF((COUNTIF(choisis,cavaliers)=0),ROW(INDIRECT("1:"&amp;ROWS(cavaliers)))),ROWS($1:29))),"")</f>
        <v>MAY</v>
      </c>
      <c r="F43" s="9" t="str">
        <f t="array" aca="1" ref="F43" ca="1">IF(ROWS($1:29)&lt;=COUNTA(chevaux)-COUNTA(choisis),INDEX(chevaux,SMALL(IF((COUNTIF(choisis,chevaux)=0),ROW(INDIRECT("1:"&amp;ROWS(chevaux)))),ROWS($1:29))),"")</f>
        <v>AZZARO</v>
      </c>
    </row>
    <row r="44" spans="1:6">
      <c r="A44" s="2" t="s">
        <v>41</v>
      </c>
      <c r="B44" s="2" t="s">
        <v>101</v>
      </c>
      <c r="D44" s="2" t="str">
        <f t="array" aca="1" ref="D44" ca="1">IF(ROWS($1:30)&lt;=COUNTA(cavaliers)-COUNTA(choisis),INDEX(cavaliers,SMALL(IF((COUNTIF(choisis,cavaliers)=0),ROW(INDIRECT("1:"&amp;ROWS(cavaliers)))),ROWS($1:30))),"")</f>
        <v>SHAMS</v>
      </c>
      <c r="F44" s="9" t="str">
        <f t="array" aca="1" ref="F44" ca="1">IF(ROWS($1:30)&lt;=COUNTA(chevaux)-COUNTA(choisis),INDEX(chevaux,SMALL(IF((COUNTIF(choisis,chevaux)=0),ROW(INDIRECT("1:"&amp;ROWS(chevaux)))),ROWS($1:30))),"")</f>
        <v>MILENIUM</v>
      </c>
    </row>
    <row r="45" spans="1:6">
      <c r="A45" s="2" t="s">
        <v>42</v>
      </c>
      <c r="B45" s="2" t="s">
        <v>102</v>
      </c>
      <c r="D45" s="2" t="str">
        <f t="array" aca="1" ref="D45" ca="1">IF(ROWS($1:31)&lt;=COUNTA(cavaliers)-COUNTA(choisis),INDEX(cavaliers,SMALL(IF((COUNTIF(choisis,cavaliers)=0),ROW(INDIRECT("1:"&amp;ROWS(cavaliers)))),ROWS($1:31))),"")</f>
        <v>HEDI SHAMS</v>
      </c>
      <c r="F45" s="9" t="str">
        <f t="array" aca="1" ref="F45" ca="1">IF(ROWS($1:31)&lt;=COUNTA(chevaux)-COUNTA(choisis),INDEX(chevaux,SMALL(IF((COUNTIF(choisis,chevaux)=0),ROW(INDIRECT("1:"&amp;ROWS(chevaux)))),ROWS($1:31))),"")</f>
        <v>TIRE BOUCHON</v>
      </c>
    </row>
    <row r="46" spans="1:6">
      <c r="A46" s="2" t="s">
        <v>43</v>
      </c>
      <c r="B46" s="2" t="s">
        <v>103</v>
      </c>
      <c r="D46" s="2" t="str">
        <f t="array" aca="1" ref="D46" ca="1">IF(ROWS($1:32)&lt;=COUNTA(cavaliers)-COUNTA(choisis),INDEX(cavaliers,SMALL(IF((COUNTIF(choisis,cavaliers)=0),ROW(INDIRECT("1:"&amp;ROWS(cavaliers)))),ROWS($1:32))),"")</f>
        <v>RYMESS OUESLATI</v>
      </c>
      <c r="F46" s="9" t="str">
        <f t="array" aca="1" ref="F46" ca="1">IF(ROWS($1:32)&lt;=COUNTA(chevaux)-COUNTA(choisis),INDEX(chevaux,SMALL(IF((COUNTIF(choisis,chevaux)=0),ROW(INDIRECT("1:"&amp;ROWS(chevaux)))),ROWS($1:32))),"")</f>
        <v>STERLING</v>
      </c>
    </row>
    <row r="47" spans="1:6">
      <c r="A47" s="2" t="s">
        <v>44</v>
      </c>
      <c r="B47" s="2" t="s">
        <v>104</v>
      </c>
      <c r="D47" s="2" t="str">
        <f t="array" aca="1" ref="D47" ca="1">IF(ROWS($1:33)&lt;=COUNTA(cavaliers)-COUNTA(choisis),INDEX(cavaliers,SMALL(IF((COUNTIF(choisis,cavaliers)=0),ROW(INDIRECT("1:"&amp;ROWS(cavaliers)))),ROWS($1:33))),"")</f>
        <v>SARRA BENJEMAA</v>
      </c>
      <c r="F47" s="9" t="str">
        <f t="array" aca="1" ref="F47" ca="1">IF(ROWS($1:33)&lt;=COUNTA(chevaux)-COUNTA(choisis),INDEX(chevaux,SMALL(IF((COUNTIF(choisis,chevaux)=0),ROW(INDIRECT("1:"&amp;ROWS(chevaux)))),ROWS($1:33))),"")</f>
        <v>VILNIUS</v>
      </c>
    </row>
    <row r="48" spans="1:6">
      <c r="A48" s="2" t="s">
        <v>45</v>
      </c>
      <c r="B48" s="2" t="s">
        <v>105</v>
      </c>
      <c r="D48" s="2" t="str">
        <f t="array" aca="1" ref="D48" ca="1">IF(ROWS($1:34)&lt;=COUNTA(cavaliers)-COUNTA(choisis),INDEX(cavaliers,SMALL(IF((COUNTIF(choisis,cavaliers)=0),ROW(INDIRECT("1:"&amp;ROWS(cavaliers)))),ROWS($1:34))),"")</f>
        <v>MEHDI JLAIEL</v>
      </c>
      <c r="F48" s="9" t="str">
        <f t="array" aca="1" ref="F48" ca="1">IF(ROWS($1:34)&lt;=COUNTA(chevaux)-COUNTA(choisis),INDEX(chevaux,SMALL(IF((COUNTIF(choisis,chevaux)=0),ROW(INDIRECT("1:"&amp;ROWS(chevaux)))),ROWS($1:34))),"")</f>
        <v>URVILLE</v>
      </c>
    </row>
    <row r="49" spans="1:6">
      <c r="A49" s="2" t="s">
        <v>46</v>
      </c>
      <c r="B49" s="2" t="s">
        <v>106</v>
      </c>
      <c r="D49" s="2" t="str">
        <f t="array" aca="1" ref="D49" ca="1">IF(ROWS($1:35)&lt;=COUNTA(cavaliers)-COUNTA(choisis),INDEX(cavaliers,SMALL(IF((COUNTIF(choisis,cavaliers)=0),ROW(INDIRECT("1:"&amp;ROWS(cavaliers)))),ROWS($1:35))),"")</f>
        <v>YASMINE BEN SEDRINE</v>
      </c>
      <c r="F49" s="9" t="str">
        <f t="array" aca="1" ref="F49" ca="1">IF(ROWS($1:35)&lt;=COUNTA(chevaux)-COUNTA(choisis),INDEX(chevaux,SMALL(IF((COUNTIF(choisis,chevaux)=0),ROW(INDIRECT("1:"&amp;ROWS(chevaux)))),ROWS($1:35))),"")</f>
        <v>SOUBISE</v>
      </c>
    </row>
    <row r="50" spans="1:6">
      <c r="A50" s="2" t="s">
        <v>47</v>
      </c>
      <c r="B50" s="2" t="s">
        <v>107</v>
      </c>
      <c r="D50" s="2" t="str">
        <f t="array" aca="1" ref="D50" ca="1">IF(ROWS($1:36)&lt;=COUNTA(cavaliers)-COUNTA(choisis),INDEX(cavaliers,SMALL(IF((COUNTIF(choisis,cavaliers)=0),ROW(INDIRECT("1:"&amp;ROWS(cavaliers)))),ROWS($1:36))),"")</f>
        <v xml:space="preserve">YASMINE </v>
      </c>
      <c r="F50" s="9" t="str">
        <f t="array" aca="1" ref="F50" ca="1">IF(ROWS($1:36)&lt;=COUNTA(chevaux)-COUNTA(choisis),INDEX(chevaux,SMALL(IF((COUNTIF(choisis,chevaux)=0),ROW(INDIRECT("1:"&amp;ROWS(chevaux)))),ROWS($1:36))),"")</f>
        <v>LEEN</v>
      </c>
    </row>
    <row r="51" spans="1:6">
      <c r="A51" s="2" t="s">
        <v>48</v>
      </c>
      <c r="B51" s="2" t="s">
        <v>108</v>
      </c>
      <c r="D51" s="2" t="str">
        <f t="array" aca="1" ref="D51" ca="1">IF(ROWS($1:37)&lt;=COUNTA(cavaliers)-COUNTA(choisis),INDEX(cavaliers,SMALL(IF((COUNTIF(choisis,cavaliers)=0),ROW(INDIRECT("1:"&amp;ROWS(cavaliers)))),ROWS($1:37))),"")</f>
        <v>MAYA HASSAINYA</v>
      </c>
      <c r="F51" s="9" t="str">
        <f t="array" aca="1" ref="F51" ca="1">IF(ROWS($1:37)&lt;=COUNTA(chevaux)-COUNTA(choisis),INDEX(chevaux,SMALL(IF((COUNTIF(choisis,chevaux)=0),ROW(INDIRECT("1:"&amp;ROWS(chevaux)))),ROWS($1:37))),"")</f>
        <v>VOLTAIRE</v>
      </c>
    </row>
    <row r="52" spans="1:6">
      <c r="A52" s="2" t="s">
        <v>49</v>
      </c>
      <c r="B52" s="2" t="s">
        <v>109</v>
      </c>
      <c r="D52" s="2" t="str">
        <f t="array" aca="1" ref="D52" ca="1">IF(ROWS($1:38)&lt;=COUNTA(cavaliers)-COUNTA(choisis),INDEX(cavaliers,SMALL(IF((COUNTIF(choisis,cavaliers)=0),ROW(INDIRECT("1:"&amp;ROWS(cavaliers)))),ROWS($1:38))),"")</f>
        <v>HEDI HADJ</v>
      </c>
      <c r="F52" s="9" t="str">
        <f t="array" aca="1" ref="F52" ca="1">IF(ROWS($1:38)&lt;=COUNTA(chevaux)-COUNTA(choisis),INDEX(chevaux,SMALL(IF((COUNTIF(choisis,chevaux)=0),ROW(INDIRECT("1:"&amp;ROWS(chevaux)))),ROWS($1:38))),"")</f>
        <v>SKIPPY</v>
      </c>
    </row>
    <row r="53" spans="1:6">
      <c r="A53" s="2" t="s">
        <v>50</v>
      </c>
      <c r="B53" s="2" t="s">
        <v>110</v>
      </c>
      <c r="D53" s="2" t="str">
        <f t="array" aca="1" ref="D53" ca="1">IF(ROWS($1:39)&lt;=COUNTA(cavaliers)-COUNTA(choisis),INDEX(cavaliers,SMALL(IF((COUNTIF(choisis,cavaliers)=0),ROW(INDIRECT("1:"&amp;ROWS(cavaliers)))),ROWS($1:39))),"")</f>
        <v>NADIA BOUKRAA</v>
      </c>
      <c r="F53" s="9" t="str">
        <f t="array" aca="1" ref="F53" ca="1">IF(ROWS($1:39)&lt;=COUNTA(chevaux)-COUNTA(choisis),INDEX(chevaux,SMALL(IF((COUNTIF(choisis,chevaux)=0),ROW(INDIRECT("1:"&amp;ROWS(chevaux)))),ROWS($1:39))),"")</f>
        <v>ANYWAY</v>
      </c>
    </row>
    <row r="54" spans="1:6">
      <c r="A54" s="2" t="s">
        <v>51</v>
      </c>
      <c r="D54" s="2" t="str">
        <f t="array" aca="1" ref="D54" ca="1">IF(ROWS($1:40)&lt;=COUNTA(cavaliers)-COUNTA(choisis),INDEX(cavaliers,SMALL(IF((COUNTIF(choisis,cavaliers)=0),ROW(INDIRECT("1:"&amp;ROWS(cavaliers)))),ROWS($1:40))),"")</f>
        <v>SELIM TRABELSI</v>
      </c>
    </row>
    <row r="55" spans="1:6">
      <c r="A55" s="2" t="s">
        <v>52</v>
      </c>
      <c r="D55" s="2" t="str">
        <f t="array" aca="1" ref="D55" ca="1">IF(ROWS($1:41)&lt;=COUNTA(cavaliers)-COUNTA(choisis),INDEX(cavaliers,SMALL(IF((COUNTIF(choisis,cavaliers)=0),ROW(INDIRECT("1:"&amp;ROWS(cavaliers)))),ROWS($1:41))),"")</f>
        <v>FEDY TRABLESI</v>
      </c>
    </row>
    <row r="56" spans="1:6">
      <c r="A56" s="2" t="s">
        <v>53</v>
      </c>
      <c r="D56" s="2" t="str">
        <f t="array" aca="1" ref="D56" ca="1">IF(ROWS($1:42)&lt;=COUNTA(cavaliers)-COUNTA(choisis),INDEX(cavaliers,SMALL(IF((COUNTIF(choisis,cavaliers)=0),ROW(INDIRECT("1:"&amp;ROWS(cavaliers)))),ROWS($1:42))),"")</f>
        <v>KENZA AOUINA</v>
      </c>
    </row>
    <row r="57" spans="1:6">
      <c r="A57" s="2" t="s">
        <v>54</v>
      </c>
      <c r="D57" s="2" t="str">
        <f t="array" aca="1" ref="D57" ca="1">IF(ROWS($1:43)&lt;=COUNTA(cavaliers)-COUNTA(choisis),INDEX(cavaliers,SMALL(IF((COUNTIF(choisis,cavaliers)=0),ROW(INDIRECT("1:"&amp;ROWS(cavaliers)))),ROWS($1:43))),"")</f>
        <v>WAFA NAFETI</v>
      </c>
    </row>
    <row r="58" spans="1:6">
      <c r="A58" s="2" t="s">
        <v>55</v>
      </c>
      <c r="D58" s="2" t="str">
        <f t="array" aca="1" ref="D58" ca="1">IF(ROWS($1:44)&lt;=COUNTA(cavaliers)-COUNTA(choisis),INDEX(cavaliers,SMALL(IF((COUNTIF(choisis,cavaliers)=0),ROW(INDIRECT("1:"&amp;ROWS(cavaliers)))),ROWS($1:44))),"")</f>
        <v>YASSINE AOUIJ</v>
      </c>
    </row>
    <row r="59" spans="1:6">
      <c r="A59" s="2" t="s">
        <v>56</v>
      </c>
      <c r="D59" s="2" t="str">
        <f t="array" aca="1" ref="D59" ca="1">IF(ROWS($1:45)&lt;=COUNTA(cavaliers)-COUNTA(choisis),INDEX(cavaliers,SMALL(IF((COUNTIF(choisis,cavaliers)=0),ROW(INDIRECT("1:"&amp;ROWS(cavaliers)))),ROWS($1:45))),"")</f>
        <v>FERIEL AOUIJ</v>
      </c>
    </row>
    <row r="60" spans="1:6">
      <c r="A60" s="2" t="s">
        <v>57</v>
      </c>
      <c r="D60" s="2" t="str">
        <f t="array" aca="1" ref="D60" ca="1">IF(ROWS($1:46)&lt;=COUNTA(cavaliers)-COUNTA(choisis),INDEX(cavaliers,SMALL(IF((COUNTIF(choisis,cavaliers)=0),ROW(INDIRECT("1:"&amp;ROWS(cavaliers)))),ROWS($1:46))),"")</f>
        <v>SALMA ZEHRI</v>
      </c>
    </row>
    <row r="61" spans="1:6">
      <c r="A61" s="2" t="s">
        <v>58</v>
      </c>
      <c r="D61" s="2" t="str">
        <f t="array" aca="1" ref="D61" ca="1">IF(ROWS($1:47)&lt;=COUNTA(cavaliers)-COUNTA(choisis),INDEX(cavaliers,SMALL(IF((COUNTIF(choisis,cavaliers)=0),ROW(INDIRECT("1:"&amp;ROWS(cavaliers)))),ROWS($1:47))),"")</f>
        <v>MARIEM JLAIEL</v>
      </c>
    </row>
    <row r="62" spans="1:6">
      <c r="A62" s="2" t="s">
        <v>59</v>
      </c>
      <c r="D62" s="2" t="str">
        <f t="array" aca="1" ref="D62" ca="1">IF(ROWS($1:48)&lt;=COUNTA(cavaliers)-COUNTA(choisis),INDEX(cavaliers,SMALL(IF((COUNTIF(choisis,cavaliers)=0),ROW(INDIRECT("1:"&amp;ROWS(cavaliers)))),ROWS($1:48))),"")</f>
        <v>RYM OUANES</v>
      </c>
    </row>
    <row r="63" spans="1:6">
      <c r="A63" s="2" t="s">
        <v>60</v>
      </c>
      <c r="D63" s="2" t="str">
        <f t="array" aca="1" ref="D63" ca="1">IF(ROWS($1:49)&lt;=COUNTA(cavaliers)-COUNTA(choisis),INDEX(cavaliers,SMALL(IF((COUNTIF(choisis,cavaliers)=0),ROW(INDIRECT("1:"&amp;ROWS(cavaliers)))),ROWS($1:49))),"")</f>
        <v>ZEINEB CHAABANE</v>
      </c>
    </row>
    <row r="64" spans="1:6">
      <c r="A64" s="2" t="s">
        <v>61</v>
      </c>
      <c r="D64" s="2" t="str">
        <f t="array" aca="1" ref="D64" ca="1">IF(ROWS($1:50)&lt;=COUNTA(cavaliers)-COUNTA(choisis),INDEX(cavaliers,SMALL(IF((COUNTIF(choisis,cavaliers)=0),ROW(INDIRECT("1:"&amp;ROWS(cavaliers)))),ROWS($1:50))),"")</f>
        <v>MARIA CANGELOSI</v>
      </c>
    </row>
    <row r="65" spans="1:4">
      <c r="A65" s="2" t="s">
        <v>62</v>
      </c>
      <c r="D65" s="2" t="str">
        <f t="array" aca="1" ref="D65" ca="1">IF(ROWS($1:51)&lt;=COUNTA(cavaliers)-COUNTA(choisis),INDEX(cavaliers,SMALL(IF((COUNTIF(choisis,cavaliers)=0),ROW(INDIRECT("1:"&amp;ROWS(cavaliers)))),ROWS($1:51))),"")</f>
        <v>HELLA REZGUI</v>
      </c>
    </row>
    <row r="66" spans="1:4">
      <c r="A66" s="2" t="s">
        <v>63</v>
      </c>
      <c r="D66" s="2" t="str">
        <f t="array" aca="1" ref="D66" ca="1">IF(ROWS($1:52)&lt;=COUNTA(cavaliers)-COUNTA(choisis),INDEX(cavaliers,SMALL(IF((COUNTIF(choisis,cavaliers)=0),ROW(INDIRECT("1:"&amp;ROWS(cavaliers)))),ROWS($1:52))),"")</f>
        <v>HEDI CHBIL</v>
      </c>
    </row>
    <row r="67" spans="1:4">
      <c r="A67" s="2" t="s">
        <v>64</v>
      </c>
      <c r="D67" s="2" t="str">
        <f t="array" aca="1" ref="D67" ca="1">IF(ROWS($1:53)&lt;=COUNTA(cavaliers)-COUNTA(choisis),INDEX(cavaliers,SMALL(IF((COUNTIF(choisis,cavaliers)=0),ROW(INDIRECT("1:"&amp;ROWS(cavaliers)))),ROWS($1:53))),"")</f>
        <v>SELIM CHEBIL</v>
      </c>
    </row>
    <row r="68" spans="1:4">
      <c r="A68" s="2" t="s">
        <v>65</v>
      </c>
      <c r="D68" s="2" t="str">
        <f t="array" aca="1" ref="D68" ca="1">IF(ROWS($1:54)&lt;=COUNTA(cavaliers)-COUNTA(choisis),INDEX(cavaliers,SMALL(IF((COUNTIF(choisis,cavaliers)=0),ROW(INDIRECT("1:"&amp;ROWS(cavaliers)))),ROWS($1:54))),"")</f>
        <v>MAYSSA FARHOUD</v>
      </c>
    </row>
    <row r="69" spans="1:4">
      <c r="A69" s="2" t="s">
        <v>66</v>
      </c>
      <c r="D69" s="2" t="str">
        <f t="array" aca="1" ref="D69" ca="1">IF(ROWS($1:55)&lt;=COUNTA(cavaliers)-COUNTA(choisis),INDEX(cavaliers,SMALL(IF((COUNTIF(choisis,cavaliers)=0),ROW(INDIRECT("1:"&amp;ROWS(cavaliers)))),ROWS($1:55))),"")</f>
        <v>KHALED KAMMOUN</v>
      </c>
    </row>
    <row r="70" spans="1:4">
      <c r="A70" s="2" t="s">
        <v>67</v>
      </c>
      <c r="D70" s="2" t="str">
        <f t="array" aca="1" ref="D70" ca="1">IF(ROWS($1:56)&lt;=COUNTA(cavaliers)-COUNTA(choisis),INDEX(cavaliers,SMALL(IF((COUNTIF(choisis,cavaliers)=0),ROW(INDIRECT("1:"&amp;ROWS(cavaliers)))),ROWS($1:56))),"")</f>
        <v>ALYA BOUSLAMA</v>
      </c>
    </row>
    <row r="71" spans="1:4">
      <c r="A71" s="2" t="s">
        <v>68</v>
      </c>
      <c r="D71" s="2" t="str">
        <f t="array" aca="1" ref="D71" ca="1">IF(ROWS($1:57)&lt;=COUNTA(cavaliers)-COUNTA(choisis),INDEX(cavaliers,SMALL(IF((COUNTIF(choisis,cavaliers)=0),ROW(INDIRECT("1:"&amp;ROWS(cavaliers)))),ROWS($1:57))),"")</f>
        <v>ATEF BECHEDLI</v>
      </c>
    </row>
    <row r="72" spans="1:4">
      <c r="A72" s="2" t="s">
        <v>69</v>
      </c>
      <c r="D72" s="2" t="str">
        <f t="array" aca="1" ref="D72" ca="1">IF(ROWS($1:58)&lt;=COUNTA(cavaliers)-COUNTA(choisis),INDEX(cavaliers,SMALL(IF((COUNTIF(choisis,cavaliers)=0),ROW(INDIRECT("1:"&amp;ROWS(cavaliers)))),ROWS($1:58))),"")</f>
        <v>ZEINEB BENJEMAA</v>
      </c>
    </row>
    <row r="73" spans="1:4">
      <c r="A73" s="2" t="s">
        <v>70</v>
      </c>
      <c r="D73" s="2" t="str">
        <f t="array" aca="1" ref="D73" ca="1">IF(ROWS($1:59)&lt;=COUNTA(cavaliers)-COUNTA(choisis),INDEX(cavaliers,SMALL(IF((COUNTIF(choisis,cavaliers)=0),ROW(INDIRECT("1:"&amp;ROWS(cavaliers)))),ROWS($1:59))),"")</f>
        <v>SANDRA AGREBI</v>
      </c>
    </row>
    <row r="74" spans="1:4">
      <c r="A74" s="2" t="s">
        <v>71</v>
      </c>
      <c r="D74" s="2" t="str">
        <f t="array" aca="1" ref="D74" ca="1">IF(ROWS($1:60)&lt;=COUNTA(cavaliers)-COUNTA(choisis),INDEX(cavaliers,SMALL(IF((COUNTIF(choisis,cavaliers)=0),ROW(INDIRECT("1:"&amp;ROWS(cavaliers)))),ROWS($1:60))),"")</f>
        <v>MAHA YACOUBI</v>
      </c>
    </row>
  </sheetData>
  <sortState ref="D15:D74">
    <sortCondition ref="D15"/>
  </sortState>
  <mergeCells count="9">
    <mergeCell ref="CX1:DQ1"/>
    <mergeCell ref="A3:A4"/>
    <mergeCell ref="A5:A6"/>
    <mergeCell ref="A7:A8"/>
    <mergeCell ref="B1:T1"/>
    <mergeCell ref="U1:AN1"/>
    <mergeCell ref="AO1:BH1"/>
    <mergeCell ref="BI1:CC1"/>
    <mergeCell ref="CD1:CW1"/>
  </mergeCells>
  <dataValidations count="2">
    <dataValidation type="list" allowBlank="1" showInputMessage="1" showErrorMessage="1" sqref="B3:M3 B5:M5 B7:M7" xr:uid="{20E57927-97D9-407E-A6DB-2C986DF96B39}">
      <formula1>liste_cavaliers</formula1>
    </dataValidation>
    <dataValidation type="list" allowBlank="1" showInputMessage="1" showErrorMessage="1" sqref="B4:M4 B6:M6 B8:M8" xr:uid="{2487A524-0EC7-4597-A560-5AC04F5A5645}">
      <formula1>liste_chevaux</formula1>
    </dataValidation>
  </dataValidations>
  <pageMargins left="0.75" right="0.75" top="1" bottom="1" header="0.5" footer="0.5"/>
  <pageSetup paperSize="4294967295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Sheet1</vt:lpstr>
      <vt:lpstr>cavaliers</vt:lpstr>
      <vt:lpstr>chevaux</vt:lpstr>
      <vt:lpstr>choisis</vt:lpstr>
      <vt:lpstr>liste_cavaliers</vt:lpstr>
      <vt:lpstr>liste_chevaux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Assaad Samara</dc:creator>
  <cp:lastModifiedBy>DjiDji</cp:lastModifiedBy>
  <dcterms:created xsi:type="dcterms:W3CDTF">2018-10-08T17:19:11Z</dcterms:created>
  <dcterms:modified xsi:type="dcterms:W3CDTF">2018-10-09T14:49:17Z</dcterms:modified>
</cp:coreProperties>
</file>