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C4BB5B95-59C9-49F4-9C29-F5BFA1750C3C}" xr6:coauthVersionLast="45" xr6:coauthVersionMax="45" xr10:uidLastSave="{00000000-0000-0000-0000-000000000000}"/>
  <bookViews>
    <workbookView xWindow="-120" yWindow="-120" windowWidth="19440" windowHeight="15000" activeTab="1" xr2:uid="{C13BB583-D9AD-403B-AC84-D2318BB4A6CB}"/>
  </bookViews>
  <sheets>
    <sheet name="Mes vins" sheetId="1" r:id="rId1"/>
    <sheet name="Casiers" sheetId="3" r:id="rId2"/>
    <sheet name="Parametres" sheetId="2" r:id="rId3"/>
  </sheets>
  <definedNames>
    <definedName name="Acces_casier">Casiers!$A$96:$A$106</definedName>
    <definedName name="Année">OFFSET(Parametres!$C$1,1,0,COUNTA(Parametres!$C:$C)-1)</definedName>
    <definedName name="AOC">Parametres!$G:$G</definedName>
    <definedName name="Bouteilles">'Mes vins'!$I$5:$I$200</definedName>
    <definedName name="Casiers">Parametres!$A$2:$A$13</definedName>
    <definedName name="Couleurs">Parametres!$E$2:$E$8</definedName>
    <definedName name="Nbr_bouteilles">'Mes vins'!$H$5:$I$200</definedName>
    <definedName name="Plage">OFFSET('Mes vins'!$E$4,MATCH('Mes vins'!$A1,'Mes vins'!$A$5:$A$100,0),,COUNTIF('Mes vins'!$A$3:$A$100,'Mes vins'!$A1))</definedName>
    <definedName name="Régions">OFFSET(Parametres!$G$1,,,,COUNTA(Parametres!$G$1:$Q$1))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3" l="1" a="1"/>
  <c r="C6" i="3" s="1"/>
  <c r="C7" i="3" a="1"/>
  <c r="C7" i="3" s="1"/>
  <c r="C8" i="3" a="1"/>
  <c r="C8" i="3" s="1"/>
  <c r="D6" i="3" a="1"/>
  <c r="D6" i="3" s="1"/>
  <c r="D7" i="3" a="1"/>
  <c r="D7" i="3" s="1"/>
  <c r="D8" i="3" a="1"/>
  <c r="D8" i="3" s="1"/>
  <c r="E6" i="3" a="1"/>
  <c r="E6" i="3" s="1"/>
  <c r="E7" i="3" a="1"/>
  <c r="E7" i="3" s="1"/>
  <c r="E8" i="3" a="1"/>
  <c r="E8" i="3" s="1"/>
  <c r="A6" i="3" a="1"/>
  <c r="A6" i="3" s="1"/>
  <c r="A7" i="3" a="1"/>
  <c r="A7" i="3" s="1"/>
  <c r="A8" i="3" a="1"/>
  <c r="A8" i="3" s="1"/>
  <c r="B6" i="3" a="1"/>
  <c r="B6" i="3" s="1"/>
  <c r="B7" i="3" a="1"/>
  <c r="B7" i="3" s="1"/>
  <c r="B8" i="3" a="1"/>
  <c r="B8" i="3" s="1"/>
  <c r="H5" i="1" l="1"/>
  <c r="H6" i="1" l="1"/>
  <c r="H7" i="1"/>
  <c r="H8" i="1"/>
  <c r="H9" i="1"/>
  <c r="K7" i="1" l="1"/>
  <c r="K8" i="1"/>
  <c r="K5" i="1"/>
  <c r="K9" i="1"/>
  <c r="K6" i="1"/>
  <c r="J5" i="1"/>
  <c r="J6" i="1"/>
  <c r="J7" i="1"/>
  <c r="J8" i="1"/>
  <c r="J9" i="1"/>
</calcChain>
</file>

<file path=xl/sharedStrings.xml><?xml version="1.0" encoding="utf-8"?>
<sst xmlns="http://schemas.openxmlformats.org/spreadsheetml/2006/main" count="405" uniqueCount="361">
  <si>
    <t>Casiers</t>
  </si>
  <si>
    <t>Casier 1</t>
  </si>
  <si>
    <t>Casier 2</t>
  </si>
  <si>
    <t>Casier 3</t>
  </si>
  <si>
    <t>Casier 4</t>
  </si>
  <si>
    <t>Casier 5</t>
  </si>
  <si>
    <t>Casier 6</t>
  </si>
  <si>
    <t>Casier 7</t>
  </si>
  <si>
    <t>Casier 8</t>
  </si>
  <si>
    <t>Casier 9</t>
  </si>
  <si>
    <t>Casier 10</t>
  </si>
  <si>
    <t>Bas</t>
  </si>
  <si>
    <t>Désignations</t>
  </si>
  <si>
    <t>Année</t>
  </si>
  <si>
    <t>Région</t>
  </si>
  <si>
    <t>Alsace</t>
  </si>
  <si>
    <t>Beaujolais</t>
  </si>
  <si>
    <t>Bordeaux</t>
  </si>
  <si>
    <t>Bourgogne</t>
  </si>
  <si>
    <t>Loire</t>
  </si>
  <si>
    <t>Sud Ouest</t>
  </si>
  <si>
    <t>Autres</t>
  </si>
  <si>
    <t>ALSACE CHASSELAS OU GUTEDEL</t>
  </si>
  <si>
    <t>BEAUJOLAIS</t>
  </si>
  <si>
    <t>BARSAC</t>
  </si>
  <si>
    <t>ALOXE-CORTON</t>
  </si>
  <si>
    <t>BANYULS</t>
  </si>
  <si>
    <t>ANJOU</t>
  </si>
  <si>
    <t>BEARN</t>
  </si>
  <si>
    <t>ARBOIS (JURA)</t>
  </si>
  <si>
    <t>ALSACE GEWURZTRAMINER</t>
  </si>
  <si>
    <t>BLAYE</t>
  </si>
  <si>
    <t>AUXEY-DURESSES</t>
  </si>
  <si>
    <t>CHATEAU-GRILLET</t>
  </si>
  <si>
    <t>BANYULS GRAND CRU</t>
  </si>
  <si>
    <t>ANJOU-COTEAUX DE LA LOIRE</t>
  </si>
  <si>
    <t>BERGERAC</t>
  </si>
  <si>
    <t>ARBOIS PUPILLIN (JURA)</t>
  </si>
  <si>
    <t>ALSACE GRAND CRU</t>
  </si>
  <si>
    <t>BEAUJOLAIS-VILLAGES</t>
  </si>
  <si>
    <t>BORDEAUX</t>
  </si>
  <si>
    <t>BATARD-MONTRACHET</t>
  </si>
  <si>
    <t>CHATEAUNEUF-DU-PAPE</t>
  </si>
  <si>
    <t>BLANQUETTE DE LIMOUX</t>
  </si>
  <si>
    <t>ANJOU-GAMAY</t>
  </si>
  <si>
    <t>BERGERAC SEC</t>
  </si>
  <si>
    <t>BUGEY AOVDQS</t>
  </si>
  <si>
    <t>ALSACE MUSCAT</t>
  </si>
  <si>
    <t>BROUILLY</t>
  </si>
  <si>
    <t>BORDEAUX CLAIRET</t>
  </si>
  <si>
    <t>BEAUNE</t>
  </si>
  <si>
    <t>CLAIRETTE DE DIE</t>
  </si>
  <si>
    <t>CABARDES AOVDQS</t>
  </si>
  <si>
    <t>ANJOU-VILLAGES</t>
  </si>
  <si>
    <t>BUZET</t>
  </si>
  <si>
    <t>CHATEAU-CHALON (JURA)</t>
  </si>
  <si>
    <t>ALSACE PINOT NOIR</t>
  </si>
  <si>
    <t>CHENAS</t>
  </si>
  <si>
    <t>BORDEAUX COTES DE FRANCS</t>
  </si>
  <si>
    <t>CONDRIEU</t>
  </si>
  <si>
    <t>CLAIRETTE DE BELLEGARDE</t>
  </si>
  <si>
    <t>BONNEZEAUX</t>
  </si>
  <si>
    <t>CAHORS</t>
  </si>
  <si>
    <t>CHAMPAGNE</t>
  </si>
  <si>
    <t>ALSACE PINOT OU KLEVNER</t>
  </si>
  <si>
    <t>CHIROUBLES</t>
  </si>
  <si>
    <t>BORDEAUX ROSE</t>
  </si>
  <si>
    <t>BLAGNY</t>
  </si>
  <si>
    <t>CORNAS</t>
  </si>
  <si>
    <t>CLAIRETTE DU LANGUEDOC</t>
  </si>
  <si>
    <t>BOURGUEIL</t>
  </si>
  <si>
    <t>COTES DE BERGERAC</t>
  </si>
  <si>
    <t>COTEAUX CHAMPENOIS (CHAMPAGNE)</t>
  </si>
  <si>
    <t>ALSACE RIESLING</t>
  </si>
  <si>
    <t>COTE DE BROUILLY</t>
  </si>
  <si>
    <t>BORDEAUX SEC</t>
  </si>
  <si>
    <t>BONNES-MARES</t>
  </si>
  <si>
    <t>COTE ROTIE</t>
  </si>
  <si>
    <t>COLLIOURE</t>
  </si>
  <si>
    <t>CABERNET D'ANJOU</t>
  </si>
  <si>
    <t>COTES DE BERGERAC MOELLEUX</t>
  </si>
  <si>
    <t>ROSE DES RICEYS (CHAMPAGNE)</t>
  </si>
  <si>
    <t>ALSACE SYLVANER</t>
  </si>
  <si>
    <t>COTEAUX DU LYONNAIS (LYONNAIS)</t>
  </si>
  <si>
    <t>BORDEAUX SUPERIEUR</t>
  </si>
  <si>
    <t>BOURGOGNE</t>
  </si>
  <si>
    <t>COTEAUX DE PIERREVERT</t>
  </si>
  <si>
    <t>CORBIERES</t>
  </si>
  <si>
    <t>CHATEAUMEILLANT AOVDQS</t>
  </si>
  <si>
    <t>COTES DE DURAS</t>
  </si>
  <si>
    <t>COTES DE TOUL AOVDQS (EST)</t>
  </si>
  <si>
    <t>ALSACE TOKAY-PINOT GRIS</t>
  </si>
  <si>
    <t>FLEURIE</t>
  </si>
  <si>
    <t>CADILLAC</t>
  </si>
  <si>
    <t>BOURGOGNE ALIGOTE</t>
  </si>
  <si>
    <t>COTEAUX DU TRICASTIN</t>
  </si>
  <si>
    <t>COSTIERES DE NIMES</t>
  </si>
  <si>
    <t>CHAUME</t>
  </si>
  <si>
    <t>COTES DE SAINT-MONT AOVDQS</t>
  </si>
  <si>
    <t>MOSELLE AOVDQS (EST)</t>
  </si>
  <si>
    <t>CREMANT D'ALSACE</t>
  </si>
  <si>
    <t>JULIENAS</t>
  </si>
  <si>
    <t>CANON-FRONSAC</t>
  </si>
  <si>
    <t>BOURGOGNE ALIGOTE BOUZERON</t>
  </si>
  <si>
    <t>COTES DU LUBERON</t>
  </si>
  <si>
    <t>COTEAUX DU LANGUEDOC</t>
  </si>
  <si>
    <t>CHEVERNY</t>
  </si>
  <si>
    <t>COTES DU MARMANDAIS</t>
  </si>
  <si>
    <t>COTES DU JURA</t>
  </si>
  <si>
    <t>MORGON</t>
  </si>
  <si>
    <t>CERONS</t>
  </si>
  <si>
    <t>BOURGOGNE CHITRY</t>
  </si>
  <si>
    <t>COTES DU RHONE</t>
  </si>
  <si>
    <t>COTES DE LA MALEPERE</t>
  </si>
  <si>
    <t>CHINON</t>
  </si>
  <si>
    <t>CREMANT DU JURA</t>
  </si>
  <si>
    <t>MOULIN A VENT</t>
  </si>
  <si>
    <t>COTES DE BLAYE</t>
  </si>
  <si>
    <t>BOURGOGNE CLARET</t>
  </si>
  <si>
    <t>COTES DU RHONE-VILLAGES</t>
  </si>
  <si>
    <t>COTES DU ROUSSILLON</t>
  </si>
  <si>
    <t>COTE ROANNAISE</t>
  </si>
  <si>
    <t>GAILLAC</t>
  </si>
  <si>
    <t>L'ETOILE (JURA)</t>
  </si>
  <si>
    <t>REGNIE</t>
  </si>
  <si>
    <t>COTES DE BOURG</t>
  </si>
  <si>
    <t>BOURGOGNE COTE CHALONNAISE</t>
  </si>
  <si>
    <t>COTES DU VENTOUX</t>
  </si>
  <si>
    <t>COTES DU ROUSSILLON-VILLAGES</t>
  </si>
  <si>
    <t>COTEAUX D'ANCENIS</t>
  </si>
  <si>
    <t>HAUT-MONTRAVEL</t>
  </si>
  <si>
    <t>PINEAU DES CHARENTES</t>
  </si>
  <si>
    <t>SAINT-AMOUR</t>
  </si>
  <si>
    <t>COTES DE CASTILLON</t>
  </si>
  <si>
    <t>BOURGOGNE COTE SAINT-JACQUES</t>
  </si>
  <si>
    <t>COTES DU VIVARAIS AOVDQS</t>
  </si>
  <si>
    <t>FAUGERES</t>
  </si>
  <si>
    <t>COTEAUX DE L'AUBANCE</t>
  </si>
  <si>
    <t>IROULEGUY</t>
  </si>
  <si>
    <t>ROUSSETTE DE SAVOIE</t>
  </si>
  <si>
    <t>CREMANT DE BORDEAUX</t>
  </si>
  <si>
    <t>BOURGOGNE COTES D'AUXERRE</t>
  </si>
  <si>
    <t>CROZES-HERMITAGE</t>
  </si>
  <si>
    <t>FITOU</t>
  </si>
  <si>
    <t>COTEAUX DU GIENNOIS AOVDQS</t>
  </si>
  <si>
    <t>JURANCON</t>
  </si>
  <si>
    <t>VIN DE SAVOIE</t>
  </si>
  <si>
    <t>ENTRE-DEUX-MERS</t>
  </si>
  <si>
    <t>BOURGOGNE COTES DU COUCHOIS</t>
  </si>
  <si>
    <t>GIGONDAS</t>
  </si>
  <si>
    <t>LIMOUX</t>
  </si>
  <si>
    <t>COTEAUX DU LAYON</t>
  </si>
  <si>
    <t>JURANCON SEC</t>
  </si>
  <si>
    <t>FRONSAC</t>
  </si>
  <si>
    <t>BOURGOGNE COULANGES-LA-VINEUSE</t>
  </si>
  <si>
    <t>HERMITAGE</t>
  </si>
  <si>
    <t>MAURY</t>
  </si>
  <si>
    <t>COTEAUX DU LOIR</t>
  </si>
  <si>
    <t>MADIRAN</t>
  </si>
  <si>
    <t>GRAVES</t>
  </si>
  <si>
    <t>LIRAC</t>
  </si>
  <si>
    <t>MINERVOIS</t>
  </si>
  <si>
    <t>COTEAUX DU VENDOMOIS AOVDQS</t>
  </si>
  <si>
    <t>MARCILLAC</t>
  </si>
  <si>
    <t>GRAVES DE VAYRES</t>
  </si>
  <si>
    <t>MUSCAT DE BEAUMES-DE-VENISE</t>
  </si>
  <si>
    <t>MUSCAT DE LUNEL</t>
  </si>
  <si>
    <t>COTES D'AUVERGNE AOVDQS</t>
  </si>
  <si>
    <t>MONBAZILLAC</t>
  </si>
  <si>
    <t>GRAVES SUPERIEURES</t>
  </si>
  <si>
    <t>BOURGOGNE HAUTES-COTES DE NUITS</t>
  </si>
  <si>
    <t>SAINT-JOSEPH</t>
  </si>
  <si>
    <t>MUSCAT DE MIREVAL</t>
  </si>
  <si>
    <t>COTES DU FOREZ AOVDQS</t>
  </si>
  <si>
    <t>MONTRAVEL</t>
  </si>
  <si>
    <t>HAUT-MEDOC</t>
  </si>
  <si>
    <t>BOURGOGNE HAUTES-COTES DE BEAUNE</t>
  </si>
  <si>
    <t>SAINT PERAY</t>
  </si>
  <si>
    <t>MUSCAT DE RIVESALTES</t>
  </si>
  <si>
    <t>COUR-CHEVERNY</t>
  </si>
  <si>
    <t>PACHERENC DU VIC-BILH</t>
  </si>
  <si>
    <t>LALANDE DE POMEROL</t>
  </si>
  <si>
    <t>BOURGOGNE LA CHAPELLE NOTRE-DAME</t>
  </si>
  <si>
    <t>TAVEL</t>
  </si>
  <si>
    <t>MUSCAT DE SAINT-JEAN DE MINERVOIS</t>
  </si>
  <si>
    <t>FIEFS VENDEENS AOVDQS</t>
  </si>
  <si>
    <t>PECHARMANT</t>
  </si>
  <si>
    <t>LISTRAC-MEDOC</t>
  </si>
  <si>
    <t>BOURGOGNE LE CHAPITRE</t>
  </si>
  <si>
    <t>VACQUEYRAS</t>
  </si>
  <si>
    <t>PICPOUL DE PINET</t>
  </si>
  <si>
    <t>GROS PLANT AOVDQS</t>
  </si>
  <si>
    <t>SAUSSIGNAC</t>
  </si>
  <si>
    <t>LOUPIAC</t>
  </si>
  <si>
    <t>BOURGOGNE MONTRECUL</t>
  </si>
  <si>
    <t>RIVESALTES</t>
  </si>
  <si>
    <t>HAUT-POITOU AOVDQS</t>
  </si>
  <si>
    <t>TURSAN AOVDQS</t>
  </si>
  <si>
    <t>MARGAUX</t>
  </si>
  <si>
    <t>BOURGOGNE MOUSSEUX</t>
  </si>
  <si>
    <t>SAINT-CHINIAN</t>
  </si>
  <si>
    <t>JASNIERES</t>
  </si>
  <si>
    <t>MEDOC</t>
  </si>
  <si>
    <t>BOURGOGNE PASSETOUTGRAIN</t>
  </si>
  <si>
    <t>MENETOU-SALON</t>
  </si>
  <si>
    <t>MONTAGNE SAINT-EMILION</t>
  </si>
  <si>
    <t>BOURGOGNE VEZELAY</t>
  </si>
  <si>
    <t>MONTLOUIS</t>
  </si>
  <si>
    <t>MOULIS EN MEDOC</t>
  </si>
  <si>
    <t>CHABLIS</t>
  </si>
  <si>
    <t>MUSCADET</t>
  </si>
  <si>
    <t>PAUILLAC</t>
  </si>
  <si>
    <t>CHABLIS GRAND CRU</t>
  </si>
  <si>
    <t>MUSCADET COTES DE GRAND-LIEU</t>
  </si>
  <si>
    <t>PESSAC LEOGNAN</t>
  </si>
  <si>
    <t>CHABLIS PREMIER CRU</t>
  </si>
  <si>
    <t>MUSCADET DE SEVRE-ET-MAINE</t>
  </si>
  <si>
    <t>POMEROL</t>
  </si>
  <si>
    <t>CHAMBERTIN</t>
  </si>
  <si>
    <t>MUSCADET DES COTEAUX DE LA LOIRE</t>
  </si>
  <si>
    <t>PREMIERES COTES DE BLAYE</t>
  </si>
  <si>
    <t>CHAMBERTIN-CLOS DE BEZE</t>
  </si>
  <si>
    <t>QUARTS DE CHAUME</t>
  </si>
  <si>
    <t>PREMIERES COTES DE BORDEAUX</t>
  </si>
  <si>
    <t>CHAPELLE-CHAMBERTIN</t>
  </si>
  <si>
    <t>POUILLY-FUME</t>
  </si>
  <si>
    <t>PUISSEGUIN SAINT-EMILION</t>
  </si>
  <si>
    <t>CHARMES-CHAMBERTIN</t>
  </si>
  <si>
    <t>POUILLY-SUR-LOIRE</t>
  </si>
  <si>
    <t>SAINTE-CROIX-DU-MONT</t>
  </si>
  <si>
    <t>CHAMBOLLE MUSIGNY</t>
  </si>
  <si>
    <t>QUINCY</t>
  </si>
  <si>
    <t>SAINTE-FOIX-BORDEAUX</t>
  </si>
  <si>
    <t>CHASSAGNE-MONTRACHET</t>
  </si>
  <si>
    <t>REUILLY</t>
  </si>
  <si>
    <t>SAINT-EMILION</t>
  </si>
  <si>
    <t>CHEVALIER-MONTRACHET</t>
  </si>
  <si>
    <t>ROSE DE LOIRE</t>
  </si>
  <si>
    <t>SAINT-EMILION GRAND CRU</t>
  </si>
  <si>
    <t>CHOREY-LES-BEAUNE</t>
  </si>
  <si>
    <t>ROSE D'ANJOU</t>
  </si>
  <si>
    <t>SAINT-ESTEPHE</t>
  </si>
  <si>
    <t>CLOS DE LA ROCHE</t>
  </si>
  <si>
    <t>SAINT-NICOLAS-DE-BOURGUEIL</t>
  </si>
  <si>
    <t>SAINT-GEORGES SAINT-EMILION</t>
  </si>
  <si>
    <t>CLOS DE TART</t>
  </si>
  <si>
    <t>SAINT-POURCAIN AOVDQS</t>
  </si>
  <si>
    <t>SAINT-JULIEN</t>
  </si>
  <si>
    <t>CLOS DE VOUGEOT</t>
  </si>
  <si>
    <t>SANCERRE</t>
  </si>
  <si>
    <t>SAUTERNES</t>
  </si>
  <si>
    <t>CLOS DES LAMBRAYS</t>
  </si>
  <si>
    <t>SAUMUR</t>
  </si>
  <si>
    <t>CLOS SAINT-DENIS</t>
  </si>
  <si>
    <t>SAUMUR SEC BLANC</t>
  </si>
  <si>
    <t>CORTON</t>
  </si>
  <si>
    <t>SAUMUR-CHAMPIGNY</t>
  </si>
  <si>
    <t>CORTON-CHARLEMAGNE</t>
  </si>
  <si>
    <t>SAVENNIERES</t>
  </si>
  <si>
    <t>COTE DE BEAUNE</t>
  </si>
  <si>
    <t>SAVENNIERES COULEE-DE-SERRANT</t>
  </si>
  <si>
    <t>COTE DE BEAUNE VILLAGES</t>
  </si>
  <si>
    <t>SAVENNIERES ROCHES-AUX-MOINES</t>
  </si>
  <si>
    <t>COTE DE NUITS-VILLAGES</t>
  </si>
  <si>
    <t>TOURAINE</t>
  </si>
  <si>
    <t>CREMANT DE BOURGOGNE</t>
  </si>
  <si>
    <t>TOURAINE AMBOISE</t>
  </si>
  <si>
    <t>TOURAINE-AZAY-LE-RIDEAU</t>
  </si>
  <si>
    <t>ECHEZEAUX</t>
  </si>
  <si>
    <t>TOURAINE-MESLAND</t>
  </si>
  <si>
    <t>FIXIN</t>
  </si>
  <si>
    <t>VALENCAY AOVDQS</t>
  </si>
  <si>
    <t>GEVREY-CHAMBERTIN</t>
  </si>
  <si>
    <t>VOUVRAY</t>
  </si>
  <si>
    <t>GIVRY</t>
  </si>
  <si>
    <t>GRANDS-ECHEZEAUX</t>
  </si>
  <si>
    <t>GRIOTTE-CHAMBERTIN</t>
  </si>
  <si>
    <t>IRANCY</t>
  </si>
  <si>
    <t>LADOIX</t>
  </si>
  <si>
    <t>LA GRANDE RUE</t>
  </si>
  <si>
    <t>LA TACHE</t>
  </si>
  <si>
    <t>LA ROMANEE</t>
  </si>
  <si>
    <t>LATRICIERES-CHAMBERTIN</t>
  </si>
  <si>
    <t>MACON</t>
  </si>
  <si>
    <t>MACON SUPERIEUR</t>
  </si>
  <si>
    <t>MACON-VILLAGES</t>
  </si>
  <si>
    <t>MARANGES</t>
  </si>
  <si>
    <t>MARSANNAY</t>
  </si>
  <si>
    <t>MAZIS-CHAMBERTIN</t>
  </si>
  <si>
    <t>MAZOYERES-CHAMBERTIN</t>
  </si>
  <si>
    <t>MERCUREY</t>
  </si>
  <si>
    <t>MEURSAULT</t>
  </si>
  <si>
    <t>MONTAGNY</t>
  </si>
  <si>
    <t>MONTHELIE</t>
  </si>
  <si>
    <t>MONTRACHET</t>
  </si>
  <si>
    <t>MOREY-SAINT-DENIS</t>
  </si>
  <si>
    <t>NUIT-SAINT-GEORGES</t>
  </si>
  <si>
    <t>PERNAND-VERGELESSES</t>
  </si>
  <si>
    <t>PETIT CHABLIS</t>
  </si>
  <si>
    <t>POMMARD</t>
  </si>
  <si>
    <t>POUILLY-FUISSE</t>
  </si>
  <si>
    <t>POUILLY-LOCHE</t>
  </si>
  <si>
    <t>POUILLY-VINZELLES</t>
  </si>
  <si>
    <t>PULIGNY-MONTRACHET</t>
  </si>
  <si>
    <t>RICHEBOURG</t>
  </si>
  <si>
    <t>ROMANEE-CONTI</t>
  </si>
  <si>
    <t>ROMANEE-SAINT-VIVANT</t>
  </si>
  <si>
    <t>RUCHOTTES-CHAMBERTIN</t>
  </si>
  <si>
    <t>RULLY</t>
  </si>
  <si>
    <t>SAINT-AUBIN</t>
  </si>
  <si>
    <t>SAINT-BRIS</t>
  </si>
  <si>
    <t>SAINT-ROMAIN</t>
  </si>
  <si>
    <t>SAINT-VERAN</t>
  </si>
  <si>
    <t>SANTENAY</t>
  </si>
  <si>
    <t>SAVIGNY-LES-BEAUNE</t>
  </si>
  <si>
    <t>VIRE-CLESSE</t>
  </si>
  <si>
    <t>VOLNAY</t>
  </si>
  <si>
    <t>VOSNE-ROMANEE</t>
  </si>
  <si>
    <t>VOUGEOT</t>
  </si>
  <si>
    <t>BEAUJOLAIS SUPERIEUR (nouveau)</t>
  </si>
  <si>
    <t>BIENVENUE BATARD-MONTRACHET</t>
  </si>
  <si>
    <t>BOURGOGNE EPINEUIL</t>
  </si>
  <si>
    <t>BOURGOGNE GRAND ORDINAIRE</t>
  </si>
  <si>
    <t>CRIOTS BATARD-MONTRACHET</t>
  </si>
  <si>
    <t>Côtes du Rhône</t>
  </si>
  <si>
    <t>BEAUMES DE VENISE</t>
  </si>
  <si>
    <t>VINSOBRES</t>
  </si>
  <si>
    <t>Languedoc-Roussillon</t>
  </si>
  <si>
    <t>Provence et Corse</t>
  </si>
  <si>
    <t>BANDOL</t>
  </si>
  <si>
    <t>BELLET</t>
  </si>
  <si>
    <t>CASSIS</t>
  </si>
  <si>
    <t>COTEAUX D'AIX</t>
  </si>
  <si>
    <t>COTEAUX VAROIS EN PROVENCE</t>
  </si>
  <si>
    <t>COTES DE PROVENCE</t>
  </si>
  <si>
    <t>PALETTE</t>
  </si>
  <si>
    <t>Corse :</t>
  </si>
  <si>
    <t>AJACCIO</t>
  </si>
  <si>
    <t>MUSCAT DU CAP CORSE</t>
  </si>
  <si>
    <t>PATRIMONIO</t>
  </si>
  <si>
    <t>VIN DE CORSE</t>
  </si>
  <si>
    <t>FRONTON (ANCIEN COTES DU FRONTONNAIS)</t>
  </si>
  <si>
    <t>Producteur</t>
  </si>
  <si>
    <t>RULLY 1er CRU</t>
  </si>
  <si>
    <t>Benoit Lafont</t>
  </si>
  <si>
    <t>Appelation</t>
  </si>
  <si>
    <t>Couleur</t>
  </si>
  <si>
    <t>Couleurs</t>
  </si>
  <si>
    <t>Blanc</t>
  </si>
  <si>
    <t>Champagne</t>
  </si>
  <si>
    <t>Liquoreux</t>
  </si>
  <si>
    <t>Rosé</t>
  </si>
  <si>
    <t>Rouge</t>
  </si>
  <si>
    <t>Jaune</t>
  </si>
  <si>
    <t>Vins différents dans casier</t>
  </si>
  <si>
    <t>Nombre de bouteilles</t>
  </si>
  <si>
    <t>Casier</t>
  </si>
  <si>
    <t>Nombre de bouteilles dans le casier</t>
  </si>
  <si>
    <t>Ma cave à vins</t>
  </si>
  <si>
    <t>Mes casiers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</si>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</sst>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990033"/>
      <name val="Verdana"/>
      <family val="2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2"/>
      <color rgb="FF0000FF"/>
      <name val="Baskerville Old Face"/>
      <family val="1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5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0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E699"/>
        </patternFill>
      </fill>
    </dxf>
    <dxf>
      <fill>
        <patternFill>
          <bgColor rgb="FFFFA7A7"/>
        </patternFill>
      </fill>
    </dxf>
    <dxf>
      <font>
        <color theme="1"/>
      </font>
      <fill>
        <patternFill>
          <bgColor rgb="FFFF7171"/>
        </patternFill>
      </fill>
    </dxf>
    <dxf>
      <font>
        <color theme="1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0000FF"/>
      <color rgb="FF0070FF"/>
      <color rgb="FFFFEB9C"/>
      <color rgb="FFFF7171"/>
      <color rgb="FFFFE699"/>
      <color rgb="FFFFA7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Casier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19050</xdr:rowOff>
    </xdr:from>
    <xdr:to>
      <xdr:col>1</xdr:col>
      <xdr:colOff>571500</xdr:colOff>
      <xdr:row>2</xdr:row>
      <xdr:rowOff>104775</xdr:rowOff>
    </xdr:to>
    <xdr:sp macro="" textlink="">
      <xdr:nvSpPr>
        <xdr:cNvPr id="2" name="Rectangle : coins arrondis 1">
          <a:hlinkClick xmlns:r="http://schemas.openxmlformats.org/officeDocument/2006/relationships" r:id="rId1" tooltip="Accès casiers"/>
          <a:extLst>
            <a:ext uri="{FF2B5EF4-FFF2-40B4-BE49-F238E27FC236}">
              <a16:creationId xmlns:a16="http://schemas.microsoft.com/office/drawing/2014/main" id="{C9381CD4-7853-43AD-A271-15140FEF6479}"/>
            </a:ext>
          </a:extLst>
        </xdr:cNvPr>
        <xdr:cNvSpPr/>
      </xdr:nvSpPr>
      <xdr:spPr>
        <a:xfrm>
          <a:off x="219075" y="381000"/>
          <a:ext cx="1209675" cy="276225"/>
        </a:xfrm>
        <a:prstGeom prst="roundRect">
          <a:avLst/>
        </a:prstGeom>
        <a:solidFill>
          <a:schemeClr val="accent4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tx1"/>
              </a:solidFill>
            </a:rPr>
            <a:t>Casiers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F37323-7B44-462F-94A1-B94FF5C79948}" name="Tableau_cave" displayName="Tableau_cave" ref="A4:K9" totalsRowShown="0" headerRowDxfId="41" dataDxfId="39" headerRowBorderDxfId="40" tableBorderDxfId="38" totalsRowBorderDxfId="37">
  <autoFilter ref="A4:K9" xr:uid="{4915DF5C-CD07-440D-B28D-E178DDAF3CA0}"/>
  <tableColumns count="11">
    <tableColumn id="1" xr3:uid="{B9F31C05-6541-4BC9-B3BF-65C0C3549B01}" name="Casiers" dataDxfId="36"/>
    <tableColumn id="2" xr3:uid="{EC1D67AF-FF90-433F-9A19-DB52047B1EA4}" name="Désignations" dataDxfId="35"/>
    <tableColumn id="3" xr3:uid="{03F35C57-40A1-4758-B854-5E6BD57F86A7}" name="Année" dataDxfId="34"/>
    <tableColumn id="4" xr3:uid="{44B72FAB-F837-46B4-A1B0-2B8153C20052}" name="Région" dataDxfId="33"/>
    <tableColumn id="5" xr3:uid="{5E241E6F-15AA-4B32-92F4-C7E5747FD207}" name="Appelation" dataDxfId="32"/>
    <tableColumn id="6" xr3:uid="{ABB179F4-8212-4165-88F3-F30DFD3268EF}" name="Producteur" dataDxfId="31"/>
    <tableColumn id="7" xr3:uid="{67E49C39-2651-4690-A4D2-8AD65CDA861E}" name="Couleur" dataDxfId="30"/>
    <tableColumn id="12" xr3:uid="{E03DF3E5-C68D-46D9-84FF-C6A4C26A8644}" name="Casier" dataDxfId="29">
      <calculatedColumnFormula>Tableau_cave[[#This Row],[Casiers]]</calculatedColumnFormula>
    </tableColumn>
    <tableColumn id="8" xr3:uid="{B81D8E3C-318B-400E-A86F-449E8B0C1597}" name="Nombre de bouteilles" dataDxfId="28"/>
    <tableColumn id="9" xr3:uid="{CA505EAC-B78E-4C3A-B943-C970B1BD8806}" name="Vins différents dans casier" dataDxfId="27">
      <calculatedColumnFormula>IF(A5="","",SUMPRODUCT(1/COUNTIF(Plage,Plage)))</calculatedColumnFormula>
    </tableColumn>
    <tableColumn id="10" xr3:uid="{552D01A2-70D7-406E-9395-4A6328461E3B}" name="Nombre de bouteilles dans le casier" dataDxfId="26">
      <calculatedColumnFormula>IF(SUMIF(Nbr_bouteilles,A5,Bouteilles)&gt;9,"Attention "&amp;SUMIF(Nbr_bouteilles,A5,Bouteilles)-9&amp;" bouteille(s) en trop",REPT(CHAR(149),SUMIF(Nbr_bouteilles,A5,Bouteilles)))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D457D5D8-18DB-4492-8FCD-1087BADD00D3}" name="Tableau_casier" displayName="Tableau_casier" ref="A5:E8" totalsRowShown="0" headerRowDxfId="25">
  <autoFilter ref="A5:E8" xr:uid="{563A1953-89B4-4F60-B7D7-8116A8DBC23F}"/>
  <tableColumns count="5">
    <tableColumn id="1" xr3:uid="{68A121B6-6E25-47A7-808B-E9844AEA3ABB}" name="Année" dataDxfId="3">
      <calculatedColumnFormula array="1">IFERROR(INDEX(Tableau_cave[Année],SMALL(IF(Tableau_cave[Casiers]=Casiers!$A$3,ROW(Tableau_cave[Région])-4),ROWS($1:1))),"")</calculatedColumnFormula>
    </tableColumn>
    <tableColumn id="2" xr3:uid="{DE10259D-171D-4435-B2BD-D94EA36728EF}" name="Région" dataDxfId="4">
      <calculatedColumnFormula array="1">IFERROR(INDEX(Tableau_cave[Région],SMALL(IF(Tableau_cave[Casiers]=Casiers!$A$3,ROW(Tableau_cave[Région])-4),ROWS($1:1))),"")</calculatedColumnFormula>
    </tableColumn>
    <tableColumn id="3" xr3:uid="{64D2F5B2-F4B3-448E-A984-E9161C40C8AB}" name="Appelation" dataDxfId="0">
      <calculatedColumnFormula array="1">IFERROR(INDEX(Tableau_cave[Appelation],SMALL(IF(Tableau_cave[Casiers]=Casiers!$A$3,ROW(Tableau_cave[Région])-4),ROWS($1:1))),"")</calculatedColumnFormula>
    </tableColumn>
    <tableColumn id="4" xr3:uid="{028E2AA1-0B81-474B-8629-27A2AC7F8A81}" name="Producteur" dataDxfId="1">
      <calculatedColumnFormula array="1">IFERROR(INDEX(Tableau_cave[Producteur],SMALL(IF(Tableau_cave[Casiers]=Casiers!$A$3,ROW(Tableau_cave[Région])-4),ROWS($1:1))),"")</calculatedColumnFormula>
    </tableColumn>
    <tableColumn id="5" xr3:uid="{82E9D47E-8EF6-41E0-951B-5FEC206F084A}" name="Couleur" dataDxfId="2">
      <calculatedColumnFormula array="1">IFERROR(INDEX(Tableau_cave[Couleur],SMALL(IF(Tableau_cave[Casiers]=Casiers!$A$3,ROW(Tableau_cave[Région])-4),ROWS($1:1))),"")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8745FE0-EB32-488B-900C-97E3C49B74F2}" name="Alsace" displayName="Alsace" ref="G1:G11" totalsRowShown="0" dataDxfId="24">
  <autoFilter ref="G1:G11" xr:uid="{434FE14B-E78C-4AF8-B2D7-6F1CE4411378}"/>
  <tableColumns count="1">
    <tableColumn id="1" xr3:uid="{07EFEFD0-962D-487F-81B6-43FFA83B40A2}" name="Alsace" dataDxfId="2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1248AAE-1305-4939-AE94-A5F6890AD4E3}" name="Beaujolais" displayName="Beaujolais" ref="H1:H15" totalsRowShown="0" dataDxfId="22">
  <autoFilter ref="H1:H15" xr:uid="{C48C378A-84F9-4411-BDD0-C3FBF7328DF4}"/>
  <tableColumns count="1">
    <tableColumn id="1" xr3:uid="{F4FE044F-517B-45AF-81A4-21D68A89B4A6}" name="Beaujolais" dataDxfId="2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27EDD9E-4DA7-4348-8615-CC3A85D49891}" name="Bordeaux" displayName="Bordeaux" ref="I1:I43" totalsRowShown="0" dataDxfId="20">
  <autoFilter ref="I1:I43" xr:uid="{C2127CCE-1DBA-46AD-8729-4BFE6A189FBA}"/>
  <tableColumns count="1">
    <tableColumn id="1" xr3:uid="{05165467-78CE-4DBF-B414-ADD0D072AA22}" name="Bordeaux" dataDxfId="1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895ED8D-2A77-4B2D-8A75-44017C0AFC11}" name="Bourgogne" displayName="Bourgogne" ref="J1:J100" totalsRowShown="0" dataDxfId="18">
  <autoFilter ref="J1:J100" xr:uid="{31F93128-5E49-41C5-B963-588B3D5AA24D}"/>
  <tableColumns count="1">
    <tableColumn id="1" xr3:uid="{B2EE3E25-2B06-4FD0-82DC-DC28D3E141C8}" name="Bourgogne" dataDxfId="1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C971FCC-B10F-471A-A857-6048ABFE2E57}" name="Côtes_du_Rhône" displayName="Côtes_du_Rhône" ref="K1:K25" totalsRowShown="0" dataDxfId="16">
  <autoFilter ref="K1:K25" xr:uid="{44351B40-DBBD-4A0F-AD51-1C6881778292}"/>
  <tableColumns count="1">
    <tableColumn id="1" xr3:uid="{CCD31AF0-DFB4-4CC3-8509-6785DED67393}" name="Côtes du Rhône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CF0EE3E-FC59-45C2-B667-DA4524E4D204}" name="Languedoc_Roussillon" displayName="Languedoc_Roussillon" ref="L1:L26" totalsRowShown="0" dataDxfId="14">
  <autoFilter ref="L1:L26" xr:uid="{2E95E7F9-2D7A-4039-8099-B529EB0AD0B0}"/>
  <tableColumns count="1">
    <tableColumn id="1" xr3:uid="{9279506F-EBA1-4E4D-9F95-B1EEB4D3D8D0}" name="Languedoc-Roussillon" dataDxfId="1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0041081-81DB-4979-9527-8FBFEE030187}" name="Loire" displayName="Loire" ref="M1:M54" totalsRowShown="0" dataDxfId="12">
  <autoFilter ref="M1:M54" xr:uid="{A207C6E9-701F-4883-BB55-3AD7C54BA2EA}"/>
  <tableColumns count="1">
    <tableColumn id="1" xr3:uid="{6CFE413A-0AFC-4A9C-A0D3-BCBB8EEBFBF9}" name="Loire" dataDxfId="1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E2A6B31-B03E-4941-8C89-05711DF031C0}" name="Provence_et_Corse" displayName="Provence_et_Corse" ref="N1:N13" totalsRowShown="0" dataDxfId="10">
  <autoFilter ref="N1:N13" xr:uid="{F545F57B-8E2D-4802-8AB3-6C5913AAC31A}"/>
  <tableColumns count="1">
    <tableColumn id="1" xr3:uid="{62FB5183-E79E-46D1-A327-057C8571A043}" name="Provence et Corse" dataDxfId="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D322CD1-8E99-47B8-AB13-EF35414C00C8}" name="Sud_Ouest" displayName="Sud_Ouest" ref="O1:O25" totalsRowShown="0" dataDxfId="8">
  <autoFilter ref="O1:O25" xr:uid="{81AFFF06-24AB-4BB7-ADAA-3FD74C92A760}"/>
  <tableColumns count="1">
    <tableColumn id="1" xr3:uid="{848C3AB6-D2BA-434A-AF93-A52F5C3D8995}" name="Sud Ouest" dataDxfId="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E6D0BBE-1061-4170-AE3C-6385C5EBB817}" name="Autres" displayName="Autres" ref="P1:P16" totalsRowShown="0" dataDxfId="6">
  <autoFilter ref="P1:P16" xr:uid="{B03ADD39-B297-46C3-92DE-B49C44A95D12}"/>
  <tableColumns count="1">
    <tableColumn id="1" xr3:uid="{BB247B57-9067-4321-8FE7-78CED7540C57}" name="Autres" dataDxfId="5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25741A2-4E03-48BF-A5A7-3DEBBF67B2A9}" name="Champagne" displayName="Champagne" ref="Q1:Q2" totalsRowShown="0">
  <autoFilter ref="Q1:Q2" xr:uid="{7393D0A4-CAFA-4D2B-987E-A22202DD3E05}"/>
  <tableColumns count="1">
    <tableColumn id="1" xr3:uid="{D729F493-8E13-4F51-B562-C1790952358B}" name="Champag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9920-C6FD-4FC6-A4AD-B71C4321AD86}">
  <dimension ref="A1:DH1028"/>
  <sheetViews>
    <sheetView showGridLines="0" workbookViewId="0">
      <selection activeCell="F9" sqref="F9"/>
    </sheetView>
  </sheetViews>
  <sheetFormatPr baseColWidth="10" defaultRowHeight="15" x14ac:dyDescent="0.25"/>
  <cols>
    <col min="1" max="1" width="12.85546875" style="1" customWidth="1"/>
    <col min="2" max="2" width="35" style="2" customWidth="1"/>
    <col min="3" max="3" width="11.5703125" style="1" customWidth="1"/>
    <col min="4" max="4" width="22.140625" style="2" customWidth="1"/>
    <col min="5" max="5" width="47.42578125" style="2" customWidth="1"/>
    <col min="6" max="6" width="22.7109375" style="2" customWidth="1"/>
    <col min="7" max="8" width="11.5703125" style="1" customWidth="1"/>
    <col min="9" max="9" width="11.42578125" style="1"/>
    <col min="10" max="10" width="12.42578125" style="9" customWidth="1"/>
    <col min="11" max="11" width="28" customWidth="1"/>
  </cols>
  <sheetData>
    <row r="1" spans="1:112" ht="28.5" x14ac:dyDescent="0.25">
      <c r="A1" s="13" t="s">
        <v>358</v>
      </c>
    </row>
    <row r="4" spans="1:112" s="7" customFormat="1" ht="38.25" customHeight="1" x14ac:dyDescent="0.25">
      <c r="A4" s="14" t="s">
        <v>0</v>
      </c>
      <c r="B4" s="15" t="s">
        <v>12</v>
      </c>
      <c r="C4" s="15" t="s">
        <v>13</v>
      </c>
      <c r="D4" s="16" t="s">
        <v>14</v>
      </c>
      <c r="E4" s="16" t="s">
        <v>345</v>
      </c>
      <c r="F4" s="16" t="s">
        <v>342</v>
      </c>
      <c r="G4" s="16" t="s">
        <v>346</v>
      </c>
      <c r="H4" s="16" t="s">
        <v>356</v>
      </c>
      <c r="I4" s="17" t="s">
        <v>355</v>
      </c>
      <c r="J4" s="17" t="s">
        <v>354</v>
      </c>
      <c r="K4" s="18" t="s">
        <v>357</v>
      </c>
    </row>
    <row r="5" spans="1:112" x14ac:dyDescent="0.25">
      <c r="A5" s="19" t="s">
        <v>1</v>
      </c>
      <c r="B5" s="20"/>
      <c r="C5" s="21">
        <v>2006</v>
      </c>
      <c r="D5" s="20" t="s">
        <v>18</v>
      </c>
      <c r="E5" s="20" t="s">
        <v>343</v>
      </c>
      <c r="F5" s="20" t="s">
        <v>344</v>
      </c>
      <c r="G5" s="21" t="s">
        <v>352</v>
      </c>
      <c r="H5" s="22" t="str">
        <f>Tableau_cave[[#This Row],[Casiers]]</f>
        <v>Casier 1</v>
      </c>
      <c r="I5" s="21">
        <v>2</v>
      </c>
      <c r="J5" s="23">
        <f ca="1">IF(A5="","",SUMPRODUCT(1/COUNTIF(Plage,Plage)))</f>
        <v>2</v>
      </c>
      <c r="K5" s="24" t="str">
        <f ca="1">IF(SUMIF(Nbr_bouteilles,A5,Bouteilles)&gt;9,"Attention "&amp;SUMIF(Nbr_bouteilles,A5,Bouteilles)-9&amp;" bouteille(s) en trop",REPT(CHAR(149),SUMIF(Nbr_bouteilles,A5,Bouteilles)))</f>
        <v>•••••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</row>
    <row r="6" spans="1:112" x14ac:dyDescent="0.25">
      <c r="A6" s="19" t="s">
        <v>1</v>
      </c>
      <c r="B6" s="20"/>
      <c r="C6" s="21">
        <v>2008</v>
      </c>
      <c r="D6" s="20" t="s">
        <v>15</v>
      </c>
      <c r="E6" s="20" t="s">
        <v>73</v>
      </c>
      <c r="F6" s="20" t="s">
        <v>360</v>
      </c>
      <c r="G6" s="21" t="s">
        <v>348</v>
      </c>
      <c r="H6" s="21" t="str">
        <f>Tableau_cave[[#This Row],[Casiers]]</f>
        <v>Casier 1</v>
      </c>
      <c r="I6" s="21">
        <v>3</v>
      </c>
      <c r="J6" s="23">
        <f ca="1">IF(A6="","",SUMPRODUCT(1/COUNTIF(Plage,Plage)))</f>
        <v>2</v>
      </c>
      <c r="K6" s="24" t="str">
        <f ca="1">IF(SUMIF(Nbr_bouteilles,A6,Bouteilles)&gt;9,"Attention "&amp;SUMIF(Nbr_bouteilles,A6,Bouteilles)-9&amp;" bouteille(s) en trop",REPT(CHAR(149),SUMIF(Nbr_bouteilles,A6,Bouteilles)))</f>
        <v>•••••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</row>
    <row r="7" spans="1:112" x14ac:dyDescent="0.25">
      <c r="A7" s="19" t="s">
        <v>2</v>
      </c>
      <c r="B7" s="20"/>
      <c r="C7" s="21">
        <v>2009</v>
      </c>
      <c r="D7" s="20" t="s">
        <v>16</v>
      </c>
      <c r="E7" s="20" t="s">
        <v>57</v>
      </c>
      <c r="F7" s="20" t="s">
        <v>360</v>
      </c>
      <c r="G7" s="21" t="s">
        <v>352</v>
      </c>
      <c r="H7" s="21" t="str">
        <f>Tableau_cave[[#This Row],[Casiers]]</f>
        <v>Casier 2</v>
      </c>
      <c r="I7" s="21">
        <v>2</v>
      </c>
      <c r="J7" s="23">
        <f ca="1">IF(A7="","",SUMPRODUCT(1/COUNTIF(Plage,Plage)))</f>
        <v>2</v>
      </c>
      <c r="K7" s="24" t="str">
        <f ca="1">IF(SUMIF(Nbr_bouteilles,A7,Bouteilles)&gt;9,"Attention "&amp;SUMIF(Nbr_bouteilles,A7,Bouteilles)-9&amp;" bouteille(s) en trop",REPT(CHAR(149),SUMIF(Nbr_bouteilles,A7,Bouteilles)))</f>
        <v>•••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</row>
    <row r="8" spans="1:112" x14ac:dyDescent="0.25">
      <c r="A8" s="19" t="s">
        <v>2</v>
      </c>
      <c r="B8" s="20"/>
      <c r="C8" s="21">
        <v>2017</v>
      </c>
      <c r="D8" s="20" t="s">
        <v>349</v>
      </c>
      <c r="E8" s="20" t="s">
        <v>349</v>
      </c>
      <c r="F8" s="20" t="s">
        <v>360</v>
      </c>
      <c r="G8" s="21" t="s">
        <v>349</v>
      </c>
      <c r="H8" s="21" t="str">
        <f>Tableau_cave[[#This Row],[Casiers]]</f>
        <v>Casier 2</v>
      </c>
      <c r="I8" s="21">
        <v>1</v>
      </c>
      <c r="J8" s="23">
        <f ca="1">IF(A8="","",SUMPRODUCT(1/COUNTIF(Plage,Plage)))</f>
        <v>2</v>
      </c>
      <c r="K8" s="24" t="str">
        <f ca="1">IF(SUMIF(Nbr_bouteilles,A8,Bouteilles)&gt;9,"Attention "&amp;SUMIF(Nbr_bouteilles,A8,Bouteilles)-9&amp;" bouteille(s) en trop",REPT(CHAR(149),SUMIF(Nbr_bouteilles,A8,Bouteilles)))</f>
        <v>•••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</row>
    <row r="9" spans="1:112" x14ac:dyDescent="0.25">
      <c r="A9" s="25" t="s">
        <v>3</v>
      </c>
      <c r="B9" s="26"/>
      <c r="C9" s="27">
        <v>2012</v>
      </c>
      <c r="D9" s="26" t="s">
        <v>18</v>
      </c>
      <c r="E9" s="26" t="s">
        <v>212</v>
      </c>
      <c r="F9" s="26" t="s">
        <v>344</v>
      </c>
      <c r="G9" s="27" t="s">
        <v>348</v>
      </c>
      <c r="H9" s="27" t="str">
        <f>Tableau_cave[[#This Row],[Casiers]]</f>
        <v>Casier 3</v>
      </c>
      <c r="I9" s="27">
        <v>6</v>
      </c>
      <c r="J9" s="28">
        <f ca="1">IF(A9="","",SUMPRODUCT(1/COUNTIF(Plage,Plage)))</f>
        <v>1</v>
      </c>
      <c r="K9" s="29" t="str">
        <f ca="1">IF(SUMIF(Nbr_bouteilles,A9,Bouteilles)&gt;9,"Attention "&amp;SUMIF(Nbr_bouteilles,A9,Bouteilles)-9&amp;" bouteille(s) en trop",REPT(CHAR(149),SUMIF(Nbr_bouteilles,A9,Bouteilles)))</f>
        <v>••••••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</row>
    <row r="10" spans="1:112" x14ac:dyDescent="0.25">
      <c r="A10" s="4"/>
      <c r="B10" s="6"/>
      <c r="C10" s="4"/>
      <c r="D10" s="6"/>
      <c r="E10" s="6"/>
      <c r="F10" s="6"/>
      <c r="G10" s="4"/>
      <c r="H10" s="4"/>
      <c r="I10" s="4"/>
      <c r="J10" s="11"/>
      <c r="K10" s="10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</row>
    <row r="11" spans="1:112" x14ac:dyDescent="0.25">
      <c r="A11" s="4"/>
      <c r="B11" s="6"/>
      <c r="C11" s="4"/>
      <c r="D11" s="6"/>
      <c r="E11" s="6"/>
      <c r="F11" s="6"/>
      <c r="G11" s="4"/>
      <c r="H11" s="4"/>
      <c r="I11" s="4"/>
      <c r="J11" s="11"/>
      <c r="K11" s="10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</row>
    <row r="12" spans="1:112" x14ac:dyDescent="0.25">
      <c r="A12" s="4"/>
      <c r="B12" s="6"/>
      <c r="C12" s="4"/>
      <c r="D12" s="6"/>
      <c r="E12" s="6"/>
      <c r="F12" s="6"/>
      <c r="G12" s="4"/>
      <c r="H12" s="4"/>
      <c r="I12" s="4"/>
      <c r="J12" s="11"/>
      <c r="K12" s="10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</row>
    <row r="13" spans="1:112" x14ac:dyDescent="0.25">
      <c r="A13" s="4"/>
      <c r="B13" s="6"/>
      <c r="C13" s="4"/>
      <c r="D13" s="6"/>
      <c r="E13" s="6"/>
      <c r="F13" s="6"/>
      <c r="G13" s="4"/>
      <c r="H13" s="4"/>
      <c r="I13" s="4"/>
      <c r="J13" s="11"/>
      <c r="K13" s="10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</row>
    <row r="14" spans="1:112" x14ac:dyDescent="0.25">
      <c r="A14" s="4"/>
      <c r="B14" s="6"/>
      <c r="C14" s="4"/>
      <c r="D14" s="6"/>
      <c r="E14" s="6"/>
      <c r="F14" s="6"/>
      <c r="G14" s="4"/>
      <c r="H14" s="4"/>
      <c r="I14" s="4"/>
      <c r="J14" s="11"/>
      <c r="K14" s="10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</row>
    <row r="15" spans="1:112" x14ac:dyDescent="0.25">
      <c r="A15" s="4"/>
      <c r="B15" s="6"/>
      <c r="C15" s="4"/>
      <c r="D15" s="6"/>
      <c r="E15" s="6"/>
      <c r="F15" s="6"/>
      <c r="G15" s="4"/>
      <c r="H15" s="4"/>
      <c r="I15" s="4"/>
      <c r="J15" s="11"/>
      <c r="K15" s="10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</row>
    <row r="16" spans="1:112" x14ac:dyDescent="0.25">
      <c r="A16" s="4"/>
      <c r="B16" s="6"/>
      <c r="C16" s="4"/>
      <c r="D16" s="6"/>
      <c r="E16" s="6"/>
      <c r="F16" s="6"/>
      <c r="G16" s="4"/>
      <c r="H16" s="4"/>
      <c r="I16" s="4"/>
      <c r="J16" s="11"/>
      <c r="K16" s="10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</row>
    <row r="17" spans="1:112" x14ac:dyDescent="0.25">
      <c r="A17" s="4"/>
      <c r="B17" s="6"/>
      <c r="C17" s="4"/>
      <c r="D17" s="6"/>
      <c r="E17" s="6"/>
      <c r="F17" s="6"/>
      <c r="G17" s="4"/>
      <c r="H17" s="4"/>
      <c r="I17" s="4"/>
      <c r="J17" s="11"/>
      <c r="K17" s="10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</row>
    <row r="18" spans="1:112" x14ac:dyDescent="0.25">
      <c r="A18" s="4"/>
      <c r="B18" s="6"/>
      <c r="C18" s="4"/>
      <c r="D18" s="6"/>
      <c r="E18" s="6"/>
      <c r="F18" s="6"/>
      <c r="G18" s="4"/>
      <c r="H18" s="4"/>
      <c r="I18" s="4"/>
      <c r="J18" s="11"/>
      <c r="K18" s="10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</row>
    <row r="19" spans="1:112" x14ac:dyDescent="0.25">
      <c r="A19" s="4"/>
      <c r="B19" s="6"/>
      <c r="C19" s="4"/>
      <c r="D19" s="6"/>
      <c r="E19" s="6"/>
      <c r="F19" s="6"/>
      <c r="G19" s="4"/>
      <c r="H19" s="4"/>
      <c r="I19" s="4"/>
      <c r="J19" s="11"/>
      <c r="K19" s="10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</row>
    <row r="20" spans="1:112" x14ac:dyDescent="0.25">
      <c r="A20" s="4"/>
      <c r="B20" s="6"/>
      <c r="C20" s="4"/>
      <c r="D20" s="6"/>
      <c r="E20" s="6"/>
      <c r="F20" s="6"/>
      <c r="G20" s="4"/>
      <c r="H20" s="4"/>
      <c r="I20" s="4"/>
      <c r="J20" s="11"/>
      <c r="K20" s="10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</row>
    <row r="21" spans="1:112" x14ac:dyDescent="0.25">
      <c r="A21" s="4"/>
      <c r="B21" s="6"/>
      <c r="C21" s="4"/>
      <c r="D21" s="6"/>
      <c r="E21" s="6"/>
      <c r="F21" s="6"/>
      <c r="G21" s="4"/>
      <c r="H21" s="4"/>
      <c r="I21" s="4"/>
      <c r="J21" s="11"/>
      <c r="K21" s="10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</row>
    <row r="22" spans="1:112" x14ac:dyDescent="0.25">
      <c r="A22" s="4"/>
      <c r="B22" s="6"/>
      <c r="C22" s="4"/>
      <c r="D22" s="6"/>
      <c r="E22" s="6"/>
      <c r="F22" s="6"/>
      <c r="G22" s="4"/>
      <c r="H22" s="4"/>
      <c r="I22" s="4"/>
      <c r="J22" s="11"/>
      <c r="K22" s="10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</row>
    <row r="23" spans="1:112" x14ac:dyDescent="0.25">
      <c r="A23" s="4"/>
      <c r="B23" s="6"/>
      <c r="C23" s="4"/>
      <c r="D23" s="6"/>
      <c r="E23" s="6"/>
      <c r="F23" s="6"/>
      <c r="G23" s="4"/>
      <c r="H23" s="4"/>
      <c r="I23" s="4"/>
      <c r="J23" s="11"/>
      <c r="K23" s="10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</row>
    <row r="24" spans="1:112" x14ac:dyDescent="0.25">
      <c r="A24" s="4"/>
      <c r="B24" s="6"/>
      <c r="C24" s="4"/>
      <c r="D24" s="6"/>
      <c r="E24" s="6"/>
      <c r="F24" s="6"/>
      <c r="G24" s="4"/>
      <c r="H24" s="4"/>
      <c r="I24" s="4"/>
      <c r="J24" s="11"/>
      <c r="K24" s="10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</row>
    <row r="25" spans="1:112" x14ac:dyDescent="0.25">
      <c r="A25" s="4"/>
      <c r="B25" s="6"/>
      <c r="C25" s="4"/>
      <c r="D25" s="6"/>
      <c r="E25" s="6"/>
      <c r="F25" s="6"/>
      <c r="G25" s="4"/>
      <c r="H25" s="4"/>
      <c r="I25" s="4"/>
      <c r="J25" s="11"/>
      <c r="K25" s="10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</row>
    <row r="26" spans="1:112" x14ac:dyDescent="0.25">
      <c r="A26" s="4"/>
      <c r="B26" s="6"/>
      <c r="C26" s="4"/>
      <c r="D26" s="6"/>
      <c r="E26" s="6"/>
      <c r="F26" s="6"/>
      <c r="G26" s="4"/>
      <c r="H26" s="4"/>
      <c r="I26" s="4"/>
      <c r="J26" s="11"/>
      <c r="K26" s="10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</row>
    <row r="27" spans="1:112" x14ac:dyDescent="0.25">
      <c r="A27" s="4"/>
      <c r="B27" s="6"/>
      <c r="C27" s="4"/>
      <c r="D27" s="6"/>
      <c r="E27" s="6"/>
      <c r="F27" s="6"/>
      <c r="G27" s="4"/>
      <c r="H27" s="4"/>
      <c r="I27" s="4"/>
      <c r="J27" s="11"/>
      <c r="K27" s="10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</row>
    <row r="28" spans="1:112" x14ac:dyDescent="0.25">
      <c r="A28" s="4"/>
      <c r="B28" s="6"/>
      <c r="C28" s="4"/>
      <c r="D28" s="6"/>
      <c r="E28" s="6"/>
      <c r="F28" s="6"/>
      <c r="G28" s="4"/>
      <c r="H28" s="4"/>
      <c r="I28" s="4"/>
      <c r="J28" s="11"/>
      <c r="K28" s="10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</row>
    <row r="29" spans="1:112" x14ac:dyDescent="0.25">
      <c r="A29" s="4"/>
      <c r="B29" s="6"/>
      <c r="C29" s="4"/>
      <c r="D29" s="6"/>
      <c r="E29" s="6"/>
      <c r="F29" s="6"/>
      <c r="G29" s="4"/>
      <c r="H29" s="4"/>
      <c r="I29" s="4"/>
      <c r="J29" s="11"/>
      <c r="K29" s="10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</row>
    <row r="30" spans="1:112" x14ac:dyDescent="0.25">
      <c r="A30" s="4"/>
      <c r="B30" s="6"/>
      <c r="C30" s="4"/>
      <c r="D30" s="6"/>
      <c r="E30" s="6"/>
      <c r="F30" s="6"/>
      <c r="G30" s="4"/>
      <c r="H30" s="4"/>
      <c r="I30" s="4"/>
      <c r="J30" s="11"/>
      <c r="K30" s="10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</row>
    <row r="31" spans="1:112" x14ac:dyDescent="0.25">
      <c r="A31" s="4"/>
      <c r="B31" s="6"/>
      <c r="C31" s="4"/>
      <c r="D31" s="6"/>
      <c r="E31" s="6"/>
      <c r="F31" s="6"/>
      <c r="G31" s="4"/>
      <c r="H31" s="4"/>
      <c r="I31" s="4"/>
      <c r="J31" s="11"/>
      <c r="K31" s="10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</row>
    <row r="32" spans="1:112" x14ac:dyDescent="0.25">
      <c r="A32" s="4"/>
      <c r="B32" s="6"/>
      <c r="C32" s="4"/>
      <c r="D32" s="6"/>
      <c r="E32" s="6"/>
      <c r="F32" s="6"/>
      <c r="G32" s="4"/>
      <c r="H32" s="4"/>
      <c r="I32" s="4"/>
      <c r="J32" s="11"/>
      <c r="K32" s="10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</row>
    <row r="33" spans="1:112" x14ac:dyDescent="0.25">
      <c r="A33" s="4"/>
      <c r="B33" s="6"/>
      <c r="C33" s="4"/>
      <c r="D33" s="6"/>
      <c r="E33" s="6"/>
      <c r="F33" s="6"/>
      <c r="G33" s="4"/>
      <c r="H33" s="4"/>
      <c r="I33" s="4"/>
      <c r="J33" s="11"/>
      <c r="K33" s="10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</row>
    <row r="34" spans="1:112" x14ac:dyDescent="0.25">
      <c r="A34" s="4"/>
      <c r="B34" s="6"/>
      <c r="C34" s="4"/>
      <c r="D34" s="6"/>
      <c r="E34" s="6"/>
      <c r="F34" s="6"/>
      <c r="G34" s="4"/>
      <c r="H34" s="4"/>
      <c r="I34" s="4"/>
      <c r="J34" s="11"/>
      <c r="K34" s="10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</row>
    <row r="35" spans="1:112" x14ac:dyDescent="0.25">
      <c r="A35" s="4"/>
      <c r="B35" s="6"/>
      <c r="C35" s="4"/>
      <c r="D35" s="6"/>
      <c r="E35" s="6"/>
      <c r="F35" s="6"/>
      <c r="G35" s="4"/>
      <c r="H35" s="4"/>
      <c r="I35" s="4"/>
      <c r="J35" s="11"/>
      <c r="K35" s="1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</row>
    <row r="36" spans="1:112" x14ac:dyDescent="0.25">
      <c r="A36" s="4"/>
      <c r="B36" s="6"/>
      <c r="C36" s="4"/>
      <c r="D36" s="6"/>
      <c r="E36" s="6"/>
      <c r="F36" s="6"/>
      <c r="G36" s="4"/>
      <c r="H36" s="4"/>
      <c r="I36" s="4"/>
      <c r="J36" s="11"/>
      <c r="K36" s="10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</row>
    <row r="37" spans="1:112" x14ac:dyDescent="0.25">
      <c r="A37" s="4"/>
      <c r="B37" s="6"/>
      <c r="C37" s="4"/>
      <c r="D37" s="6"/>
      <c r="E37" s="6"/>
      <c r="F37" s="6"/>
      <c r="G37" s="4"/>
      <c r="H37" s="4"/>
      <c r="I37" s="4"/>
      <c r="J37" s="11"/>
      <c r="K37" s="10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</row>
    <row r="38" spans="1:112" x14ac:dyDescent="0.25">
      <c r="A38" s="4"/>
      <c r="B38" s="6"/>
      <c r="C38" s="4"/>
      <c r="D38" s="6"/>
      <c r="E38" s="6"/>
      <c r="F38" s="6"/>
      <c r="G38" s="4"/>
      <c r="H38" s="4"/>
      <c r="I38" s="4"/>
      <c r="J38" s="11"/>
      <c r="K38" s="10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</row>
    <row r="39" spans="1:112" x14ac:dyDescent="0.25">
      <c r="A39" s="4"/>
      <c r="B39" s="6"/>
      <c r="C39" s="4"/>
      <c r="D39" s="6"/>
      <c r="E39" s="6"/>
      <c r="F39" s="6"/>
      <c r="G39" s="4"/>
      <c r="H39" s="4"/>
      <c r="I39" s="4"/>
      <c r="J39" s="11"/>
      <c r="K39" s="10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</row>
    <row r="40" spans="1:112" x14ac:dyDescent="0.25">
      <c r="A40" s="4"/>
      <c r="B40" s="6"/>
      <c r="C40" s="4"/>
      <c r="D40" s="6"/>
      <c r="E40" s="6"/>
      <c r="F40" s="6"/>
      <c r="G40" s="4"/>
      <c r="H40" s="4"/>
      <c r="I40" s="4"/>
      <c r="J40" s="11"/>
      <c r="K40" s="10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</row>
    <row r="41" spans="1:112" x14ac:dyDescent="0.25">
      <c r="A41" s="4"/>
      <c r="B41" s="6"/>
      <c r="C41" s="4"/>
      <c r="D41" s="6"/>
      <c r="E41" s="6"/>
      <c r="F41" s="6"/>
      <c r="G41" s="4"/>
      <c r="H41" s="4"/>
      <c r="I41" s="4"/>
      <c r="J41" s="11"/>
      <c r="K41" s="10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</row>
    <row r="42" spans="1:112" x14ac:dyDescent="0.25">
      <c r="A42" s="4"/>
      <c r="B42" s="6"/>
      <c r="C42" s="4"/>
      <c r="D42" s="6"/>
      <c r="E42" s="6"/>
      <c r="F42" s="6"/>
      <c r="G42" s="4"/>
      <c r="H42" s="4"/>
      <c r="I42" s="4"/>
      <c r="J42" s="11"/>
      <c r="K42" s="10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</row>
    <row r="43" spans="1:112" x14ac:dyDescent="0.25">
      <c r="A43" s="4"/>
      <c r="B43" s="6"/>
      <c r="C43" s="4"/>
      <c r="D43" s="6"/>
      <c r="E43" s="6"/>
      <c r="F43" s="6"/>
      <c r="G43" s="4"/>
      <c r="H43" s="4"/>
      <c r="I43" s="4"/>
      <c r="J43" s="11"/>
      <c r="K43" s="10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</row>
    <row r="44" spans="1:112" x14ac:dyDescent="0.25">
      <c r="A44" s="4"/>
      <c r="B44" s="6"/>
      <c r="C44" s="4"/>
      <c r="D44" s="6"/>
      <c r="E44" s="6"/>
      <c r="F44" s="6"/>
      <c r="G44" s="4"/>
      <c r="H44" s="4"/>
      <c r="I44" s="4"/>
      <c r="J44" s="11"/>
      <c r="K44" s="10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</row>
    <row r="45" spans="1:112" x14ac:dyDescent="0.25">
      <c r="A45" s="4"/>
      <c r="B45" s="6"/>
      <c r="C45" s="4"/>
      <c r="D45" s="6"/>
      <c r="E45" s="6"/>
      <c r="F45" s="6"/>
      <c r="G45" s="4"/>
      <c r="H45" s="4"/>
      <c r="I45" s="4"/>
      <c r="J45" s="11"/>
      <c r="K45" s="10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</row>
    <row r="46" spans="1:112" x14ac:dyDescent="0.25">
      <c r="A46" s="4"/>
      <c r="B46" s="6"/>
      <c r="C46" s="4"/>
      <c r="D46" s="6"/>
      <c r="E46" s="6"/>
      <c r="F46" s="6"/>
      <c r="G46" s="4"/>
      <c r="H46" s="4"/>
      <c r="I46" s="4"/>
      <c r="J46" s="11"/>
      <c r="K46" s="10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</row>
    <row r="47" spans="1:112" x14ac:dyDescent="0.25">
      <c r="A47" s="4"/>
      <c r="B47" s="6"/>
      <c r="C47" s="4"/>
      <c r="D47" s="6"/>
      <c r="E47" s="6"/>
      <c r="F47" s="6"/>
      <c r="G47" s="4"/>
      <c r="H47" s="4"/>
      <c r="I47" s="4"/>
      <c r="J47" s="11"/>
      <c r="K47" s="10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</row>
    <row r="48" spans="1:112" x14ac:dyDescent="0.25">
      <c r="A48" s="4"/>
      <c r="B48" s="6"/>
      <c r="C48" s="4"/>
      <c r="D48" s="6"/>
      <c r="E48" s="6"/>
      <c r="F48" s="6"/>
      <c r="G48" s="4"/>
      <c r="H48" s="4"/>
      <c r="I48" s="4"/>
      <c r="J48" s="11"/>
      <c r="K48" s="10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</row>
    <row r="49" spans="1:112" x14ac:dyDescent="0.25">
      <c r="A49" s="4"/>
      <c r="B49" s="6"/>
      <c r="C49" s="4"/>
      <c r="D49" s="6"/>
      <c r="E49" s="6"/>
      <c r="F49" s="6"/>
      <c r="G49" s="4"/>
      <c r="H49" s="4"/>
      <c r="I49" s="4"/>
      <c r="J49" s="11"/>
      <c r="K49" s="10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</row>
    <row r="50" spans="1:112" x14ac:dyDescent="0.25">
      <c r="A50" s="4"/>
      <c r="B50" s="6"/>
      <c r="C50" s="4"/>
      <c r="D50" s="6"/>
      <c r="E50" s="6"/>
      <c r="F50" s="6"/>
      <c r="G50" s="4"/>
      <c r="H50" s="4"/>
      <c r="I50" s="4"/>
      <c r="J50" s="11"/>
      <c r="K50" s="10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</row>
    <row r="51" spans="1:112" x14ac:dyDescent="0.25">
      <c r="A51" s="4"/>
      <c r="B51" s="6"/>
      <c r="C51" s="4"/>
      <c r="D51" s="6"/>
      <c r="E51" s="6"/>
      <c r="F51" s="6"/>
      <c r="G51" s="4"/>
      <c r="H51" s="4"/>
      <c r="I51" s="4"/>
      <c r="J51" s="11"/>
      <c r="K51" s="10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</row>
    <row r="52" spans="1:112" x14ac:dyDescent="0.25">
      <c r="A52" s="4"/>
      <c r="B52" s="6"/>
      <c r="C52" s="4"/>
      <c r="D52" s="6"/>
      <c r="E52" s="6"/>
      <c r="F52" s="6"/>
      <c r="G52" s="4"/>
      <c r="H52" s="4"/>
      <c r="I52" s="4"/>
      <c r="J52" s="11"/>
      <c r="K52" s="10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</row>
    <row r="53" spans="1:112" x14ac:dyDescent="0.25">
      <c r="A53" s="4"/>
      <c r="B53" s="6"/>
      <c r="C53" s="4"/>
      <c r="D53" s="6"/>
      <c r="E53" s="6"/>
      <c r="F53" s="6"/>
      <c r="G53" s="4"/>
      <c r="H53" s="4"/>
      <c r="I53" s="4"/>
      <c r="J53" s="11"/>
      <c r="K53" s="10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</row>
    <row r="54" spans="1:112" x14ac:dyDescent="0.25">
      <c r="A54" s="4"/>
      <c r="B54" s="6"/>
      <c r="C54" s="4"/>
      <c r="D54" s="6"/>
      <c r="E54" s="6"/>
      <c r="F54" s="6"/>
      <c r="G54" s="4"/>
      <c r="H54" s="4"/>
      <c r="I54" s="4"/>
      <c r="J54" s="11"/>
      <c r="K54" s="10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</row>
    <row r="55" spans="1:112" x14ac:dyDescent="0.25">
      <c r="A55" s="4"/>
      <c r="B55" s="6"/>
      <c r="C55" s="4"/>
      <c r="D55" s="6"/>
      <c r="E55" s="6"/>
      <c r="F55" s="6"/>
      <c r="G55" s="4"/>
      <c r="H55" s="4"/>
      <c r="I55" s="4"/>
      <c r="J55" s="11"/>
      <c r="K55" s="10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</row>
    <row r="56" spans="1:112" x14ac:dyDescent="0.25">
      <c r="A56" s="4"/>
      <c r="B56" s="6"/>
      <c r="C56" s="4"/>
      <c r="D56" s="6"/>
      <c r="E56" s="6"/>
      <c r="F56" s="6"/>
      <c r="G56" s="4"/>
      <c r="H56" s="4"/>
      <c r="I56" s="4"/>
      <c r="J56" s="11"/>
      <c r="K56" s="10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</row>
    <row r="57" spans="1:112" x14ac:dyDescent="0.25">
      <c r="A57" s="4"/>
      <c r="B57" s="6"/>
      <c r="C57" s="4"/>
      <c r="D57" s="6"/>
      <c r="E57" s="6"/>
      <c r="F57" s="6"/>
      <c r="G57" s="4"/>
      <c r="H57" s="4"/>
      <c r="I57" s="4"/>
      <c r="J57" s="11"/>
      <c r="K57" s="10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</row>
    <row r="58" spans="1:112" x14ac:dyDescent="0.25">
      <c r="A58" s="4"/>
      <c r="B58" s="6"/>
      <c r="C58" s="4"/>
      <c r="D58" s="6"/>
      <c r="E58" s="6"/>
      <c r="F58" s="6"/>
      <c r="G58" s="4"/>
      <c r="H58" s="4"/>
      <c r="I58" s="4"/>
      <c r="J58" s="11"/>
      <c r="K58" s="10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</row>
    <row r="59" spans="1:112" x14ac:dyDescent="0.25">
      <c r="A59" s="4"/>
      <c r="B59" s="6"/>
      <c r="C59" s="4"/>
      <c r="D59" s="6"/>
      <c r="E59" s="6"/>
      <c r="F59" s="6"/>
      <c r="G59" s="4"/>
      <c r="H59" s="4"/>
      <c r="I59" s="4"/>
      <c r="J59" s="11"/>
      <c r="K59" s="10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</row>
    <row r="60" spans="1:112" x14ac:dyDescent="0.25">
      <c r="A60" s="4"/>
      <c r="B60" s="6"/>
      <c r="C60" s="4"/>
      <c r="D60" s="6"/>
      <c r="E60" s="6"/>
      <c r="F60" s="6"/>
      <c r="G60" s="4"/>
      <c r="H60" s="4"/>
      <c r="I60" s="4"/>
      <c r="J60" s="11"/>
      <c r="K60" s="10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</row>
    <row r="61" spans="1:112" x14ac:dyDescent="0.25">
      <c r="A61" s="4"/>
      <c r="B61" s="6"/>
      <c r="C61" s="4"/>
      <c r="D61" s="6"/>
      <c r="E61" s="6"/>
      <c r="F61" s="6"/>
      <c r="G61" s="4"/>
      <c r="H61" s="4"/>
      <c r="I61" s="4"/>
      <c r="J61" s="11"/>
      <c r="K61" s="10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</row>
    <row r="62" spans="1:112" x14ac:dyDescent="0.25">
      <c r="A62" s="4"/>
      <c r="B62" s="6"/>
      <c r="C62" s="4"/>
      <c r="D62" s="6"/>
      <c r="E62" s="6"/>
      <c r="F62" s="6"/>
      <c r="G62" s="4"/>
      <c r="H62" s="4"/>
      <c r="I62" s="4"/>
      <c r="J62" s="11"/>
      <c r="K62" s="10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</row>
    <row r="63" spans="1:112" x14ac:dyDescent="0.25">
      <c r="A63" s="4"/>
      <c r="B63" s="6"/>
      <c r="C63" s="4"/>
      <c r="D63" s="6"/>
      <c r="E63" s="6"/>
      <c r="F63" s="6"/>
      <c r="G63" s="4"/>
      <c r="H63" s="4"/>
      <c r="I63" s="4"/>
      <c r="J63" s="11"/>
      <c r="K63" s="10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</row>
    <row r="64" spans="1:112" x14ac:dyDescent="0.25">
      <c r="A64" s="4"/>
      <c r="B64" s="6"/>
      <c r="C64" s="4"/>
      <c r="D64" s="6"/>
      <c r="E64" s="6"/>
      <c r="F64" s="6"/>
      <c r="G64" s="4"/>
      <c r="H64" s="4"/>
      <c r="I64" s="4"/>
      <c r="J64" s="11"/>
      <c r="K64" s="10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</row>
    <row r="65" spans="1:112" x14ac:dyDescent="0.25">
      <c r="A65" s="4"/>
      <c r="B65" s="6"/>
      <c r="C65" s="4"/>
      <c r="D65" s="6"/>
      <c r="E65" s="6"/>
      <c r="F65" s="6"/>
      <c r="G65" s="4"/>
      <c r="H65" s="4"/>
      <c r="I65" s="4"/>
      <c r="J65" s="11"/>
      <c r="K65" s="10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</row>
    <row r="66" spans="1:112" x14ac:dyDescent="0.25">
      <c r="A66" s="4"/>
      <c r="B66" s="6"/>
      <c r="C66" s="4"/>
      <c r="D66" s="6"/>
      <c r="E66" s="6"/>
      <c r="F66" s="6"/>
      <c r="G66" s="4"/>
      <c r="H66" s="4"/>
      <c r="I66" s="4"/>
      <c r="J66" s="11"/>
      <c r="K66" s="10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</row>
    <row r="67" spans="1:112" x14ac:dyDescent="0.25">
      <c r="A67" s="4"/>
      <c r="B67" s="6"/>
      <c r="C67" s="4"/>
      <c r="D67" s="6"/>
      <c r="E67" s="6"/>
      <c r="F67" s="6"/>
      <c r="G67" s="4"/>
      <c r="H67" s="4"/>
      <c r="I67" s="4"/>
      <c r="J67" s="11"/>
      <c r="K67" s="10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</row>
    <row r="68" spans="1:112" x14ac:dyDescent="0.25">
      <c r="A68" s="4"/>
      <c r="B68" s="6"/>
      <c r="C68" s="4"/>
      <c r="D68" s="6"/>
      <c r="E68" s="6"/>
      <c r="F68" s="6"/>
      <c r="G68" s="4"/>
      <c r="H68" s="4"/>
      <c r="I68" s="4"/>
      <c r="J68" s="11"/>
      <c r="K68" s="10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</row>
    <row r="69" spans="1:112" x14ac:dyDescent="0.25">
      <c r="A69" s="4"/>
      <c r="B69" s="6"/>
      <c r="C69" s="4"/>
      <c r="D69" s="6"/>
      <c r="E69" s="6"/>
      <c r="F69" s="6"/>
      <c r="G69" s="4"/>
      <c r="H69" s="4"/>
      <c r="I69" s="4"/>
      <c r="J69" s="11"/>
      <c r="K69" s="10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</row>
    <row r="70" spans="1:112" x14ac:dyDescent="0.25">
      <c r="A70" s="4"/>
      <c r="B70" s="6"/>
      <c r="C70" s="4"/>
      <c r="D70" s="6"/>
      <c r="E70" s="6"/>
      <c r="F70" s="6"/>
      <c r="G70" s="4"/>
      <c r="H70" s="4"/>
      <c r="I70" s="4"/>
      <c r="J70" s="11"/>
      <c r="K70" s="10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</row>
    <row r="71" spans="1:112" x14ac:dyDescent="0.25">
      <c r="A71" s="4"/>
      <c r="B71" s="6"/>
      <c r="C71" s="4"/>
      <c r="D71" s="6"/>
      <c r="E71" s="6"/>
      <c r="F71" s="6"/>
      <c r="G71" s="4"/>
      <c r="H71" s="4"/>
      <c r="I71" s="4"/>
      <c r="J71" s="11"/>
      <c r="K71" s="10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</row>
    <row r="72" spans="1:112" x14ac:dyDescent="0.25">
      <c r="A72" s="4"/>
      <c r="B72" s="6"/>
      <c r="C72" s="4"/>
      <c r="D72" s="6"/>
      <c r="E72" s="6"/>
      <c r="F72" s="6"/>
      <c r="G72" s="4"/>
      <c r="H72" s="4"/>
      <c r="I72" s="4"/>
      <c r="J72" s="11"/>
      <c r="K72" s="10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</row>
    <row r="73" spans="1:112" x14ac:dyDescent="0.25">
      <c r="A73" s="4"/>
      <c r="B73" s="6"/>
      <c r="C73" s="4"/>
      <c r="D73" s="6"/>
      <c r="E73" s="6"/>
      <c r="F73" s="6"/>
      <c r="G73" s="4"/>
      <c r="H73" s="4"/>
      <c r="I73" s="4"/>
      <c r="J73" s="11"/>
      <c r="K73" s="10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</row>
    <row r="74" spans="1:112" x14ac:dyDescent="0.25">
      <c r="A74" s="4"/>
      <c r="B74" s="6"/>
      <c r="C74" s="4"/>
      <c r="D74" s="6"/>
      <c r="E74" s="6"/>
      <c r="F74" s="6"/>
      <c r="G74" s="4"/>
      <c r="H74" s="4"/>
      <c r="I74" s="4"/>
      <c r="J74" s="11"/>
      <c r="K74" s="10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</row>
    <row r="75" spans="1:112" x14ac:dyDescent="0.25">
      <c r="A75" s="4"/>
      <c r="B75" s="6"/>
      <c r="C75" s="4"/>
      <c r="D75" s="6"/>
      <c r="E75" s="6"/>
      <c r="F75" s="6"/>
      <c r="G75" s="4"/>
      <c r="H75" s="4"/>
      <c r="I75" s="4"/>
      <c r="J75" s="11"/>
      <c r="K75" s="10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</row>
    <row r="76" spans="1:112" x14ac:dyDescent="0.25">
      <c r="A76" s="4"/>
      <c r="B76" s="6"/>
      <c r="C76" s="4"/>
      <c r="D76" s="6"/>
      <c r="E76" s="6"/>
      <c r="F76" s="6"/>
      <c r="G76" s="4"/>
      <c r="H76" s="4"/>
      <c r="I76" s="4"/>
      <c r="J76" s="11"/>
      <c r="K76" s="10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</row>
    <row r="77" spans="1:112" x14ac:dyDescent="0.25">
      <c r="A77" s="4"/>
      <c r="B77" s="6"/>
      <c r="C77" s="4"/>
      <c r="D77" s="6"/>
      <c r="E77" s="6"/>
      <c r="F77" s="6"/>
      <c r="G77" s="4"/>
      <c r="H77" s="4"/>
      <c r="I77" s="4"/>
      <c r="J77" s="11"/>
      <c r="K77" s="10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</row>
    <row r="78" spans="1:112" x14ac:dyDescent="0.25">
      <c r="A78" s="4"/>
      <c r="B78" s="6"/>
      <c r="C78" s="4"/>
      <c r="D78" s="6"/>
      <c r="E78" s="6"/>
      <c r="F78" s="6"/>
      <c r="G78" s="4"/>
      <c r="H78" s="4"/>
      <c r="I78" s="4"/>
      <c r="J78" s="11"/>
      <c r="K78" s="10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</row>
    <row r="79" spans="1:112" x14ac:dyDescent="0.25">
      <c r="A79" s="4"/>
      <c r="B79" s="6"/>
      <c r="C79" s="4"/>
      <c r="D79" s="6"/>
      <c r="E79" s="6"/>
      <c r="F79" s="6"/>
      <c r="G79" s="4"/>
      <c r="H79" s="4"/>
      <c r="I79" s="4"/>
      <c r="J79" s="11"/>
      <c r="K79" s="10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</row>
    <row r="80" spans="1:112" x14ac:dyDescent="0.25">
      <c r="A80" s="4"/>
      <c r="B80" s="6"/>
      <c r="C80" s="4"/>
      <c r="D80" s="6"/>
      <c r="E80" s="6"/>
      <c r="F80" s="6"/>
      <c r="G80" s="4"/>
      <c r="H80" s="4"/>
      <c r="I80" s="4"/>
      <c r="J80" s="11"/>
      <c r="K80" s="10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</row>
    <row r="81" spans="1:112" x14ac:dyDescent="0.25">
      <c r="A81" s="4"/>
      <c r="B81" s="6"/>
      <c r="C81" s="4"/>
      <c r="D81" s="6"/>
      <c r="E81" s="6"/>
      <c r="F81" s="6"/>
      <c r="G81" s="4"/>
      <c r="H81" s="4"/>
      <c r="I81" s="4"/>
      <c r="J81" s="11"/>
      <c r="K81" s="10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</row>
    <row r="82" spans="1:112" x14ac:dyDescent="0.25">
      <c r="A82" s="4"/>
      <c r="B82" s="6"/>
      <c r="C82" s="4"/>
      <c r="D82" s="6"/>
      <c r="E82" s="6"/>
      <c r="F82" s="6"/>
      <c r="G82" s="4"/>
      <c r="H82" s="4"/>
      <c r="I82" s="4"/>
      <c r="J82" s="11"/>
      <c r="K82" s="10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</row>
    <row r="83" spans="1:112" x14ac:dyDescent="0.25">
      <c r="A83" s="4"/>
      <c r="B83" s="6"/>
      <c r="C83" s="4"/>
      <c r="D83" s="6"/>
      <c r="E83" s="6"/>
      <c r="F83" s="6"/>
      <c r="G83" s="4"/>
      <c r="H83" s="4"/>
      <c r="I83" s="4"/>
      <c r="J83" s="11"/>
      <c r="K83" s="10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</row>
    <row r="84" spans="1:112" x14ac:dyDescent="0.25">
      <c r="A84" s="4"/>
      <c r="B84" s="6"/>
      <c r="C84" s="4"/>
      <c r="D84" s="6"/>
      <c r="E84" s="6"/>
      <c r="F84" s="6"/>
      <c r="G84" s="4"/>
      <c r="H84" s="4"/>
      <c r="I84" s="4"/>
      <c r="J84" s="11"/>
      <c r="K84" s="10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</row>
    <row r="85" spans="1:112" x14ac:dyDescent="0.25">
      <c r="A85" s="4"/>
      <c r="B85" s="6"/>
      <c r="C85" s="4"/>
      <c r="D85" s="6"/>
      <c r="E85" s="6"/>
      <c r="F85" s="6"/>
      <c r="G85" s="4"/>
      <c r="H85" s="4"/>
      <c r="I85" s="4"/>
      <c r="J85" s="11"/>
      <c r="K85" s="10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</row>
    <row r="86" spans="1:112" x14ac:dyDescent="0.25">
      <c r="A86" s="4"/>
      <c r="B86" s="6"/>
      <c r="C86" s="4"/>
      <c r="D86" s="6"/>
      <c r="E86" s="6"/>
      <c r="F86" s="6"/>
      <c r="G86" s="4"/>
      <c r="H86" s="4"/>
      <c r="I86" s="4"/>
      <c r="J86" s="11"/>
      <c r="K86" s="10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</row>
    <row r="87" spans="1:112" x14ac:dyDescent="0.25">
      <c r="A87" s="4"/>
      <c r="B87" s="6"/>
      <c r="C87" s="4"/>
      <c r="D87" s="6"/>
      <c r="E87" s="6"/>
      <c r="F87" s="6"/>
      <c r="G87" s="4"/>
      <c r="H87" s="4"/>
      <c r="I87" s="4"/>
      <c r="J87" s="11"/>
      <c r="K87" s="10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</row>
    <row r="88" spans="1:112" x14ac:dyDescent="0.25">
      <c r="A88" s="4"/>
      <c r="B88" s="6"/>
      <c r="C88" s="4"/>
      <c r="D88" s="6"/>
      <c r="E88" s="6"/>
      <c r="F88" s="6"/>
      <c r="G88" s="4"/>
      <c r="H88" s="4"/>
      <c r="I88" s="4"/>
      <c r="J88" s="11"/>
      <c r="K88" s="10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</row>
    <row r="89" spans="1:112" x14ac:dyDescent="0.25">
      <c r="A89" s="4"/>
      <c r="B89" s="6"/>
      <c r="C89" s="4"/>
      <c r="D89" s="6"/>
      <c r="E89" s="6"/>
      <c r="F89" s="6"/>
      <c r="G89" s="4"/>
      <c r="H89" s="4"/>
      <c r="I89" s="4"/>
      <c r="J89" s="11"/>
      <c r="K89" s="10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</row>
    <row r="90" spans="1:112" x14ac:dyDescent="0.25">
      <c r="A90" s="4"/>
      <c r="B90" s="6"/>
      <c r="C90" s="4"/>
      <c r="D90" s="6"/>
      <c r="E90" s="6"/>
      <c r="F90" s="6"/>
      <c r="G90" s="4"/>
      <c r="H90" s="4"/>
      <c r="I90" s="4"/>
      <c r="J90" s="11"/>
      <c r="K90" s="10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</row>
    <row r="91" spans="1:112" x14ac:dyDescent="0.25">
      <c r="A91" s="4"/>
      <c r="B91" s="6"/>
      <c r="C91" s="4"/>
      <c r="D91" s="6"/>
      <c r="E91" s="6"/>
      <c r="F91" s="6"/>
      <c r="G91" s="4"/>
      <c r="H91" s="4"/>
      <c r="I91" s="4"/>
      <c r="J91" s="11"/>
      <c r="K91" s="10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</row>
    <row r="92" spans="1:112" x14ac:dyDescent="0.25">
      <c r="A92" s="4"/>
      <c r="B92" s="6"/>
      <c r="C92" s="4"/>
      <c r="D92" s="6"/>
      <c r="E92" s="6"/>
      <c r="F92" s="6"/>
      <c r="G92" s="4"/>
      <c r="H92" s="4"/>
      <c r="I92" s="4"/>
      <c r="J92" s="11"/>
      <c r="K92" s="10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</row>
    <row r="93" spans="1:112" x14ac:dyDescent="0.25">
      <c r="A93" s="4"/>
      <c r="B93" s="6"/>
      <c r="C93" s="4"/>
      <c r="D93" s="6"/>
      <c r="E93" s="6"/>
      <c r="F93" s="6"/>
      <c r="G93" s="4"/>
      <c r="H93" s="4"/>
      <c r="I93" s="4"/>
      <c r="J93" s="11"/>
      <c r="K93" s="10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</row>
    <row r="94" spans="1:112" x14ac:dyDescent="0.25">
      <c r="A94" s="4"/>
      <c r="B94" s="6"/>
      <c r="C94" s="4"/>
      <c r="D94" s="6"/>
      <c r="E94" s="6"/>
      <c r="F94" s="6"/>
      <c r="G94" s="4"/>
      <c r="H94" s="4"/>
      <c r="I94" s="4"/>
      <c r="J94" s="11"/>
      <c r="K94" s="10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</row>
    <row r="95" spans="1:112" x14ac:dyDescent="0.25">
      <c r="A95" s="4"/>
      <c r="B95" s="6"/>
      <c r="C95" s="4"/>
      <c r="D95" s="6"/>
      <c r="E95" s="6"/>
      <c r="F95" s="6"/>
      <c r="G95" s="4"/>
      <c r="H95" s="4"/>
      <c r="I95" s="4"/>
      <c r="J95" s="11"/>
      <c r="K95" s="10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</row>
    <row r="96" spans="1:112" x14ac:dyDescent="0.25">
      <c r="A96" s="4"/>
      <c r="B96" s="6"/>
      <c r="C96" s="4"/>
      <c r="D96" s="6"/>
      <c r="E96" s="6"/>
      <c r="F96" s="6"/>
      <c r="G96" s="4"/>
      <c r="H96" s="4"/>
      <c r="I96" s="4"/>
      <c r="J96" s="11"/>
      <c r="K96" s="10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</row>
    <row r="97" spans="1:112" x14ac:dyDescent="0.25">
      <c r="A97" s="4"/>
      <c r="B97" s="6"/>
      <c r="C97" s="4"/>
      <c r="D97" s="6"/>
      <c r="E97" s="6"/>
      <c r="F97" s="6"/>
      <c r="G97" s="4"/>
      <c r="H97" s="4"/>
      <c r="I97" s="4"/>
      <c r="J97" s="11"/>
      <c r="K97" s="10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</row>
    <row r="98" spans="1:112" x14ac:dyDescent="0.25">
      <c r="A98" s="4"/>
      <c r="B98" s="6"/>
      <c r="C98" s="4"/>
      <c r="D98" s="6"/>
      <c r="E98" s="6"/>
      <c r="F98" s="6"/>
      <c r="G98" s="4"/>
      <c r="H98" s="4"/>
      <c r="I98" s="4"/>
      <c r="J98" s="11"/>
      <c r="K98" s="10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</row>
    <row r="99" spans="1:112" x14ac:dyDescent="0.25">
      <c r="A99" s="4"/>
      <c r="B99" s="6"/>
      <c r="C99" s="4"/>
      <c r="D99" s="6"/>
      <c r="E99" s="6"/>
      <c r="F99" s="6"/>
      <c r="G99" s="4"/>
      <c r="H99" s="4"/>
      <c r="I99" s="4"/>
      <c r="J99" s="11"/>
      <c r="K99" s="10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</row>
    <row r="100" spans="1:112" x14ac:dyDescent="0.25">
      <c r="A100" s="4"/>
      <c r="B100" s="6"/>
      <c r="C100" s="4"/>
      <c r="D100" s="6"/>
      <c r="E100" s="6"/>
      <c r="F100" s="6"/>
      <c r="G100" s="4"/>
      <c r="H100" s="4"/>
      <c r="I100" s="4"/>
      <c r="J100" s="11"/>
      <c r="K100" s="10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</row>
    <row r="101" spans="1:112" x14ac:dyDescent="0.25">
      <c r="A101" s="4"/>
      <c r="B101" s="6"/>
      <c r="C101" s="4"/>
      <c r="D101" s="6"/>
      <c r="E101" s="6"/>
      <c r="F101" s="6"/>
      <c r="G101" s="4"/>
      <c r="H101" s="4"/>
      <c r="I101" s="4"/>
      <c r="J101" s="11"/>
      <c r="K101" s="10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</row>
    <row r="102" spans="1:112" x14ac:dyDescent="0.25">
      <c r="A102" s="4"/>
      <c r="B102" s="6"/>
      <c r="C102" s="4"/>
      <c r="D102" s="6"/>
      <c r="E102" s="6"/>
      <c r="F102" s="6"/>
      <c r="G102" s="4"/>
      <c r="H102" s="4"/>
      <c r="I102" s="4"/>
      <c r="J102" s="11"/>
      <c r="K102" s="10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</row>
    <row r="103" spans="1:112" x14ac:dyDescent="0.25">
      <c r="A103" s="4"/>
      <c r="B103" s="6"/>
      <c r="C103" s="4"/>
      <c r="D103" s="6"/>
      <c r="E103" s="6"/>
      <c r="F103" s="6"/>
      <c r="G103" s="4"/>
      <c r="H103" s="4"/>
      <c r="I103" s="4"/>
      <c r="J103" s="11"/>
      <c r="K103" s="10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</row>
    <row r="104" spans="1:112" x14ac:dyDescent="0.25">
      <c r="A104" s="4"/>
      <c r="B104" s="6"/>
      <c r="C104" s="4"/>
      <c r="D104" s="6"/>
      <c r="E104" s="6"/>
      <c r="F104" s="6"/>
      <c r="G104" s="4"/>
      <c r="H104" s="4"/>
      <c r="I104" s="4"/>
      <c r="J104" s="11"/>
      <c r="K104" s="10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</row>
    <row r="105" spans="1:112" x14ac:dyDescent="0.25">
      <c r="A105" s="4"/>
      <c r="B105" s="6"/>
      <c r="C105" s="4"/>
      <c r="D105" s="6"/>
      <c r="E105" s="6"/>
      <c r="F105" s="6"/>
      <c r="G105" s="4"/>
      <c r="H105" s="4"/>
      <c r="I105" s="4"/>
      <c r="J105" s="11"/>
      <c r="K105" s="10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</row>
    <row r="106" spans="1:112" x14ac:dyDescent="0.25">
      <c r="A106" s="4"/>
      <c r="B106" s="6"/>
      <c r="C106" s="4"/>
      <c r="D106" s="6"/>
      <c r="E106" s="6"/>
      <c r="F106" s="6"/>
      <c r="G106" s="4"/>
      <c r="H106" s="4"/>
      <c r="I106" s="4"/>
      <c r="J106" s="11"/>
      <c r="K106" s="10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</row>
    <row r="107" spans="1:112" x14ac:dyDescent="0.25">
      <c r="A107" s="4"/>
      <c r="B107" s="6"/>
      <c r="C107" s="4"/>
      <c r="D107" s="6"/>
      <c r="E107" s="6"/>
      <c r="F107" s="6"/>
      <c r="G107" s="4"/>
      <c r="H107" s="4"/>
      <c r="I107" s="4"/>
      <c r="J107" s="11"/>
      <c r="K107" s="10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</row>
    <row r="108" spans="1:112" x14ac:dyDescent="0.25">
      <c r="A108" s="4"/>
      <c r="B108" s="6"/>
      <c r="C108" s="4"/>
      <c r="D108" s="6"/>
      <c r="E108" s="6"/>
      <c r="F108" s="6"/>
      <c r="G108" s="4"/>
      <c r="H108" s="4"/>
      <c r="I108" s="4"/>
      <c r="J108" s="11"/>
      <c r="K108" s="10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</row>
    <row r="109" spans="1:112" x14ac:dyDescent="0.25">
      <c r="A109" s="4"/>
      <c r="B109" s="6"/>
      <c r="C109" s="4"/>
      <c r="D109" s="6"/>
      <c r="E109" s="6"/>
      <c r="F109" s="6"/>
      <c r="G109" s="4"/>
      <c r="H109" s="4"/>
      <c r="I109" s="4"/>
      <c r="J109" s="11"/>
      <c r="K109" s="10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</row>
    <row r="110" spans="1:112" x14ac:dyDescent="0.25">
      <c r="A110" s="4"/>
      <c r="B110" s="6"/>
      <c r="C110" s="4"/>
      <c r="D110" s="6"/>
      <c r="E110" s="6"/>
      <c r="F110" s="6"/>
      <c r="G110" s="4"/>
      <c r="H110" s="4"/>
      <c r="I110" s="4"/>
      <c r="J110" s="11"/>
      <c r="K110" s="10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</row>
    <row r="111" spans="1:112" x14ac:dyDescent="0.25">
      <c r="A111" s="4"/>
      <c r="B111" s="6"/>
      <c r="C111" s="4"/>
      <c r="D111" s="6"/>
      <c r="E111" s="6"/>
      <c r="F111" s="6"/>
      <c r="G111" s="4"/>
      <c r="H111" s="4"/>
      <c r="I111" s="4"/>
      <c r="J111" s="11"/>
      <c r="K111" s="10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</row>
    <row r="112" spans="1:112" x14ac:dyDescent="0.25">
      <c r="A112" s="4"/>
      <c r="B112" s="6"/>
      <c r="C112" s="4"/>
      <c r="D112" s="6"/>
      <c r="E112" s="6"/>
      <c r="F112" s="6"/>
      <c r="G112" s="4"/>
      <c r="H112" s="4"/>
      <c r="I112" s="4"/>
      <c r="J112" s="11"/>
      <c r="K112" s="10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</row>
    <row r="113" spans="1:112" x14ac:dyDescent="0.25">
      <c r="A113" s="4"/>
      <c r="B113" s="6"/>
      <c r="C113" s="4"/>
      <c r="D113" s="6"/>
      <c r="E113" s="6"/>
      <c r="F113" s="6"/>
      <c r="G113" s="4"/>
      <c r="H113" s="4"/>
      <c r="I113" s="4"/>
      <c r="J113" s="11"/>
      <c r="K113" s="10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</row>
    <row r="114" spans="1:112" x14ac:dyDescent="0.25">
      <c r="A114" s="4"/>
      <c r="B114" s="6"/>
      <c r="C114" s="4"/>
      <c r="D114" s="6"/>
      <c r="E114" s="6"/>
      <c r="F114" s="6"/>
      <c r="G114" s="4"/>
      <c r="H114" s="4"/>
      <c r="I114" s="4"/>
      <c r="J114" s="11"/>
      <c r="K114" s="10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</row>
    <row r="115" spans="1:112" x14ac:dyDescent="0.25">
      <c r="A115" s="4"/>
      <c r="B115" s="6"/>
      <c r="C115" s="4"/>
      <c r="D115" s="6"/>
      <c r="E115" s="6"/>
      <c r="F115" s="6"/>
      <c r="G115" s="4"/>
      <c r="H115" s="4"/>
      <c r="I115" s="4"/>
      <c r="J115" s="11"/>
      <c r="K115" s="10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</row>
    <row r="116" spans="1:112" x14ac:dyDescent="0.25">
      <c r="A116" s="4"/>
      <c r="B116" s="6"/>
      <c r="C116" s="4"/>
      <c r="D116" s="6"/>
      <c r="E116" s="6"/>
      <c r="F116" s="6"/>
      <c r="G116" s="4"/>
      <c r="H116" s="4"/>
      <c r="I116" s="4"/>
      <c r="J116" s="11"/>
      <c r="K116" s="10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</row>
    <row r="117" spans="1:112" x14ac:dyDescent="0.25">
      <c r="A117" s="4"/>
      <c r="B117" s="6"/>
      <c r="C117" s="4"/>
      <c r="D117" s="6"/>
      <c r="E117" s="6"/>
      <c r="F117" s="6"/>
      <c r="G117" s="4"/>
      <c r="H117" s="4"/>
      <c r="I117" s="4"/>
      <c r="J117" s="11"/>
      <c r="K117" s="10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</row>
    <row r="118" spans="1:112" x14ac:dyDescent="0.25">
      <c r="A118" s="4"/>
      <c r="B118" s="6"/>
      <c r="C118" s="4"/>
      <c r="D118" s="6"/>
      <c r="E118" s="6"/>
      <c r="F118" s="6"/>
      <c r="G118" s="4"/>
      <c r="H118" s="4"/>
      <c r="I118" s="4"/>
      <c r="J118" s="11"/>
      <c r="K118" s="10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</row>
    <row r="119" spans="1:112" x14ac:dyDescent="0.25">
      <c r="A119" s="4"/>
      <c r="B119" s="6"/>
      <c r="C119" s="4"/>
      <c r="D119" s="6"/>
      <c r="E119" s="6"/>
      <c r="F119" s="6"/>
      <c r="G119" s="4"/>
      <c r="H119" s="4"/>
      <c r="I119" s="4"/>
      <c r="J119" s="11"/>
      <c r="K119" s="10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</row>
    <row r="120" spans="1:112" x14ac:dyDescent="0.25">
      <c r="A120" s="4"/>
      <c r="B120" s="6"/>
      <c r="C120" s="4"/>
      <c r="D120" s="6"/>
      <c r="E120" s="6"/>
      <c r="F120" s="6"/>
      <c r="G120" s="4"/>
      <c r="H120" s="4"/>
      <c r="I120" s="4"/>
      <c r="J120" s="11"/>
      <c r="K120" s="10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</row>
    <row r="121" spans="1:112" x14ac:dyDescent="0.25">
      <c r="A121" s="4"/>
      <c r="B121" s="6"/>
      <c r="C121" s="4"/>
      <c r="D121" s="6"/>
      <c r="E121" s="6"/>
      <c r="F121" s="6"/>
      <c r="G121" s="4"/>
      <c r="H121" s="4"/>
      <c r="I121" s="4"/>
      <c r="J121" s="11"/>
      <c r="K121" s="10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</row>
    <row r="122" spans="1:112" x14ac:dyDescent="0.25">
      <c r="A122" s="4"/>
      <c r="B122" s="6"/>
      <c r="C122" s="4"/>
      <c r="D122" s="6"/>
      <c r="E122" s="6"/>
      <c r="F122" s="6"/>
      <c r="G122" s="4"/>
      <c r="H122" s="4"/>
      <c r="I122" s="4"/>
      <c r="J122" s="11"/>
      <c r="K122" s="10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</row>
    <row r="123" spans="1:112" x14ac:dyDescent="0.25">
      <c r="A123" s="4"/>
      <c r="B123" s="6"/>
      <c r="C123" s="4"/>
      <c r="D123" s="6"/>
      <c r="E123" s="6"/>
      <c r="F123" s="6"/>
      <c r="G123" s="4"/>
      <c r="H123" s="4"/>
      <c r="I123" s="4"/>
      <c r="J123" s="11"/>
      <c r="K123" s="10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</row>
    <row r="124" spans="1:112" x14ac:dyDescent="0.25">
      <c r="A124" s="4"/>
      <c r="B124" s="6"/>
      <c r="C124" s="4"/>
      <c r="D124" s="6"/>
      <c r="E124" s="6"/>
      <c r="F124" s="6"/>
      <c r="G124" s="4"/>
      <c r="H124" s="4"/>
      <c r="I124" s="4"/>
      <c r="J124" s="11"/>
      <c r="K124" s="10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</row>
    <row r="125" spans="1:112" x14ac:dyDescent="0.25">
      <c r="A125" s="4"/>
      <c r="B125" s="6"/>
      <c r="C125" s="4"/>
      <c r="D125" s="6"/>
      <c r="E125" s="6"/>
      <c r="F125" s="6"/>
      <c r="G125" s="4"/>
      <c r="H125" s="4"/>
      <c r="I125" s="4"/>
      <c r="J125" s="11"/>
      <c r="K125" s="10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</row>
    <row r="126" spans="1:112" x14ac:dyDescent="0.25">
      <c r="A126" s="4"/>
      <c r="B126" s="6"/>
      <c r="C126" s="4"/>
      <c r="D126" s="6"/>
      <c r="E126" s="6"/>
      <c r="F126" s="6"/>
      <c r="G126" s="4"/>
      <c r="H126" s="4"/>
      <c r="I126" s="4"/>
      <c r="J126" s="11"/>
      <c r="K126" s="10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</row>
    <row r="127" spans="1:112" x14ac:dyDescent="0.25">
      <c r="A127" s="4"/>
      <c r="B127" s="6"/>
      <c r="C127" s="4"/>
      <c r="D127" s="6"/>
      <c r="E127" s="6"/>
      <c r="F127" s="6"/>
      <c r="G127" s="4"/>
      <c r="H127" s="4"/>
      <c r="I127" s="4"/>
      <c r="J127" s="11"/>
      <c r="K127" s="10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</row>
    <row r="128" spans="1:112" x14ac:dyDescent="0.25">
      <c r="A128" s="4"/>
      <c r="B128" s="6"/>
      <c r="C128" s="4"/>
      <c r="D128" s="6"/>
      <c r="E128" s="6"/>
      <c r="F128" s="6"/>
      <c r="G128" s="4"/>
      <c r="H128" s="4"/>
      <c r="I128" s="4"/>
      <c r="J128" s="11"/>
      <c r="K128" s="10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</row>
    <row r="129" spans="1:112" x14ac:dyDescent="0.25">
      <c r="A129" s="4"/>
      <c r="B129" s="6"/>
      <c r="C129" s="4"/>
      <c r="D129" s="6"/>
      <c r="E129" s="6"/>
      <c r="F129" s="6"/>
      <c r="G129" s="4"/>
      <c r="H129" s="4"/>
      <c r="I129" s="4"/>
      <c r="J129" s="11"/>
      <c r="K129" s="10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</row>
    <row r="130" spans="1:112" x14ac:dyDescent="0.25">
      <c r="A130" s="4"/>
      <c r="B130" s="6"/>
      <c r="C130" s="4"/>
      <c r="D130" s="6"/>
      <c r="E130" s="6"/>
      <c r="F130" s="6"/>
      <c r="G130" s="4"/>
      <c r="H130" s="4"/>
      <c r="I130" s="4"/>
      <c r="J130" s="11"/>
      <c r="K130" s="10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</row>
    <row r="131" spans="1:112" x14ac:dyDescent="0.25">
      <c r="A131" s="4"/>
      <c r="B131" s="6"/>
      <c r="C131" s="4"/>
      <c r="D131" s="6"/>
      <c r="E131" s="6"/>
      <c r="F131" s="6"/>
      <c r="G131" s="4"/>
      <c r="H131" s="4"/>
      <c r="I131" s="4"/>
      <c r="J131" s="11"/>
      <c r="K131" s="10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</row>
    <row r="132" spans="1:112" x14ac:dyDescent="0.25">
      <c r="A132" s="4"/>
      <c r="B132" s="6"/>
      <c r="C132" s="4"/>
      <c r="D132" s="6"/>
      <c r="E132" s="6"/>
      <c r="F132" s="6"/>
      <c r="G132" s="4"/>
      <c r="H132" s="4"/>
      <c r="I132" s="4"/>
      <c r="J132" s="11"/>
      <c r="K132" s="10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</row>
    <row r="133" spans="1:112" x14ac:dyDescent="0.25">
      <c r="A133" s="4"/>
      <c r="B133" s="6"/>
      <c r="C133" s="4"/>
      <c r="D133" s="6"/>
      <c r="E133" s="6"/>
      <c r="F133" s="6"/>
      <c r="G133" s="4"/>
      <c r="H133" s="4"/>
      <c r="I133" s="4"/>
      <c r="J133" s="11"/>
      <c r="K133" s="10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</row>
    <row r="134" spans="1:112" x14ac:dyDescent="0.25">
      <c r="A134" s="4"/>
      <c r="B134" s="6"/>
      <c r="C134" s="4"/>
      <c r="D134" s="6"/>
      <c r="E134" s="6"/>
      <c r="F134" s="6"/>
      <c r="G134" s="4"/>
      <c r="H134" s="4"/>
      <c r="I134" s="4"/>
      <c r="J134" s="11"/>
      <c r="K134" s="10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</row>
    <row r="135" spans="1:112" x14ac:dyDescent="0.25">
      <c r="A135" s="4"/>
      <c r="B135" s="6"/>
      <c r="C135" s="4"/>
      <c r="D135" s="6"/>
      <c r="E135" s="6"/>
      <c r="F135" s="6"/>
      <c r="G135" s="4"/>
      <c r="H135" s="4"/>
      <c r="I135" s="4"/>
      <c r="J135" s="11"/>
      <c r="K135" s="10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</row>
    <row r="136" spans="1:112" x14ac:dyDescent="0.25">
      <c r="A136" s="4"/>
      <c r="B136" s="6"/>
      <c r="C136" s="4"/>
      <c r="D136" s="6"/>
      <c r="E136" s="6"/>
      <c r="F136" s="6"/>
      <c r="G136" s="4"/>
      <c r="H136" s="4"/>
      <c r="I136" s="4"/>
      <c r="J136" s="11"/>
      <c r="K136" s="10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</row>
    <row r="137" spans="1:112" x14ac:dyDescent="0.25">
      <c r="A137" s="4"/>
      <c r="B137" s="6"/>
      <c r="C137" s="4"/>
      <c r="D137" s="6"/>
      <c r="E137" s="6"/>
      <c r="F137" s="6"/>
      <c r="G137" s="4"/>
      <c r="H137" s="4"/>
      <c r="I137" s="4"/>
      <c r="J137" s="11"/>
      <c r="K137" s="10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</row>
    <row r="138" spans="1:112" x14ac:dyDescent="0.25">
      <c r="A138" s="4"/>
      <c r="B138" s="6"/>
      <c r="C138" s="4"/>
      <c r="D138" s="6"/>
      <c r="E138" s="6"/>
      <c r="F138" s="6"/>
      <c r="G138" s="4"/>
      <c r="H138" s="4"/>
      <c r="I138" s="4"/>
      <c r="J138" s="11"/>
      <c r="K138" s="10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</row>
    <row r="139" spans="1:112" x14ac:dyDescent="0.25">
      <c r="A139" s="4"/>
      <c r="B139" s="6"/>
      <c r="C139" s="4"/>
      <c r="D139" s="6"/>
      <c r="E139" s="6"/>
      <c r="F139" s="6"/>
      <c r="G139" s="4"/>
      <c r="H139" s="4"/>
      <c r="I139" s="4"/>
      <c r="J139" s="11"/>
      <c r="K139" s="10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</row>
    <row r="140" spans="1:112" x14ac:dyDescent="0.25">
      <c r="A140" s="4"/>
      <c r="B140" s="6"/>
      <c r="C140" s="4"/>
      <c r="D140" s="6"/>
      <c r="E140" s="6"/>
      <c r="F140" s="6"/>
      <c r="G140" s="4"/>
      <c r="H140" s="4"/>
      <c r="I140" s="4"/>
      <c r="J140" s="11"/>
      <c r="K140" s="10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</row>
    <row r="141" spans="1:112" x14ac:dyDescent="0.25">
      <c r="A141" s="4"/>
      <c r="B141" s="6"/>
      <c r="C141" s="4"/>
      <c r="D141" s="6"/>
      <c r="E141" s="6"/>
      <c r="F141" s="6"/>
      <c r="G141" s="4"/>
      <c r="H141" s="4"/>
      <c r="I141" s="4"/>
      <c r="J141" s="11"/>
      <c r="K141" s="10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</row>
    <row r="142" spans="1:112" x14ac:dyDescent="0.25">
      <c r="A142" s="4"/>
      <c r="B142" s="6"/>
      <c r="C142" s="4"/>
      <c r="D142" s="6"/>
      <c r="E142" s="6"/>
      <c r="F142" s="6"/>
      <c r="G142" s="4"/>
      <c r="H142" s="4"/>
      <c r="I142" s="4"/>
      <c r="J142" s="11"/>
      <c r="K142" s="10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</row>
    <row r="143" spans="1:112" x14ac:dyDescent="0.25">
      <c r="A143" s="4"/>
      <c r="B143" s="6"/>
      <c r="C143" s="4"/>
      <c r="D143" s="6"/>
      <c r="E143" s="6"/>
      <c r="F143" s="6"/>
      <c r="G143" s="4"/>
      <c r="H143" s="4"/>
      <c r="I143" s="4"/>
      <c r="J143" s="11"/>
      <c r="K143" s="10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</row>
    <row r="144" spans="1:112" x14ac:dyDescent="0.25">
      <c r="A144" s="4"/>
      <c r="B144" s="6"/>
      <c r="C144" s="4"/>
      <c r="D144" s="6"/>
      <c r="E144" s="6"/>
      <c r="F144" s="6"/>
      <c r="G144" s="4"/>
      <c r="H144" s="4"/>
      <c r="I144" s="4"/>
      <c r="J144" s="11"/>
      <c r="K144" s="10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</row>
    <row r="145" spans="1:112" x14ac:dyDescent="0.25">
      <c r="A145" s="4"/>
      <c r="B145" s="6"/>
      <c r="C145" s="4"/>
      <c r="D145" s="6"/>
      <c r="E145" s="6"/>
      <c r="F145" s="6"/>
      <c r="G145" s="4"/>
      <c r="H145" s="4"/>
      <c r="I145" s="4"/>
      <c r="J145" s="11"/>
      <c r="K145" s="10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</row>
    <row r="146" spans="1:112" x14ac:dyDescent="0.25">
      <c r="A146" s="4"/>
      <c r="B146" s="6"/>
      <c r="C146" s="4"/>
      <c r="D146" s="6"/>
      <c r="E146" s="6"/>
      <c r="F146" s="6"/>
      <c r="G146" s="4"/>
      <c r="H146" s="4"/>
      <c r="I146" s="4"/>
      <c r="J146" s="11"/>
      <c r="K146" s="10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</row>
    <row r="147" spans="1:112" x14ac:dyDescent="0.25">
      <c r="A147" s="4"/>
      <c r="B147" s="6"/>
      <c r="C147" s="4"/>
      <c r="D147" s="6"/>
      <c r="E147" s="6"/>
      <c r="F147" s="6"/>
      <c r="G147" s="4"/>
      <c r="H147" s="4"/>
      <c r="I147" s="4"/>
      <c r="J147" s="11"/>
      <c r="K147" s="10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</row>
    <row r="148" spans="1:112" x14ac:dyDescent="0.25">
      <c r="A148" s="4"/>
      <c r="B148" s="6"/>
      <c r="C148" s="4"/>
      <c r="D148" s="6"/>
      <c r="E148" s="6"/>
      <c r="F148" s="6"/>
      <c r="G148" s="4"/>
      <c r="H148" s="4"/>
      <c r="I148" s="4"/>
      <c r="J148" s="11"/>
      <c r="K148" s="10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</row>
    <row r="149" spans="1:112" x14ac:dyDescent="0.25">
      <c r="A149" s="4"/>
      <c r="B149" s="6"/>
      <c r="C149" s="4"/>
      <c r="D149" s="6"/>
      <c r="E149" s="6"/>
      <c r="F149" s="6"/>
      <c r="G149" s="4"/>
      <c r="H149" s="4"/>
      <c r="I149" s="4"/>
      <c r="J149" s="11"/>
      <c r="K149" s="10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</row>
    <row r="150" spans="1:112" x14ac:dyDescent="0.25">
      <c r="A150" s="4"/>
      <c r="B150" s="6"/>
      <c r="C150" s="4"/>
      <c r="D150" s="6"/>
      <c r="E150" s="6"/>
      <c r="F150" s="6"/>
      <c r="G150" s="4"/>
      <c r="H150" s="4"/>
      <c r="I150" s="4"/>
      <c r="J150" s="11"/>
      <c r="K150" s="10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</row>
    <row r="151" spans="1:112" x14ac:dyDescent="0.25">
      <c r="A151" s="4"/>
      <c r="B151" s="6"/>
      <c r="C151" s="4"/>
      <c r="D151" s="6"/>
      <c r="E151" s="6"/>
      <c r="F151" s="6"/>
      <c r="G151" s="4"/>
      <c r="H151" s="4"/>
      <c r="I151" s="4"/>
      <c r="J151" s="11"/>
      <c r="K151" s="10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</row>
    <row r="152" spans="1:112" x14ac:dyDescent="0.25">
      <c r="A152" s="4"/>
      <c r="B152" s="6"/>
      <c r="C152" s="4"/>
      <c r="D152" s="6"/>
      <c r="E152" s="6"/>
      <c r="F152" s="6"/>
      <c r="G152" s="4"/>
      <c r="H152" s="4"/>
      <c r="I152" s="4"/>
      <c r="J152" s="11"/>
      <c r="K152" s="10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</row>
    <row r="153" spans="1:112" x14ac:dyDescent="0.25">
      <c r="A153" s="4"/>
      <c r="B153" s="6"/>
      <c r="C153" s="4"/>
      <c r="D153" s="6"/>
      <c r="E153" s="6"/>
      <c r="F153" s="6"/>
      <c r="G153" s="4"/>
      <c r="H153" s="4"/>
      <c r="I153" s="4"/>
      <c r="J153" s="11"/>
      <c r="K153" s="10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</row>
    <row r="154" spans="1:112" x14ac:dyDescent="0.25">
      <c r="A154" s="4"/>
      <c r="B154" s="6"/>
      <c r="C154" s="4"/>
      <c r="D154" s="6"/>
      <c r="E154" s="6"/>
      <c r="F154" s="6"/>
      <c r="G154" s="4"/>
      <c r="H154" s="4"/>
      <c r="I154" s="4"/>
      <c r="J154" s="11"/>
      <c r="K154" s="10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</row>
    <row r="155" spans="1:112" x14ac:dyDescent="0.25">
      <c r="A155" s="4"/>
      <c r="B155" s="6"/>
      <c r="C155" s="4"/>
      <c r="D155" s="6"/>
      <c r="E155" s="6"/>
      <c r="F155" s="6"/>
      <c r="G155" s="4"/>
      <c r="H155" s="4"/>
      <c r="I155" s="4"/>
      <c r="J155" s="11"/>
      <c r="K155" s="10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</row>
    <row r="156" spans="1:112" x14ac:dyDescent="0.25">
      <c r="A156" s="4"/>
      <c r="B156" s="6"/>
      <c r="C156" s="4"/>
      <c r="D156" s="6"/>
      <c r="E156" s="6"/>
      <c r="F156" s="6"/>
      <c r="G156" s="4"/>
      <c r="H156" s="4"/>
      <c r="I156" s="4"/>
      <c r="J156" s="11"/>
      <c r="K156" s="10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</row>
    <row r="157" spans="1:112" x14ac:dyDescent="0.25">
      <c r="A157" s="4"/>
      <c r="B157" s="6"/>
      <c r="C157" s="4"/>
      <c r="D157" s="6"/>
      <c r="E157" s="6"/>
      <c r="F157" s="6"/>
      <c r="G157" s="4"/>
      <c r="H157" s="4"/>
      <c r="I157" s="4"/>
      <c r="J157" s="11"/>
      <c r="K157" s="10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</row>
    <row r="158" spans="1:112" x14ac:dyDescent="0.25">
      <c r="A158" s="4"/>
      <c r="B158" s="6"/>
      <c r="C158" s="4"/>
      <c r="D158" s="6"/>
      <c r="E158" s="6"/>
      <c r="F158" s="6"/>
      <c r="G158" s="4"/>
      <c r="H158" s="4"/>
      <c r="I158" s="4"/>
      <c r="J158" s="11"/>
      <c r="K158" s="10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</row>
    <row r="159" spans="1:112" x14ac:dyDescent="0.25">
      <c r="A159" s="4"/>
      <c r="B159" s="6"/>
      <c r="C159" s="4"/>
      <c r="D159" s="6"/>
      <c r="E159" s="6"/>
      <c r="F159" s="6"/>
      <c r="G159" s="4"/>
      <c r="H159" s="4"/>
      <c r="I159" s="4"/>
      <c r="J159" s="11"/>
      <c r="K159" s="10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</row>
    <row r="160" spans="1:112" x14ac:dyDescent="0.25">
      <c r="A160" s="4"/>
      <c r="B160" s="6"/>
      <c r="C160" s="4"/>
      <c r="D160" s="6"/>
      <c r="E160" s="6"/>
      <c r="F160" s="6"/>
      <c r="G160" s="4"/>
      <c r="H160" s="4"/>
      <c r="I160" s="4"/>
      <c r="J160" s="11"/>
      <c r="K160" s="10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</row>
    <row r="161" spans="1:112" x14ac:dyDescent="0.25">
      <c r="A161" s="4"/>
      <c r="B161" s="6"/>
      <c r="C161" s="4"/>
      <c r="D161" s="6"/>
      <c r="E161" s="6"/>
      <c r="F161" s="6"/>
      <c r="G161" s="4"/>
      <c r="H161" s="4"/>
      <c r="I161" s="4"/>
      <c r="J161" s="11"/>
      <c r="K161" s="10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</row>
    <row r="162" spans="1:112" x14ac:dyDescent="0.25">
      <c r="A162" s="4"/>
      <c r="B162" s="6"/>
      <c r="C162" s="4"/>
      <c r="D162" s="6"/>
      <c r="E162" s="6"/>
      <c r="F162" s="6"/>
      <c r="G162" s="4"/>
      <c r="H162" s="4"/>
      <c r="I162" s="4"/>
      <c r="J162" s="11"/>
      <c r="K162" s="10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</row>
    <row r="163" spans="1:112" x14ac:dyDescent="0.25">
      <c r="A163" s="4"/>
      <c r="B163" s="6"/>
      <c r="C163" s="4"/>
      <c r="D163" s="6"/>
      <c r="E163" s="6"/>
      <c r="F163" s="6"/>
      <c r="G163" s="4"/>
      <c r="H163" s="4"/>
      <c r="I163" s="4"/>
      <c r="J163" s="11"/>
      <c r="K163" s="10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</row>
    <row r="164" spans="1:112" x14ac:dyDescent="0.25">
      <c r="A164" s="4"/>
      <c r="B164" s="6"/>
      <c r="C164" s="4"/>
      <c r="D164" s="6"/>
      <c r="E164" s="6"/>
      <c r="F164" s="6"/>
      <c r="G164" s="4"/>
      <c r="H164" s="4"/>
      <c r="I164" s="4"/>
      <c r="J164" s="11"/>
      <c r="K164" s="10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</row>
    <row r="165" spans="1:112" x14ac:dyDescent="0.25">
      <c r="A165" s="4"/>
      <c r="B165" s="6"/>
      <c r="C165" s="4"/>
      <c r="D165" s="6"/>
      <c r="E165" s="6"/>
      <c r="F165" s="6"/>
      <c r="G165" s="4"/>
      <c r="H165" s="4"/>
      <c r="I165" s="4"/>
      <c r="J165" s="11"/>
      <c r="K165" s="10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</row>
    <row r="166" spans="1:112" x14ac:dyDescent="0.25">
      <c r="A166" s="4"/>
      <c r="B166" s="6"/>
      <c r="C166" s="4"/>
      <c r="D166" s="6"/>
      <c r="E166" s="6"/>
      <c r="F166" s="6"/>
      <c r="G166" s="4"/>
      <c r="H166" s="4"/>
      <c r="I166" s="4"/>
      <c r="J166" s="11"/>
      <c r="K166" s="10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</row>
    <row r="167" spans="1:112" x14ac:dyDescent="0.25">
      <c r="A167" s="4"/>
      <c r="B167" s="6"/>
      <c r="C167" s="4"/>
      <c r="D167" s="6"/>
      <c r="E167" s="6"/>
      <c r="F167" s="6"/>
      <c r="G167" s="4"/>
      <c r="H167" s="4"/>
      <c r="I167" s="4"/>
      <c r="J167" s="11"/>
      <c r="K167" s="10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</row>
    <row r="168" spans="1:112" x14ac:dyDescent="0.25">
      <c r="A168" s="4"/>
      <c r="B168" s="6"/>
      <c r="C168" s="4"/>
      <c r="D168" s="6"/>
      <c r="E168" s="6"/>
      <c r="F168" s="6"/>
      <c r="G168" s="4"/>
      <c r="H168" s="4"/>
      <c r="I168" s="4"/>
      <c r="J168" s="11"/>
      <c r="K168" s="10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</row>
    <row r="169" spans="1:112" x14ac:dyDescent="0.25">
      <c r="A169" s="4"/>
      <c r="B169" s="6"/>
      <c r="C169" s="4"/>
      <c r="D169" s="6"/>
      <c r="E169" s="6"/>
      <c r="F169" s="6"/>
      <c r="G169" s="4"/>
      <c r="H169" s="4"/>
      <c r="I169" s="4"/>
      <c r="J169" s="11"/>
      <c r="K169" s="10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</row>
    <row r="170" spans="1:112" x14ac:dyDescent="0.25">
      <c r="A170" s="4"/>
      <c r="B170" s="6"/>
      <c r="C170" s="4"/>
      <c r="D170" s="6"/>
      <c r="E170" s="6"/>
      <c r="F170" s="6"/>
      <c r="G170" s="4"/>
      <c r="H170" s="4"/>
      <c r="I170" s="4"/>
      <c r="J170" s="11"/>
      <c r="K170" s="10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</row>
    <row r="171" spans="1:112" x14ac:dyDescent="0.25">
      <c r="A171" s="4"/>
      <c r="B171" s="6"/>
      <c r="C171" s="4"/>
      <c r="D171" s="6"/>
      <c r="E171" s="6"/>
      <c r="F171" s="6"/>
      <c r="G171" s="4"/>
      <c r="H171" s="4"/>
      <c r="I171" s="4"/>
      <c r="J171" s="11"/>
      <c r="K171" s="10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</row>
    <row r="172" spans="1:112" x14ac:dyDescent="0.25">
      <c r="A172" s="4"/>
      <c r="B172" s="6"/>
      <c r="C172" s="4"/>
      <c r="D172" s="6"/>
      <c r="E172" s="6"/>
      <c r="F172" s="6"/>
      <c r="G172" s="4"/>
      <c r="H172" s="4"/>
      <c r="I172" s="4"/>
      <c r="J172" s="11"/>
      <c r="K172" s="10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</row>
    <row r="173" spans="1:112" x14ac:dyDescent="0.25">
      <c r="A173" s="4"/>
      <c r="B173" s="6"/>
      <c r="C173" s="4"/>
      <c r="D173" s="6"/>
      <c r="E173" s="6"/>
      <c r="F173" s="6"/>
      <c r="G173" s="4"/>
      <c r="H173" s="4"/>
      <c r="I173" s="4"/>
      <c r="J173" s="11"/>
      <c r="K173" s="10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</row>
    <row r="174" spans="1:112" x14ac:dyDescent="0.25">
      <c r="A174" s="4"/>
      <c r="B174" s="6"/>
      <c r="C174" s="4"/>
      <c r="D174" s="6"/>
      <c r="E174" s="6"/>
      <c r="F174" s="6"/>
      <c r="G174" s="4"/>
      <c r="H174" s="4"/>
      <c r="I174" s="4"/>
      <c r="J174" s="11"/>
      <c r="K174" s="10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</row>
    <row r="175" spans="1:112" x14ac:dyDescent="0.25">
      <c r="A175" s="4"/>
      <c r="B175" s="6"/>
      <c r="C175" s="4"/>
      <c r="D175" s="6"/>
      <c r="E175" s="6"/>
      <c r="F175" s="6"/>
      <c r="G175" s="4"/>
      <c r="H175" s="4"/>
      <c r="I175" s="4"/>
      <c r="J175" s="11"/>
      <c r="K175" s="10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</row>
    <row r="176" spans="1:112" x14ac:dyDescent="0.25">
      <c r="A176" s="4"/>
      <c r="B176" s="6"/>
      <c r="C176" s="4"/>
      <c r="D176" s="6"/>
      <c r="E176" s="6"/>
      <c r="F176" s="6"/>
      <c r="G176" s="4"/>
      <c r="H176" s="4"/>
      <c r="I176" s="4"/>
      <c r="J176" s="11"/>
      <c r="K176" s="10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</row>
    <row r="177" spans="1:112" x14ac:dyDescent="0.25">
      <c r="A177" s="4"/>
      <c r="B177" s="6"/>
      <c r="C177" s="4"/>
      <c r="D177" s="6"/>
      <c r="E177" s="6"/>
      <c r="F177" s="6"/>
      <c r="G177" s="4"/>
      <c r="H177" s="4"/>
      <c r="I177" s="4"/>
      <c r="J177" s="11"/>
      <c r="K177" s="10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</row>
    <row r="178" spans="1:112" x14ac:dyDescent="0.25">
      <c r="A178" s="4"/>
      <c r="B178" s="6"/>
      <c r="C178" s="4"/>
      <c r="D178" s="6"/>
      <c r="E178" s="6"/>
      <c r="F178" s="6"/>
      <c r="G178" s="4"/>
      <c r="H178" s="4"/>
      <c r="I178" s="4"/>
      <c r="J178" s="11"/>
      <c r="K178" s="10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</row>
    <row r="179" spans="1:112" x14ac:dyDescent="0.25">
      <c r="A179" s="4"/>
      <c r="B179" s="6"/>
      <c r="C179" s="4"/>
      <c r="D179" s="6"/>
      <c r="E179" s="6"/>
      <c r="F179" s="6"/>
      <c r="G179" s="4"/>
      <c r="H179" s="4"/>
      <c r="I179" s="4"/>
      <c r="J179" s="11"/>
      <c r="K179" s="10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</row>
    <row r="180" spans="1:112" x14ac:dyDescent="0.25">
      <c r="A180" s="4"/>
      <c r="B180" s="6"/>
      <c r="C180" s="4"/>
      <c r="D180" s="6"/>
      <c r="E180" s="6"/>
      <c r="F180" s="6"/>
      <c r="G180" s="4"/>
      <c r="H180" s="4"/>
      <c r="I180" s="4"/>
      <c r="J180" s="11"/>
      <c r="K180" s="10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</row>
    <row r="181" spans="1:112" x14ac:dyDescent="0.25">
      <c r="A181" s="4"/>
      <c r="B181" s="6"/>
      <c r="C181" s="4"/>
      <c r="D181" s="6"/>
      <c r="E181" s="6"/>
      <c r="F181" s="6"/>
      <c r="G181" s="4"/>
      <c r="H181" s="4"/>
      <c r="I181" s="4"/>
      <c r="J181" s="11"/>
      <c r="K181" s="10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</row>
    <row r="182" spans="1:112" x14ac:dyDescent="0.25">
      <c r="A182" s="4"/>
      <c r="B182" s="6"/>
      <c r="C182" s="4"/>
      <c r="D182" s="6"/>
      <c r="E182" s="6"/>
      <c r="F182" s="6"/>
      <c r="G182" s="4"/>
      <c r="H182" s="4"/>
      <c r="I182" s="4"/>
      <c r="J182" s="11"/>
      <c r="K182" s="10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</row>
    <row r="183" spans="1:112" x14ac:dyDescent="0.25">
      <c r="A183" s="4"/>
      <c r="B183" s="6"/>
      <c r="C183" s="4"/>
      <c r="D183" s="6"/>
      <c r="E183" s="6"/>
      <c r="F183" s="6"/>
      <c r="G183" s="4"/>
      <c r="H183" s="4"/>
      <c r="I183" s="4"/>
      <c r="J183" s="11"/>
      <c r="K183" s="10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</row>
    <row r="184" spans="1:112" x14ac:dyDescent="0.25">
      <c r="A184" s="4"/>
      <c r="B184" s="6"/>
      <c r="C184" s="4"/>
      <c r="D184" s="6"/>
      <c r="E184" s="6"/>
      <c r="F184" s="6"/>
      <c r="G184" s="4"/>
      <c r="H184" s="4"/>
      <c r="I184" s="4"/>
      <c r="J184" s="11"/>
      <c r="K184" s="10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</row>
    <row r="185" spans="1:112" x14ac:dyDescent="0.25">
      <c r="A185" s="4"/>
      <c r="B185" s="6"/>
      <c r="C185" s="4"/>
      <c r="D185" s="6"/>
      <c r="E185" s="6"/>
      <c r="F185" s="6"/>
      <c r="G185" s="4"/>
      <c r="H185" s="4"/>
      <c r="I185" s="4"/>
      <c r="J185" s="11"/>
      <c r="K185" s="10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</row>
    <row r="186" spans="1:112" x14ac:dyDescent="0.25">
      <c r="A186" s="4"/>
      <c r="B186" s="6"/>
      <c r="C186" s="4"/>
      <c r="D186" s="6"/>
      <c r="E186" s="6"/>
      <c r="F186" s="6"/>
      <c r="G186" s="4"/>
      <c r="H186" s="4"/>
      <c r="I186" s="4"/>
      <c r="J186" s="11"/>
      <c r="K186" s="10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</row>
    <row r="187" spans="1:112" x14ac:dyDescent="0.25">
      <c r="A187" s="4"/>
      <c r="B187" s="6"/>
      <c r="C187" s="4"/>
      <c r="D187" s="6"/>
      <c r="E187" s="6"/>
      <c r="F187" s="6"/>
      <c r="G187" s="4"/>
      <c r="H187" s="4"/>
      <c r="I187" s="4"/>
      <c r="J187" s="11"/>
      <c r="K187" s="10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</row>
    <row r="188" spans="1:112" x14ac:dyDescent="0.25">
      <c r="A188" s="4"/>
      <c r="B188" s="6"/>
      <c r="C188" s="4"/>
      <c r="D188" s="6"/>
      <c r="E188" s="6"/>
      <c r="F188" s="6"/>
      <c r="G188" s="4"/>
      <c r="H188" s="4"/>
      <c r="I188" s="4"/>
      <c r="J188" s="11"/>
      <c r="K188" s="10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</row>
    <row r="189" spans="1:112" x14ac:dyDescent="0.25">
      <c r="A189" s="4"/>
      <c r="B189" s="6"/>
      <c r="C189" s="4"/>
      <c r="D189" s="6"/>
      <c r="E189" s="6"/>
      <c r="F189" s="6"/>
      <c r="G189" s="4"/>
      <c r="H189" s="4"/>
      <c r="I189" s="4"/>
      <c r="J189" s="11"/>
      <c r="K189" s="10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</row>
    <row r="190" spans="1:112" x14ac:dyDescent="0.25">
      <c r="A190" s="4"/>
      <c r="B190" s="6"/>
      <c r="C190" s="4"/>
      <c r="D190" s="6"/>
      <c r="E190" s="6"/>
      <c r="F190" s="6"/>
      <c r="G190" s="4"/>
      <c r="H190" s="4"/>
      <c r="I190" s="4"/>
      <c r="J190" s="11"/>
      <c r="K190" s="10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</row>
    <row r="191" spans="1:112" x14ac:dyDescent="0.25">
      <c r="A191" s="4"/>
      <c r="B191" s="6"/>
      <c r="C191" s="4"/>
      <c r="D191" s="6"/>
      <c r="E191" s="6"/>
      <c r="F191" s="6"/>
      <c r="G191" s="4"/>
      <c r="H191" s="4"/>
      <c r="I191" s="4"/>
      <c r="J191" s="11"/>
      <c r="K191" s="10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</row>
    <row r="192" spans="1:112" x14ac:dyDescent="0.25">
      <c r="A192" s="4"/>
      <c r="B192" s="6"/>
      <c r="C192" s="4"/>
      <c r="D192" s="6"/>
      <c r="E192" s="6"/>
      <c r="F192" s="6"/>
      <c r="G192" s="4"/>
      <c r="H192" s="4"/>
      <c r="I192" s="4"/>
      <c r="J192" s="11"/>
      <c r="K192" s="10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</row>
    <row r="193" spans="1:112" x14ac:dyDescent="0.25">
      <c r="A193" s="4"/>
      <c r="B193" s="6"/>
      <c r="C193" s="4"/>
      <c r="D193" s="6"/>
      <c r="E193" s="6"/>
      <c r="F193" s="6"/>
      <c r="G193" s="4"/>
      <c r="H193" s="4"/>
      <c r="I193" s="4"/>
      <c r="J193" s="11"/>
      <c r="K193" s="10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</row>
    <row r="194" spans="1:112" x14ac:dyDescent="0.25">
      <c r="A194" s="4"/>
      <c r="B194" s="6"/>
      <c r="C194" s="4"/>
      <c r="D194" s="6"/>
      <c r="E194" s="6"/>
      <c r="F194" s="6"/>
      <c r="G194" s="4"/>
      <c r="H194" s="4"/>
      <c r="I194" s="4"/>
      <c r="J194" s="11"/>
      <c r="K194" s="10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</row>
    <row r="195" spans="1:112" x14ac:dyDescent="0.25">
      <c r="A195" s="4"/>
      <c r="B195" s="6"/>
      <c r="C195" s="4"/>
      <c r="D195" s="6"/>
      <c r="E195" s="6"/>
      <c r="F195" s="6"/>
      <c r="G195" s="4"/>
      <c r="H195" s="4"/>
      <c r="I195" s="4"/>
      <c r="J195" s="11"/>
      <c r="K195" s="10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</row>
    <row r="196" spans="1:112" x14ac:dyDescent="0.25">
      <c r="A196" s="4"/>
      <c r="B196" s="6"/>
      <c r="C196" s="4"/>
      <c r="D196" s="6"/>
      <c r="E196" s="6"/>
      <c r="F196" s="6"/>
      <c r="G196" s="4"/>
      <c r="H196" s="4"/>
      <c r="I196" s="4"/>
      <c r="J196" s="11"/>
      <c r="K196" s="10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</row>
    <row r="197" spans="1:112" x14ac:dyDescent="0.25">
      <c r="A197" s="4"/>
      <c r="B197" s="6"/>
      <c r="C197" s="4"/>
      <c r="D197" s="6"/>
      <c r="E197" s="6"/>
      <c r="F197" s="6"/>
      <c r="G197" s="4"/>
      <c r="H197" s="4"/>
      <c r="I197" s="4"/>
      <c r="J197" s="11"/>
      <c r="K197" s="10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</row>
    <row r="198" spans="1:112" x14ac:dyDescent="0.25">
      <c r="A198" s="4"/>
      <c r="B198" s="6"/>
      <c r="C198" s="4"/>
      <c r="D198" s="6"/>
      <c r="E198" s="6"/>
      <c r="F198" s="6"/>
      <c r="G198" s="4"/>
      <c r="H198" s="4"/>
      <c r="I198" s="4"/>
      <c r="J198" s="11"/>
      <c r="K198" s="10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</row>
    <row r="199" spans="1:112" x14ac:dyDescent="0.25">
      <c r="A199" s="4"/>
      <c r="B199" s="6"/>
      <c r="C199" s="4"/>
      <c r="D199" s="6"/>
      <c r="E199" s="6"/>
      <c r="F199" s="6"/>
      <c r="G199" s="4"/>
      <c r="H199" s="4"/>
      <c r="I199" s="4"/>
      <c r="J199" s="11"/>
      <c r="K199" s="10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</row>
    <row r="200" spans="1:112" x14ac:dyDescent="0.25">
      <c r="A200" s="4"/>
      <c r="B200" s="6"/>
      <c r="C200" s="4"/>
      <c r="D200" s="6"/>
      <c r="E200" s="6"/>
      <c r="F200" s="6"/>
      <c r="G200" s="4"/>
      <c r="H200" s="4"/>
      <c r="I200" s="4"/>
      <c r="J200" s="11"/>
      <c r="K200" s="10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</row>
    <row r="201" spans="1:112" x14ac:dyDescent="0.25">
      <c r="A201" s="4"/>
      <c r="B201" s="6"/>
      <c r="C201" s="4"/>
      <c r="D201" s="6"/>
      <c r="E201" s="6"/>
      <c r="F201" s="6"/>
      <c r="G201" s="4"/>
      <c r="H201" s="4"/>
      <c r="I201" s="4"/>
      <c r="J201" s="8"/>
      <c r="K201" s="10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</row>
    <row r="202" spans="1:112" x14ac:dyDescent="0.25">
      <c r="A202" s="4"/>
      <c r="B202" s="6"/>
      <c r="C202" s="4"/>
      <c r="D202" s="6"/>
      <c r="E202" s="6"/>
      <c r="F202" s="6"/>
      <c r="G202" s="4"/>
      <c r="H202" s="4"/>
      <c r="I202" s="4"/>
      <c r="J202" s="8"/>
      <c r="K202" s="10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</row>
    <row r="203" spans="1:112" x14ac:dyDescent="0.25">
      <c r="A203" s="4"/>
      <c r="B203" s="6"/>
      <c r="C203" s="4"/>
      <c r="D203" s="6"/>
      <c r="E203" s="6"/>
      <c r="F203" s="6"/>
      <c r="G203" s="4"/>
      <c r="H203" s="4"/>
      <c r="I203" s="4"/>
      <c r="J203" s="8"/>
      <c r="K203" s="10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</row>
    <row r="204" spans="1:112" x14ac:dyDescent="0.25">
      <c r="A204" s="4"/>
      <c r="B204" s="6"/>
      <c r="C204" s="4"/>
      <c r="D204" s="6"/>
      <c r="E204" s="6"/>
      <c r="F204" s="6"/>
      <c r="G204" s="4"/>
      <c r="H204" s="4"/>
      <c r="I204" s="4"/>
      <c r="J204" s="8"/>
      <c r="K204" s="10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</row>
    <row r="205" spans="1:112" x14ac:dyDescent="0.25">
      <c r="A205" s="4"/>
      <c r="B205" s="6"/>
      <c r="C205" s="4"/>
      <c r="D205" s="6"/>
      <c r="E205" s="6"/>
      <c r="F205" s="6"/>
      <c r="G205" s="4"/>
      <c r="H205" s="4"/>
      <c r="I205" s="4"/>
      <c r="J205" s="8"/>
      <c r="K205" s="10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</row>
    <row r="206" spans="1:112" x14ac:dyDescent="0.25">
      <c r="A206" s="4"/>
      <c r="B206" s="6"/>
      <c r="C206" s="4"/>
      <c r="D206" s="6"/>
      <c r="E206" s="6"/>
      <c r="F206" s="6"/>
      <c r="G206" s="4"/>
      <c r="H206" s="4"/>
      <c r="I206" s="4"/>
      <c r="J206" s="8"/>
      <c r="K206" s="10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</row>
    <row r="207" spans="1:112" x14ac:dyDescent="0.25">
      <c r="A207" s="4"/>
      <c r="B207" s="6"/>
      <c r="C207" s="4"/>
      <c r="D207" s="6"/>
      <c r="E207" s="6"/>
      <c r="F207" s="6"/>
      <c r="G207" s="4"/>
      <c r="H207" s="4"/>
      <c r="I207" s="4"/>
      <c r="J207" s="8"/>
      <c r="K207" s="10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</row>
    <row r="208" spans="1:112" x14ac:dyDescent="0.25">
      <c r="A208" s="4"/>
      <c r="B208" s="6"/>
      <c r="C208" s="4"/>
      <c r="D208" s="6"/>
      <c r="E208" s="6"/>
      <c r="F208" s="6"/>
      <c r="G208" s="4"/>
      <c r="H208" s="4"/>
      <c r="I208" s="4"/>
      <c r="J208" s="8"/>
      <c r="K208" s="10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</row>
    <row r="209" spans="1:112" x14ac:dyDescent="0.25">
      <c r="A209" s="4"/>
      <c r="B209" s="6"/>
      <c r="C209" s="4"/>
      <c r="D209" s="6"/>
      <c r="E209" s="6"/>
      <c r="F209" s="6"/>
      <c r="G209" s="4"/>
      <c r="H209" s="4"/>
      <c r="I209" s="4"/>
      <c r="J209" s="8"/>
      <c r="K209" s="10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</row>
    <row r="210" spans="1:112" x14ac:dyDescent="0.25">
      <c r="A210" s="4"/>
      <c r="B210" s="6"/>
      <c r="C210" s="4"/>
      <c r="D210" s="6"/>
      <c r="E210" s="6"/>
      <c r="F210" s="6"/>
      <c r="G210" s="4"/>
      <c r="H210" s="4"/>
      <c r="I210" s="4"/>
      <c r="J210" s="8"/>
      <c r="K210" s="10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</row>
    <row r="211" spans="1:112" x14ac:dyDescent="0.25">
      <c r="A211" s="4"/>
      <c r="B211" s="6"/>
      <c r="C211" s="4"/>
      <c r="D211" s="6"/>
      <c r="E211" s="6"/>
      <c r="F211" s="6"/>
      <c r="G211" s="4"/>
      <c r="H211" s="4"/>
      <c r="I211" s="4"/>
      <c r="J211" s="8"/>
      <c r="K211" s="10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</row>
    <row r="212" spans="1:112" x14ac:dyDescent="0.25">
      <c r="A212" s="4"/>
      <c r="B212" s="6"/>
      <c r="C212" s="4"/>
      <c r="D212" s="6"/>
      <c r="E212" s="6"/>
      <c r="F212" s="6"/>
      <c r="G212" s="4"/>
      <c r="H212" s="4"/>
      <c r="I212" s="4"/>
      <c r="J212" s="8"/>
      <c r="K212" s="10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</row>
    <row r="213" spans="1:112" x14ac:dyDescent="0.25">
      <c r="A213" s="4"/>
      <c r="B213" s="6"/>
      <c r="C213" s="4"/>
      <c r="D213" s="6"/>
      <c r="E213" s="6"/>
      <c r="F213" s="6"/>
      <c r="G213" s="4"/>
      <c r="H213" s="4"/>
      <c r="I213" s="4"/>
      <c r="J213" s="8"/>
      <c r="K213" s="10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</row>
    <row r="214" spans="1:112" x14ac:dyDescent="0.25">
      <c r="A214" s="4"/>
      <c r="B214" s="6"/>
      <c r="C214" s="4"/>
      <c r="D214" s="6"/>
      <c r="E214" s="6"/>
      <c r="F214" s="6"/>
      <c r="G214" s="4"/>
      <c r="H214" s="4"/>
      <c r="I214" s="4"/>
      <c r="J214" s="8"/>
      <c r="K214" s="10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</row>
    <row r="215" spans="1:112" x14ac:dyDescent="0.25">
      <c r="A215" s="4"/>
      <c r="B215" s="6"/>
      <c r="C215" s="4"/>
      <c r="D215" s="6"/>
      <c r="E215" s="6"/>
      <c r="F215" s="6"/>
      <c r="G215" s="4"/>
      <c r="H215" s="4"/>
      <c r="I215" s="4"/>
      <c r="J215" s="8"/>
      <c r="K215" s="10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</row>
    <row r="216" spans="1:112" x14ac:dyDescent="0.25">
      <c r="A216" s="4"/>
      <c r="B216" s="6"/>
      <c r="C216" s="4"/>
      <c r="D216" s="6"/>
      <c r="E216" s="6"/>
      <c r="F216" s="6"/>
      <c r="G216" s="4"/>
      <c r="H216" s="4"/>
      <c r="I216" s="4"/>
      <c r="J216" s="8"/>
      <c r="K216" s="10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</row>
    <row r="217" spans="1:112" x14ac:dyDescent="0.25">
      <c r="A217" s="4"/>
      <c r="B217" s="6"/>
      <c r="C217" s="4"/>
      <c r="D217" s="6"/>
      <c r="E217" s="6"/>
      <c r="F217" s="6"/>
      <c r="G217" s="4"/>
      <c r="H217" s="4"/>
      <c r="I217" s="4"/>
      <c r="J217" s="8"/>
      <c r="K217" s="10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</row>
    <row r="218" spans="1:112" x14ac:dyDescent="0.25">
      <c r="A218" s="4"/>
      <c r="B218" s="6"/>
      <c r="C218" s="4"/>
      <c r="D218" s="6"/>
      <c r="E218" s="6"/>
      <c r="F218" s="6"/>
      <c r="G218" s="4"/>
      <c r="H218" s="4"/>
      <c r="I218" s="4"/>
      <c r="J218" s="8"/>
      <c r="K218" s="10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</row>
    <row r="219" spans="1:112" x14ac:dyDescent="0.25">
      <c r="A219" s="4"/>
      <c r="B219" s="6"/>
      <c r="C219" s="4"/>
      <c r="D219" s="6"/>
      <c r="E219" s="6"/>
      <c r="F219" s="6"/>
      <c r="G219" s="4"/>
      <c r="H219" s="4"/>
      <c r="I219" s="4"/>
      <c r="J219" s="8"/>
      <c r="K219" s="10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</row>
    <row r="220" spans="1:112" x14ac:dyDescent="0.25">
      <c r="A220" s="4"/>
      <c r="B220" s="6"/>
      <c r="C220" s="4"/>
      <c r="D220" s="6"/>
      <c r="E220" s="6"/>
      <c r="F220" s="6"/>
      <c r="G220" s="4"/>
      <c r="H220" s="4"/>
      <c r="I220" s="4"/>
      <c r="J220" s="8"/>
      <c r="K220" s="10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</row>
    <row r="221" spans="1:112" x14ac:dyDescent="0.25">
      <c r="A221" s="4"/>
      <c r="B221" s="6"/>
      <c r="C221" s="4"/>
      <c r="D221" s="6"/>
      <c r="E221" s="6"/>
      <c r="F221" s="6"/>
      <c r="G221" s="4"/>
      <c r="H221" s="4"/>
      <c r="I221" s="4"/>
      <c r="J221" s="8"/>
      <c r="K221" s="10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</row>
    <row r="222" spans="1:112" x14ac:dyDescent="0.25">
      <c r="A222" s="4"/>
      <c r="B222" s="6"/>
      <c r="C222" s="4"/>
      <c r="D222" s="6"/>
      <c r="E222" s="6"/>
      <c r="F222" s="6"/>
      <c r="G222" s="4"/>
      <c r="H222" s="4"/>
      <c r="I222" s="4"/>
      <c r="J222" s="8"/>
      <c r="K222" s="10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</row>
    <row r="223" spans="1:112" x14ac:dyDescent="0.25">
      <c r="A223" s="4"/>
      <c r="B223" s="6"/>
      <c r="C223" s="4"/>
      <c r="D223" s="6"/>
      <c r="E223" s="6"/>
      <c r="F223" s="6"/>
      <c r="G223" s="4"/>
      <c r="H223" s="4"/>
      <c r="I223" s="4"/>
      <c r="J223" s="8"/>
      <c r="K223" s="10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</row>
    <row r="224" spans="1:112" x14ac:dyDescent="0.25">
      <c r="A224" s="4"/>
      <c r="B224" s="6"/>
      <c r="C224" s="4"/>
      <c r="D224" s="6"/>
      <c r="E224" s="6"/>
      <c r="F224" s="6"/>
      <c r="G224" s="4"/>
      <c r="H224" s="4"/>
      <c r="I224" s="4"/>
      <c r="J224" s="8"/>
      <c r="K224" s="10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</row>
    <row r="225" spans="1:112" x14ac:dyDescent="0.25">
      <c r="A225" s="4"/>
      <c r="B225" s="6"/>
      <c r="C225" s="4"/>
      <c r="D225" s="6"/>
      <c r="E225" s="6"/>
      <c r="F225" s="6"/>
      <c r="G225" s="4"/>
      <c r="H225" s="4"/>
      <c r="I225" s="4"/>
      <c r="J225" s="8"/>
      <c r="K225" s="10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</row>
    <row r="226" spans="1:112" x14ac:dyDescent="0.25">
      <c r="A226" s="4"/>
      <c r="B226" s="6"/>
      <c r="C226" s="4"/>
      <c r="D226" s="6"/>
      <c r="E226" s="6"/>
      <c r="F226" s="6"/>
      <c r="G226" s="4"/>
      <c r="H226" s="4"/>
      <c r="I226" s="4"/>
      <c r="J226" s="8"/>
      <c r="K226" s="10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</row>
    <row r="227" spans="1:112" x14ac:dyDescent="0.25">
      <c r="A227" s="4"/>
      <c r="B227" s="6"/>
      <c r="C227" s="4"/>
      <c r="D227" s="6"/>
      <c r="E227" s="6"/>
      <c r="F227" s="6"/>
      <c r="G227" s="4"/>
      <c r="H227" s="4"/>
      <c r="I227" s="4"/>
      <c r="J227" s="8"/>
      <c r="K227" s="10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</row>
    <row r="228" spans="1:112" x14ac:dyDescent="0.25">
      <c r="A228" s="4"/>
      <c r="B228" s="6"/>
      <c r="C228" s="4"/>
      <c r="D228" s="6"/>
      <c r="E228" s="6"/>
      <c r="F228" s="6"/>
      <c r="G228" s="4"/>
      <c r="H228" s="4"/>
      <c r="I228" s="4"/>
      <c r="J228" s="8"/>
      <c r="K228" s="10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</row>
    <row r="229" spans="1:112" x14ac:dyDescent="0.25">
      <c r="A229" s="4"/>
      <c r="B229" s="6"/>
      <c r="C229" s="4"/>
      <c r="D229" s="6"/>
      <c r="E229" s="6"/>
      <c r="F229" s="6"/>
      <c r="G229" s="4"/>
      <c r="H229" s="4"/>
      <c r="I229" s="4"/>
      <c r="J229" s="8"/>
      <c r="K229" s="10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</row>
    <row r="230" spans="1:112" x14ac:dyDescent="0.25">
      <c r="A230" s="4"/>
      <c r="B230" s="6"/>
      <c r="C230" s="4"/>
      <c r="D230" s="6"/>
      <c r="E230" s="6"/>
      <c r="F230" s="6"/>
      <c r="G230" s="4"/>
      <c r="H230" s="4"/>
      <c r="I230" s="4"/>
      <c r="J230" s="8"/>
      <c r="K230" s="10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</row>
    <row r="231" spans="1:112" x14ac:dyDescent="0.25">
      <c r="A231" s="4"/>
      <c r="B231" s="6"/>
      <c r="C231" s="4"/>
      <c r="D231" s="6"/>
      <c r="E231" s="6"/>
      <c r="F231" s="6"/>
      <c r="G231" s="4"/>
      <c r="H231" s="4"/>
      <c r="I231" s="4"/>
      <c r="J231" s="8"/>
      <c r="K231" s="10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</row>
    <row r="232" spans="1:112" x14ac:dyDescent="0.25">
      <c r="A232" s="4"/>
      <c r="B232" s="6"/>
      <c r="C232" s="4"/>
      <c r="D232" s="6"/>
      <c r="E232" s="6"/>
      <c r="F232" s="6"/>
      <c r="G232" s="4"/>
      <c r="H232" s="4"/>
      <c r="I232" s="4"/>
      <c r="J232" s="8"/>
      <c r="K232" s="10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</row>
    <row r="233" spans="1:112" x14ac:dyDescent="0.25">
      <c r="A233" s="4"/>
      <c r="B233" s="6"/>
      <c r="C233" s="4"/>
      <c r="D233" s="6"/>
      <c r="E233" s="6"/>
      <c r="F233" s="6"/>
      <c r="G233" s="4"/>
      <c r="H233" s="4"/>
      <c r="I233" s="4"/>
      <c r="J233" s="8"/>
      <c r="K233" s="10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</row>
    <row r="234" spans="1:112" x14ac:dyDescent="0.25">
      <c r="A234" s="4"/>
      <c r="B234" s="6"/>
      <c r="C234" s="4"/>
      <c r="D234" s="6"/>
      <c r="E234" s="6"/>
      <c r="F234" s="6"/>
      <c r="G234" s="4"/>
      <c r="H234" s="4"/>
      <c r="I234" s="4"/>
      <c r="J234" s="8"/>
      <c r="K234" s="10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</row>
    <row r="235" spans="1:112" x14ac:dyDescent="0.25">
      <c r="A235" s="4"/>
      <c r="B235" s="6"/>
      <c r="C235" s="4"/>
      <c r="D235" s="6"/>
      <c r="E235" s="6"/>
      <c r="F235" s="6"/>
      <c r="G235" s="4"/>
      <c r="H235" s="4"/>
      <c r="I235" s="4"/>
      <c r="J235" s="8"/>
      <c r="K235" s="10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</row>
    <row r="236" spans="1:112" x14ac:dyDescent="0.25">
      <c r="A236" s="4"/>
      <c r="B236" s="6"/>
      <c r="C236" s="4"/>
      <c r="D236" s="6"/>
      <c r="E236" s="6"/>
      <c r="F236" s="6"/>
      <c r="G236" s="4"/>
      <c r="H236" s="4"/>
      <c r="I236" s="4"/>
      <c r="J236" s="8"/>
      <c r="K236" s="10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</row>
    <row r="237" spans="1:112" x14ac:dyDescent="0.25">
      <c r="A237" s="4"/>
      <c r="B237" s="6"/>
      <c r="C237" s="4"/>
      <c r="D237" s="6"/>
      <c r="E237" s="6"/>
      <c r="F237" s="6"/>
      <c r="G237" s="4"/>
      <c r="H237" s="4"/>
      <c r="I237" s="4"/>
      <c r="J237" s="8"/>
      <c r="K237" s="10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</row>
    <row r="238" spans="1:112" x14ac:dyDescent="0.25">
      <c r="A238" s="4"/>
      <c r="B238" s="6"/>
      <c r="C238" s="4"/>
      <c r="D238" s="6"/>
      <c r="E238" s="6"/>
      <c r="F238" s="6"/>
      <c r="G238" s="4"/>
      <c r="H238" s="4"/>
      <c r="I238" s="4"/>
      <c r="J238" s="8"/>
      <c r="K238" s="10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</row>
    <row r="239" spans="1:112" x14ac:dyDescent="0.25">
      <c r="A239" s="4"/>
      <c r="B239" s="6"/>
      <c r="C239" s="4"/>
      <c r="D239" s="6"/>
      <c r="E239" s="6"/>
      <c r="F239" s="6"/>
      <c r="G239" s="4"/>
      <c r="H239" s="4"/>
      <c r="I239" s="4"/>
      <c r="J239" s="8"/>
      <c r="K239" s="10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</row>
    <row r="240" spans="1:112" x14ac:dyDescent="0.25">
      <c r="A240" s="4"/>
      <c r="B240" s="6"/>
      <c r="C240" s="4"/>
      <c r="D240" s="6"/>
      <c r="E240" s="6"/>
      <c r="F240" s="6"/>
      <c r="G240" s="4"/>
      <c r="H240" s="4"/>
      <c r="I240" s="4"/>
      <c r="J240" s="8"/>
      <c r="K240" s="10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</row>
    <row r="241" spans="1:112" x14ac:dyDescent="0.25">
      <c r="A241" s="4"/>
      <c r="B241" s="6"/>
      <c r="C241" s="4"/>
      <c r="D241" s="6"/>
      <c r="E241" s="6"/>
      <c r="F241" s="6"/>
      <c r="G241" s="4"/>
      <c r="H241" s="4"/>
      <c r="I241" s="4"/>
      <c r="J241" s="8"/>
      <c r="K241" s="10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</row>
    <row r="242" spans="1:112" x14ac:dyDescent="0.25">
      <c r="A242" s="4"/>
      <c r="B242" s="6"/>
      <c r="C242" s="4"/>
      <c r="D242" s="6"/>
      <c r="E242" s="6"/>
      <c r="F242" s="6"/>
      <c r="G242" s="4"/>
      <c r="H242" s="4"/>
      <c r="I242" s="4"/>
      <c r="J242" s="8"/>
      <c r="K242" s="10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</row>
    <row r="243" spans="1:112" x14ac:dyDescent="0.25">
      <c r="A243" s="4"/>
      <c r="B243" s="6"/>
      <c r="C243" s="4"/>
      <c r="D243" s="6"/>
      <c r="E243" s="6"/>
      <c r="F243" s="6"/>
      <c r="G243" s="4"/>
      <c r="H243" s="4"/>
      <c r="I243" s="4"/>
      <c r="J243" s="8"/>
      <c r="K243" s="10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</row>
    <row r="244" spans="1:112" x14ac:dyDescent="0.25">
      <c r="A244" s="4"/>
      <c r="B244" s="6"/>
      <c r="C244" s="4"/>
      <c r="D244" s="6"/>
      <c r="E244" s="6"/>
      <c r="F244" s="6"/>
      <c r="G244" s="4"/>
      <c r="H244" s="4"/>
      <c r="I244" s="4"/>
      <c r="J244" s="8"/>
      <c r="K244" s="10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</row>
    <row r="245" spans="1:112" x14ac:dyDescent="0.25">
      <c r="A245" s="4"/>
      <c r="B245" s="6"/>
      <c r="C245" s="4"/>
      <c r="D245" s="6"/>
      <c r="E245" s="6"/>
      <c r="F245" s="6"/>
      <c r="G245" s="4"/>
      <c r="H245" s="4"/>
      <c r="I245" s="4"/>
      <c r="J245" s="8"/>
      <c r="K245" s="10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</row>
    <row r="246" spans="1:112" x14ac:dyDescent="0.25">
      <c r="A246" s="4"/>
      <c r="B246" s="6"/>
      <c r="C246" s="4"/>
      <c r="D246" s="6"/>
      <c r="E246" s="6"/>
      <c r="F246" s="6"/>
      <c r="G246" s="4"/>
      <c r="H246" s="4"/>
      <c r="I246" s="4"/>
      <c r="J246" s="8"/>
      <c r="K246" s="10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</row>
    <row r="247" spans="1:112" x14ac:dyDescent="0.25">
      <c r="A247" s="4"/>
      <c r="B247" s="6"/>
      <c r="C247" s="4"/>
      <c r="D247" s="6"/>
      <c r="E247" s="6"/>
      <c r="F247" s="6"/>
      <c r="G247" s="4"/>
      <c r="H247" s="4"/>
      <c r="I247" s="4"/>
      <c r="J247" s="8"/>
      <c r="K247" s="10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</row>
    <row r="248" spans="1:112" x14ac:dyDescent="0.25">
      <c r="A248" s="4"/>
      <c r="B248" s="6"/>
      <c r="C248" s="4"/>
      <c r="D248" s="6"/>
      <c r="E248" s="6"/>
      <c r="F248" s="6"/>
      <c r="G248" s="4"/>
      <c r="H248" s="4"/>
      <c r="I248" s="4"/>
      <c r="J248" s="8"/>
      <c r="K248" s="10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</row>
    <row r="249" spans="1:112" x14ac:dyDescent="0.25">
      <c r="A249" s="4"/>
      <c r="B249" s="6"/>
      <c r="C249" s="4"/>
      <c r="D249" s="6"/>
      <c r="E249" s="6"/>
      <c r="F249" s="6"/>
      <c r="G249" s="4"/>
      <c r="H249" s="4"/>
      <c r="I249" s="4"/>
      <c r="J249" s="8"/>
      <c r="K249" s="10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</row>
    <row r="250" spans="1:112" x14ac:dyDescent="0.25">
      <c r="A250" s="4"/>
      <c r="B250" s="6"/>
      <c r="C250" s="4"/>
      <c r="D250" s="6"/>
      <c r="E250" s="6"/>
      <c r="F250" s="6"/>
      <c r="G250" s="4"/>
      <c r="H250" s="4"/>
      <c r="I250" s="4"/>
      <c r="J250" s="8"/>
      <c r="K250" s="10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</row>
    <row r="251" spans="1:112" x14ac:dyDescent="0.25">
      <c r="A251" s="4"/>
      <c r="B251" s="6"/>
      <c r="C251" s="4"/>
      <c r="D251" s="6"/>
      <c r="E251" s="6"/>
      <c r="F251" s="6"/>
      <c r="G251" s="4"/>
      <c r="H251" s="4"/>
      <c r="I251" s="4"/>
      <c r="J251" s="8"/>
      <c r="K251" s="10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</row>
    <row r="252" spans="1:112" x14ac:dyDescent="0.25">
      <c r="A252" s="4"/>
      <c r="B252" s="6"/>
      <c r="C252" s="4"/>
      <c r="D252" s="6"/>
      <c r="E252" s="6"/>
      <c r="F252" s="6"/>
      <c r="G252" s="4"/>
      <c r="H252" s="4"/>
      <c r="I252" s="4"/>
      <c r="J252" s="8"/>
      <c r="K252" s="10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</row>
    <row r="253" spans="1:112" x14ac:dyDescent="0.25">
      <c r="A253" s="4"/>
      <c r="B253" s="6"/>
      <c r="C253" s="4"/>
      <c r="D253" s="6"/>
      <c r="E253" s="6"/>
      <c r="F253" s="6"/>
      <c r="G253" s="4"/>
      <c r="H253" s="4"/>
      <c r="I253" s="4"/>
      <c r="J253" s="8"/>
      <c r="K253" s="10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</row>
    <row r="254" spans="1:112" x14ac:dyDescent="0.25">
      <c r="A254" s="4"/>
      <c r="B254" s="6"/>
      <c r="C254" s="4"/>
      <c r="D254" s="6"/>
      <c r="E254" s="6"/>
      <c r="F254" s="6"/>
      <c r="G254" s="4"/>
      <c r="H254" s="4"/>
      <c r="I254" s="4"/>
      <c r="J254" s="8"/>
      <c r="K254" s="10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</row>
    <row r="255" spans="1:112" x14ac:dyDescent="0.25">
      <c r="A255" s="4"/>
      <c r="B255" s="6"/>
      <c r="C255" s="4"/>
      <c r="D255" s="6"/>
      <c r="E255" s="6"/>
      <c r="F255" s="6"/>
      <c r="G255" s="4"/>
      <c r="H255" s="4"/>
      <c r="I255" s="4"/>
      <c r="J255" s="8"/>
      <c r="K255" s="10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</row>
    <row r="256" spans="1:112" x14ac:dyDescent="0.25">
      <c r="A256" s="4"/>
      <c r="B256" s="6"/>
      <c r="C256" s="4"/>
      <c r="D256" s="6"/>
      <c r="E256" s="6"/>
      <c r="F256" s="6"/>
      <c r="G256" s="4"/>
      <c r="H256" s="4"/>
      <c r="I256" s="4"/>
      <c r="J256" s="8"/>
      <c r="K256" s="10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</row>
    <row r="257" spans="1:112" x14ac:dyDescent="0.25">
      <c r="A257" s="4"/>
      <c r="B257" s="6"/>
      <c r="C257" s="4"/>
      <c r="D257" s="6"/>
      <c r="E257" s="6"/>
      <c r="F257" s="6"/>
      <c r="G257" s="4"/>
      <c r="H257" s="4"/>
      <c r="I257" s="4"/>
      <c r="J257" s="8"/>
      <c r="K257" s="10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</row>
    <row r="258" spans="1:112" x14ac:dyDescent="0.25">
      <c r="A258" s="4"/>
      <c r="B258" s="6"/>
      <c r="C258" s="4"/>
      <c r="D258" s="6"/>
      <c r="E258" s="6"/>
      <c r="F258" s="6"/>
      <c r="G258" s="4"/>
      <c r="H258" s="4"/>
      <c r="I258" s="4"/>
      <c r="J258" s="8"/>
      <c r="K258" s="10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</row>
    <row r="259" spans="1:112" x14ac:dyDescent="0.25">
      <c r="A259" s="4"/>
      <c r="B259" s="6"/>
      <c r="C259" s="4"/>
      <c r="D259" s="6"/>
      <c r="E259" s="6"/>
      <c r="F259" s="6"/>
      <c r="G259" s="4"/>
      <c r="H259" s="4"/>
      <c r="I259" s="4"/>
      <c r="J259" s="8"/>
      <c r="K259" s="10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</row>
    <row r="260" spans="1:112" x14ac:dyDescent="0.25">
      <c r="A260" s="4"/>
      <c r="B260" s="6"/>
      <c r="C260" s="4"/>
      <c r="D260" s="6"/>
      <c r="E260" s="6"/>
      <c r="F260" s="6"/>
      <c r="G260" s="4"/>
      <c r="H260" s="4"/>
      <c r="I260" s="4"/>
      <c r="J260" s="8"/>
      <c r="K260" s="10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</row>
    <row r="261" spans="1:112" x14ac:dyDescent="0.25">
      <c r="A261" s="4"/>
      <c r="B261" s="6"/>
      <c r="C261" s="4"/>
      <c r="D261" s="6"/>
      <c r="E261" s="6"/>
      <c r="F261" s="6"/>
      <c r="G261" s="4"/>
      <c r="H261" s="4"/>
      <c r="I261" s="4"/>
      <c r="J261" s="8"/>
      <c r="K261" s="10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</row>
    <row r="262" spans="1:112" x14ac:dyDescent="0.25">
      <c r="A262" s="4"/>
      <c r="B262" s="6"/>
      <c r="C262" s="4"/>
      <c r="D262" s="6"/>
      <c r="E262" s="6"/>
      <c r="F262" s="6"/>
      <c r="G262" s="4"/>
      <c r="H262" s="4"/>
      <c r="I262" s="4"/>
      <c r="J262" s="8"/>
      <c r="K262" s="10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</row>
    <row r="263" spans="1:112" x14ac:dyDescent="0.25">
      <c r="A263" s="4"/>
      <c r="B263" s="6"/>
      <c r="C263" s="4"/>
      <c r="D263" s="6"/>
      <c r="E263" s="6"/>
      <c r="F263" s="6"/>
      <c r="G263" s="4"/>
      <c r="H263" s="4"/>
      <c r="I263" s="4"/>
      <c r="J263" s="8"/>
      <c r="K263" s="10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</row>
    <row r="264" spans="1:112" x14ac:dyDescent="0.25">
      <c r="A264" s="4"/>
      <c r="B264" s="6"/>
      <c r="C264" s="4"/>
      <c r="D264" s="6"/>
      <c r="E264" s="6"/>
      <c r="F264" s="6"/>
      <c r="G264" s="4"/>
      <c r="H264" s="4"/>
      <c r="I264" s="4"/>
      <c r="J264" s="8"/>
      <c r="K264" s="10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</row>
    <row r="265" spans="1:112" x14ac:dyDescent="0.25">
      <c r="A265" s="4"/>
      <c r="B265" s="6"/>
      <c r="C265" s="4"/>
      <c r="D265" s="6"/>
      <c r="E265" s="6"/>
      <c r="F265" s="6"/>
      <c r="G265" s="4"/>
      <c r="H265" s="4"/>
      <c r="I265" s="4"/>
      <c r="J265" s="8"/>
      <c r="K265" s="10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</row>
    <row r="266" spans="1:112" x14ac:dyDescent="0.25">
      <c r="A266" s="4"/>
      <c r="B266" s="6"/>
      <c r="C266" s="4"/>
      <c r="D266" s="6"/>
      <c r="E266" s="6"/>
      <c r="F266" s="6"/>
      <c r="G266" s="4"/>
      <c r="H266" s="4"/>
      <c r="I266" s="4"/>
      <c r="J266" s="8"/>
      <c r="K266" s="10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</row>
    <row r="267" spans="1:112" x14ac:dyDescent="0.25">
      <c r="A267" s="4"/>
      <c r="B267" s="6"/>
      <c r="C267" s="4"/>
      <c r="D267" s="6"/>
      <c r="E267" s="6"/>
      <c r="F267" s="6"/>
      <c r="G267" s="4"/>
      <c r="H267" s="4"/>
      <c r="I267" s="4"/>
      <c r="J267" s="8"/>
      <c r="K267" s="10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</row>
    <row r="268" spans="1:112" x14ac:dyDescent="0.25">
      <c r="A268" s="4"/>
      <c r="B268" s="6"/>
      <c r="C268" s="4"/>
      <c r="D268" s="6"/>
      <c r="E268" s="6"/>
      <c r="F268" s="6"/>
      <c r="G268" s="4"/>
      <c r="H268" s="4"/>
      <c r="I268" s="4"/>
      <c r="J268" s="8"/>
      <c r="K268" s="10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</row>
    <row r="269" spans="1:112" x14ac:dyDescent="0.25">
      <c r="A269" s="4"/>
      <c r="B269" s="6"/>
      <c r="C269" s="4"/>
      <c r="D269" s="6"/>
      <c r="E269" s="6"/>
      <c r="F269" s="6"/>
      <c r="G269" s="4"/>
      <c r="H269" s="4"/>
      <c r="I269" s="4"/>
      <c r="J269" s="8"/>
      <c r="K269" s="10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</row>
    <row r="270" spans="1:112" x14ac:dyDescent="0.25">
      <c r="A270" s="4"/>
      <c r="B270" s="6"/>
      <c r="C270" s="4"/>
      <c r="D270" s="6"/>
      <c r="E270" s="6"/>
      <c r="F270" s="6"/>
      <c r="G270" s="4"/>
      <c r="H270" s="4"/>
      <c r="I270" s="4"/>
      <c r="J270" s="8"/>
      <c r="K270" s="10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</row>
    <row r="271" spans="1:112" x14ac:dyDescent="0.25">
      <c r="A271" s="4"/>
      <c r="B271" s="6"/>
      <c r="C271" s="4"/>
      <c r="D271" s="6"/>
      <c r="E271" s="6"/>
      <c r="F271" s="6"/>
      <c r="G271" s="4"/>
      <c r="H271" s="4"/>
      <c r="I271" s="4"/>
      <c r="J271" s="8"/>
      <c r="K271" s="10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</row>
    <row r="272" spans="1:112" x14ac:dyDescent="0.25">
      <c r="A272" s="4"/>
      <c r="B272" s="6"/>
      <c r="C272" s="4"/>
      <c r="D272" s="6"/>
      <c r="E272" s="6"/>
      <c r="F272" s="6"/>
      <c r="G272" s="4"/>
      <c r="H272" s="4"/>
      <c r="I272" s="4"/>
      <c r="J272" s="8"/>
      <c r="K272" s="10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</row>
    <row r="273" spans="1:112" x14ac:dyDescent="0.25">
      <c r="A273" s="4"/>
      <c r="B273" s="6"/>
      <c r="C273" s="4"/>
      <c r="D273" s="6"/>
      <c r="E273" s="6"/>
      <c r="F273" s="6"/>
      <c r="G273" s="4"/>
      <c r="H273" s="4"/>
      <c r="I273" s="4"/>
      <c r="J273" s="8"/>
      <c r="K273" s="10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</row>
    <row r="274" spans="1:112" x14ac:dyDescent="0.25">
      <c r="A274" s="4"/>
      <c r="B274" s="6"/>
      <c r="C274" s="4"/>
      <c r="D274" s="6"/>
      <c r="E274" s="6"/>
      <c r="F274" s="6"/>
      <c r="G274" s="4"/>
      <c r="H274" s="4"/>
      <c r="I274" s="4"/>
      <c r="J274" s="8"/>
      <c r="K274" s="10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</row>
    <row r="275" spans="1:112" x14ac:dyDescent="0.25">
      <c r="A275" s="4"/>
      <c r="B275" s="6"/>
      <c r="C275" s="4"/>
      <c r="D275" s="6"/>
      <c r="E275" s="6"/>
      <c r="F275" s="6"/>
      <c r="G275" s="4"/>
      <c r="H275" s="4"/>
      <c r="I275" s="4"/>
      <c r="J275" s="8"/>
      <c r="K275" s="10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</row>
    <row r="276" spans="1:112" x14ac:dyDescent="0.25">
      <c r="A276" s="4"/>
      <c r="B276" s="6"/>
      <c r="C276" s="4"/>
      <c r="D276" s="6"/>
      <c r="E276" s="6"/>
      <c r="F276" s="6"/>
      <c r="G276" s="4"/>
      <c r="H276" s="4"/>
      <c r="I276" s="4"/>
      <c r="J276" s="8"/>
      <c r="K276" s="10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</row>
    <row r="277" spans="1:112" x14ac:dyDescent="0.25">
      <c r="A277" s="4"/>
      <c r="B277" s="6"/>
      <c r="C277" s="4"/>
      <c r="D277" s="6"/>
      <c r="E277" s="6"/>
      <c r="F277" s="6"/>
      <c r="G277" s="4"/>
      <c r="H277" s="4"/>
      <c r="I277" s="4"/>
      <c r="J277" s="8"/>
      <c r="K277" s="10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</row>
    <row r="278" spans="1:112" x14ac:dyDescent="0.25">
      <c r="A278" s="4"/>
      <c r="B278" s="6"/>
      <c r="C278" s="4"/>
      <c r="D278" s="6"/>
      <c r="E278" s="6"/>
      <c r="F278" s="6"/>
      <c r="G278" s="4"/>
      <c r="H278" s="4"/>
      <c r="I278" s="4"/>
      <c r="J278" s="8"/>
      <c r="K278" s="10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</row>
    <row r="279" spans="1:112" x14ac:dyDescent="0.25">
      <c r="A279" s="4"/>
      <c r="B279" s="6"/>
      <c r="C279" s="4"/>
      <c r="D279" s="6"/>
      <c r="E279" s="6"/>
      <c r="F279" s="6"/>
      <c r="G279" s="4"/>
      <c r="H279" s="4"/>
      <c r="I279" s="4"/>
      <c r="J279" s="8"/>
      <c r="K279" s="10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</row>
    <row r="280" spans="1:112" x14ac:dyDescent="0.25">
      <c r="A280" s="4"/>
      <c r="B280" s="6"/>
      <c r="C280" s="4"/>
      <c r="D280" s="6"/>
      <c r="E280" s="6"/>
      <c r="F280" s="6"/>
      <c r="G280" s="4"/>
      <c r="H280" s="4"/>
      <c r="I280" s="4"/>
      <c r="J280" s="8"/>
      <c r="K280" s="10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</row>
    <row r="281" spans="1:112" x14ac:dyDescent="0.25">
      <c r="A281" s="4"/>
      <c r="B281" s="6"/>
      <c r="C281" s="4"/>
      <c r="D281" s="6"/>
      <c r="E281" s="6"/>
      <c r="F281" s="6"/>
      <c r="G281" s="4"/>
      <c r="H281" s="4"/>
      <c r="I281" s="4"/>
      <c r="J281" s="8"/>
      <c r="K281" s="10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</row>
    <row r="282" spans="1:112" x14ac:dyDescent="0.25">
      <c r="A282" s="4"/>
      <c r="B282" s="6"/>
      <c r="C282" s="4"/>
      <c r="D282" s="6"/>
      <c r="E282" s="6"/>
      <c r="F282" s="6"/>
      <c r="G282" s="4"/>
      <c r="H282" s="4"/>
      <c r="I282" s="4"/>
      <c r="J282" s="8"/>
      <c r="K282" s="10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</row>
    <row r="283" spans="1:112" x14ac:dyDescent="0.25">
      <c r="A283" s="4"/>
      <c r="B283" s="6"/>
      <c r="C283" s="4"/>
      <c r="D283" s="6"/>
      <c r="E283" s="6"/>
      <c r="F283" s="6"/>
      <c r="G283" s="4"/>
      <c r="H283" s="4"/>
      <c r="I283" s="4"/>
      <c r="J283" s="8"/>
      <c r="K283" s="10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</row>
    <row r="284" spans="1:112" x14ac:dyDescent="0.25">
      <c r="A284" s="4"/>
      <c r="B284" s="6"/>
      <c r="C284" s="4"/>
      <c r="D284" s="6"/>
      <c r="E284" s="6"/>
      <c r="F284" s="6"/>
      <c r="G284" s="4"/>
      <c r="H284" s="4"/>
      <c r="I284" s="4"/>
      <c r="J284" s="8"/>
      <c r="K284" s="10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</row>
    <row r="285" spans="1:112" x14ac:dyDescent="0.25">
      <c r="A285" s="4"/>
      <c r="B285" s="6"/>
      <c r="C285" s="4"/>
      <c r="D285" s="6"/>
      <c r="E285" s="6"/>
      <c r="F285" s="6"/>
      <c r="G285" s="4"/>
      <c r="H285" s="4"/>
      <c r="I285" s="4"/>
      <c r="J285" s="8"/>
      <c r="K285" s="10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</row>
    <row r="286" spans="1:112" x14ac:dyDescent="0.25">
      <c r="A286" s="4"/>
      <c r="B286" s="6"/>
      <c r="C286" s="4"/>
      <c r="D286" s="6"/>
      <c r="E286" s="6"/>
      <c r="F286" s="6"/>
      <c r="G286" s="4"/>
      <c r="H286" s="4"/>
      <c r="I286" s="4"/>
      <c r="J286" s="8"/>
      <c r="K286" s="10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</row>
    <row r="287" spans="1:112" x14ac:dyDescent="0.25">
      <c r="A287" s="4"/>
      <c r="B287" s="6"/>
      <c r="C287" s="4"/>
      <c r="D287" s="6"/>
      <c r="E287" s="6"/>
      <c r="F287" s="6"/>
      <c r="G287" s="4"/>
      <c r="H287" s="4"/>
      <c r="I287" s="4"/>
      <c r="J287" s="8"/>
      <c r="K287" s="10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</row>
    <row r="288" spans="1:112" x14ac:dyDescent="0.25">
      <c r="A288" s="4"/>
      <c r="B288" s="6"/>
      <c r="C288" s="4"/>
      <c r="D288" s="6"/>
      <c r="E288" s="6"/>
      <c r="F288" s="6"/>
      <c r="G288" s="4"/>
      <c r="H288" s="4"/>
      <c r="I288" s="4"/>
      <c r="J288" s="8"/>
      <c r="K288" s="10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</row>
    <row r="289" spans="1:112" x14ac:dyDescent="0.25">
      <c r="A289" s="4"/>
      <c r="B289" s="6"/>
      <c r="C289" s="4"/>
      <c r="D289" s="6"/>
      <c r="E289" s="6"/>
      <c r="F289" s="6"/>
      <c r="G289" s="4"/>
      <c r="H289" s="4"/>
      <c r="I289" s="4"/>
      <c r="J289" s="8"/>
      <c r="K289" s="10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</row>
    <row r="290" spans="1:112" x14ac:dyDescent="0.25">
      <c r="A290" s="4"/>
      <c r="B290" s="6"/>
      <c r="C290" s="4"/>
      <c r="D290" s="6"/>
      <c r="E290" s="6"/>
      <c r="F290" s="6"/>
      <c r="G290" s="4"/>
      <c r="H290" s="4"/>
      <c r="I290" s="4"/>
      <c r="J290" s="8"/>
      <c r="K290" s="10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</row>
    <row r="291" spans="1:112" x14ac:dyDescent="0.25">
      <c r="A291" s="4"/>
      <c r="B291" s="6"/>
      <c r="C291" s="4"/>
      <c r="D291" s="6"/>
      <c r="E291" s="6"/>
      <c r="F291" s="6"/>
      <c r="G291" s="4"/>
      <c r="H291" s="4"/>
      <c r="I291" s="4"/>
      <c r="J291" s="8"/>
      <c r="K291" s="10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</row>
    <row r="292" spans="1:112" x14ac:dyDescent="0.25">
      <c r="A292" s="4"/>
      <c r="B292" s="6"/>
      <c r="C292" s="4"/>
      <c r="D292" s="6"/>
      <c r="E292" s="6"/>
      <c r="F292" s="6"/>
      <c r="G292" s="4"/>
      <c r="H292" s="4"/>
      <c r="I292" s="4"/>
      <c r="J292" s="8"/>
      <c r="K292" s="10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</row>
    <row r="293" spans="1:112" x14ac:dyDescent="0.25">
      <c r="A293" s="4"/>
      <c r="B293" s="6"/>
      <c r="C293" s="4"/>
      <c r="D293" s="6"/>
      <c r="E293" s="6"/>
      <c r="F293" s="6"/>
      <c r="G293" s="4"/>
      <c r="H293" s="4"/>
      <c r="I293" s="4"/>
      <c r="J293" s="8"/>
      <c r="K293" s="10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</row>
    <row r="294" spans="1:112" x14ac:dyDescent="0.25">
      <c r="A294" s="4"/>
      <c r="B294" s="6"/>
      <c r="C294" s="4"/>
      <c r="D294" s="6"/>
      <c r="E294" s="6"/>
      <c r="F294" s="6"/>
      <c r="G294" s="4"/>
      <c r="H294" s="4"/>
      <c r="I294" s="4"/>
      <c r="J294" s="8"/>
      <c r="K294" s="10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</row>
    <row r="295" spans="1:112" x14ac:dyDescent="0.25">
      <c r="A295" s="4"/>
      <c r="B295" s="6"/>
      <c r="C295" s="4"/>
      <c r="D295" s="6"/>
      <c r="E295" s="6"/>
      <c r="F295" s="6"/>
      <c r="G295" s="4"/>
      <c r="H295" s="4"/>
      <c r="I295" s="4"/>
      <c r="J295" s="8"/>
      <c r="K295" s="10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</row>
    <row r="296" spans="1:112" x14ac:dyDescent="0.25">
      <c r="A296" s="4"/>
      <c r="B296" s="6"/>
      <c r="C296" s="4"/>
      <c r="D296" s="6"/>
      <c r="E296" s="6"/>
      <c r="F296" s="6"/>
      <c r="G296" s="4"/>
      <c r="H296" s="4"/>
      <c r="I296" s="4"/>
      <c r="J296" s="8"/>
      <c r="K296" s="10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</row>
    <row r="297" spans="1:112" x14ac:dyDescent="0.25">
      <c r="A297" s="4"/>
      <c r="B297" s="6"/>
      <c r="C297" s="4"/>
      <c r="D297" s="6"/>
      <c r="E297" s="6"/>
      <c r="F297" s="6"/>
      <c r="G297" s="4"/>
      <c r="H297" s="4"/>
      <c r="I297" s="4"/>
      <c r="J297" s="8"/>
      <c r="K297" s="10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</row>
    <row r="298" spans="1:112" x14ac:dyDescent="0.25">
      <c r="A298" s="4"/>
      <c r="B298" s="6"/>
      <c r="C298" s="4"/>
      <c r="D298" s="6"/>
      <c r="E298" s="6"/>
      <c r="F298" s="6"/>
      <c r="G298" s="4"/>
      <c r="H298" s="4"/>
      <c r="I298" s="4"/>
      <c r="J298" s="8"/>
      <c r="K298" s="10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</row>
    <row r="299" spans="1:112" x14ac:dyDescent="0.25">
      <c r="A299" s="4"/>
      <c r="B299" s="6"/>
      <c r="C299" s="4"/>
      <c r="D299" s="6"/>
      <c r="E299" s="6"/>
      <c r="F299" s="6"/>
      <c r="G299" s="4"/>
      <c r="H299" s="4"/>
      <c r="I299" s="4"/>
      <c r="J299" s="8"/>
      <c r="K299" s="10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</row>
    <row r="300" spans="1:112" x14ac:dyDescent="0.25">
      <c r="A300" s="4"/>
      <c r="B300" s="6"/>
      <c r="C300" s="4"/>
      <c r="D300" s="6"/>
      <c r="E300" s="6"/>
      <c r="F300" s="6"/>
      <c r="G300" s="4"/>
      <c r="H300" s="4"/>
      <c r="I300" s="4"/>
      <c r="J300" s="8"/>
      <c r="K300" s="10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</row>
    <row r="301" spans="1:112" x14ac:dyDescent="0.25">
      <c r="A301" s="4"/>
      <c r="B301" s="6"/>
      <c r="C301" s="4"/>
      <c r="D301" s="6"/>
      <c r="E301" s="6"/>
      <c r="F301" s="6"/>
      <c r="G301" s="4"/>
      <c r="H301" s="4"/>
      <c r="I301" s="4"/>
      <c r="J301" s="8"/>
      <c r="K301" s="10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</row>
    <row r="302" spans="1:112" x14ac:dyDescent="0.25">
      <c r="A302" s="4"/>
      <c r="B302" s="6"/>
      <c r="C302" s="4"/>
      <c r="D302" s="6"/>
      <c r="E302" s="6"/>
      <c r="F302" s="6"/>
      <c r="G302" s="4"/>
      <c r="H302" s="4"/>
      <c r="I302" s="4"/>
      <c r="J302" s="8"/>
      <c r="K302" s="10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</row>
    <row r="303" spans="1:112" x14ac:dyDescent="0.25">
      <c r="A303" s="4"/>
      <c r="B303" s="6"/>
      <c r="C303" s="4"/>
      <c r="D303" s="6"/>
      <c r="E303" s="6"/>
      <c r="F303" s="6"/>
      <c r="G303" s="4"/>
      <c r="H303" s="4"/>
      <c r="I303" s="4"/>
      <c r="J303" s="8"/>
      <c r="K303" s="10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</row>
    <row r="304" spans="1:112" x14ac:dyDescent="0.25">
      <c r="A304" s="4"/>
      <c r="B304" s="6"/>
      <c r="C304" s="4"/>
      <c r="D304" s="6"/>
      <c r="E304" s="6"/>
      <c r="F304" s="6"/>
      <c r="G304" s="4"/>
      <c r="H304" s="4"/>
      <c r="I304" s="4"/>
      <c r="J304" s="8"/>
      <c r="K304" s="10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</row>
    <row r="305" spans="1:112" x14ac:dyDescent="0.25">
      <c r="A305" s="4"/>
      <c r="B305" s="6"/>
      <c r="C305" s="4"/>
      <c r="D305" s="6"/>
      <c r="E305" s="6"/>
      <c r="F305" s="6"/>
      <c r="G305" s="4"/>
      <c r="H305" s="4"/>
      <c r="I305" s="4"/>
      <c r="J305" s="8"/>
      <c r="K305" s="10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</row>
    <row r="306" spans="1:112" x14ac:dyDescent="0.25">
      <c r="A306" s="4"/>
      <c r="B306" s="6"/>
      <c r="C306" s="4"/>
      <c r="D306" s="6"/>
      <c r="E306" s="6"/>
      <c r="F306" s="6"/>
      <c r="G306" s="4"/>
      <c r="H306" s="4"/>
      <c r="I306" s="4"/>
      <c r="J306" s="8"/>
      <c r="K306" s="10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</row>
    <row r="307" spans="1:112" x14ac:dyDescent="0.25">
      <c r="A307" s="4"/>
      <c r="B307" s="6"/>
      <c r="C307" s="4"/>
      <c r="D307" s="6"/>
      <c r="E307" s="6"/>
      <c r="F307" s="6"/>
      <c r="G307" s="4"/>
      <c r="H307" s="4"/>
      <c r="I307" s="4"/>
      <c r="J307" s="8"/>
      <c r="K307" s="10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</row>
    <row r="308" spans="1:112" x14ac:dyDescent="0.25">
      <c r="A308" s="4"/>
      <c r="B308" s="6"/>
      <c r="C308" s="4"/>
      <c r="D308" s="6"/>
      <c r="E308" s="6"/>
      <c r="F308" s="6"/>
      <c r="G308" s="4"/>
      <c r="H308" s="4"/>
      <c r="I308" s="4"/>
      <c r="J308" s="8"/>
      <c r="K308" s="10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</row>
    <row r="309" spans="1:112" x14ac:dyDescent="0.25">
      <c r="A309" s="4"/>
      <c r="B309" s="6"/>
      <c r="C309" s="4"/>
      <c r="D309" s="6"/>
      <c r="E309" s="6"/>
      <c r="F309" s="6"/>
      <c r="G309" s="4"/>
      <c r="H309" s="4"/>
      <c r="I309" s="4"/>
      <c r="J309" s="8"/>
      <c r="K309" s="10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</row>
    <row r="310" spans="1:112" x14ac:dyDescent="0.25">
      <c r="A310" s="4"/>
      <c r="B310" s="6"/>
      <c r="C310" s="4"/>
      <c r="D310" s="6"/>
      <c r="E310" s="6"/>
      <c r="F310" s="6"/>
      <c r="G310" s="4"/>
      <c r="H310" s="4"/>
      <c r="I310" s="4"/>
      <c r="J310" s="8"/>
      <c r="K310" s="10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</row>
    <row r="311" spans="1:112" x14ac:dyDescent="0.25">
      <c r="A311" s="4"/>
      <c r="B311" s="6"/>
      <c r="C311" s="4"/>
      <c r="D311" s="6"/>
      <c r="E311" s="6"/>
      <c r="F311" s="6"/>
      <c r="G311" s="4"/>
      <c r="H311" s="4"/>
      <c r="I311" s="4"/>
      <c r="J311" s="8"/>
      <c r="K311" s="10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</row>
    <row r="312" spans="1:112" x14ac:dyDescent="0.25">
      <c r="A312" s="4"/>
      <c r="B312" s="6"/>
      <c r="C312" s="4"/>
      <c r="D312" s="6"/>
      <c r="E312" s="6"/>
      <c r="F312" s="6"/>
      <c r="G312" s="4"/>
      <c r="H312" s="4"/>
      <c r="I312" s="4"/>
      <c r="J312" s="8"/>
      <c r="K312" s="10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</row>
    <row r="313" spans="1:112" x14ac:dyDescent="0.25">
      <c r="A313" s="4"/>
      <c r="B313" s="6"/>
      <c r="C313" s="4"/>
      <c r="D313" s="6"/>
      <c r="E313" s="6"/>
      <c r="F313" s="6"/>
      <c r="G313" s="4"/>
      <c r="H313" s="4"/>
      <c r="I313" s="4"/>
      <c r="J313" s="8"/>
      <c r="K313" s="10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</row>
    <row r="314" spans="1:112" x14ac:dyDescent="0.25">
      <c r="A314" s="4"/>
      <c r="B314" s="6"/>
      <c r="C314" s="4"/>
      <c r="D314" s="6"/>
      <c r="E314" s="6"/>
      <c r="F314" s="6"/>
      <c r="G314" s="4"/>
      <c r="H314" s="4"/>
      <c r="I314" s="4"/>
      <c r="J314" s="8"/>
      <c r="K314" s="10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</row>
    <row r="315" spans="1:112" x14ac:dyDescent="0.25">
      <c r="A315" s="4"/>
      <c r="B315" s="6"/>
      <c r="C315" s="4"/>
      <c r="D315" s="6"/>
      <c r="E315" s="6"/>
      <c r="F315" s="6"/>
      <c r="G315" s="4"/>
      <c r="H315" s="4"/>
      <c r="I315" s="4"/>
      <c r="J315" s="8"/>
      <c r="K315" s="10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</row>
    <row r="316" spans="1:112" x14ac:dyDescent="0.25">
      <c r="A316" s="4"/>
      <c r="B316" s="6"/>
      <c r="C316" s="4"/>
      <c r="D316" s="6"/>
      <c r="E316" s="6"/>
      <c r="F316" s="6"/>
      <c r="G316" s="4"/>
      <c r="H316" s="4"/>
      <c r="I316" s="4"/>
      <c r="J316" s="8"/>
      <c r="K316" s="10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</row>
    <row r="317" spans="1:112" x14ac:dyDescent="0.25">
      <c r="A317" s="4"/>
      <c r="B317" s="6"/>
      <c r="C317" s="4"/>
      <c r="D317" s="6"/>
      <c r="E317" s="6"/>
      <c r="F317" s="6"/>
      <c r="G317" s="4"/>
      <c r="H317" s="4"/>
      <c r="I317" s="4"/>
      <c r="J317" s="8"/>
      <c r="K317" s="10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</row>
    <row r="318" spans="1:112" x14ac:dyDescent="0.25">
      <c r="A318" s="4"/>
      <c r="B318" s="6"/>
      <c r="C318" s="4"/>
      <c r="D318" s="6"/>
      <c r="E318" s="6"/>
      <c r="F318" s="6"/>
      <c r="G318" s="4"/>
      <c r="H318" s="4"/>
      <c r="I318" s="4"/>
      <c r="J318" s="8"/>
      <c r="K318" s="10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</row>
    <row r="319" spans="1:112" x14ac:dyDescent="0.25">
      <c r="A319" s="4"/>
      <c r="B319" s="6"/>
      <c r="C319" s="4"/>
      <c r="D319" s="6"/>
      <c r="E319" s="6"/>
      <c r="F319" s="6"/>
      <c r="G319" s="4"/>
      <c r="H319" s="4"/>
      <c r="I319" s="4"/>
      <c r="J319" s="8"/>
      <c r="K319" s="10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</row>
    <row r="320" spans="1:112" x14ac:dyDescent="0.25">
      <c r="A320" s="4"/>
      <c r="B320" s="6"/>
      <c r="C320" s="4"/>
      <c r="D320" s="6"/>
      <c r="E320" s="6"/>
      <c r="F320" s="6"/>
      <c r="G320" s="4"/>
      <c r="H320" s="4"/>
      <c r="I320" s="4"/>
      <c r="J320" s="8"/>
      <c r="K320" s="10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</row>
    <row r="321" spans="1:112" x14ac:dyDescent="0.25">
      <c r="A321" s="4"/>
      <c r="B321" s="6"/>
      <c r="C321" s="4"/>
      <c r="D321" s="6"/>
      <c r="E321" s="6"/>
      <c r="F321" s="6"/>
      <c r="G321" s="4"/>
      <c r="H321" s="4"/>
      <c r="I321" s="4"/>
      <c r="J321" s="8"/>
      <c r="K321" s="10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</row>
    <row r="322" spans="1:112" x14ac:dyDescent="0.25">
      <c r="A322" s="4"/>
      <c r="B322" s="6"/>
      <c r="C322" s="4"/>
      <c r="D322" s="6"/>
      <c r="E322" s="6"/>
      <c r="F322" s="6"/>
      <c r="G322" s="4"/>
      <c r="H322" s="4"/>
      <c r="I322" s="4"/>
      <c r="J322" s="8"/>
      <c r="K322" s="10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</row>
    <row r="323" spans="1:112" x14ac:dyDescent="0.25">
      <c r="A323" s="4"/>
      <c r="B323" s="6"/>
      <c r="C323" s="4"/>
      <c r="D323" s="6"/>
      <c r="E323" s="6"/>
      <c r="F323" s="6"/>
      <c r="G323" s="4"/>
      <c r="H323" s="4"/>
      <c r="I323" s="4"/>
      <c r="J323" s="8"/>
      <c r="K323" s="10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</row>
    <row r="324" spans="1:112" x14ac:dyDescent="0.25">
      <c r="A324" s="4"/>
      <c r="B324" s="6"/>
      <c r="C324" s="4"/>
      <c r="D324" s="6"/>
      <c r="E324" s="6"/>
      <c r="F324" s="6"/>
      <c r="G324" s="4"/>
      <c r="H324" s="4"/>
      <c r="I324" s="4"/>
      <c r="J324" s="8"/>
      <c r="K324" s="10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</row>
    <row r="325" spans="1:112" x14ac:dyDescent="0.25">
      <c r="A325" s="4"/>
      <c r="B325" s="6"/>
      <c r="C325" s="4"/>
      <c r="D325" s="6"/>
      <c r="E325" s="6"/>
      <c r="F325" s="6"/>
      <c r="G325" s="4"/>
      <c r="H325" s="4"/>
      <c r="I325" s="4"/>
      <c r="J325" s="8"/>
      <c r="K325" s="10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</row>
    <row r="326" spans="1:112" x14ac:dyDescent="0.25">
      <c r="A326" s="4"/>
      <c r="B326" s="6"/>
      <c r="C326" s="4"/>
      <c r="D326" s="6"/>
      <c r="E326" s="6"/>
      <c r="F326" s="6"/>
      <c r="G326" s="4"/>
      <c r="H326" s="4"/>
      <c r="I326" s="4"/>
      <c r="J326" s="8"/>
      <c r="K326" s="10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</row>
    <row r="327" spans="1:112" x14ac:dyDescent="0.25">
      <c r="A327" s="4"/>
      <c r="B327" s="6"/>
      <c r="C327" s="4"/>
      <c r="D327" s="6"/>
      <c r="E327" s="6"/>
      <c r="F327" s="6"/>
      <c r="G327" s="4"/>
      <c r="H327" s="4"/>
      <c r="I327" s="4"/>
      <c r="J327" s="8"/>
      <c r="K327" s="10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</row>
    <row r="328" spans="1:112" x14ac:dyDescent="0.25">
      <c r="A328" s="4"/>
      <c r="B328" s="6"/>
      <c r="C328" s="4"/>
      <c r="D328" s="6"/>
      <c r="E328" s="6"/>
      <c r="F328" s="6"/>
      <c r="G328" s="4"/>
      <c r="H328" s="4"/>
      <c r="I328" s="4"/>
      <c r="J328" s="8"/>
      <c r="K328" s="10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</row>
    <row r="329" spans="1:112" x14ac:dyDescent="0.25">
      <c r="A329" s="4"/>
      <c r="B329" s="6"/>
      <c r="C329" s="4"/>
      <c r="D329" s="6"/>
      <c r="E329" s="6"/>
      <c r="F329" s="6"/>
      <c r="G329" s="4"/>
      <c r="H329" s="4"/>
      <c r="I329" s="4"/>
      <c r="J329" s="8"/>
      <c r="K329" s="10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</row>
    <row r="330" spans="1:112" x14ac:dyDescent="0.25">
      <c r="A330" s="4"/>
      <c r="B330" s="6"/>
      <c r="C330" s="4"/>
      <c r="D330" s="6"/>
      <c r="E330" s="6"/>
      <c r="F330" s="6"/>
      <c r="G330" s="4"/>
      <c r="H330" s="4"/>
      <c r="I330" s="4"/>
      <c r="J330" s="8"/>
      <c r="K330" s="10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</row>
    <row r="331" spans="1:112" x14ac:dyDescent="0.25">
      <c r="A331" s="4"/>
      <c r="B331" s="6"/>
      <c r="C331" s="4"/>
      <c r="D331" s="6"/>
      <c r="E331" s="6"/>
      <c r="F331" s="6"/>
      <c r="G331" s="4"/>
      <c r="H331" s="4"/>
      <c r="I331" s="4"/>
      <c r="J331" s="8"/>
      <c r="K331" s="10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</row>
    <row r="332" spans="1:112" x14ac:dyDescent="0.25">
      <c r="A332" s="4"/>
      <c r="B332" s="6"/>
      <c r="C332" s="4"/>
      <c r="D332" s="6"/>
      <c r="E332" s="6"/>
      <c r="F332" s="6"/>
      <c r="G332" s="4"/>
      <c r="H332" s="4"/>
      <c r="I332" s="4"/>
      <c r="J332" s="8"/>
      <c r="K332" s="10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</row>
    <row r="333" spans="1:112" x14ac:dyDescent="0.25">
      <c r="A333" s="4"/>
      <c r="B333" s="6"/>
      <c r="C333" s="4"/>
      <c r="D333" s="6"/>
      <c r="E333" s="6"/>
      <c r="F333" s="6"/>
      <c r="G333" s="4"/>
      <c r="H333" s="4"/>
      <c r="I333" s="4"/>
      <c r="J333" s="8"/>
      <c r="K333" s="10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</row>
    <row r="334" spans="1:112" x14ac:dyDescent="0.25">
      <c r="A334" s="4"/>
      <c r="B334" s="6"/>
      <c r="C334" s="4"/>
      <c r="D334" s="6"/>
      <c r="E334" s="6"/>
      <c r="F334" s="6"/>
      <c r="G334" s="4"/>
      <c r="H334" s="4"/>
      <c r="I334" s="4"/>
      <c r="J334" s="8"/>
      <c r="K334" s="10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</row>
    <row r="335" spans="1:112" x14ac:dyDescent="0.25">
      <c r="A335" s="4"/>
      <c r="B335" s="6"/>
      <c r="C335" s="4"/>
      <c r="D335" s="6"/>
      <c r="E335" s="6"/>
      <c r="F335" s="6"/>
      <c r="G335" s="4"/>
      <c r="H335" s="4"/>
      <c r="I335" s="4"/>
      <c r="J335" s="8"/>
      <c r="K335" s="10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</row>
    <row r="336" spans="1:112" x14ac:dyDescent="0.25">
      <c r="A336" s="4"/>
      <c r="B336" s="6"/>
      <c r="C336" s="4"/>
      <c r="D336" s="6"/>
      <c r="E336" s="6"/>
      <c r="F336" s="6"/>
      <c r="G336" s="4"/>
      <c r="H336" s="4"/>
      <c r="I336" s="4"/>
      <c r="J336" s="8"/>
      <c r="K336" s="10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</row>
    <row r="337" spans="1:112" x14ac:dyDescent="0.25">
      <c r="A337" s="4"/>
      <c r="B337" s="6"/>
      <c r="C337" s="4"/>
      <c r="D337" s="6"/>
      <c r="E337" s="6"/>
      <c r="F337" s="6"/>
      <c r="G337" s="4"/>
      <c r="H337" s="4"/>
      <c r="I337" s="4"/>
      <c r="J337" s="8"/>
      <c r="K337" s="10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</row>
    <row r="338" spans="1:112" x14ac:dyDescent="0.25">
      <c r="A338" s="4"/>
      <c r="B338" s="6"/>
      <c r="C338" s="4"/>
      <c r="D338" s="6"/>
      <c r="E338" s="6"/>
      <c r="F338" s="6"/>
      <c r="G338" s="4"/>
      <c r="H338" s="4"/>
      <c r="I338" s="4"/>
      <c r="J338" s="8"/>
      <c r="K338" s="10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</row>
    <row r="339" spans="1:112" x14ac:dyDescent="0.25">
      <c r="A339" s="4"/>
      <c r="B339" s="6"/>
      <c r="C339" s="4"/>
      <c r="D339" s="6"/>
      <c r="E339" s="6"/>
      <c r="F339" s="6"/>
      <c r="G339" s="4"/>
      <c r="H339" s="4"/>
      <c r="I339" s="4"/>
      <c r="J339" s="8"/>
      <c r="K339" s="10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</row>
    <row r="340" spans="1:112" x14ac:dyDescent="0.25">
      <c r="A340" s="4"/>
      <c r="B340" s="6"/>
      <c r="C340" s="4"/>
      <c r="D340" s="6"/>
      <c r="E340" s="6"/>
      <c r="F340" s="6"/>
      <c r="G340" s="4"/>
      <c r="H340" s="4"/>
      <c r="I340" s="4"/>
      <c r="J340" s="8"/>
      <c r="K340" s="10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</row>
    <row r="341" spans="1:112" x14ac:dyDescent="0.25">
      <c r="A341" s="4"/>
      <c r="B341" s="6"/>
      <c r="C341" s="4"/>
      <c r="D341" s="6"/>
      <c r="E341" s="6"/>
      <c r="F341" s="6"/>
      <c r="G341" s="4"/>
      <c r="H341" s="4"/>
      <c r="I341" s="4"/>
      <c r="J341" s="8"/>
      <c r="K341" s="10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</row>
    <row r="342" spans="1:112" x14ac:dyDescent="0.25">
      <c r="A342" s="4"/>
      <c r="B342" s="6"/>
      <c r="C342" s="4"/>
      <c r="D342" s="6"/>
      <c r="E342" s="6"/>
      <c r="F342" s="6"/>
      <c r="G342" s="4"/>
      <c r="H342" s="4"/>
      <c r="I342" s="4"/>
      <c r="J342" s="8"/>
      <c r="K342" s="10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</row>
    <row r="343" spans="1:112" x14ac:dyDescent="0.25">
      <c r="A343" s="4"/>
      <c r="B343" s="6"/>
      <c r="C343" s="4"/>
      <c r="D343" s="6"/>
      <c r="E343" s="6"/>
      <c r="F343" s="6"/>
      <c r="G343" s="4"/>
      <c r="H343" s="4"/>
      <c r="I343" s="4"/>
      <c r="J343" s="8"/>
      <c r="K343" s="10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</row>
    <row r="344" spans="1:112" x14ac:dyDescent="0.25">
      <c r="A344" s="4"/>
      <c r="B344" s="6"/>
      <c r="C344" s="4"/>
      <c r="D344" s="6"/>
      <c r="E344" s="6"/>
      <c r="F344" s="6"/>
      <c r="G344" s="4"/>
      <c r="H344" s="4"/>
      <c r="I344" s="4"/>
      <c r="J344" s="8"/>
      <c r="K344" s="10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</row>
    <row r="345" spans="1:112" x14ac:dyDescent="0.25">
      <c r="A345" s="4"/>
      <c r="B345" s="6"/>
      <c r="C345" s="4"/>
      <c r="D345" s="6"/>
      <c r="E345" s="6"/>
      <c r="F345" s="6"/>
      <c r="G345" s="4"/>
      <c r="H345" s="4"/>
      <c r="I345" s="4"/>
      <c r="J345" s="8"/>
      <c r="K345" s="10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</row>
    <row r="346" spans="1:112" x14ac:dyDescent="0.25">
      <c r="A346" s="4"/>
      <c r="B346" s="6"/>
      <c r="C346" s="4"/>
      <c r="D346" s="6"/>
      <c r="E346" s="6"/>
      <c r="F346" s="6"/>
      <c r="G346" s="4"/>
      <c r="H346" s="4"/>
      <c r="I346" s="4"/>
      <c r="J346" s="8"/>
      <c r="K346" s="10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</row>
    <row r="347" spans="1:112" x14ac:dyDescent="0.25">
      <c r="A347" s="4"/>
      <c r="B347" s="6"/>
      <c r="C347" s="4"/>
      <c r="D347" s="6"/>
      <c r="E347" s="6"/>
      <c r="F347" s="6"/>
      <c r="G347" s="4"/>
      <c r="H347" s="4"/>
      <c r="I347" s="4"/>
      <c r="J347" s="8"/>
      <c r="K347" s="10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</row>
    <row r="348" spans="1:112" x14ac:dyDescent="0.25">
      <c r="A348" s="4"/>
      <c r="B348" s="6"/>
      <c r="C348" s="4"/>
      <c r="D348" s="6"/>
      <c r="E348" s="6"/>
      <c r="F348" s="6"/>
      <c r="G348" s="4"/>
      <c r="H348" s="4"/>
      <c r="I348" s="4"/>
      <c r="J348" s="8"/>
      <c r="K348" s="10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</row>
    <row r="349" spans="1:112" x14ac:dyDescent="0.25">
      <c r="A349" s="4"/>
      <c r="B349" s="6"/>
      <c r="C349" s="4"/>
      <c r="D349" s="6"/>
      <c r="E349" s="6"/>
      <c r="F349" s="6"/>
      <c r="G349" s="4"/>
      <c r="H349" s="4"/>
      <c r="I349" s="4"/>
      <c r="J349" s="8"/>
      <c r="K349" s="10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</row>
    <row r="350" spans="1:112" x14ac:dyDescent="0.25">
      <c r="A350" s="4"/>
      <c r="B350" s="6"/>
      <c r="C350" s="4"/>
      <c r="D350" s="6"/>
      <c r="E350" s="6"/>
      <c r="F350" s="6"/>
      <c r="G350" s="4"/>
      <c r="H350" s="4"/>
      <c r="I350" s="4"/>
      <c r="J350" s="8"/>
      <c r="K350" s="10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</row>
    <row r="351" spans="1:112" x14ac:dyDescent="0.25">
      <c r="A351" s="4"/>
      <c r="B351" s="6"/>
      <c r="C351" s="4"/>
      <c r="D351" s="6"/>
      <c r="E351" s="6"/>
      <c r="F351" s="6"/>
      <c r="G351" s="4"/>
      <c r="H351" s="4"/>
      <c r="I351" s="4"/>
      <c r="J351" s="8"/>
      <c r="K351" s="10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</row>
    <row r="352" spans="1:112" x14ac:dyDescent="0.25">
      <c r="A352" s="4"/>
      <c r="B352" s="6"/>
      <c r="C352" s="4"/>
      <c r="D352" s="6"/>
      <c r="E352" s="6"/>
      <c r="F352" s="6"/>
      <c r="G352" s="4"/>
      <c r="H352" s="4"/>
      <c r="I352" s="4"/>
      <c r="J352" s="8"/>
      <c r="K352" s="10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</row>
    <row r="353" spans="1:112" x14ac:dyDescent="0.25">
      <c r="A353" s="4"/>
      <c r="B353" s="6"/>
      <c r="C353" s="4"/>
      <c r="D353" s="6"/>
      <c r="E353" s="6"/>
      <c r="F353" s="6"/>
      <c r="G353" s="4"/>
      <c r="H353" s="4"/>
      <c r="I353" s="4"/>
      <c r="J353" s="8"/>
      <c r="K353" s="10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</row>
    <row r="354" spans="1:112" x14ac:dyDescent="0.25">
      <c r="A354" s="4"/>
      <c r="B354" s="6"/>
      <c r="C354" s="4"/>
      <c r="D354" s="6"/>
      <c r="E354" s="6"/>
      <c r="F354" s="6"/>
      <c r="G354" s="4"/>
      <c r="H354" s="4"/>
      <c r="I354" s="4"/>
      <c r="J354" s="8"/>
      <c r="K354" s="10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</row>
    <row r="355" spans="1:112" x14ac:dyDescent="0.25">
      <c r="A355" s="4"/>
      <c r="B355" s="6"/>
      <c r="C355" s="4"/>
      <c r="D355" s="6"/>
      <c r="E355" s="6"/>
      <c r="F355" s="6"/>
      <c r="G355" s="4"/>
      <c r="H355" s="4"/>
      <c r="I355" s="4"/>
      <c r="J355" s="8"/>
      <c r="K355" s="10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</row>
    <row r="356" spans="1:112" x14ac:dyDescent="0.25">
      <c r="A356" s="4"/>
      <c r="B356" s="6"/>
      <c r="C356" s="4"/>
      <c r="D356" s="6"/>
      <c r="E356" s="6"/>
      <c r="F356" s="6"/>
      <c r="G356" s="4"/>
      <c r="H356" s="4"/>
      <c r="I356" s="4"/>
      <c r="J356" s="8"/>
      <c r="K356" s="10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</row>
    <row r="357" spans="1:112" x14ac:dyDescent="0.25">
      <c r="A357" s="4"/>
      <c r="B357" s="6"/>
      <c r="C357" s="4"/>
      <c r="D357" s="6"/>
      <c r="E357" s="6"/>
      <c r="F357" s="6"/>
      <c r="G357" s="4"/>
      <c r="H357" s="4"/>
      <c r="I357" s="4"/>
      <c r="J357" s="8"/>
      <c r="K357" s="10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</row>
    <row r="358" spans="1:112" x14ac:dyDescent="0.25">
      <c r="A358" s="4"/>
      <c r="B358" s="6"/>
      <c r="C358" s="4"/>
      <c r="D358" s="6"/>
      <c r="E358" s="6"/>
      <c r="F358" s="6"/>
      <c r="G358" s="4"/>
      <c r="H358" s="4"/>
      <c r="I358" s="4"/>
      <c r="J358" s="8"/>
      <c r="K358" s="10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</row>
    <row r="359" spans="1:112" x14ac:dyDescent="0.25">
      <c r="A359" s="4"/>
      <c r="B359" s="6"/>
      <c r="C359" s="4"/>
      <c r="D359" s="6"/>
      <c r="E359" s="6"/>
      <c r="F359" s="6"/>
      <c r="G359" s="4"/>
      <c r="H359" s="4"/>
      <c r="I359" s="4"/>
      <c r="J359" s="8"/>
      <c r="K359" s="10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</row>
    <row r="360" spans="1:112" x14ac:dyDescent="0.25">
      <c r="A360" s="4"/>
      <c r="B360" s="6"/>
      <c r="C360" s="4"/>
      <c r="D360" s="6"/>
      <c r="E360" s="6"/>
      <c r="F360" s="6"/>
      <c r="G360" s="4"/>
      <c r="H360" s="4"/>
      <c r="I360" s="4"/>
      <c r="J360" s="8"/>
      <c r="K360" s="10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</row>
    <row r="361" spans="1:112" x14ac:dyDescent="0.25">
      <c r="A361" s="4"/>
      <c r="B361" s="6"/>
      <c r="C361" s="4"/>
      <c r="D361" s="6"/>
      <c r="E361" s="6"/>
      <c r="F361" s="6"/>
      <c r="G361" s="4"/>
      <c r="H361" s="4"/>
      <c r="I361" s="4"/>
      <c r="J361" s="8"/>
      <c r="K361" s="10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</row>
    <row r="362" spans="1:112" x14ac:dyDescent="0.25">
      <c r="A362" s="4"/>
      <c r="B362" s="6"/>
      <c r="C362" s="4"/>
      <c r="D362" s="6"/>
      <c r="E362" s="6"/>
      <c r="F362" s="6"/>
      <c r="G362" s="4"/>
      <c r="H362" s="4"/>
      <c r="I362" s="4"/>
      <c r="J362" s="8"/>
      <c r="K362" s="10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</row>
    <row r="363" spans="1:112" x14ac:dyDescent="0.25">
      <c r="A363" s="4"/>
      <c r="B363" s="6"/>
      <c r="C363" s="4"/>
      <c r="D363" s="6"/>
      <c r="E363" s="6"/>
      <c r="F363" s="6"/>
      <c r="G363" s="4"/>
      <c r="H363" s="4"/>
      <c r="I363" s="4"/>
      <c r="J363" s="8"/>
      <c r="K363" s="10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</row>
    <row r="364" spans="1:112" x14ac:dyDescent="0.25">
      <c r="A364" s="4"/>
      <c r="B364" s="6"/>
      <c r="C364" s="4"/>
      <c r="D364" s="6"/>
      <c r="E364" s="6"/>
      <c r="F364" s="6"/>
      <c r="G364" s="4"/>
      <c r="H364" s="4"/>
      <c r="I364" s="4"/>
      <c r="J364" s="8"/>
      <c r="K364" s="10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</row>
    <row r="365" spans="1:112" x14ac:dyDescent="0.25">
      <c r="A365" s="4"/>
      <c r="B365" s="6"/>
      <c r="C365" s="4"/>
      <c r="D365" s="6"/>
      <c r="E365" s="6"/>
      <c r="F365" s="6"/>
      <c r="G365" s="4"/>
      <c r="H365" s="4"/>
      <c r="I365" s="4"/>
      <c r="J365" s="8"/>
      <c r="K365" s="10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</row>
    <row r="366" spans="1:112" x14ac:dyDescent="0.25">
      <c r="A366" s="4"/>
      <c r="B366" s="6"/>
      <c r="C366" s="4"/>
      <c r="D366" s="6"/>
      <c r="E366" s="6"/>
      <c r="F366" s="6"/>
      <c r="G366" s="4"/>
      <c r="H366" s="4"/>
      <c r="I366" s="4"/>
      <c r="J366" s="8"/>
      <c r="K366" s="10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</row>
    <row r="367" spans="1:112" x14ac:dyDescent="0.25">
      <c r="A367" s="4"/>
      <c r="B367" s="6"/>
      <c r="C367" s="4"/>
      <c r="D367" s="6"/>
      <c r="E367" s="6"/>
      <c r="F367" s="6"/>
      <c r="G367" s="4"/>
      <c r="H367" s="4"/>
      <c r="I367" s="4"/>
      <c r="J367" s="8"/>
      <c r="K367" s="10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</row>
    <row r="368" spans="1:112" x14ac:dyDescent="0.25">
      <c r="A368" s="4"/>
      <c r="B368" s="6"/>
      <c r="C368" s="4"/>
      <c r="D368" s="6"/>
      <c r="E368" s="6"/>
      <c r="F368" s="6"/>
      <c r="G368" s="4"/>
      <c r="H368" s="4"/>
      <c r="I368" s="4"/>
      <c r="J368" s="8"/>
      <c r="K368" s="10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</row>
    <row r="369" spans="1:112" x14ac:dyDescent="0.25">
      <c r="A369" s="4"/>
      <c r="B369" s="6"/>
      <c r="C369" s="4"/>
      <c r="D369" s="6"/>
      <c r="E369" s="6"/>
      <c r="F369" s="6"/>
      <c r="G369" s="4"/>
      <c r="H369" s="4"/>
      <c r="I369" s="4"/>
      <c r="J369" s="8"/>
      <c r="K369" s="10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</row>
    <row r="370" spans="1:112" x14ac:dyDescent="0.25">
      <c r="A370" s="4"/>
      <c r="B370" s="6"/>
      <c r="C370" s="4"/>
      <c r="D370" s="6"/>
      <c r="E370" s="6"/>
      <c r="F370" s="6"/>
      <c r="G370" s="4"/>
      <c r="H370" s="4"/>
      <c r="I370" s="4"/>
      <c r="J370" s="8"/>
      <c r="K370" s="10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</row>
    <row r="371" spans="1:112" x14ac:dyDescent="0.25">
      <c r="A371" s="4"/>
      <c r="B371" s="6"/>
      <c r="C371" s="4"/>
      <c r="D371" s="6"/>
      <c r="E371" s="6"/>
      <c r="F371" s="6"/>
      <c r="G371" s="4"/>
      <c r="H371" s="4"/>
      <c r="I371" s="4"/>
      <c r="J371" s="8"/>
      <c r="K371" s="10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</row>
    <row r="372" spans="1:112" x14ac:dyDescent="0.25">
      <c r="A372" s="4"/>
      <c r="B372" s="6"/>
      <c r="C372" s="4"/>
      <c r="D372" s="6"/>
      <c r="E372" s="6"/>
      <c r="F372" s="6"/>
      <c r="G372" s="4"/>
      <c r="H372" s="4"/>
      <c r="I372" s="4"/>
      <c r="J372" s="8"/>
      <c r="K372" s="10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</row>
    <row r="373" spans="1:112" x14ac:dyDescent="0.25">
      <c r="A373" s="4"/>
      <c r="B373" s="6"/>
      <c r="C373" s="4"/>
      <c r="D373" s="6"/>
      <c r="E373" s="6"/>
      <c r="F373" s="6"/>
      <c r="G373" s="4"/>
      <c r="H373" s="4"/>
      <c r="I373" s="4"/>
      <c r="J373" s="8"/>
      <c r="K373" s="10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</row>
    <row r="374" spans="1:112" x14ac:dyDescent="0.25">
      <c r="A374" s="4"/>
      <c r="B374" s="6"/>
      <c r="C374" s="4"/>
      <c r="D374" s="6"/>
      <c r="E374" s="6"/>
      <c r="F374" s="6"/>
      <c r="G374" s="4"/>
      <c r="H374" s="4"/>
      <c r="I374" s="4"/>
      <c r="J374" s="8"/>
      <c r="K374" s="10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</row>
    <row r="375" spans="1:112" x14ac:dyDescent="0.25">
      <c r="A375" s="4"/>
      <c r="B375" s="6"/>
      <c r="C375" s="4"/>
      <c r="D375" s="6"/>
      <c r="E375" s="6"/>
      <c r="F375" s="6"/>
      <c r="G375" s="4"/>
      <c r="H375" s="4"/>
      <c r="I375" s="4"/>
      <c r="J375" s="8"/>
      <c r="K375" s="10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</row>
    <row r="376" spans="1:112" x14ac:dyDescent="0.25">
      <c r="A376" s="4"/>
      <c r="B376" s="6"/>
      <c r="C376" s="4"/>
      <c r="D376" s="6"/>
      <c r="E376" s="6"/>
      <c r="F376" s="6"/>
      <c r="G376" s="4"/>
      <c r="H376" s="4"/>
      <c r="I376" s="4"/>
      <c r="J376" s="8"/>
      <c r="K376" s="10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</row>
    <row r="377" spans="1:112" x14ac:dyDescent="0.25">
      <c r="A377" s="4"/>
      <c r="B377" s="6"/>
      <c r="C377" s="4"/>
      <c r="D377" s="6"/>
      <c r="E377" s="6"/>
      <c r="F377" s="6"/>
      <c r="G377" s="4"/>
      <c r="H377" s="4"/>
      <c r="I377" s="4"/>
      <c r="J377" s="8"/>
      <c r="K377" s="10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</row>
    <row r="378" spans="1:112" x14ac:dyDescent="0.25">
      <c r="A378" s="4"/>
      <c r="B378" s="6"/>
      <c r="C378" s="4"/>
      <c r="D378" s="6"/>
      <c r="E378" s="6"/>
      <c r="F378" s="6"/>
      <c r="G378" s="4"/>
      <c r="H378" s="4"/>
      <c r="I378" s="4"/>
      <c r="J378" s="8"/>
      <c r="K378" s="10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</row>
    <row r="379" spans="1:112" x14ac:dyDescent="0.25">
      <c r="A379" s="4"/>
      <c r="B379" s="6"/>
      <c r="C379" s="4"/>
      <c r="D379" s="6"/>
      <c r="E379" s="6"/>
      <c r="F379" s="6"/>
      <c r="G379" s="4"/>
      <c r="H379" s="4"/>
      <c r="I379" s="4"/>
      <c r="J379" s="8"/>
      <c r="K379" s="10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</row>
    <row r="380" spans="1:112" x14ac:dyDescent="0.25">
      <c r="A380" s="4"/>
      <c r="B380" s="6"/>
      <c r="C380" s="4"/>
      <c r="D380" s="6"/>
      <c r="E380" s="6"/>
      <c r="F380" s="6"/>
      <c r="G380" s="4"/>
      <c r="H380" s="4"/>
      <c r="I380" s="4"/>
      <c r="J380" s="8"/>
      <c r="K380" s="10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</row>
    <row r="381" spans="1:112" x14ac:dyDescent="0.25">
      <c r="A381" s="4"/>
      <c r="B381" s="6"/>
      <c r="C381" s="4"/>
      <c r="D381" s="6"/>
      <c r="E381" s="6"/>
      <c r="F381" s="6"/>
      <c r="G381" s="4"/>
      <c r="H381" s="4"/>
      <c r="I381" s="4"/>
      <c r="J381" s="8"/>
      <c r="K381" s="10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</row>
    <row r="382" spans="1:112" x14ac:dyDescent="0.25">
      <c r="A382" s="4"/>
      <c r="B382" s="6"/>
      <c r="C382" s="4"/>
      <c r="D382" s="6"/>
      <c r="E382" s="6"/>
      <c r="F382" s="6"/>
      <c r="G382" s="4"/>
      <c r="H382" s="4"/>
      <c r="I382" s="4"/>
      <c r="J382" s="8"/>
      <c r="K382" s="10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</row>
    <row r="383" spans="1:112" x14ac:dyDescent="0.25">
      <c r="A383" s="4"/>
      <c r="B383" s="6"/>
      <c r="C383" s="4"/>
      <c r="D383" s="6"/>
      <c r="E383" s="6"/>
      <c r="F383" s="6"/>
      <c r="G383" s="4"/>
      <c r="H383" s="4"/>
      <c r="I383" s="4"/>
      <c r="J383" s="8"/>
      <c r="K383" s="10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</row>
    <row r="384" spans="1:112" x14ac:dyDescent="0.25">
      <c r="A384" s="4"/>
      <c r="B384" s="6"/>
      <c r="C384" s="4"/>
      <c r="D384" s="6"/>
      <c r="E384" s="6"/>
      <c r="F384" s="6"/>
      <c r="G384" s="4"/>
      <c r="H384" s="4"/>
      <c r="I384" s="4"/>
      <c r="J384" s="8"/>
      <c r="K384" s="10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</row>
    <row r="385" spans="1:112" x14ac:dyDescent="0.25">
      <c r="A385" s="4"/>
      <c r="B385" s="6"/>
      <c r="C385" s="4"/>
      <c r="D385" s="6"/>
      <c r="E385" s="6"/>
      <c r="F385" s="6"/>
      <c r="G385" s="4"/>
      <c r="H385" s="4"/>
      <c r="I385" s="4"/>
      <c r="J385" s="8"/>
      <c r="K385" s="10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</row>
    <row r="386" spans="1:112" x14ac:dyDescent="0.25">
      <c r="A386" s="4"/>
      <c r="B386" s="6"/>
      <c r="C386" s="4"/>
      <c r="D386" s="6"/>
      <c r="E386" s="6"/>
      <c r="F386" s="6"/>
      <c r="G386" s="4"/>
      <c r="H386" s="4"/>
      <c r="I386" s="4"/>
      <c r="J386" s="8"/>
      <c r="K386" s="10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</row>
    <row r="387" spans="1:112" x14ac:dyDescent="0.25">
      <c r="A387" s="4"/>
      <c r="B387" s="6"/>
      <c r="C387" s="4"/>
      <c r="D387" s="6"/>
      <c r="E387" s="6"/>
      <c r="F387" s="6"/>
      <c r="G387" s="4"/>
      <c r="H387" s="4"/>
      <c r="I387" s="4"/>
      <c r="J387" s="8"/>
      <c r="K387" s="10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</row>
    <row r="388" spans="1:112" x14ac:dyDescent="0.25">
      <c r="A388" s="4"/>
      <c r="B388" s="6"/>
      <c r="C388" s="4"/>
      <c r="D388" s="6"/>
      <c r="E388" s="6"/>
      <c r="F388" s="6"/>
      <c r="G388" s="4"/>
      <c r="H388" s="4"/>
      <c r="I388" s="4"/>
      <c r="J388" s="8"/>
      <c r="K388" s="10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</row>
    <row r="389" spans="1:112" x14ac:dyDescent="0.25">
      <c r="A389" s="4"/>
      <c r="B389" s="6"/>
      <c r="C389" s="4"/>
      <c r="D389" s="6"/>
      <c r="E389" s="6"/>
      <c r="F389" s="6"/>
      <c r="G389" s="4"/>
      <c r="H389" s="4"/>
      <c r="I389" s="4"/>
      <c r="J389" s="8"/>
      <c r="K389" s="10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</row>
    <row r="390" spans="1:112" x14ac:dyDescent="0.25">
      <c r="A390" s="4"/>
      <c r="B390" s="6"/>
      <c r="C390" s="4"/>
      <c r="D390" s="6"/>
      <c r="E390" s="6"/>
      <c r="F390" s="6"/>
      <c r="G390" s="4"/>
      <c r="H390" s="4"/>
      <c r="I390" s="4"/>
      <c r="J390" s="8"/>
      <c r="K390" s="10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</row>
    <row r="391" spans="1:112" x14ac:dyDescent="0.25">
      <c r="A391" s="4"/>
      <c r="B391" s="6"/>
      <c r="C391" s="4"/>
      <c r="D391" s="6"/>
      <c r="E391" s="6"/>
      <c r="F391" s="6"/>
      <c r="G391" s="4"/>
      <c r="H391" s="4"/>
      <c r="I391" s="4"/>
      <c r="J391" s="8"/>
      <c r="K391" s="10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</row>
    <row r="392" spans="1:112" x14ac:dyDescent="0.25">
      <c r="A392" s="4"/>
      <c r="B392" s="6"/>
      <c r="C392" s="4"/>
      <c r="D392" s="6"/>
      <c r="E392" s="6"/>
      <c r="F392" s="6"/>
      <c r="G392" s="4"/>
      <c r="H392" s="4"/>
      <c r="I392" s="4"/>
      <c r="J392" s="8"/>
      <c r="K392" s="10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</row>
    <row r="393" spans="1:112" x14ac:dyDescent="0.25">
      <c r="A393" s="4"/>
      <c r="B393" s="6"/>
      <c r="C393" s="4"/>
      <c r="D393" s="6"/>
      <c r="E393" s="6"/>
      <c r="F393" s="6"/>
      <c r="G393" s="4"/>
      <c r="H393" s="4"/>
      <c r="I393" s="4"/>
      <c r="J393" s="8"/>
      <c r="K393" s="10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</row>
    <row r="394" spans="1:112" x14ac:dyDescent="0.25">
      <c r="A394" s="4"/>
      <c r="B394" s="6"/>
      <c r="C394" s="4"/>
      <c r="D394" s="6"/>
      <c r="E394" s="6"/>
      <c r="F394" s="6"/>
      <c r="G394" s="4"/>
      <c r="H394" s="4"/>
      <c r="I394" s="4"/>
      <c r="J394" s="8"/>
      <c r="K394" s="10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</row>
    <row r="395" spans="1:112" x14ac:dyDescent="0.25">
      <c r="A395" s="4"/>
      <c r="B395" s="6"/>
      <c r="C395" s="4"/>
      <c r="D395" s="6"/>
      <c r="E395" s="6"/>
      <c r="F395" s="6"/>
      <c r="G395" s="4"/>
      <c r="H395" s="4"/>
      <c r="I395" s="4"/>
      <c r="J395" s="8"/>
      <c r="K395" s="10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</row>
    <row r="396" spans="1:112" x14ac:dyDescent="0.25">
      <c r="A396" s="4"/>
      <c r="B396" s="6"/>
      <c r="C396" s="4"/>
      <c r="D396" s="6"/>
      <c r="E396" s="6"/>
      <c r="F396" s="6"/>
      <c r="G396" s="4"/>
      <c r="H396" s="4"/>
      <c r="I396" s="4"/>
      <c r="J396" s="8"/>
      <c r="K396" s="10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</row>
    <row r="397" spans="1:112" x14ac:dyDescent="0.25">
      <c r="A397" s="4"/>
      <c r="B397" s="6"/>
      <c r="C397" s="4"/>
      <c r="D397" s="6"/>
      <c r="E397" s="6"/>
      <c r="F397" s="6"/>
      <c r="G397" s="4"/>
      <c r="H397" s="4"/>
      <c r="I397" s="4"/>
      <c r="J397" s="8"/>
      <c r="K397" s="10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</row>
    <row r="398" spans="1:112" x14ac:dyDescent="0.25">
      <c r="A398" s="4"/>
      <c r="B398" s="6"/>
      <c r="C398" s="4"/>
      <c r="D398" s="6"/>
      <c r="E398" s="6"/>
      <c r="F398" s="6"/>
      <c r="G398" s="4"/>
      <c r="H398" s="4"/>
      <c r="I398" s="4"/>
      <c r="J398" s="8"/>
      <c r="K398" s="10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</row>
    <row r="399" spans="1:112" x14ac:dyDescent="0.25">
      <c r="A399" s="4"/>
      <c r="B399" s="6"/>
      <c r="C399" s="4"/>
      <c r="D399" s="6"/>
      <c r="E399" s="6"/>
      <c r="F399" s="6"/>
      <c r="G399" s="4"/>
      <c r="H399" s="4"/>
      <c r="I399" s="4"/>
      <c r="J399" s="8"/>
      <c r="K399" s="10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</row>
    <row r="400" spans="1:112" x14ac:dyDescent="0.25">
      <c r="A400" s="4"/>
      <c r="B400" s="6"/>
      <c r="C400" s="4"/>
      <c r="D400" s="6"/>
      <c r="E400" s="6"/>
      <c r="F400" s="6"/>
      <c r="G400" s="4"/>
      <c r="H400" s="4"/>
      <c r="I400" s="4"/>
      <c r="J400" s="8"/>
      <c r="K400" s="10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</row>
    <row r="401" spans="1:112" x14ac:dyDescent="0.25">
      <c r="A401" s="4"/>
      <c r="B401" s="6"/>
      <c r="C401" s="4"/>
      <c r="D401" s="6"/>
      <c r="E401" s="6"/>
      <c r="F401" s="6"/>
      <c r="G401" s="4"/>
      <c r="H401" s="4"/>
      <c r="I401" s="4"/>
      <c r="J401" s="8"/>
      <c r="K401" s="10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</row>
    <row r="402" spans="1:112" x14ac:dyDescent="0.25">
      <c r="A402" s="4"/>
      <c r="B402" s="6"/>
      <c r="C402" s="4"/>
      <c r="D402" s="6"/>
      <c r="E402" s="6"/>
      <c r="F402" s="6"/>
      <c r="G402" s="4"/>
      <c r="H402" s="4"/>
      <c r="I402" s="4"/>
      <c r="J402" s="8"/>
      <c r="K402" s="10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</row>
    <row r="403" spans="1:112" x14ac:dyDescent="0.25">
      <c r="A403" s="4"/>
      <c r="B403" s="6"/>
      <c r="C403" s="4"/>
      <c r="D403" s="6"/>
      <c r="E403" s="6"/>
      <c r="F403" s="6"/>
      <c r="G403" s="4"/>
      <c r="H403" s="4"/>
      <c r="I403" s="4"/>
      <c r="J403" s="8"/>
      <c r="K403" s="10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</row>
    <row r="404" spans="1:112" x14ac:dyDescent="0.25">
      <c r="A404" s="4"/>
      <c r="B404" s="6"/>
      <c r="C404" s="4"/>
      <c r="D404" s="6"/>
      <c r="E404" s="6"/>
      <c r="F404" s="6"/>
      <c r="G404" s="4"/>
      <c r="H404" s="4"/>
      <c r="I404" s="4"/>
      <c r="J404" s="8"/>
      <c r="K404" s="10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</row>
    <row r="405" spans="1:112" x14ac:dyDescent="0.25">
      <c r="A405" s="4"/>
      <c r="B405" s="6"/>
      <c r="C405" s="4"/>
      <c r="D405" s="6"/>
      <c r="E405" s="6"/>
      <c r="F405" s="6"/>
      <c r="G405" s="4"/>
      <c r="H405" s="4"/>
      <c r="I405" s="4"/>
      <c r="J405" s="8"/>
      <c r="K405" s="10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</row>
    <row r="406" spans="1:112" x14ac:dyDescent="0.25">
      <c r="A406" s="4"/>
      <c r="B406" s="6"/>
      <c r="C406" s="4"/>
      <c r="D406" s="6"/>
      <c r="E406" s="6"/>
      <c r="F406" s="6"/>
      <c r="G406" s="4"/>
      <c r="H406" s="4"/>
      <c r="I406" s="4"/>
      <c r="J406" s="8"/>
      <c r="K406" s="10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</row>
    <row r="407" spans="1:112" x14ac:dyDescent="0.25">
      <c r="A407" s="4"/>
      <c r="B407" s="6"/>
      <c r="C407" s="4"/>
      <c r="D407" s="6"/>
      <c r="E407" s="6"/>
      <c r="F407" s="6"/>
      <c r="G407" s="4"/>
      <c r="H407" s="4"/>
      <c r="I407" s="4"/>
      <c r="J407" s="8"/>
      <c r="K407" s="10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</row>
    <row r="408" spans="1:112" x14ac:dyDescent="0.25">
      <c r="A408" s="4"/>
      <c r="B408" s="6"/>
      <c r="C408" s="4"/>
      <c r="D408" s="6"/>
      <c r="E408" s="6"/>
      <c r="F408" s="6"/>
      <c r="G408" s="4"/>
      <c r="H408" s="4"/>
      <c r="I408" s="4"/>
      <c r="J408" s="8"/>
      <c r="K408" s="10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</row>
    <row r="409" spans="1:112" x14ac:dyDescent="0.25">
      <c r="A409" s="4"/>
      <c r="B409" s="6"/>
      <c r="C409" s="4"/>
      <c r="D409" s="6"/>
      <c r="E409" s="6"/>
      <c r="F409" s="6"/>
      <c r="G409" s="4"/>
      <c r="H409" s="4"/>
      <c r="I409" s="4"/>
      <c r="J409" s="8"/>
      <c r="K409" s="10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</row>
    <row r="410" spans="1:112" x14ac:dyDescent="0.25">
      <c r="A410" s="4"/>
      <c r="B410" s="6"/>
      <c r="C410" s="4"/>
      <c r="D410" s="6"/>
      <c r="E410" s="6"/>
      <c r="F410" s="6"/>
      <c r="G410" s="4"/>
      <c r="H410" s="4"/>
      <c r="I410" s="4"/>
      <c r="J410" s="8"/>
      <c r="K410" s="10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</row>
    <row r="411" spans="1:112" x14ac:dyDescent="0.25">
      <c r="A411" s="4"/>
      <c r="B411" s="6"/>
      <c r="C411" s="4"/>
      <c r="D411" s="6"/>
      <c r="E411" s="6"/>
      <c r="F411" s="6"/>
      <c r="G411" s="4"/>
      <c r="H411" s="4"/>
      <c r="I411" s="4"/>
      <c r="J411" s="8"/>
      <c r="K411" s="10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</row>
    <row r="412" spans="1:112" x14ac:dyDescent="0.25">
      <c r="A412" s="4"/>
      <c r="B412" s="6"/>
      <c r="C412" s="4"/>
      <c r="D412" s="6"/>
      <c r="E412" s="6"/>
      <c r="F412" s="6"/>
      <c r="G412" s="4"/>
      <c r="H412" s="4"/>
      <c r="I412" s="4"/>
      <c r="J412" s="8"/>
      <c r="K412" s="10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</row>
    <row r="413" spans="1:112" x14ac:dyDescent="0.25">
      <c r="A413" s="4"/>
      <c r="B413" s="6"/>
      <c r="C413" s="4"/>
      <c r="D413" s="6"/>
      <c r="E413" s="6"/>
      <c r="F413" s="6"/>
      <c r="G413" s="4"/>
      <c r="H413" s="4"/>
      <c r="I413" s="4"/>
      <c r="J413" s="8"/>
      <c r="K413" s="10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</row>
    <row r="414" spans="1:112" x14ac:dyDescent="0.25">
      <c r="A414" s="4"/>
      <c r="B414" s="6"/>
      <c r="C414" s="4"/>
      <c r="D414" s="6"/>
      <c r="E414" s="6"/>
      <c r="F414" s="6"/>
      <c r="G414" s="4"/>
      <c r="H414" s="4"/>
      <c r="I414" s="4"/>
      <c r="J414" s="8"/>
      <c r="K414" s="10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</row>
    <row r="415" spans="1:112" x14ac:dyDescent="0.25">
      <c r="A415" s="4"/>
      <c r="B415" s="6"/>
      <c r="C415" s="4"/>
      <c r="D415" s="6"/>
      <c r="E415" s="6"/>
      <c r="F415" s="6"/>
      <c r="G415" s="4"/>
      <c r="H415" s="4"/>
      <c r="I415" s="4"/>
      <c r="J415" s="8"/>
      <c r="K415" s="10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</row>
    <row r="416" spans="1:112" x14ac:dyDescent="0.25">
      <c r="A416" s="4"/>
      <c r="B416" s="6"/>
      <c r="C416" s="4"/>
      <c r="D416" s="6"/>
      <c r="E416" s="6"/>
      <c r="F416" s="6"/>
      <c r="G416" s="4"/>
      <c r="H416" s="4"/>
      <c r="I416" s="4"/>
      <c r="J416" s="8"/>
      <c r="K416" s="10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O416" s="5"/>
      <c r="BP416" s="5"/>
      <c r="BQ416" s="5"/>
      <c r="BR416" s="5"/>
      <c r="BS416" s="5"/>
      <c r="BT416" s="5"/>
      <c r="BU416" s="5"/>
      <c r="BV416" s="5"/>
      <c r="BW416" s="5"/>
      <c r="BX416" s="5"/>
      <c r="BY416" s="5"/>
      <c r="BZ416" s="5"/>
      <c r="CA416" s="5"/>
      <c r="CB416" s="5"/>
      <c r="CC416" s="5"/>
      <c r="CD416" s="5"/>
      <c r="CE416" s="5"/>
      <c r="CF416" s="5"/>
      <c r="CG416" s="5"/>
      <c r="CH416" s="5"/>
      <c r="CI416" s="5"/>
      <c r="CJ416" s="5"/>
      <c r="CK416" s="5"/>
      <c r="CL416" s="5"/>
      <c r="CM416" s="5"/>
      <c r="CN416" s="5"/>
      <c r="CO416" s="5"/>
      <c r="CP416" s="5"/>
      <c r="CQ416" s="5"/>
      <c r="CR416" s="5"/>
      <c r="CS416" s="5"/>
      <c r="CT416" s="5"/>
      <c r="CU416" s="5"/>
      <c r="CV416" s="5"/>
      <c r="CW416" s="5"/>
      <c r="CX416" s="5"/>
      <c r="CY416" s="5"/>
      <c r="CZ416" s="5"/>
      <c r="DA416" s="5"/>
      <c r="DB416" s="5"/>
      <c r="DC416" s="5"/>
      <c r="DD416" s="5"/>
      <c r="DE416" s="5"/>
      <c r="DF416" s="5"/>
      <c r="DG416" s="5"/>
      <c r="DH416" s="5"/>
    </row>
    <row r="417" spans="1:112" x14ac:dyDescent="0.25">
      <c r="A417" s="4"/>
      <c r="B417" s="6"/>
      <c r="C417" s="4"/>
      <c r="D417" s="6"/>
      <c r="E417" s="6"/>
      <c r="F417" s="6"/>
      <c r="G417" s="4"/>
      <c r="H417" s="4"/>
      <c r="I417" s="4"/>
      <c r="J417" s="8"/>
      <c r="K417" s="10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/>
      <c r="BP417" s="5"/>
      <c r="BQ417" s="5"/>
      <c r="BR417" s="5"/>
      <c r="BS417" s="5"/>
      <c r="BT417" s="5"/>
      <c r="BU417" s="5"/>
      <c r="BV417" s="5"/>
      <c r="BW417" s="5"/>
      <c r="BX417" s="5"/>
      <c r="BY417" s="5"/>
      <c r="BZ417" s="5"/>
      <c r="CA417" s="5"/>
      <c r="CB417" s="5"/>
      <c r="CC417" s="5"/>
      <c r="CD417" s="5"/>
      <c r="CE417" s="5"/>
      <c r="CF417" s="5"/>
      <c r="CG417" s="5"/>
      <c r="CH417" s="5"/>
      <c r="CI417" s="5"/>
      <c r="CJ417" s="5"/>
      <c r="CK417" s="5"/>
      <c r="CL417" s="5"/>
      <c r="CM417" s="5"/>
      <c r="CN417" s="5"/>
      <c r="CO417" s="5"/>
      <c r="CP417" s="5"/>
      <c r="CQ417" s="5"/>
      <c r="CR417" s="5"/>
      <c r="CS417" s="5"/>
      <c r="CT417" s="5"/>
      <c r="CU417" s="5"/>
      <c r="CV417" s="5"/>
      <c r="CW417" s="5"/>
      <c r="CX417" s="5"/>
      <c r="CY417" s="5"/>
      <c r="CZ417" s="5"/>
      <c r="DA417" s="5"/>
      <c r="DB417" s="5"/>
      <c r="DC417" s="5"/>
      <c r="DD417" s="5"/>
      <c r="DE417" s="5"/>
      <c r="DF417" s="5"/>
      <c r="DG417" s="5"/>
      <c r="DH417" s="5"/>
    </row>
    <row r="418" spans="1:112" x14ac:dyDescent="0.25">
      <c r="A418" s="4"/>
      <c r="B418" s="6"/>
      <c r="C418" s="4"/>
      <c r="D418" s="6"/>
      <c r="E418" s="6"/>
      <c r="F418" s="6"/>
      <c r="G418" s="4"/>
      <c r="H418" s="4"/>
      <c r="I418" s="4"/>
      <c r="J418" s="8"/>
      <c r="K418" s="10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O418" s="5"/>
      <c r="BP418" s="5"/>
      <c r="BQ418" s="5"/>
      <c r="BR418" s="5"/>
      <c r="BS418" s="5"/>
      <c r="BT418" s="5"/>
      <c r="BU418" s="5"/>
      <c r="BV418" s="5"/>
      <c r="BW418" s="5"/>
      <c r="BX418" s="5"/>
      <c r="BY418" s="5"/>
      <c r="BZ418" s="5"/>
      <c r="CA418" s="5"/>
      <c r="CB418" s="5"/>
      <c r="CC418" s="5"/>
      <c r="CD418" s="5"/>
      <c r="CE418" s="5"/>
      <c r="CF418" s="5"/>
      <c r="CG418" s="5"/>
      <c r="CH418" s="5"/>
      <c r="CI418" s="5"/>
      <c r="CJ418" s="5"/>
      <c r="CK418" s="5"/>
      <c r="CL418" s="5"/>
      <c r="CM418" s="5"/>
      <c r="CN418" s="5"/>
      <c r="CO418" s="5"/>
      <c r="CP418" s="5"/>
      <c r="CQ418" s="5"/>
      <c r="CR418" s="5"/>
      <c r="CS418" s="5"/>
      <c r="CT418" s="5"/>
      <c r="CU418" s="5"/>
      <c r="CV418" s="5"/>
      <c r="CW418" s="5"/>
      <c r="CX418" s="5"/>
      <c r="CY418" s="5"/>
      <c r="CZ418" s="5"/>
      <c r="DA418" s="5"/>
      <c r="DB418" s="5"/>
      <c r="DC418" s="5"/>
      <c r="DD418" s="5"/>
      <c r="DE418" s="5"/>
      <c r="DF418" s="5"/>
      <c r="DG418" s="5"/>
      <c r="DH418" s="5"/>
    </row>
    <row r="419" spans="1:112" x14ac:dyDescent="0.25">
      <c r="A419" s="4"/>
      <c r="B419" s="6"/>
      <c r="C419" s="4"/>
      <c r="D419" s="6"/>
      <c r="E419" s="6"/>
      <c r="F419" s="6"/>
      <c r="G419" s="4"/>
      <c r="H419" s="4"/>
      <c r="I419" s="4"/>
      <c r="J419" s="8"/>
      <c r="K419" s="10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  <c r="BQ419" s="5"/>
      <c r="BR419" s="5"/>
      <c r="BS419" s="5"/>
      <c r="BT419" s="5"/>
      <c r="BU419" s="5"/>
      <c r="BV419" s="5"/>
      <c r="BW419" s="5"/>
      <c r="BX419" s="5"/>
      <c r="BY419" s="5"/>
      <c r="BZ419" s="5"/>
      <c r="CA419" s="5"/>
      <c r="CB419" s="5"/>
      <c r="CC419" s="5"/>
      <c r="CD419" s="5"/>
      <c r="CE419" s="5"/>
      <c r="CF419" s="5"/>
      <c r="CG419" s="5"/>
      <c r="CH419" s="5"/>
      <c r="CI419" s="5"/>
      <c r="CJ419" s="5"/>
      <c r="CK419" s="5"/>
      <c r="CL419" s="5"/>
      <c r="CM419" s="5"/>
      <c r="CN419" s="5"/>
      <c r="CO419" s="5"/>
      <c r="CP419" s="5"/>
      <c r="CQ419" s="5"/>
      <c r="CR419" s="5"/>
      <c r="CS419" s="5"/>
      <c r="CT419" s="5"/>
      <c r="CU419" s="5"/>
      <c r="CV419" s="5"/>
      <c r="CW419" s="5"/>
      <c r="CX419" s="5"/>
      <c r="CY419" s="5"/>
      <c r="CZ419" s="5"/>
      <c r="DA419" s="5"/>
      <c r="DB419" s="5"/>
      <c r="DC419" s="5"/>
      <c r="DD419" s="5"/>
      <c r="DE419" s="5"/>
      <c r="DF419" s="5"/>
      <c r="DG419" s="5"/>
      <c r="DH419" s="5"/>
    </row>
    <row r="420" spans="1:112" x14ac:dyDescent="0.25">
      <c r="A420" s="4"/>
      <c r="B420" s="6"/>
      <c r="C420" s="4"/>
      <c r="D420" s="6"/>
      <c r="E420" s="6"/>
      <c r="F420" s="6"/>
      <c r="G420" s="4"/>
      <c r="H420" s="4"/>
      <c r="I420" s="4"/>
      <c r="J420" s="8"/>
      <c r="K420" s="10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  <c r="BQ420" s="5"/>
      <c r="BR420" s="5"/>
      <c r="BS420" s="5"/>
      <c r="BT420" s="5"/>
      <c r="BU420" s="5"/>
      <c r="BV420" s="5"/>
      <c r="BW420" s="5"/>
      <c r="BX420" s="5"/>
      <c r="BY420" s="5"/>
      <c r="BZ420" s="5"/>
      <c r="CA420" s="5"/>
      <c r="CB420" s="5"/>
      <c r="CC420" s="5"/>
      <c r="CD420" s="5"/>
      <c r="CE420" s="5"/>
      <c r="CF420" s="5"/>
      <c r="CG420" s="5"/>
      <c r="CH420" s="5"/>
      <c r="CI420" s="5"/>
      <c r="CJ420" s="5"/>
      <c r="CK420" s="5"/>
      <c r="CL420" s="5"/>
      <c r="CM420" s="5"/>
      <c r="CN420" s="5"/>
      <c r="CO420" s="5"/>
      <c r="CP420" s="5"/>
      <c r="CQ420" s="5"/>
      <c r="CR420" s="5"/>
      <c r="CS420" s="5"/>
      <c r="CT420" s="5"/>
      <c r="CU420" s="5"/>
      <c r="CV420" s="5"/>
      <c r="CW420" s="5"/>
      <c r="CX420" s="5"/>
      <c r="CY420" s="5"/>
      <c r="CZ420" s="5"/>
      <c r="DA420" s="5"/>
      <c r="DB420" s="5"/>
      <c r="DC420" s="5"/>
      <c r="DD420" s="5"/>
      <c r="DE420" s="5"/>
      <c r="DF420" s="5"/>
      <c r="DG420" s="5"/>
      <c r="DH420" s="5"/>
    </row>
    <row r="421" spans="1:112" x14ac:dyDescent="0.25">
      <c r="A421" s="4"/>
      <c r="B421" s="6"/>
      <c r="C421" s="4"/>
      <c r="D421" s="6"/>
      <c r="E421" s="6"/>
      <c r="F421" s="6"/>
      <c r="G421" s="4"/>
      <c r="H421" s="4"/>
      <c r="I421" s="4"/>
      <c r="J421" s="8"/>
      <c r="K421" s="10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5"/>
      <c r="BP421" s="5"/>
      <c r="BQ421" s="5"/>
      <c r="BR421" s="5"/>
      <c r="BS421" s="5"/>
      <c r="BT421" s="5"/>
      <c r="BU421" s="5"/>
      <c r="BV421" s="5"/>
      <c r="BW421" s="5"/>
      <c r="BX421" s="5"/>
      <c r="BY421" s="5"/>
      <c r="BZ421" s="5"/>
      <c r="CA421" s="5"/>
      <c r="CB421" s="5"/>
      <c r="CC421" s="5"/>
      <c r="CD421" s="5"/>
      <c r="CE421" s="5"/>
      <c r="CF421" s="5"/>
      <c r="CG421" s="5"/>
      <c r="CH421" s="5"/>
      <c r="CI421" s="5"/>
      <c r="CJ421" s="5"/>
      <c r="CK421" s="5"/>
      <c r="CL421" s="5"/>
      <c r="CM421" s="5"/>
      <c r="CN421" s="5"/>
      <c r="CO421" s="5"/>
      <c r="CP421" s="5"/>
      <c r="CQ421" s="5"/>
      <c r="CR421" s="5"/>
      <c r="CS421" s="5"/>
      <c r="CT421" s="5"/>
      <c r="CU421" s="5"/>
      <c r="CV421" s="5"/>
      <c r="CW421" s="5"/>
      <c r="CX421" s="5"/>
      <c r="CY421" s="5"/>
      <c r="CZ421" s="5"/>
      <c r="DA421" s="5"/>
      <c r="DB421" s="5"/>
      <c r="DC421" s="5"/>
      <c r="DD421" s="5"/>
      <c r="DE421" s="5"/>
      <c r="DF421" s="5"/>
      <c r="DG421" s="5"/>
      <c r="DH421" s="5"/>
    </row>
    <row r="422" spans="1:112" x14ac:dyDescent="0.25">
      <c r="A422" s="4"/>
      <c r="B422" s="6"/>
      <c r="C422" s="4"/>
      <c r="D422" s="6"/>
      <c r="E422" s="6"/>
      <c r="F422" s="6"/>
      <c r="G422" s="4"/>
      <c r="H422" s="4"/>
      <c r="I422" s="4"/>
      <c r="J422" s="8"/>
      <c r="K422" s="10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O422" s="5"/>
      <c r="BP422" s="5"/>
      <c r="BQ422" s="5"/>
      <c r="BR422" s="5"/>
      <c r="BS422" s="5"/>
      <c r="BT422" s="5"/>
      <c r="BU422" s="5"/>
      <c r="BV422" s="5"/>
      <c r="BW422" s="5"/>
      <c r="BX422" s="5"/>
      <c r="BY422" s="5"/>
      <c r="BZ422" s="5"/>
      <c r="CA422" s="5"/>
      <c r="CB422" s="5"/>
      <c r="CC422" s="5"/>
      <c r="CD422" s="5"/>
      <c r="CE422" s="5"/>
      <c r="CF422" s="5"/>
      <c r="CG422" s="5"/>
      <c r="CH422" s="5"/>
      <c r="CI422" s="5"/>
      <c r="CJ422" s="5"/>
      <c r="CK422" s="5"/>
      <c r="CL422" s="5"/>
      <c r="CM422" s="5"/>
      <c r="CN422" s="5"/>
      <c r="CO422" s="5"/>
      <c r="CP422" s="5"/>
      <c r="CQ422" s="5"/>
      <c r="CR422" s="5"/>
      <c r="CS422" s="5"/>
      <c r="CT422" s="5"/>
      <c r="CU422" s="5"/>
      <c r="CV422" s="5"/>
      <c r="CW422" s="5"/>
      <c r="CX422" s="5"/>
      <c r="CY422" s="5"/>
      <c r="CZ422" s="5"/>
      <c r="DA422" s="5"/>
      <c r="DB422" s="5"/>
      <c r="DC422" s="5"/>
      <c r="DD422" s="5"/>
      <c r="DE422" s="5"/>
      <c r="DF422" s="5"/>
      <c r="DG422" s="5"/>
      <c r="DH422" s="5"/>
    </row>
    <row r="423" spans="1:112" x14ac:dyDescent="0.25">
      <c r="A423" s="4"/>
      <c r="B423" s="6"/>
      <c r="C423" s="4"/>
      <c r="D423" s="6"/>
      <c r="E423" s="6"/>
      <c r="F423" s="6"/>
      <c r="G423" s="4"/>
      <c r="H423" s="4"/>
      <c r="I423" s="4"/>
      <c r="J423" s="8"/>
      <c r="K423" s="10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  <c r="CF423" s="5"/>
      <c r="CG423" s="5"/>
      <c r="CH423" s="5"/>
      <c r="CI423" s="5"/>
      <c r="CJ423" s="5"/>
      <c r="CK423" s="5"/>
      <c r="CL423" s="5"/>
      <c r="CM423" s="5"/>
      <c r="CN423" s="5"/>
      <c r="CO423" s="5"/>
      <c r="CP423" s="5"/>
      <c r="CQ423" s="5"/>
      <c r="CR423" s="5"/>
      <c r="CS423" s="5"/>
      <c r="CT423" s="5"/>
      <c r="CU423" s="5"/>
      <c r="CV423" s="5"/>
      <c r="CW423" s="5"/>
      <c r="CX423" s="5"/>
      <c r="CY423" s="5"/>
      <c r="CZ423" s="5"/>
      <c r="DA423" s="5"/>
      <c r="DB423" s="5"/>
      <c r="DC423" s="5"/>
      <c r="DD423" s="5"/>
      <c r="DE423" s="5"/>
      <c r="DF423" s="5"/>
      <c r="DG423" s="5"/>
      <c r="DH423" s="5"/>
    </row>
    <row r="424" spans="1:112" x14ac:dyDescent="0.25">
      <c r="A424" s="4"/>
      <c r="B424" s="6"/>
      <c r="C424" s="4"/>
      <c r="D424" s="6"/>
      <c r="E424" s="6"/>
      <c r="F424" s="6"/>
      <c r="G424" s="4"/>
      <c r="H424" s="4"/>
      <c r="I424" s="4"/>
      <c r="J424" s="8"/>
      <c r="K424" s="10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O424" s="5"/>
      <c r="BP424" s="5"/>
      <c r="BQ424" s="5"/>
      <c r="BR424" s="5"/>
      <c r="BS424" s="5"/>
      <c r="BT424" s="5"/>
      <c r="BU424" s="5"/>
      <c r="BV424" s="5"/>
      <c r="BW424" s="5"/>
      <c r="BX424" s="5"/>
      <c r="BY424" s="5"/>
      <c r="BZ424" s="5"/>
      <c r="CA424" s="5"/>
      <c r="CB424" s="5"/>
      <c r="CC424" s="5"/>
      <c r="CD424" s="5"/>
      <c r="CE424" s="5"/>
      <c r="CF424" s="5"/>
      <c r="CG424" s="5"/>
      <c r="CH424" s="5"/>
      <c r="CI424" s="5"/>
      <c r="CJ424" s="5"/>
      <c r="CK424" s="5"/>
      <c r="CL424" s="5"/>
      <c r="CM424" s="5"/>
      <c r="CN424" s="5"/>
      <c r="CO424" s="5"/>
      <c r="CP424" s="5"/>
      <c r="CQ424" s="5"/>
      <c r="CR424" s="5"/>
      <c r="CS424" s="5"/>
      <c r="CT424" s="5"/>
      <c r="CU424" s="5"/>
      <c r="CV424" s="5"/>
      <c r="CW424" s="5"/>
      <c r="CX424" s="5"/>
      <c r="CY424" s="5"/>
      <c r="CZ424" s="5"/>
      <c r="DA424" s="5"/>
      <c r="DB424" s="5"/>
      <c r="DC424" s="5"/>
      <c r="DD424" s="5"/>
      <c r="DE424" s="5"/>
      <c r="DF424" s="5"/>
      <c r="DG424" s="5"/>
      <c r="DH424" s="5"/>
    </row>
    <row r="425" spans="1:112" x14ac:dyDescent="0.25">
      <c r="A425" s="4"/>
      <c r="B425" s="6"/>
      <c r="C425" s="4"/>
      <c r="D425" s="6"/>
      <c r="E425" s="6"/>
      <c r="F425" s="6"/>
      <c r="G425" s="4"/>
      <c r="H425" s="4"/>
      <c r="I425" s="4"/>
      <c r="J425" s="8"/>
      <c r="K425" s="10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  <c r="BO425" s="5"/>
      <c r="BP425" s="5"/>
      <c r="BQ425" s="5"/>
      <c r="BR425" s="5"/>
      <c r="BS425" s="5"/>
      <c r="BT425" s="5"/>
      <c r="BU425" s="5"/>
      <c r="BV425" s="5"/>
      <c r="BW425" s="5"/>
      <c r="BX425" s="5"/>
      <c r="BY425" s="5"/>
      <c r="BZ425" s="5"/>
      <c r="CA425" s="5"/>
      <c r="CB425" s="5"/>
      <c r="CC425" s="5"/>
      <c r="CD425" s="5"/>
      <c r="CE425" s="5"/>
      <c r="CF425" s="5"/>
      <c r="CG425" s="5"/>
      <c r="CH425" s="5"/>
      <c r="CI425" s="5"/>
      <c r="CJ425" s="5"/>
      <c r="CK425" s="5"/>
      <c r="CL425" s="5"/>
      <c r="CM425" s="5"/>
      <c r="CN425" s="5"/>
      <c r="CO425" s="5"/>
      <c r="CP425" s="5"/>
      <c r="CQ425" s="5"/>
      <c r="CR425" s="5"/>
      <c r="CS425" s="5"/>
      <c r="CT425" s="5"/>
      <c r="CU425" s="5"/>
      <c r="CV425" s="5"/>
      <c r="CW425" s="5"/>
      <c r="CX425" s="5"/>
      <c r="CY425" s="5"/>
      <c r="CZ425" s="5"/>
      <c r="DA425" s="5"/>
      <c r="DB425" s="5"/>
      <c r="DC425" s="5"/>
      <c r="DD425" s="5"/>
      <c r="DE425" s="5"/>
      <c r="DF425" s="5"/>
      <c r="DG425" s="5"/>
      <c r="DH425" s="5"/>
    </row>
    <row r="426" spans="1:112" x14ac:dyDescent="0.25">
      <c r="A426" s="4"/>
      <c r="B426" s="6"/>
      <c r="C426" s="4"/>
      <c r="D426" s="6"/>
      <c r="E426" s="6"/>
      <c r="F426" s="6"/>
      <c r="G426" s="4"/>
      <c r="H426" s="4"/>
      <c r="I426" s="4"/>
      <c r="J426" s="8"/>
      <c r="K426" s="10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O426" s="5"/>
      <c r="BP426" s="5"/>
      <c r="BQ426" s="5"/>
      <c r="BR426" s="5"/>
      <c r="BS426" s="5"/>
      <c r="BT426" s="5"/>
      <c r="BU426" s="5"/>
      <c r="BV426" s="5"/>
      <c r="BW426" s="5"/>
      <c r="BX426" s="5"/>
      <c r="BY426" s="5"/>
      <c r="BZ426" s="5"/>
      <c r="CA426" s="5"/>
      <c r="CB426" s="5"/>
      <c r="CC426" s="5"/>
      <c r="CD426" s="5"/>
      <c r="CE426" s="5"/>
      <c r="CF426" s="5"/>
      <c r="CG426" s="5"/>
      <c r="CH426" s="5"/>
      <c r="CI426" s="5"/>
      <c r="CJ426" s="5"/>
      <c r="CK426" s="5"/>
      <c r="CL426" s="5"/>
      <c r="CM426" s="5"/>
      <c r="CN426" s="5"/>
      <c r="CO426" s="5"/>
      <c r="CP426" s="5"/>
      <c r="CQ426" s="5"/>
      <c r="CR426" s="5"/>
      <c r="CS426" s="5"/>
      <c r="CT426" s="5"/>
      <c r="CU426" s="5"/>
      <c r="CV426" s="5"/>
      <c r="CW426" s="5"/>
      <c r="CX426" s="5"/>
      <c r="CY426" s="5"/>
      <c r="CZ426" s="5"/>
      <c r="DA426" s="5"/>
      <c r="DB426" s="5"/>
      <c r="DC426" s="5"/>
      <c r="DD426" s="5"/>
      <c r="DE426" s="5"/>
      <c r="DF426" s="5"/>
      <c r="DG426" s="5"/>
      <c r="DH426" s="5"/>
    </row>
    <row r="427" spans="1:112" x14ac:dyDescent="0.25">
      <c r="A427" s="4"/>
      <c r="B427" s="6"/>
      <c r="C427" s="4"/>
      <c r="D427" s="6"/>
      <c r="E427" s="6"/>
      <c r="F427" s="6"/>
      <c r="G427" s="4"/>
      <c r="H427" s="4"/>
      <c r="I427" s="4"/>
      <c r="J427" s="8"/>
      <c r="K427" s="10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  <c r="BQ427" s="5"/>
      <c r="BR427" s="5"/>
      <c r="BS427" s="5"/>
      <c r="BT427" s="5"/>
      <c r="BU427" s="5"/>
      <c r="BV427" s="5"/>
      <c r="BW427" s="5"/>
      <c r="BX427" s="5"/>
      <c r="BY427" s="5"/>
      <c r="BZ427" s="5"/>
      <c r="CA427" s="5"/>
      <c r="CB427" s="5"/>
      <c r="CC427" s="5"/>
      <c r="CD427" s="5"/>
      <c r="CE427" s="5"/>
      <c r="CF427" s="5"/>
      <c r="CG427" s="5"/>
      <c r="CH427" s="5"/>
      <c r="CI427" s="5"/>
      <c r="CJ427" s="5"/>
      <c r="CK427" s="5"/>
      <c r="CL427" s="5"/>
      <c r="CM427" s="5"/>
      <c r="CN427" s="5"/>
      <c r="CO427" s="5"/>
      <c r="CP427" s="5"/>
      <c r="CQ427" s="5"/>
      <c r="CR427" s="5"/>
      <c r="CS427" s="5"/>
      <c r="CT427" s="5"/>
      <c r="CU427" s="5"/>
      <c r="CV427" s="5"/>
      <c r="CW427" s="5"/>
      <c r="CX427" s="5"/>
      <c r="CY427" s="5"/>
      <c r="CZ427" s="5"/>
      <c r="DA427" s="5"/>
      <c r="DB427" s="5"/>
      <c r="DC427" s="5"/>
      <c r="DD427" s="5"/>
      <c r="DE427" s="5"/>
      <c r="DF427" s="5"/>
      <c r="DG427" s="5"/>
      <c r="DH427" s="5"/>
    </row>
    <row r="428" spans="1:112" x14ac:dyDescent="0.25">
      <c r="A428" s="4"/>
      <c r="B428" s="6"/>
      <c r="C428" s="4"/>
      <c r="D428" s="6"/>
      <c r="E428" s="6"/>
      <c r="F428" s="6"/>
      <c r="G428" s="4"/>
      <c r="H428" s="4"/>
      <c r="I428" s="4"/>
      <c r="J428" s="8"/>
      <c r="K428" s="10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  <c r="BO428" s="5"/>
      <c r="BP428" s="5"/>
      <c r="BQ428" s="5"/>
      <c r="BR428" s="5"/>
      <c r="BS428" s="5"/>
      <c r="BT428" s="5"/>
      <c r="BU428" s="5"/>
      <c r="BV428" s="5"/>
      <c r="BW428" s="5"/>
      <c r="BX428" s="5"/>
      <c r="BY428" s="5"/>
      <c r="BZ428" s="5"/>
      <c r="CA428" s="5"/>
      <c r="CB428" s="5"/>
      <c r="CC428" s="5"/>
      <c r="CD428" s="5"/>
      <c r="CE428" s="5"/>
      <c r="CF428" s="5"/>
      <c r="CG428" s="5"/>
      <c r="CH428" s="5"/>
      <c r="CI428" s="5"/>
      <c r="CJ428" s="5"/>
      <c r="CK428" s="5"/>
      <c r="CL428" s="5"/>
      <c r="CM428" s="5"/>
      <c r="CN428" s="5"/>
      <c r="CO428" s="5"/>
      <c r="CP428" s="5"/>
      <c r="CQ428" s="5"/>
      <c r="CR428" s="5"/>
      <c r="CS428" s="5"/>
      <c r="CT428" s="5"/>
      <c r="CU428" s="5"/>
      <c r="CV428" s="5"/>
      <c r="CW428" s="5"/>
      <c r="CX428" s="5"/>
      <c r="CY428" s="5"/>
      <c r="CZ428" s="5"/>
      <c r="DA428" s="5"/>
      <c r="DB428" s="5"/>
      <c r="DC428" s="5"/>
      <c r="DD428" s="5"/>
      <c r="DE428" s="5"/>
      <c r="DF428" s="5"/>
      <c r="DG428" s="5"/>
      <c r="DH428" s="5"/>
    </row>
    <row r="429" spans="1:112" x14ac:dyDescent="0.25">
      <c r="A429" s="4"/>
      <c r="B429" s="6"/>
      <c r="C429" s="4"/>
      <c r="D429" s="6"/>
      <c r="E429" s="6"/>
      <c r="F429" s="6"/>
      <c r="G429" s="4"/>
      <c r="H429" s="4"/>
      <c r="I429" s="4"/>
      <c r="J429" s="8"/>
      <c r="K429" s="10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  <c r="BQ429" s="5"/>
      <c r="BR429" s="5"/>
      <c r="BS429" s="5"/>
      <c r="BT429" s="5"/>
      <c r="BU429" s="5"/>
      <c r="BV429" s="5"/>
      <c r="BW429" s="5"/>
      <c r="BX429" s="5"/>
      <c r="BY429" s="5"/>
      <c r="BZ429" s="5"/>
      <c r="CA429" s="5"/>
      <c r="CB429" s="5"/>
      <c r="CC429" s="5"/>
      <c r="CD429" s="5"/>
      <c r="CE429" s="5"/>
      <c r="CF429" s="5"/>
      <c r="CG429" s="5"/>
      <c r="CH429" s="5"/>
      <c r="CI429" s="5"/>
      <c r="CJ429" s="5"/>
      <c r="CK429" s="5"/>
      <c r="CL429" s="5"/>
      <c r="CM429" s="5"/>
      <c r="CN429" s="5"/>
      <c r="CO429" s="5"/>
      <c r="CP429" s="5"/>
      <c r="CQ429" s="5"/>
      <c r="CR429" s="5"/>
      <c r="CS429" s="5"/>
      <c r="CT429" s="5"/>
      <c r="CU429" s="5"/>
      <c r="CV429" s="5"/>
      <c r="CW429" s="5"/>
      <c r="CX429" s="5"/>
      <c r="CY429" s="5"/>
      <c r="CZ429" s="5"/>
      <c r="DA429" s="5"/>
      <c r="DB429" s="5"/>
      <c r="DC429" s="5"/>
      <c r="DD429" s="5"/>
      <c r="DE429" s="5"/>
      <c r="DF429" s="5"/>
      <c r="DG429" s="5"/>
      <c r="DH429" s="5"/>
    </row>
    <row r="430" spans="1:112" x14ac:dyDescent="0.25">
      <c r="A430" s="4"/>
      <c r="B430" s="6"/>
      <c r="C430" s="4"/>
      <c r="D430" s="6"/>
      <c r="E430" s="6"/>
      <c r="F430" s="6"/>
      <c r="G430" s="4"/>
      <c r="H430" s="4"/>
      <c r="I430" s="4"/>
      <c r="J430" s="8"/>
      <c r="K430" s="10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  <c r="CF430" s="5"/>
      <c r="CG430" s="5"/>
      <c r="CH430" s="5"/>
      <c r="CI430" s="5"/>
      <c r="CJ430" s="5"/>
      <c r="CK430" s="5"/>
      <c r="CL430" s="5"/>
      <c r="CM430" s="5"/>
      <c r="CN430" s="5"/>
      <c r="CO430" s="5"/>
      <c r="CP430" s="5"/>
      <c r="CQ430" s="5"/>
      <c r="CR430" s="5"/>
      <c r="CS430" s="5"/>
      <c r="CT430" s="5"/>
      <c r="CU430" s="5"/>
      <c r="CV430" s="5"/>
      <c r="CW430" s="5"/>
      <c r="CX430" s="5"/>
      <c r="CY430" s="5"/>
      <c r="CZ430" s="5"/>
      <c r="DA430" s="5"/>
      <c r="DB430" s="5"/>
      <c r="DC430" s="5"/>
      <c r="DD430" s="5"/>
      <c r="DE430" s="5"/>
      <c r="DF430" s="5"/>
      <c r="DG430" s="5"/>
      <c r="DH430" s="5"/>
    </row>
    <row r="431" spans="1:112" x14ac:dyDescent="0.25">
      <c r="A431" s="4"/>
      <c r="B431" s="6"/>
      <c r="C431" s="4"/>
      <c r="D431" s="6"/>
      <c r="E431" s="6"/>
      <c r="F431" s="6"/>
      <c r="G431" s="4"/>
      <c r="H431" s="4"/>
      <c r="I431" s="4"/>
      <c r="J431" s="8"/>
      <c r="K431" s="10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  <c r="CR431" s="5"/>
      <c r="CS431" s="5"/>
      <c r="CT431" s="5"/>
      <c r="CU431" s="5"/>
      <c r="CV431" s="5"/>
      <c r="CW431" s="5"/>
      <c r="CX431" s="5"/>
      <c r="CY431" s="5"/>
      <c r="CZ431" s="5"/>
      <c r="DA431" s="5"/>
      <c r="DB431" s="5"/>
      <c r="DC431" s="5"/>
      <c r="DD431" s="5"/>
      <c r="DE431" s="5"/>
      <c r="DF431" s="5"/>
      <c r="DG431" s="5"/>
      <c r="DH431" s="5"/>
    </row>
    <row r="432" spans="1:112" x14ac:dyDescent="0.25">
      <c r="A432" s="4"/>
      <c r="B432" s="6"/>
      <c r="C432" s="4"/>
      <c r="D432" s="6"/>
      <c r="E432" s="6"/>
      <c r="F432" s="6"/>
      <c r="G432" s="4"/>
      <c r="H432" s="4"/>
      <c r="I432" s="4"/>
      <c r="J432" s="8"/>
      <c r="K432" s="10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O432" s="5"/>
      <c r="BP432" s="5"/>
      <c r="BQ432" s="5"/>
      <c r="BR432" s="5"/>
      <c r="BS432" s="5"/>
      <c r="BT432" s="5"/>
      <c r="BU432" s="5"/>
      <c r="BV432" s="5"/>
      <c r="BW432" s="5"/>
      <c r="BX432" s="5"/>
      <c r="BY432" s="5"/>
      <c r="BZ432" s="5"/>
      <c r="CA432" s="5"/>
      <c r="CB432" s="5"/>
      <c r="CC432" s="5"/>
      <c r="CD432" s="5"/>
      <c r="CE432" s="5"/>
      <c r="CF432" s="5"/>
      <c r="CG432" s="5"/>
      <c r="CH432" s="5"/>
      <c r="CI432" s="5"/>
      <c r="CJ432" s="5"/>
      <c r="CK432" s="5"/>
      <c r="CL432" s="5"/>
      <c r="CM432" s="5"/>
      <c r="CN432" s="5"/>
      <c r="CO432" s="5"/>
      <c r="CP432" s="5"/>
      <c r="CQ432" s="5"/>
      <c r="CR432" s="5"/>
      <c r="CS432" s="5"/>
      <c r="CT432" s="5"/>
      <c r="CU432" s="5"/>
      <c r="CV432" s="5"/>
      <c r="CW432" s="5"/>
      <c r="CX432" s="5"/>
      <c r="CY432" s="5"/>
      <c r="CZ432" s="5"/>
      <c r="DA432" s="5"/>
      <c r="DB432" s="5"/>
      <c r="DC432" s="5"/>
      <c r="DD432" s="5"/>
      <c r="DE432" s="5"/>
      <c r="DF432" s="5"/>
      <c r="DG432" s="5"/>
      <c r="DH432" s="5"/>
    </row>
    <row r="433" spans="1:112" x14ac:dyDescent="0.25">
      <c r="A433" s="4"/>
      <c r="B433" s="6"/>
      <c r="C433" s="4"/>
      <c r="D433" s="6"/>
      <c r="E433" s="6"/>
      <c r="F433" s="6"/>
      <c r="G433" s="4"/>
      <c r="H433" s="4"/>
      <c r="I433" s="4"/>
      <c r="J433" s="8"/>
      <c r="K433" s="10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  <c r="BQ433" s="5"/>
      <c r="BR433" s="5"/>
      <c r="BS433" s="5"/>
      <c r="BT433" s="5"/>
      <c r="BU433" s="5"/>
      <c r="BV433" s="5"/>
      <c r="BW433" s="5"/>
      <c r="BX433" s="5"/>
      <c r="BY433" s="5"/>
      <c r="BZ433" s="5"/>
      <c r="CA433" s="5"/>
      <c r="CB433" s="5"/>
      <c r="CC433" s="5"/>
      <c r="CD433" s="5"/>
      <c r="CE433" s="5"/>
      <c r="CF433" s="5"/>
      <c r="CG433" s="5"/>
      <c r="CH433" s="5"/>
      <c r="CI433" s="5"/>
      <c r="CJ433" s="5"/>
      <c r="CK433" s="5"/>
      <c r="CL433" s="5"/>
      <c r="CM433" s="5"/>
      <c r="CN433" s="5"/>
      <c r="CO433" s="5"/>
      <c r="CP433" s="5"/>
      <c r="CQ433" s="5"/>
      <c r="CR433" s="5"/>
      <c r="CS433" s="5"/>
      <c r="CT433" s="5"/>
      <c r="CU433" s="5"/>
      <c r="CV433" s="5"/>
      <c r="CW433" s="5"/>
      <c r="CX433" s="5"/>
      <c r="CY433" s="5"/>
      <c r="CZ433" s="5"/>
      <c r="DA433" s="5"/>
      <c r="DB433" s="5"/>
      <c r="DC433" s="5"/>
      <c r="DD433" s="5"/>
      <c r="DE433" s="5"/>
      <c r="DF433" s="5"/>
      <c r="DG433" s="5"/>
      <c r="DH433" s="5"/>
    </row>
    <row r="434" spans="1:112" x14ac:dyDescent="0.25">
      <c r="A434" s="4"/>
      <c r="B434" s="6"/>
      <c r="C434" s="4"/>
      <c r="D434" s="6"/>
      <c r="E434" s="6"/>
      <c r="F434" s="6"/>
      <c r="G434" s="4"/>
      <c r="H434" s="4"/>
      <c r="I434" s="4"/>
      <c r="J434" s="8"/>
      <c r="K434" s="10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O434" s="5"/>
      <c r="BP434" s="5"/>
      <c r="BQ434" s="5"/>
      <c r="BR434" s="5"/>
      <c r="BS434" s="5"/>
      <c r="BT434" s="5"/>
      <c r="BU434" s="5"/>
      <c r="BV434" s="5"/>
      <c r="BW434" s="5"/>
      <c r="BX434" s="5"/>
      <c r="BY434" s="5"/>
      <c r="BZ434" s="5"/>
      <c r="CA434" s="5"/>
      <c r="CB434" s="5"/>
      <c r="CC434" s="5"/>
      <c r="CD434" s="5"/>
      <c r="CE434" s="5"/>
      <c r="CF434" s="5"/>
      <c r="CG434" s="5"/>
      <c r="CH434" s="5"/>
      <c r="CI434" s="5"/>
      <c r="CJ434" s="5"/>
      <c r="CK434" s="5"/>
      <c r="CL434" s="5"/>
      <c r="CM434" s="5"/>
      <c r="CN434" s="5"/>
      <c r="CO434" s="5"/>
      <c r="CP434" s="5"/>
      <c r="CQ434" s="5"/>
      <c r="CR434" s="5"/>
      <c r="CS434" s="5"/>
      <c r="CT434" s="5"/>
      <c r="CU434" s="5"/>
      <c r="CV434" s="5"/>
      <c r="CW434" s="5"/>
      <c r="CX434" s="5"/>
      <c r="CY434" s="5"/>
      <c r="CZ434" s="5"/>
      <c r="DA434" s="5"/>
      <c r="DB434" s="5"/>
      <c r="DC434" s="5"/>
      <c r="DD434" s="5"/>
      <c r="DE434" s="5"/>
      <c r="DF434" s="5"/>
      <c r="DG434" s="5"/>
      <c r="DH434" s="5"/>
    </row>
    <row r="435" spans="1:112" x14ac:dyDescent="0.25">
      <c r="A435" s="4"/>
      <c r="B435" s="6"/>
      <c r="C435" s="4"/>
      <c r="D435" s="6"/>
      <c r="E435" s="6"/>
      <c r="F435" s="6"/>
      <c r="G435" s="4"/>
      <c r="H435" s="4"/>
      <c r="I435" s="4"/>
      <c r="J435" s="8"/>
      <c r="K435" s="10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  <c r="BQ435" s="5"/>
      <c r="BR435" s="5"/>
      <c r="BS435" s="5"/>
      <c r="BT435" s="5"/>
      <c r="BU435" s="5"/>
      <c r="BV435" s="5"/>
      <c r="BW435" s="5"/>
      <c r="BX435" s="5"/>
      <c r="BY435" s="5"/>
      <c r="BZ435" s="5"/>
      <c r="CA435" s="5"/>
      <c r="CB435" s="5"/>
      <c r="CC435" s="5"/>
      <c r="CD435" s="5"/>
      <c r="CE435" s="5"/>
      <c r="CF435" s="5"/>
      <c r="CG435" s="5"/>
      <c r="CH435" s="5"/>
      <c r="CI435" s="5"/>
      <c r="CJ435" s="5"/>
      <c r="CK435" s="5"/>
      <c r="CL435" s="5"/>
      <c r="CM435" s="5"/>
      <c r="CN435" s="5"/>
      <c r="CO435" s="5"/>
      <c r="CP435" s="5"/>
      <c r="CQ435" s="5"/>
      <c r="CR435" s="5"/>
      <c r="CS435" s="5"/>
      <c r="CT435" s="5"/>
      <c r="CU435" s="5"/>
      <c r="CV435" s="5"/>
      <c r="CW435" s="5"/>
      <c r="CX435" s="5"/>
      <c r="CY435" s="5"/>
      <c r="CZ435" s="5"/>
      <c r="DA435" s="5"/>
      <c r="DB435" s="5"/>
      <c r="DC435" s="5"/>
      <c r="DD435" s="5"/>
      <c r="DE435" s="5"/>
      <c r="DF435" s="5"/>
      <c r="DG435" s="5"/>
      <c r="DH435" s="5"/>
    </row>
    <row r="436" spans="1:112" x14ac:dyDescent="0.25">
      <c r="A436" s="4"/>
      <c r="B436" s="6"/>
      <c r="C436" s="4"/>
      <c r="D436" s="6"/>
      <c r="E436" s="6"/>
      <c r="F436" s="6"/>
      <c r="G436" s="4"/>
      <c r="H436" s="4"/>
      <c r="I436" s="4"/>
      <c r="J436" s="8"/>
      <c r="K436" s="10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O436" s="5"/>
      <c r="BP436" s="5"/>
      <c r="BQ436" s="5"/>
      <c r="BR436" s="5"/>
      <c r="BS436" s="5"/>
      <c r="BT436" s="5"/>
      <c r="BU436" s="5"/>
      <c r="BV436" s="5"/>
      <c r="BW436" s="5"/>
      <c r="BX436" s="5"/>
      <c r="BY436" s="5"/>
      <c r="BZ436" s="5"/>
      <c r="CA436" s="5"/>
      <c r="CB436" s="5"/>
      <c r="CC436" s="5"/>
      <c r="CD436" s="5"/>
      <c r="CE436" s="5"/>
      <c r="CF436" s="5"/>
      <c r="CG436" s="5"/>
      <c r="CH436" s="5"/>
      <c r="CI436" s="5"/>
      <c r="CJ436" s="5"/>
      <c r="CK436" s="5"/>
      <c r="CL436" s="5"/>
      <c r="CM436" s="5"/>
      <c r="CN436" s="5"/>
      <c r="CO436" s="5"/>
      <c r="CP436" s="5"/>
      <c r="CQ436" s="5"/>
      <c r="CR436" s="5"/>
      <c r="CS436" s="5"/>
      <c r="CT436" s="5"/>
      <c r="CU436" s="5"/>
      <c r="CV436" s="5"/>
      <c r="CW436" s="5"/>
      <c r="CX436" s="5"/>
      <c r="CY436" s="5"/>
      <c r="CZ436" s="5"/>
      <c r="DA436" s="5"/>
      <c r="DB436" s="5"/>
      <c r="DC436" s="5"/>
      <c r="DD436" s="5"/>
      <c r="DE436" s="5"/>
      <c r="DF436" s="5"/>
      <c r="DG436" s="5"/>
      <c r="DH436" s="5"/>
    </row>
    <row r="437" spans="1:112" x14ac:dyDescent="0.25">
      <c r="A437" s="4"/>
      <c r="B437" s="6"/>
      <c r="C437" s="4"/>
      <c r="D437" s="6"/>
      <c r="E437" s="6"/>
      <c r="F437" s="6"/>
      <c r="G437" s="4"/>
      <c r="H437" s="4"/>
      <c r="I437" s="4"/>
      <c r="J437" s="8"/>
      <c r="K437" s="10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5"/>
      <c r="BP437" s="5"/>
      <c r="BQ437" s="5"/>
      <c r="BR437" s="5"/>
      <c r="BS437" s="5"/>
      <c r="BT437" s="5"/>
      <c r="BU437" s="5"/>
      <c r="BV437" s="5"/>
      <c r="BW437" s="5"/>
      <c r="BX437" s="5"/>
      <c r="BY437" s="5"/>
      <c r="BZ437" s="5"/>
      <c r="CA437" s="5"/>
      <c r="CB437" s="5"/>
      <c r="CC437" s="5"/>
      <c r="CD437" s="5"/>
      <c r="CE437" s="5"/>
      <c r="CF437" s="5"/>
      <c r="CG437" s="5"/>
      <c r="CH437" s="5"/>
      <c r="CI437" s="5"/>
      <c r="CJ437" s="5"/>
      <c r="CK437" s="5"/>
      <c r="CL437" s="5"/>
      <c r="CM437" s="5"/>
      <c r="CN437" s="5"/>
      <c r="CO437" s="5"/>
      <c r="CP437" s="5"/>
      <c r="CQ437" s="5"/>
      <c r="CR437" s="5"/>
      <c r="CS437" s="5"/>
      <c r="CT437" s="5"/>
      <c r="CU437" s="5"/>
      <c r="CV437" s="5"/>
      <c r="CW437" s="5"/>
      <c r="CX437" s="5"/>
      <c r="CY437" s="5"/>
      <c r="CZ437" s="5"/>
      <c r="DA437" s="5"/>
      <c r="DB437" s="5"/>
      <c r="DC437" s="5"/>
      <c r="DD437" s="5"/>
      <c r="DE437" s="5"/>
      <c r="DF437" s="5"/>
      <c r="DG437" s="5"/>
      <c r="DH437" s="5"/>
    </row>
    <row r="438" spans="1:112" x14ac:dyDescent="0.25">
      <c r="A438" s="4"/>
      <c r="B438" s="6"/>
      <c r="C438" s="4"/>
      <c r="D438" s="6"/>
      <c r="E438" s="6"/>
      <c r="F438" s="6"/>
      <c r="G438" s="4"/>
      <c r="H438" s="4"/>
      <c r="I438" s="4"/>
      <c r="J438" s="8"/>
      <c r="K438" s="10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O438" s="5"/>
      <c r="BP438" s="5"/>
      <c r="BQ438" s="5"/>
      <c r="BR438" s="5"/>
      <c r="BS438" s="5"/>
      <c r="BT438" s="5"/>
      <c r="BU438" s="5"/>
      <c r="BV438" s="5"/>
      <c r="BW438" s="5"/>
      <c r="BX438" s="5"/>
      <c r="BY438" s="5"/>
      <c r="BZ438" s="5"/>
      <c r="CA438" s="5"/>
      <c r="CB438" s="5"/>
      <c r="CC438" s="5"/>
      <c r="CD438" s="5"/>
      <c r="CE438" s="5"/>
      <c r="CF438" s="5"/>
      <c r="CG438" s="5"/>
      <c r="CH438" s="5"/>
      <c r="CI438" s="5"/>
      <c r="CJ438" s="5"/>
      <c r="CK438" s="5"/>
      <c r="CL438" s="5"/>
      <c r="CM438" s="5"/>
      <c r="CN438" s="5"/>
      <c r="CO438" s="5"/>
      <c r="CP438" s="5"/>
      <c r="CQ438" s="5"/>
      <c r="CR438" s="5"/>
      <c r="CS438" s="5"/>
      <c r="CT438" s="5"/>
      <c r="CU438" s="5"/>
      <c r="CV438" s="5"/>
      <c r="CW438" s="5"/>
      <c r="CX438" s="5"/>
      <c r="CY438" s="5"/>
      <c r="CZ438" s="5"/>
      <c r="DA438" s="5"/>
      <c r="DB438" s="5"/>
      <c r="DC438" s="5"/>
      <c r="DD438" s="5"/>
      <c r="DE438" s="5"/>
      <c r="DF438" s="5"/>
      <c r="DG438" s="5"/>
      <c r="DH438" s="5"/>
    </row>
    <row r="439" spans="1:112" x14ac:dyDescent="0.25">
      <c r="A439" s="4"/>
      <c r="B439" s="6"/>
      <c r="C439" s="4"/>
      <c r="D439" s="6"/>
      <c r="E439" s="6"/>
      <c r="F439" s="6"/>
      <c r="G439" s="4"/>
      <c r="H439" s="4"/>
      <c r="I439" s="4"/>
      <c r="J439" s="8"/>
      <c r="K439" s="10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  <c r="BQ439" s="5"/>
      <c r="BR439" s="5"/>
      <c r="BS439" s="5"/>
      <c r="BT439" s="5"/>
      <c r="BU439" s="5"/>
      <c r="BV439" s="5"/>
      <c r="BW439" s="5"/>
      <c r="BX439" s="5"/>
      <c r="BY439" s="5"/>
      <c r="BZ439" s="5"/>
      <c r="CA439" s="5"/>
      <c r="CB439" s="5"/>
      <c r="CC439" s="5"/>
      <c r="CD439" s="5"/>
      <c r="CE439" s="5"/>
      <c r="CF439" s="5"/>
      <c r="CG439" s="5"/>
      <c r="CH439" s="5"/>
      <c r="CI439" s="5"/>
      <c r="CJ439" s="5"/>
      <c r="CK439" s="5"/>
      <c r="CL439" s="5"/>
      <c r="CM439" s="5"/>
      <c r="CN439" s="5"/>
      <c r="CO439" s="5"/>
      <c r="CP439" s="5"/>
      <c r="CQ439" s="5"/>
      <c r="CR439" s="5"/>
      <c r="CS439" s="5"/>
      <c r="CT439" s="5"/>
      <c r="CU439" s="5"/>
      <c r="CV439" s="5"/>
      <c r="CW439" s="5"/>
      <c r="CX439" s="5"/>
      <c r="CY439" s="5"/>
      <c r="CZ439" s="5"/>
      <c r="DA439" s="5"/>
      <c r="DB439" s="5"/>
      <c r="DC439" s="5"/>
      <c r="DD439" s="5"/>
      <c r="DE439" s="5"/>
      <c r="DF439" s="5"/>
      <c r="DG439" s="5"/>
      <c r="DH439" s="5"/>
    </row>
    <row r="440" spans="1:112" x14ac:dyDescent="0.25">
      <c r="A440" s="4"/>
      <c r="B440" s="6"/>
      <c r="C440" s="4"/>
      <c r="D440" s="6"/>
      <c r="E440" s="6"/>
      <c r="F440" s="6"/>
      <c r="G440" s="4"/>
      <c r="H440" s="4"/>
      <c r="I440" s="4"/>
      <c r="J440" s="8"/>
      <c r="K440" s="10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O440" s="5"/>
      <c r="BP440" s="5"/>
      <c r="BQ440" s="5"/>
      <c r="BR440" s="5"/>
      <c r="BS440" s="5"/>
      <c r="BT440" s="5"/>
      <c r="BU440" s="5"/>
      <c r="BV440" s="5"/>
      <c r="BW440" s="5"/>
      <c r="BX440" s="5"/>
      <c r="BY440" s="5"/>
      <c r="BZ440" s="5"/>
      <c r="CA440" s="5"/>
      <c r="CB440" s="5"/>
      <c r="CC440" s="5"/>
      <c r="CD440" s="5"/>
      <c r="CE440" s="5"/>
      <c r="CF440" s="5"/>
      <c r="CG440" s="5"/>
      <c r="CH440" s="5"/>
      <c r="CI440" s="5"/>
      <c r="CJ440" s="5"/>
      <c r="CK440" s="5"/>
      <c r="CL440" s="5"/>
      <c r="CM440" s="5"/>
      <c r="CN440" s="5"/>
      <c r="CO440" s="5"/>
      <c r="CP440" s="5"/>
      <c r="CQ440" s="5"/>
      <c r="CR440" s="5"/>
      <c r="CS440" s="5"/>
      <c r="CT440" s="5"/>
      <c r="CU440" s="5"/>
      <c r="CV440" s="5"/>
      <c r="CW440" s="5"/>
      <c r="CX440" s="5"/>
      <c r="CY440" s="5"/>
      <c r="CZ440" s="5"/>
      <c r="DA440" s="5"/>
      <c r="DB440" s="5"/>
      <c r="DC440" s="5"/>
      <c r="DD440" s="5"/>
      <c r="DE440" s="5"/>
      <c r="DF440" s="5"/>
      <c r="DG440" s="5"/>
      <c r="DH440" s="5"/>
    </row>
    <row r="441" spans="1:112" x14ac:dyDescent="0.25">
      <c r="A441" s="4"/>
      <c r="B441" s="6"/>
      <c r="C441" s="4"/>
      <c r="D441" s="6"/>
      <c r="E441" s="6"/>
      <c r="F441" s="6"/>
      <c r="G441" s="4"/>
      <c r="H441" s="4"/>
      <c r="I441" s="4"/>
      <c r="J441" s="8"/>
      <c r="K441" s="10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5"/>
      <c r="BP441" s="5"/>
      <c r="BQ441" s="5"/>
      <c r="BR441" s="5"/>
      <c r="BS441" s="5"/>
      <c r="BT441" s="5"/>
      <c r="BU441" s="5"/>
      <c r="BV441" s="5"/>
      <c r="BW441" s="5"/>
      <c r="BX441" s="5"/>
      <c r="BY441" s="5"/>
      <c r="BZ441" s="5"/>
      <c r="CA441" s="5"/>
      <c r="CB441" s="5"/>
      <c r="CC441" s="5"/>
      <c r="CD441" s="5"/>
      <c r="CE441" s="5"/>
      <c r="CF441" s="5"/>
      <c r="CG441" s="5"/>
      <c r="CH441" s="5"/>
      <c r="CI441" s="5"/>
      <c r="CJ441" s="5"/>
      <c r="CK441" s="5"/>
      <c r="CL441" s="5"/>
      <c r="CM441" s="5"/>
      <c r="CN441" s="5"/>
      <c r="CO441" s="5"/>
      <c r="CP441" s="5"/>
      <c r="CQ441" s="5"/>
      <c r="CR441" s="5"/>
      <c r="CS441" s="5"/>
      <c r="CT441" s="5"/>
      <c r="CU441" s="5"/>
      <c r="CV441" s="5"/>
      <c r="CW441" s="5"/>
      <c r="CX441" s="5"/>
      <c r="CY441" s="5"/>
      <c r="CZ441" s="5"/>
      <c r="DA441" s="5"/>
      <c r="DB441" s="5"/>
      <c r="DC441" s="5"/>
      <c r="DD441" s="5"/>
      <c r="DE441" s="5"/>
      <c r="DF441" s="5"/>
      <c r="DG441" s="5"/>
      <c r="DH441" s="5"/>
    </row>
    <row r="442" spans="1:112" x14ac:dyDescent="0.25">
      <c r="A442" s="4"/>
      <c r="B442" s="6"/>
      <c r="C442" s="4"/>
      <c r="D442" s="6"/>
      <c r="E442" s="6"/>
      <c r="F442" s="6"/>
      <c r="G442" s="4"/>
      <c r="H442" s="4"/>
      <c r="I442" s="4"/>
      <c r="J442" s="8"/>
      <c r="K442" s="10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O442" s="5"/>
      <c r="BP442" s="5"/>
      <c r="BQ442" s="5"/>
      <c r="BR442" s="5"/>
      <c r="BS442" s="5"/>
      <c r="BT442" s="5"/>
      <c r="BU442" s="5"/>
      <c r="BV442" s="5"/>
      <c r="BW442" s="5"/>
      <c r="BX442" s="5"/>
      <c r="BY442" s="5"/>
      <c r="BZ442" s="5"/>
      <c r="CA442" s="5"/>
      <c r="CB442" s="5"/>
      <c r="CC442" s="5"/>
      <c r="CD442" s="5"/>
      <c r="CE442" s="5"/>
      <c r="CF442" s="5"/>
      <c r="CG442" s="5"/>
      <c r="CH442" s="5"/>
      <c r="CI442" s="5"/>
      <c r="CJ442" s="5"/>
      <c r="CK442" s="5"/>
      <c r="CL442" s="5"/>
      <c r="CM442" s="5"/>
      <c r="CN442" s="5"/>
      <c r="CO442" s="5"/>
      <c r="CP442" s="5"/>
      <c r="CQ442" s="5"/>
      <c r="CR442" s="5"/>
      <c r="CS442" s="5"/>
      <c r="CT442" s="5"/>
      <c r="CU442" s="5"/>
      <c r="CV442" s="5"/>
      <c r="CW442" s="5"/>
      <c r="CX442" s="5"/>
      <c r="CY442" s="5"/>
      <c r="CZ442" s="5"/>
      <c r="DA442" s="5"/>
      <c r="DB442" s="5"/>
      <c r="DC442" s="5"/>
      <c r="DD442" s="5"/>
      <c r="DE442" s="5"/>
      <c r="DF442" s="5"/>
      <c r="DG442" s="5"/>
      <c r="DH442" s="5"/>
    </row>
    <row r="443" spans="1:112" x14ac:dyDescent="0.25">
      <c r="A443" s="4"/>
      <c r="B443" s="6"/>
      <c r="C443" s="4"/>
      <c r="D443" s="6"/>
      <c r="E443" s="6"/>
      <c r="F443" s="6"/>
      <c r="G443" s="4"/>
      <c r="H443" s="4"/>
      <c r="I443" s="4"/>
      <c r="J443" s="8"/>
      <c r="K443" s="10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5"/>
      <c r="BP443" s="5"/>
      <c r="BQ443" s="5"/>
      <c r="BR443" s="5"/>
      <c r="BS443" s="5"/>
      <c r="BT443" s="5"/>
      <c r="BU443" s="5"/>
      <c r="BV443" s="5"/>
      <c r="BW443" s="5"/>
      <c r="BX443" s="5"/>
      <c r="BY443" s="5"/>
      <c r="BZ443" s="5"/>
      <c r="CA443" s="5"/>
      <c r="CB443" s="5"/>
      <c r="CC443" s="5"/>
      <c r="CD443" s="5"/>
      <c r="CE443" s="5"/>
      <c r="CF443" s="5"/>
      <c r="CG443" s="5"/>
      <c r="CH443" s="5"/>
      <c r="CI443" s="5"/>
      <c r="CJ443" s="5"/>
      <c r="CK443" s="5"/>
      <c r="CL443" s="5"/>
      <c r="CM443" s="5"/>
      <c r="CN443" s="5"/>
      <c r="CO443" s="5"/>
      <c r="CP443" s="5"/>
      <c r="CQ443" s="5"/>
      <c r="CR443" s="5"/>
      <c r="CS443" s="5"/>
      <c r="CT443" s="5"/>
      <c r="CU443" s="5"/>
      <c r="CV443" s="5"/>
      <c r="CW443" s="5"/>
      <c r="CX443" s="5"/>
      <c r="CY443" s="5"/>
      <c r="CZ443" s="5"/>
      <c r="DA443" s="5"/>
      <c r="DB443" s="5"/>
      <c r="DC443" s="5"/>
      <c r="DD443" s="5"/>
      <c r="DE443" s="5"/>
      <c r="DF443" s="5"/>
      <c r="DG443" s="5"/>
      <c r="DH443" s="5"/>
    </row>
    <row r="444" spans="1:112" x14ac:dyDescent="0.25">
      <c r="A444" s="4"/>
      <c r="B444" s="6"/>
      <c r="C444" s="4"/>
      <c r="D444" s="6"/>
      <c r="E444" s="6"/>
      <c r="F444" s="6"/>
      <c r="G444" s="4"/>
      <c r="H444" s="4"/>
      <c r="I444" s="4"/>
      <c r="J444" s="8"/>
      <c r="K444" s="10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O444" s="5"/>
      <c r="BP444" s="5"/>
      <c r="BQ444" s="5"/>
      <c r="BR444" s="5"/>
      <c r="BS444" s="5"/>
      <c r="BT444" s="5"/>
      <c r="BU444" s="5"/>
      <c r="BV444" s="5"/>
      <c r="BW444" s="5"/>
      <c r="BX444" s="5"/>
      <c r="BY444" s="5"/>
      <c r="BZ444" s="5"/>
      <c r="CA444" s="5"/>
      <c r="CB444" s="5"/>
      <c r="CC444" s="5"/>
      <c r="CD444" s="5"/>
      <c r="CE444" s="5"/>
      <c r="CF444" s="5"/>
      <c r="CG444" s="5"/>
      <c r="CH444" s="5"/>
      <c r="CI444" s="5"/>
      <c r="CJ444" s="5"/>
      <c r="CK444" s="5"/>
      <c r="CL444" s="5"/>
      <c r="CM444" s="5"/>
      <c r="CN444" s="5"/>
      <c r="CO444" s="5"/>
      <c r="CP444" s="5"/>
      <c r="CQ444" s="5"/>
      <c r="CR444" s="5"/>
      <c r="CS444" s="5"/>
      <c r="CT444" s="5"/>
      <c r="CU444" s="5"/>
      <c r="CV444" s="5"/>
      <c r="CW444" s="5"/>
      <c r="CX444" s="5"/>
      <c r="CY444" s="5"/>
      <c r="CZ444" s="5"/>
      <c r="DA444" s="5"/>
      <c r="DB444" s="5"/>
      <c r="DC444" s="5"/>
      <c r="DD444" s="5"/>
      <c r="DE444" s="5"/>
      <c r="DF444" s="5"/>
      <c r="DG444" s="5"/>
      <c r="DH444" s="5"/>
    </row>
    <row r="445" spans="1:112" x14ac:dyDescent="0.25">
      <c r="A445" s="4"/>
      <c r="B445" s="6"/>
      <c r="C445" s="4"/>
      <c r="D445" s="6"/>
      <c r="E445" s="6"/>
      <c r="F445" s="6"/>
      <c r="G445" s="4"/>
      <c r="H445" s="4"/>
      <c r="I445" s="4"/>
      <c r="J445" s="8"/>
      <c r="K445" s="10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  <c r="BQ445" s="5"/>
      <c r="BR445" s="5"/>
      <c r="BS445" s="5"/>
      <c r="BT445" s="5"/>
      <c r="BU445" s="5"/>
      <c r="BV445" s="5"/>
      <c r="BW445" s="5"/>
      <c r="BX445" s="5"/>
      <c r="BY445" s="5"/>
      <c r="BZ445" s="5"/>
      <c r="CA445" s="5"/>
      <c r="CB445" s="5"/>
      <c r="CC445" s="5"/>
      <c r="CD445" s="5"/>
      <c r="CE445" s="5"/>
      <c r="CF445" s="5"/>
      <c r="CG445" s="5"/>
      <c r="CH445" s="5"/>
      <c r="CI445" s="5"/>
      <c r="CJ445" s="5"/>
      <c r="CK445" s="5"/>
      <c r="CL445" s="5"/>
      <c r="CM445" s="5"/>
      <c r="CN445" s="5"/>
      <c r="CO445" s="5"/>
      <c r="CP445" s="5"/>
      <c r="CQ445" s="5"/>
      <c r="CR445" s="5"/>
      <c r="CS445" s="5"/>
      <c r="CT445" s="5"/>
      <c r="CU445" s="5"/>
      <c r="CV445" s="5"/>
      <c r="CW445" s="5"/>
      <c r="CX445" s="5"/>
      <c r="CY445" s="5"/>
      <c r="CZ445" s="5"/>
      <c r="DA445" s="5"/>
      <c r="DB445" s="5"/>
      <c r="DC445" s="5"/>
      <c r="DD445" s="5"/>
      <c r="DE445" s="5"/>
      <c r="DF445" s="5"/>
      <c r="DG445" s="5"/>
      <c r="DH445" s="5"/>
    </row>
    <row r="446" spans="1:112" x14ac:dyDescent="0.25">
      <c r="A446" s="4"/>
      <c r="B446" s="6"/>
      <c r="C446" s="4"/>
      <c r="D446" s="6"/>
      <c r="E446" s="6"/>
      <c r="F446" s="6"/>
      <c r="G446" s="4"/>
      <c r="H446" s="4"/>
      <c r="I446" s="4"/>
      <c r="J446" s="8"/>
      <c r="K446" s="10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  <c r="BO446" s="5"/>
      <c r="BP446" s="5"/>
      <c r="BQ446" s="5"/>
      <c r="BR446" s="5"/>
      <c r="BS446" s="5"/>
      <c r="BT446" s="5"/>
      <c r="BU446" s="5"/>
      <c r="BV446" s="5"/>
      <c r="BW446" s="5"/>
      <c r="BX446" s="5"/>
      <c r="BY446" s="5"/>
      <c r="BZ446" s="5"/>
      <c r="CA446" s="5"/>
      <c r="CB446" s="5"/>
      <c r="CC446" s="5"/>
      <c r="CD446" s="5"/>
      <c r="CE446" s="5"/>
      <c r="CF446" s="5"/>
      <c r="CG446" s="5"/>
      <c r="CH446" s="5"/>
      <c r="CI446" s="5"/>
      <c r="CJ446" s="5"/>
      <c r="CK446" s="5"/>
      <c r="CL446" s="5"/>
      <c r="CM446" s="5"/>
      <c r="CN446" s="5"/>
      <c r="CO446" s="5"/>
      <c r="CP446" s="5"/>
      <c r="CQ446" s="5"/>
      <c r="CR446" s="5"/>
      <c r="CS446" s="5"/>
      <c r="CT446" s="5"/>
      <c r="CU446" s="5"/>
      <c r="CV446" s="5"/>
      <c r="CW446" s="5"/>
      <c r="CX446" s="5"/>
      <c r="CY446" s="5"/>
      <c r="CZ446" s="5"/>
      <c r="DA446" s="5"/>
      <c r="DB446" s="5"/>
      <c r="DC446" s="5"/>
      <c r="DD446" s="5"/>
      <c r="DE446" s="5"/>
      <c r="DF446" s="5"/>
      <c r="DG446" s="5"/>
      <c r="DH446" s="5"/>
    </row>
    <row r="447" spans="1:112" x14ac:dyDescent="0.25">
      <c r="A447" s="4"/>
      <c r="B447" s="6"/>
      <c r="C447" s="4"/>
      <c r="D447" s="6"/>
      <c r="E447" s="6"/>
      <c r="F447" s="6"/>
      <c r="G447" s="4"/>
      <c r="H447" s="4"/>
      <c r="I447" s="4"/>
      <c r="J447" s="8"/>
      <c r="K447" s="10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  <c r="BQ447" s="5"/>
      <c r="BR447" s="5"/>
      <c r="BS447" s="5"/>
      <c r="BT447" s="5"/>
      <c r="BU447" s="5"/>
      <c r="BV447" s="5"/>
      <c r="BW447" s="5"/>
      <c r="BX447" s="5"/>
      <c r="BY447" s="5"/>
      <c r="BZ447" s="5"/>
      <c r="CA447" s="5"/>
      <c r="CB447" s="5"/>
      <c r="CC447" s="5"/>
      <c r="CD447" s="5"/>
      <c r="CE447" s="5"/>
      <c r="CF447" s="5"/>
      <c r="CG447" s="5"/>
      <c r="CH447" s="5"/>
      <c r="CI447" s="5"/>
      <c r="CJ447" s="5"/>
      <c r="CK447" s="5"/>
      <c r="CL447" s="5"/>
      <c r="CM447" s="5"/>
      <c r="CN447" s="5"/>
      <c r="CO447" s="5"/>
      <c r="CP447" s="5"/>
      <c r="CQ447" s="5"/>
      <c r="CR447" s="5"/>
      <c r="CS447" s="5"/>
      <c r="CT447" s="5"/>
      <c r="CU447" s="5"/>
      <c r="CV447" s="5"/>
      <c r="CW447" s="5"/>
      <c r="CX447" s="5"/>
      <c r="CY447" s="5"/>
      <c r="CZ447" s="5"/>
      <c r="DA447" s="5"/>
      <c r="DB447" s="5"/>
      <c r="DC447" s="5"/>
      <c r="DD447" s="5"/>
      <c r="DE447" s="5"/>
      <c r="DF447" s="5"/>
      <c r="DG447" s="5"/>
      <c r="DH447" s="5"/>
    </row>
    <row r="448" spans="1:112" x14ac:dyDescent="0.25">
      <c r="A448" s="4"/>
      <c r="B448" s="6"/>
      <c r="C448" s="4"/>
      <c r="D448" s="6"/>
      <c r="E448" s="6"/>
      <c r="F448" s="6"/>
      <c r="G448" s="4"/>
      <c r="H448" s="4"/>
      <c r="I448" s="4"/>
      <c r="J448" s="8"/>
      <c r="K448" s="10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O448" s="5"/>
      <c r="BP448" s="5"/>
      <c r="BQ448" s="5"/>
      <c r="BR448" s="5"/>
      <c r="BS448" s="5"/>
      <c r="BT448" s="5"/>
      <c r="BU448" s="5"/>
      <c r="BV448" s="5"/>
      <c r="BW448" s="5"/>
      <c r="BX448" s="5"/>
      <c r="BY448" s="5"/>
      <c r="BZ448" s="5"/>
      <c r="CA448" s="5"/>
      <c r="CB448" s="5"/>
      <c r="CC448" s="5"/>
      <c r="CD448" s="5"/>
      <c r="CE448" s="5"/>
      <c r="CF448" s="5"/>
      <c r="CG448" s="5"/>
      <c r="CH448" s="5"/>
      <c r="CI448" s="5"/>
      <c r="CJ448" s="5"/>
      <c r="CK448" s="5"/>
      <c r="CL448" s="5"/>
      <c r="CM448" s="5"/>
      <c r="CN448" s="5"/>
      <c r="CO448" s="5"/>
      <c r="CP448" s="5"/>
      <c r="CQ448" s="5"/>
      <c r="CR448" s="5"/>
      <c r="CS448" s="5"/>
      <c r="CT448" s="5"/>
      <c r="CU448" s="5"/>
      <c r="CV448" s="5"/>
      <c r="CW448" s="5"/>
      <c r="CX448" s="5"/>
      <c r="CY448" s="5"/>
      <c r="CZ448" s="5"/>
      <c r="DA448" s="5"/>
      <c r="DB448" s="5"/>
      <c r="DC448" s="5"/>
      <c r="DD448" s="5"/>
      <c r="DE448" s="5"/>
      <c r="DF448" s="5"/>
      <c r="DG448" s="5"/>
      <c r="DH448" s="5"/>
    </row>
    <row r="449" spans="1:112" x14ac:dyDescent="0.25">
      <c r="A449" s="4"/>
      <c r="B449" s="6"/>
      <c r="C449" s="4"/>
      <c r="D449" s="6"/>
      <c r="E449" s="6"/>
      <c r="F449" s="6"/>
      <c r="G449" s="4"/>
      <c r="H449" s="4"/>
      <c r="I449" s="4"/>
      <c r="J449" s="8"/>
      <c r="K449" s="10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5"/>
      <c r="BP449" s="5"/>
      <c r="BQ449" s="5"/>
      <c r="BR449" s="5"/>
      <c r="BS449" s="5"/>
      <c r="BT449" s="5"/>
      <c r="BU449" s="5"/>
      <c r="BV449" s="5"/>
      <c r="BW449" s="5"/>
      <c r="BX449" s="5"/>
      <c r="BY449" s="5"/>
      <c r="BZ449" s="5"/>
      <c r="CA449" s="5"/>
      <c r="CB449" s="5"/>
      <c r="CC449" s="5"/>
      <c r="CD449" s="5"/>
      <c r="CE449" s="5"/>
      <c r="CF449" s="5"/>
      <c r="CG449" s="5"/>
      <c r="CH449" s="5"/>
      <c r="CI449" s="5"/>
      <c r="CJ449" s="5"/>
      <c r="CK449" s="5"/>
      <c r="CL449" s="5"/>
      <c r="CM449" s="5"/>
      <c r="CN449" s="5"/>
      <c r="CO449" s="5"/>
      <c r="CP449" s="5"/>
      <c r="CQ449" s="5"/>
      <c r="CR449" s="5"/>
      <c r="CS449" s="5"/>
      <c r="CT449" s="5"/>
      <c r="CU449" s="5"/>
      <c r="CV449" s="5"/>
      <c r="CW449" s="5"/>
      <c r="CX449" s="5"/>
      <c r="CY449" s="5"/>
      <c r="CZ449" s="5"/>
      <c r="DA449" s="5"/>
      <c r="DB449" s="5"/>
      <c r="DC449" s="5"/>
      <c r="DD449" s="5"/>
      <c r="DE449" s="5"/>
      <c r="DF449" s="5"/>
      <c r="DG449" s="5"/>
      <c r="DH449" s="5"/>
    </row>
    <row r="450" spans="1:112" x14ac:dyDescent="0.25">
      <c r="A450" s="4"/>
      <c r="B450" s="6"/>
      <c r="C450" s="4"/>
      <c r="D450" s="6"/>
      <c r="E450" s="6"/>
      <c r="F450" s="6"/>
      <c r="G450" s="4"/>
      <c r="H450" s="4"/>
      <c r="I450" s="4"/>
      <c r="J450" s="8"/>
      <c r="K450" s="10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O450" s="5"/>
      <c r="BP450" s="5"/>
      <c r="BQ450" s="5"/>
      <c r="BR450" s="5"/>
      <c r="BS450" s="5"/>
      <c r="BT450" s="5"/>
      <c r="BU450" s="5"/>
      <c r="BV450" s="5"/>
      <c r="BW450" s="5"/>
      <c r="BX450" s="5"/>
      <c r="BY450" s="5"/>
      <c r="BZ450" s="5"/>
      <c r="CA450" s="5"/>
      <c r="CB450" s="5"/>
      <c r="CC450" s="5"/>
      <c r="CD450" s="5"/>
      <c r="CE450" s="5"/>
      <c r="CF450" s="5"/>
      <c r="CG450" s="5"/>
      <c r="CH450" s="5"/>
      <c r="CI450" s="5"/>
      <c r="CJ450" s="5"/>
      <c r="CK450" s="5"/>
      <c r="CL450" s="5"/>
      <c r="CM450" s="5"/>
      <c r="CN450" s="5"/>
      <c r="CO450" s="5"/>
      <c r="CP450" s="5"/>
      <c r="CQ450" s="5"/>
      <c r="CR450" s="5"/>
      <c r="CS450" s="5"/>
      <c r="CT450" s="5"/>
      <c r="CU450" s="5"/>
      <c r="CV450" s="5"/>
      <c r="CW450" s="5"/>
      <c r="CX450" s="5"/>
      <c r="CY450" s="5"/>
      <c r="CZ450" s="5"/>
      <c r="DA450" s="5"/>
      <c r="DB450" s="5"/>
      <c r="DC450" s="5"/>
      <c r="DD450" s="5"/>
      <c r="DE450" s="5"/>
      <c r="DF450" s="5"/>
      <c r="DG450" s="5"/>
      <c r="DH450" s="5"/>
    </row>
    <row r="451" spans="1:112" x14ac:dyDescent="0.25">
      <c r="A451" s="4"/>
      <c r="B451" s="6"/>
      <c r="C451" s="4"/>
      <c r="D451" s="6"/>
      <c r="E451" s="6"/>
      <c r="F451" s="6"/>
      <c r="G451" s="4"/>
      <c r="H451" s="4"/>
      <c r="I451" s="4"/>
      <c r="J451" s="8"/>
      <c r="K451" s="10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5"/>
      <c r="BP451" s="5"/>
      <c r="BQ451" s="5"/>
      <c r="BR451" s="5"/>
      <c r="BS451" s="5"/>
      <c r="BT451" s="5"/>
      <c r="BU451" s="5"/>
      <c r="BV451" s="5"/>
      <c r="BW451" s="5"/>
      <c r="BX451" s="5"/>
      <c r="BY451" s="5"/>
      <c r="BZ451" s="5"/>
      <c r="CA451" s="5"/>
      <c r="CB451" s="5"/>
      <c r="CC451" s="5"/>
      <c r="CD451" s="5"/>
      <c r="CE451" s="5"/>
      <c r="CF451" s="5"/>
      <c r="CG451" s="5"/>
      <c r="CH451" s="5"/>
      <c r="CI451" s="5"/>
      <c r="CJ451" s="5"/>
      <c r="CK451" s="5"/>
      <c r="CL451" s="5"/>
      <c r="CM451" s="5"/>
      <c r="CN451" s="5"/>
      <c r="CO451" s="5"/>
      <c r="CP451" s="5"/>
      <c r="CQ451" s="5"/>
      <c r="CR451" s="5"/>
      <c r="CS451" s="5"/>
      <c r="CT451" s="5"/>
      <c r="CU451" s="5"/>
      <c r="CV451" s="5"/>
      <c r="CW451" s="5"/>
      <c r="CX451" s="5"/>
      <c r="CY451" s="5"/>
      <c r="CZ451" s="5"/>
      <c r="DA451" s="5"/>
      <c r="DB451" s="5"/>
      <c r="DC451" s="5"/>
      <c r="DD451" s="5"/>
      <c r="DE451" s="5"/>
      <c r="DF451" s="5"/>
      <c r="DG451" s="5"/>
      <c r="DH451" s="5"/>
    </row>
    <row r="452" spans="1:112" x14ac:dyDescent="0.25">
      <c r="A452" s="4"/>
      <c r="B452" s="6"/>
      <c r="C452" s="4"/>
      <c r="D452" s="6"/>
      <c r="E452" s="6"/>
      <c r="F452" s="6"/>
      <c r="G452" s="4"/>
      <c r="H452" s="4"/>
      <c r="I452" s="4"/>
      <c r="J452" s="8"/>
      <c r="K452" s="10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O452" s="5"/>
      <c r="BP452" s="5"/>
      <c r="BQ452" s="5"/>
      <c r="BR452" s="5"/>
      <c r="BS452" s="5"/>
      <c r="BT452" s="5"/>
      <c r="BU452" s="5"/>
      <c r="BV452" s="5"/>
      <c r="BW452" s="5"/>
      <c r="BX452" s="5"/>
      <c r="BY452" s="5"/>
      <c r="BZ452" s="5"/>
      <c r="CA452" s="5"/>
      <c r="CB452" s="5"/>
      <c r="CC452" s="5"/>
      <c r="CD452" s="5"/>
      <c r="CE452" s="5"/>
      <c r="CF452" s="5"/>
      <c r="CG452" s="5"/>
      <c r="CH452" s="5"/>
      <c r="CI452" s="5"/>
      <c r="CJ452" s="5"/>
      <c r="CK452" s="5"/>
      <c r="CL452" s="5"/>
      <c r="CM452" s="5"/>
      <c r="CN452" s="5"/>
      <c r="CO452" s="5"/>
      <c r="CP452" s="5"/>
      <c r="CQ452" s="5"/>
      <c r="CR452" s="5"/>
      <c r="CS452" s="5"/>
      <c r="CT452" s="5"/>
      <c r="CU452" s="5"/>
      <c r="CV452" s="5"/>
      <c r="CW452" s="5"/>
      <c r="CX452" s="5"/>
      <c r="CY452" s="5"/>
      <c r="CZ452" s="5"/>
      <c r="DA452" s="5"/>
      <c r="DB452" s="5"/>
      <c r="DC452" s="5"/>
      <c r="DD452" s="5"/>
      <c r="DE452" s="5"/>
      <c r="DF452" s="5"/>
      <c r="DG452" s="5"/>
      <c r="DH452" s="5"/>
    </row>
    <row r="453" spans="1:112" x14ac:dyDescent="0.25">
      <c r="A453" s="4"/>
      <c r="B453" s="6"/>
      <c r="C453" s="4"/>
      <c r="D453" s="6"/>
      <c r="E453" s="6"/>
      <c r="F453" s="6"/>
      <c r="G453" s="4"/>
      <c r="H453" s="4"/>
      <c r="I453" s="4"/>
      <c r="J453" s="8"/>
      <c r="K453" s="10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  <c r="BQ453" s="5"/>
      <c r="BR453" s="5"/>
      <c r="BS453" s="5"/>
      <c r="BT453" s="5"/>
      <c r="BU453" s="5"/>
      <c r="BV453" s="5"/>
      <c r="BW453" s="5"/>
      <c r="BX453" s="5"/>
      <c r="BY453" s="5"/>
      <c r="BZ453" s="5"/>
      <c r="CA453" s="5"/>
      <c r="CB453" s="5"/>
      <c r="CC453" s="5"/>
      <c r="CD453" s="5"/>
      <c r="CE453" s="5"/>
      <c r="CF453" s="5"/>
      <c r="CG453" s="5"/>
      <c r="CH453" s="5"/>
      <c r="CI453" s="5"/>
      <c r="CJ453" s="5"/>
      <c r="CK453" s="5"/>
      <c r="CL453" s="5"/>
      <c r="CM453" s="5"/>
      <c r="CN453" s="5"/>
      <c r="CO453" s="5"/>
      <c r="CP453" s="5"/>
      <c r="CQ453" s="5"/>
      <c r="CR453" s="5"/>
      <c r="CS453" s="5"/>
      <c r="CT453" s="5"/>
      <c r="CU453" s="5"/>
      <c r="CV453" s="5"/>
      <c r="CW453" s="5"/>
      <c r="CX453" s="5"/>
      <c r="CY453" s="5"/>
      <c r="CZ453" s="5"/>
      <c r="DA453" s="5"/>
      <c r="DB453" s="5"/>
      <c r="DC453" s="5"/>
      <c r="DD453" s="5"/>
      <c r="DE453" s="5"/>
      <c r="DF453" s="5"/>
      <c r="DG453" s="5"/>
      <c r="DH453" s="5"/>
    </row>
    <row r="454" spans="1:112" x14ac:dyDescent="0.25">
      <c r="A454" s="4"/>
      <c r="B454" s="6"/>
      <c r="C454" s="4"/>
      <c r="D454" s="6"/>
      <c r="E454" s="6"/>
      <c r="F454" s="6"/>
      <c r="G454" s="4"/>
      <c r="H454" s="4"/>
      <c r="I454" s="4"/>
      <c r="J454" s="8"/>
      <c r="K454" s="10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O454" s="5"/>
      <c r="BP454" s="5"/>
      <c r="BQ454" s="5"/>
      <c r="BR454" s="5"/>
      <c r="BS454" s="5"/>
      <c r="BT454" s="5"/>
      <c r="BU454" s="5"/>
      <c r="BV454" s="5"/>
      <c r="BW454" s="5"/>
      <c r="BX454" s="5"/>
      <c r="BY454" s="5"/>
      <c r="BZ454" s="5"/>
      <c r="CA454" s="5"/>
      <c r="CB454" s="5"/>
      <c r="CC454" s="5"/>
      <c r="CD454" s="5"/>
      <c r="CE454" s="5"/>
      <c r="CF454" s="5"/>
      <c r="CG454" s="5"/>
      <c r="CH454" s="5"/>
      <c r="CI454" s="5"/>
      <c r="CJ454" s="5"/>
      <c r="CK454" s="5"/>
      <c r="CL454" s="5"/>
      <c r="CM454" s="5"/>
      <c r="CN454" s="5"/>
      <c r="CO454" s="5"/>
      <c r="CP454" s="5"/>
      <c r="CQ454" s="5"/>
      <c r="CR454" s="5"/>
      <c r="CS454" s="5"/>
      <c r="CT454" s="5"/>
      <c r="CU454" s="5"/>
      <c r="CV454" s="5"/>
      <c r="CW454" s="5"/>
      <c r="CX454" s="5"/>
      <c r="CY454" s="5"/>
      <c r="CZ454" s="5"/>
      <c r="DA454" s="5"/>
      <c r="DB454" s="5"/>
      <c r="DC454" s="5"/>
      <c r="DD454" s="5"/>
      <c r="DE454" s="5"/>
      <c r="DF454" s="5"/>
      <c r="DG454" s="5"/>
      <c r="DH454" s="5"/>
    </row>
    <row r="455" spans="1:112" x14ac:dyDescent="0.25">
      <c r="A455" s="4"/>
      <c r="B455" s="6"/>
      <c r="C455" s="4"/>
      <c r="D455" s="6"/>
      <c r="E455" s="6"/>
      <c r="F455" s="6"/>
      <c r="G455" s="4"/>
      <c r="H455" s="4"/>
      <c r="I455" s="4"/>
      <c r="J455" s="8"/>
      <c r="K455" s="10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  <c r="BQ455" s="5"/>
      <c r="BR455" s="5"/>
      <c r="BS455" s="5"/>
      <c r="BT455" s="5"/>
      <c r="BU455" s="5"/>
      <c r="BV455" s="5"/>
      <c r="BW455" s="5"/>
      <c r="BX455" s="5"/>
      <c r="BY455" s="5"/>
      <c r="BZ455" s="5"/>
      <c r="CA455" s="5"/>
      <c r="CB455" s="5"/>
      <c r="CC455" s="5"/>
      <c r="CD455" s="5"/>
      <c r="CE455" s="5"/>
      <c r="CF455" s="5"/>
      <c r="CG455" s="5"/>
      <c r="CH455" s="5"/>
      <c r="CI455" s="5"/>
      <c r="CJ455" s="5"/>
      <c r="CK455" s="5"/>
      <c r="CL455" s="5"/>
      <c r="CM455" s="5"/>
      <c r="CN455" s="5"/>
      <c r="CO455" s="5"/>
      <c r="CP455" s="5"/>
      <c r="CQ455" s="5"/>
      <c r="CR455" s="5"/>
      <c r="CS455" s="5"/>
      <c r="CT455" s="5"/>
      <c r="CU455" s="5"/>
      <c r="CV455" s="5"/>
      <c r="CW455" s="5"/>
      <c r="CX455" s="5"/>
      <c r="CY455" s="5"/>
      <c r="CZ455" s="5"/>
      <c r="DA455" s="5"/>
      <c r="DB455" s="5"/>
      <c r="DC455" s="5"/>
      <c r="DD455" s="5"/>
      <c r="DE455" s="5"/>
      <c r="DF455" s="5"/>
      <c r="DG455" s="5"/>
      <c r="DH455" s="5"/>
    </row>
    <row r="456" spans="1:112" x14ac:dyDescent="0.25">
      <c r="A456" s="4"/>
      <c r="B456" s="6"/>
      <c r="C456" s="4"/>
      <c r="D456" s="6"/>
      <c r="E456" s="6"/>
      <c r="F456" s="6"/>
      <c r="G456" s="4"/>
      <c r="H456" s="4"/>
      <c r="I456" s="4"/>
      <c r="J456" s="8"/>
      <c r="K456" s="10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  <c r="BQ456" s="5"/>
      <c r="BR456" s="5"/>
      <c r="BS456" s="5"/>
      <c r="BT456" s="5"/>
      <c r="BU456" s="5"/>
      <c r="BV456" s="5"/>
      <c r="BW456" s="5"/>
      <c r="BX456" s="5"/>
      <c r="BY456" s="5"/>
      <c r="BZ456" s="5"/>
      <c r="CA456" s="5"/>
      <c r="CB456" s="5"/>
      <c r="CC456" s="5"/>
      <c r="CD456" s="5"/>
      <c r="CE456" s="5"/>
      <c r="CF456" s="5"/>
      <c r="CG456" s="5"/>
      <c r="CH456" s="5"/>
      <c r="CI456" s="5"/>
      <c r="CJ456" s="5"/>
      <c r="CK456" s="5"/>
      <c r="CL456" s="5"/>
      <c r="CM456" s="5"/>
      <c r="CN456" s="5"/>
      <c r="CO456" s="5"/>
      <c r="CP456" s="5"/>
      <c r="CQ456" s="5"/>
      <c r="CR456" s="5"/>
      <c r="CS456" s="5"/>
      <c r="CT456" s="5"/>
      <c r="CU456" s="5"/>
      <c r="CV456" s="5"/>
      <c r="CW456" s="5"/>
      <c r="CX456" s="5"/>
      <c r="CY456" s="5"/>
      <c r="CZ456" s="5"/>
      <c r="DA456" s="5"/>
      <c r="DB456" s="5"/>
      <c r="DC456" s="5"/>
      <c r="DD456" s="5"/>
      <c r="DE456" s="5"/>
      <c r="DF456" s="5"/>
      <c r="DG456" s="5"/>
      <c r="DH456" s="5"/>
    </row>
    <row r="457" spans="1:112" x14ac:dyDescent="0.25">
      <c r="A457" s="4"/>
      <c r="B457" s="6"/>
      <c r="C457" s="4"/>
      <c r="D457" s="6"/>
      <c r="E457" s="6"/>
      <c r="F457" s="6"/>
      <c r="G457" s="4"/>
      <c r="H457" s="4"/>
      <c r="I457" s="4"/>
      <c r="J457" s="8"/>
      <c r="K457" s="10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  <c r="BQ457" s="5"/>
      <c r="BR457" s="5"/>
      <c r="BS457" s="5"/>
      <c r="BT457" s="5"/>
      <c r="BU457" s="5"/>
      <c r="BV457" s="5"/>
      <c r="BW457" s="5"/>
      <c r="BX457" s="5"/>
      <c r="BY457" s="5"/>
      <c r="BZ457" s="5"/>
      <c r="CA457" s="5"/>
      <c r="CB457" s="5"/>
      <c r="CC457" s="5"/>
      <c r="CD457" s="5"/>
      <c r="CE457" s="5"/>
      <c r="CF457" s="5"/>
      <c r="CG457" s="5"/>
      <c r="CH457" s="5"/>
      <c r="CI457" s="5"/>
      <c r="CJ457" s="5"/>
      <c r="CK457" s="5"/>
      <c r="CL457" s="5"/>
      <c r="CM457" s="5"/>
      <c r="CN457" s="5"/>
      <c r="CO457" s="5"/>
      <c r="CP457" s="5"/>
      <c r="CQ457" s="5"/>
      <c r="CR457" s="5"/>
      <c r="CS457" s="5"/>
      <c r="CT457" s="5"/>
      <c r="CU457" s="5"/>
      <c r="CV457" s="5"/>
      <c r="CW457" s="5"/>
      <c r="CX457" s="5"/>
      <c r="CY457" s="5"/>
      <c r="CZ457" s="5"/>
      <c r="DA457" s="5"/>
      <c r="DB457" s="5"/>
      <c r="DC457" s="5"/>
      <c r="DD457" s="5"/>
      <c r="DE457" s="5"/>
      <c r="DF457" s="5"/>
      <c r="DG457" s="5"/>
      <c r="DH457" s="5"/>
    </row>
    <row r="458" spans="1:112" x14ac:dyDescent="0.25">
      <c r="A458" s="4"/>
      <c r="B458" s="6"/>
      <c r="C458" s="4"/>
      <c r="D458" s="6"/>
      <c r="E458" s="6"/>
      <c r="F458" s="6"/>
      <c r="G458" s="4"/>
      <c r="H458" s="4"/>
      <c r="I458" s="4"/>
      <c r="J458" s="8"/>
      <c r="K458" s="10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O458" s="5"/>
      <c r="BP458" s="5"/>
      <c r="BQ458" s="5"/>
      <c r="BR458" s="5"/>
      <c r="BS458" s="5"/>
      <c r="BT458" s="5"/>
      <c r="BU458" s="5"/>
      <c r="BV458" s="5"/>
      <c r="BW458" s="5"/>
      <c r="BX458" s="5"/>
      <c r="BY458" s="5"/>
      <c r="BZ458" s="5"/>
      <c r="CA458" s="5"/>
      <c r="CB458" s="5"/>
      <c r="CC458" s="5"/>
      <c r="CD458" s="5"/>
      <c r="CE458" s="5"/>
      <c r="CF458" s="5"/>
      <c r="CG458" s="5"/>
      <c r="CH458" s="5"/>
      <c r="CI458" s="5"/>
      <c r="CJ458" s="5"/>
      <c r="CK458" s="5"/>
      <c r="CL458" s="5"/>
      <c r="CM458" s="5"/>
      <c r="CN458" s="5"/>
      <c r="CO458" s="5"/>
      <c r="CP458" s="5"/>
      <c r="CQ458" s="5"/>
      <c r="CR458" s="5"/>
      <c r="CS458" s="5"/>
      <c r="CT458" s="5"/>
      <c r="CU458" s="5"/>
      <c r="CV458" s="5"/>
      <c r="CW458" s="5"/>
      <c r="CX458" s="5"/>
      <c r="CY458" s="5"/>
      <c r="CZ458" s="5"/>
      <c r="DA458" s="5"/>
      <c r="DB458" s="5"/>
      <c r="DC458" s="5"/>
      <c r="DD458" s="5"/>
      <c r="DE458" s="5"/>
      <c r="DF458" s="5"/>
      <c r="DG458" s="5"/>
      <c r="DH458" s="5"/>
    </row>
    <row r="459" spans="1:112" x14ac:dyDescent="0.25">
      <c r="A459" s="4"/>
      <c r="B459" s="6"/>
      <c r="C459" s="4"/>
      <c r="D459" s="6"/>
      <c r="E459" s="6"/>
      <c r="F459" s="6"/>
      <c r="G459" s="4"/>
      <c r="H459" s="4"/>
      <c r="I459" s="4"/>
      <c r="J459" s="8"/>
      <c r="K459" s="10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5"/>
      <c r="BP459" s="5"/>
      <c r="BQ459" s="5"/>
      <c r="BR459" s="5"/>
      <c r="BS459" s="5"/>
      <c r="BT459" s="5"/>
      <c r="BU459" s="5"/>
      <c r="BV459" s="5"/>
      <c r="BW459" s="5"/>
      <c r="BX459" s="5"/>
      <c r="BY459" s="5"/>
      <c r="BZ459" s="5"/>
      <c r="CA459" s="5"/>
      <c r="CB459" s="5"/>
      <c r="CC459" s="5"/>
      <c r="CD459" s="5"/>
      <c r="CE459" s="5"/>
      <c r="CF459" s="5"/>
      <c r="CG459" s="5"/>
      <c r="CH459" s="5"/>
      <c r="CI459" s="5"/>
      <c r="CJ459" s="5"/>
      <c r="CK459" s="5"/>
      <c r="CL459" s="5"/>
      <c r="CM459" s="5"/>
      <c r="CN459" s="5"/>
      <c r="CO459" s="5"/>
      <c r="CP459" s="5"/>
      <c r="CQ459" s="5"/>
      <c r="CR459" s="5"/>
      <c r="CS459" s="5"/>
      <c r="CT459" s="5"/>
      <c r="CU459" s="5"/>
      <c r="CV459" s="5"/>
      <c r="CW459" s="5"/>
      <c r="CX459" s="5"/>
      <c r="CY459" s="5"/>
      <c r="CZ459" s="5"/>
      <c r="DA459" s="5"/>
      <c r="DB459" s="5"/>
      <c r="DC459" s="5"/>
      <c r="DD459" s="5"/>
      <c r="DE459" s="5"/>
      <c r="DF459" s="5"/>
      <c r="DG459" s="5"/>
      <c r="DH459" s="5"/>
    </row>
    <row r="460" spans="1:112" x14ac:dyDescent="0.25">
      <c r="A460" s="4"/>
      <c r="B460" s="6"/>
      <c r="C460" s="4"/>
      <c r="D460" s="6"/>
      <c r="E460" s="6"/>
      <c r="F460" s="6"/>
      <c r="G460" s="4"/>
      <c r="H460" s="4"/>
      <c r="I460" s="4"/>
      <c r="J460" s="8"/>
      <c r="K460" s="10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O460" s="5"/>
      <c r="BP460" s="5"/>
      <c r="BQ460" s="5"/>
      <c r="BR460" s="5"/>
      <c r="BS460" s="5"/>
      <c r="BT460" s="5"/>
      <c r="BU460" s="5"/>
      <c r="BV460" s="5"/>
      <c r="BW460" s="5"/>
      <c r="BX460" s="5"/>
      <c r="BY460" s="5"/>
      <c r="BZ460" s="5"/>
      <c r="CA460" s="5"/>
      <c r="CB460" s="5"/>
      <c r="CC460" s="5"/>
      <c r="CD460" s="5"/>
      <c r="CE460" s="5"/>
      <c r="CF460" s="5"/>
      <c r="CG460" s="5"/>
      <c r="CH460" s="5"/>
      <c r="CI460" s="5"/>
      <c r="CJ460" s="5"/>
      <c r="CK460" s="5"/>
      <c r="CL460" s="5"/>
      <c r="CM460" s="5"/>
      <c r="CN460" s="5"/>
      <c r="CO460" s="5"/>
      <c r="CP460" s="5"/>
      <c r="CQ460" s="5"/>
      <c r="CR460" s="5"/>
      <c r="CS460" s="5"/>
      <c r="CT460" s="5"/>
      <c r="CU460" s="5"/>
      <c r="CV460" s="5"/>
      <c r="CW460" s="5"/>
      <c r="CX460" s="5"/>
      <c r="CY460" s="5"/>
      <c r="CZ460" s="5"/>
      <c r="DA460" s="5"/>
      <c r="DB460" s="5"/>
      <c r="DC460" s="5"/>
      <c r="DD460" s="5"/>
      <c r="DE460" s="5"/>
      <c r="DF460" s="5"/>
      <c r="DG460" s="5"/>
      <c r="DH460" s="5"/>
    </row>
    <row r="461" spans="1:112" x14ac:dyDescent="0.25">
      <c r="A461" s="4"/>
      <c r="B461" s="6"/>
      <c r="C461" s="4"/>
      <c r="D461" s="6"/>
      <c r="E461" s="6"/>
      <c r="F461" s="6"/>
      <c r="G461" s="4"/>
      <c r="H461" s="4"/>
      <c r="I461" s="4"/>
      <c r="J461" s="8"/>
      <c r="K461" s="10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O461" s="5"/>
      <c r="BP461" s="5"/>
      <c r="BQ461" s="5"/>
      <c r="BR461" s="5"/>
      <c r="BS461" s="5"/>
      <c r="BT461" s="5"/>
      <c r="BU461" s="5"/>
      <c r="BV461" s="5"/>
      <c r="BW461" s="5"/>
      <c r="BX461" s="5"/>
      <c r="BY461" s="5"/>
      <c r="BZ461" s="5"/>
      <c r="CA461" s="5"/>
      <c r="CB461" s="5"/>
      <c r="CC461" s="5"/>
      <c r="CD461" s="5"/>
      <c r="CE461" s="5"/>
      <c r="CF461" s="5"/>
      <c r="CG461" s="5"/>
      <c r="CH461" s="5"/>
      <c r="CI461" s="5"/>
      <c r="CJ461" s="5"/>
      <c r="CK461" s="5"/>
      <c r="CL461" s="5"/>
      <c r="CM461" s="5"/>
      <c r="CN461" s="5"/>
      <c r="CO461" s="5"/>
      <c r="CP461" s="5"/>
      <c r="CQ461" s="5"/>
      <c r="CR461" s="5"/>
      <c r="CS461" s="5"/>
      <c r="CT461" s="5"/>
      <c r="CU461" s="5"/>
      <c r="CV461" s="5"/>
      <c r="CW461" s="5"/>
      <c r="CX461" s="5"/>
      <c r="CY461" s="5"/>
      <c r="CZ461" s="5"/>
      <c r="DA461" s="5"/>
      <c r="DB461" s="5"/>
      <c r="DC461" s="5"/>
      <c r="DD461" s="5"/>
      <c r="DE461" s="5"/>
      <c r="DF461" s="5"/>
      <c r="DG461" s="5"/>
      <c r="DH461" s="5"/>
    </row>
    <row r="462" spans="1:112" x14ac:dyDescent="0.25">
      <c r="A462" s="4"/>
      <c r="B462" s="6"/>
      <c r="C462" s="4"/>
      <c r="D462" s="6"/>
      <c r="E462" s="6"/>
      <c r="F462" s="6"/>
      <c r="G462" s="4"/>
      <c r="H462" s="4"/>
      <c r="I462" s="4"/>
      <c r="J462" s="8"/>
      <c r="K462" s="10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O462" s="5"/>
      <c r="BP462" s="5"/>
      <c r="BQ462" s="5"/>
      <c r="BR462" s="5"/>
      <c r="BS462" s="5"/>
      <c r="BT462" s="5"/>
      <c r="BU462" s="5"/>
      <c r="BV462" s="5"/>
      <c r="BW462" s="5"/>
      <c r="BX462" s="5"/>
      <c r="BY462" s="5"/>
      <c r="BZ462" s="5"/>
      <c r="CA462" s="5"/>
      <c r="CB462" s="5"/>
      <c r="CC462" s="5"/>
      <c r="CD462" s="5"/>
      <c r="CE462" s="5"/>
      <c r="CF462" s="5"/>
      <c r="CG462" s="5"/>
      <c r="CH462" s="5"/>
      <c r="CI462" s="5"/>
      <c r="CJ462" s="5"/>
      <c r="CK462" s="5"/>
      <c r="CL462" s="5"/>
      <c r="CM462" s="5"/>
      <c r="CN462" s="5"/>
      <c r="CO462" s="5"/>
      <c r="CP462" s="5"/>
      <c r="CQ462" s="5"/>
      <c r="CR462" s="5"/>
      <c r="CS462" s="5"/>
      <c r="CT462" s="5"/>
      <c r="CU462" s="5"/>
      <c r="CV462" s="5"/>
      <c r="CW462" s="5"/>
      <c r="CX462" s="5"/>
      <c r="CY462" s="5"/>
      <c r="CZ462" s="5"/>
      <c r="DA462" s="5"/>
      <c r="DB462" s="5"/>
      <c r="DC462" s="5"/>
      <c r="DD462" s="5"/>
      <c r="DE462" s="5"/>
      <c r="DF462" s="5"/>
      <c r="DG462" s="5"/>
      <c r="DH462" s="5"/>
    </row>
    <row r="463" spans="1:112" x14ac:dyDescent="0.25">
      <c r="A463" s="4"/>
      <c r="B463" s="6"/>
      <c r="C463" s="4"/>
      <c r="D463" s="6"/>
      <c r="E463" s="6"/>
      <c r="F463" s="6"/>
      <c r="G463" s="4"/>
      <c r="H463" s="4"/>
      <c r="I463" s="4"/>
      <c r="J463" s="8"/>
      <c r="K463" s="10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5"/>
      <c r="BP463" s="5"/>
      <c r="BQ463" s="5"/>
      <c r="BR463" s="5"/>
      <c r="BS463" s="5"/>
      <c r="BT463" s="5"/>
      <c r="BU463" s="5"/>
      <c r="BV463" s="5"/>
      <c r="BW463" s="5"/>
      <c r="BX463" s="5"/>
      <c r="BY463" s="5"/>
      <c r="BZ463" s="5"/>
      <c r="CA463" s="5"/>
      <c r="CB463" s="5"/>
      <c r="CC463" s="5"/>
      <c r="CD463" s="5"/>
      <c r="CE463" s="5"/>
      <c r="CF463" s="5"/>
      <c r="CG463" s="5"/>
      <c r="CH463" s="5"/>
      <c r="CI463" s="5"/>
      <c r="CJ463" s="5"/>
      <c r="CK463" s="5"/>
      <c r="CL463" s="5"/>
      <c r="CM463" s="5"/>
      <c r="CN463" s="5"/>
      <c r="CO463" s="5"/>
      <c r="CP463" s="5"/>
      <c r="CQ463" s="5"/>
      <c r="CR463" s="5"/>
      <c r="CS463" s="5"/>
      <c r="CT463" s="5"/>
      <c r="CU463" s="5"/>
      <c r="CV463" s="5"/>
      <c r="CW463" s="5"/>
      <c r="CX463" s="5"/>
      <c r="CY463" s="5"/>
      <c r="CZ463" s="5"/>
      <c r="DA463" s="5"/>
      <c r="DB463" s="5"/>
      <c r="DC463" s="5"/>
      <c r="DD463" s="5"/>
      <c r="DE463" s="5"/>
      <c r="DF463" s="5"/>
      <c r="DG463" s="5"/>
      <c r="DH463" s="5"/>
    </row>
    <row r="464" spans="1:112" x14ac:dyDescent="0.25">
      <c r="A464" s="4"/>
      <c r="B464" s="6"/>
      <c r="C464" s="4"/>
      <c r="D464" s="6"/>
      <c r="E464" s="6"/>
      <c r="F464" s="6"/>
      <c r="G464" s="4"/>
      <c r="H464" s="4"/>
      <c r="I464" s="4"/>
      <c r="J464" s="8"/>
      <c r="K464" s="10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  <c r="BO464" s="5"/>
      <c r="BP464" s="5"/>
      <c r="BQ464" s="5"/>
      <c r="BR464" s="5"/>
      <c r="BS464" s="5"/>
      <c r="BT464" s="5"/>
      <c r="BU464" s="5"/>
      <c r="BV464" s="5"/>
      <c r="BW464" s="5"/>
      <c r="BX464" s="5"/>
      <c r="BY464" s="5"/>
      <c r="BZ464" s="5"/>
      <c r="CA464" s="5"/>
      <c r="CB464" s="5"/>
      <c r="CC464" s="5"/>
      <c r="CD464" s="5"/>
      <c r="CE464" s="5"/>
      <c r="CF464" s="5"/>
      <c r="CG464" s="5"/>
      <c r="CH464" s="5"/>
      <c r="CI464" s="5"/>
      <c r="CJ464" s="5"/>
      <c r="CK464" s="5"/>
      <c r="CL464" s="5"/>
      <c r="CM464" s="5"/>
      <c r="CN464" s="5"/>
      <c r="CO464" s="5"/>
      <c r="CP464" s="5"/>
      <c r="CQ464" s="5"/>
      <c r="CR464" s="5"/>
      <c r="CS464" s="5"/>
      <c r="CT464" s="5"/>
      <c r="CU464" s="5"/>
      <c r="CV464" s="5"/>
      <c r="CW464" s="5"/>
      <c r="CX464" s="5"/>
      <c r="CY464" s="5"/>
      <c r="CZ464" s="5"/>
      <c r="DA464" s="5"/>
      <c r="DB464" s="5"/>
      <c r="DC464" s="5"/>
      <c r="DD464" s="5"/>
      <c r="DE464" s="5"/>
      <c r="DF464" s="5"/>
      <c r="DG464" s="5"/>
      <c r="DH464" s="5"/>
    </row>
    <row r="465" spans="1:112" x14ac:dyDescent="0.25">
      <c r="A465" s="4"/>
      <c r="B465" s="6"/>
      <c r="C465" s="4"/>
      <c r="D465" s="6"/>
      <c r="E465" s="6"/>
      <c r="F465" s="6"/>
      <c r="G465" s="4"/>
      <c r="H465" s="4"/>
      <c r="I465" s="4"/>
      <c r="J465" s="8"/>
      <c r="K465" s="10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  <c r="BQ465" s="5"/>
      <c r="BR465" s="5"/>
      <c r="BS465" s="5"/>
      <c r="BT465" s="5"/>
      <c r="BU465" s="5"/>
      <c r="BV465" s="5"/>
      <c r="BW465" s="5"/>
      <c r="BX465" s="5"/>
      <c r="BY465" s="5"/>
      <c r="BZ465" s="5"/>
      <c r="CA465" s="5"/>
      <c r="CB465" s="5"/>
      <c r="CC465" s="5"/>
      <c r="CD465" s="5"/>
      <c r="CE465" s="5"/>
      <c r="CF465" s="5"/>
      <c r="CG465" s="5"/>
      <c r="CH465" s="5"/>
      <c r="CI465" s="5"/>
      <c r="CJ465" s="5"/>
      <c r="CK465" s="5"/>
      <c r="CL465" s="5"/>
      <c r="CM465" s="5"/>
      <c r="CN465" s="5"/>
      <c r="CO465" s="5"/>
      <c r="CP465" s="5"/>
      <c r="CQ465" s="5"/>
      <c r="CR465" s="5"/>
      <c r="CS465" s="5"/>
      <c r="CT465" s="5"/>
      <c r="CU465" s="5"/>
      <c r="CV465" s="5"/>
      <c r="CW465" s="5"/>
      <c r="CX465" s="5"/>
      <c r="CY465" s="5"/>
      <c r="CZ465" s="5"/>
      <c r="DA465" s="5"/>
      <c r="DB465" s="5"/>
      <c r="DC465" s="5"/>
      <c r="DD465" s="5"/>
      <c r="DE465" s="5"/>
      <c r="DF465" s="5"/>
      <c r="DG465" s="5"/>
      <c r="DH465" s="5"/>
    </row>
    <row r="466" spans="1:112" x14ac:dyDescent="0.25">
      <c r="A466" s="4"/>
      <c r="B466" s="6"/>
      <c r="C466" s="4"/>
      <c r="D466" s="6"/>
      <c r="E466" s="6"/>
      <c r="F466" s="6"/>
      <c r="G466" s="4"/>
      <c r="H466" s="4"/>
      <c r="I466" s="4"/>
      <c r="J466" s="8"/>
      <c r="K466" s="10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O466" s="5"/>
      <c r="BP466" s="5"/>
      <c r="BQ466" s="5"/>
      <c r="BR466" s="5"/>
      <c r="BS466" s="5"/>
      <c r="BT466" s="5"/>
      <c r="BU466" s="5"/>
      <c r="BV466" s="5"/>
      <c r="BW466" s="5"/>
      <c r="BX466" s="5"/>
      <c r="BY466" s="5"/>
      <c r="BZ466" s="5"/>
      <c r="CA466" s="5"/>
      <c r="CB466" s="5"/>
      <c r="CC466" s="5"/>
      <c r="CD466" s="5"/>
      <c r="CE466" s="5"/>
      <c r="CF466" s="5"/>
      <c r="CG466" s="5"/>
      <c r="CH466" s="5"/>
      <c r="CI466" s="5"/>
      <c r="CJ466" s="5"/>
      <c r="CK466" s="5"/>
      <c r="CL466" s="5"/>
      <c r="CM466" s="5"/>
      <c r="CN466" s="5"/>
      <c r="CO466" s="5"/>
      <c r="CP466" s="5"/>
      <c r="CQ466" s="5"/>
      <c r="CR466" s="5"/>
      <c r="CS466" s="5"/>
      <c r="CT466" s="5"/>
      <c r="CU466" s="5"/>
      <c r="CV466" s="5"/>
      <c r="CW466" s="5"/>
      <c r="CX466" s="5"/>
      <c r="CY466" s="5"/>
      <c r="CZ466" s="5"/>
      <c r="DA466" s="5"/>
      <c r="DB466" s="5"/>
      <c r="DC466" s="5"/>
      <c r="DD466" s="5"/>
      <c r="DE466" s="5"/>
      <c r="DF466" s="5"/>
      <c r="DG466" s="5"/>
      <c r="DH466" s="5"/>
    </row>
    <row r="467" spans="1:112" x14ac:dyDescent="0.25">
      <c r="A467" s="4"/>
      <c r="B467" s="6"/>
      <c r="C467" s="4"/>
      <c r="D467" s="6"/>
      <c r="E467" s="6"/>
      <c r="F467" s="6"/>
      <c r="G467" s="4"/>
      <c r="H467" s="4"/>
      <c r="I467" s="4"/>
      <c r="J467" s="8"/>
      <c r="K467" s="10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5"/>
      <c r="BP467" s="5"/>
      <c r="BQ467" s="5"/>
      <c r="BR467" s="5"/>
      <c r="BS467" s="5"/>
      <c r="BT467" s="5"/>
      <c r="BU467" s="5"/>
      <c r="BV467" s="5"/>
      <c r="BW467" s="5"/>
      <c r="BX467" s="5"/>
      <c r="BY467" s="5"/>
      <c r="BZ467" s="5"/>
      <c r="CA467" s="5"/>
      <c r="CB467" s="5"/>
      <c r="CC467" s="5"/>
      <c r="CD467" s="5"/>
      <c r="CE467" s="5"/>
      <c r="CF467" s="5"/>
      <c r="CG467" s="5"/>
      <c r="CH467" s="5"/>
      <c r="CI467" s="5"/>
      <c r="CJ467" s="5"/>
      <c r="CK467" s="5"/>
      <c r="CL467" s="5"/>
      <c r="CM467" s="5"/>
      <c r="CN467" s="5"/>
      <c r="CO467" s="5"/>
      <c r="CP467" s="5"/>
      <c r="CQ467" s="5"/>
      <c r="CR467" s="5"/>
      <c r="CS467" s="5"/>
      <c r="CT467" s="5"/>
      <c r="CU467" s="5"/>
      <c r="CV467" s="5"/>
      <c r="CW467" s="5"/>
      <c r="CX467" s="5"/>
      <c r="CY467" s="5"/>
      <c r="CZ467" s="5"/>
      <c r="DA467" s="5"/>
      <c r="DB467" s="5"/>
      <c r="DC467" s="5"/>
      <c r="DD467" s="5"/>
      <c r="DE467" s="5"/>
      <c r="DF467" s="5"/>
      <c r="DG467" s="5"/>
      <c r="DH467" s="5"/>
    </row>
    <row r="468" spans="1:112" x14ac:dyDescent="0.25">
      <c r="A468" s="4"/>
      <c r="B468" s="6"/>
      <c r="C468" s="4"/>
      <c r="D468" s="6"/>
      <c r="E468" s="6"/>
      <c r="F468" s="6"/>
      <c r="G468" s="4"/>
      <c r="H468" s="4"/>
      <c r="I468" s="4"/>
      <c r="J468" s="8"/>
      <c r="K468" s="10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  <c r="BO468" s="5"/>
      <c r="BP468" s="5"/>
      <c r="BQ468" s="5"/>
      <c r="BR468" s="5"/>
      <c r="BS468" s="5"/>
      <c r="BT468" s="5"/>
      <c r="BU468" s="5"/>
      <c r="BV468" s="5"/>
      <c r="BW468" s="5"/>
      <c r="BX468" s="5"/>
      <c r="BY468" s="5"/>
      <c r="BZ468" s="5"/>
      <c r="CA468" s="5"/>
      <c r="CB468" s="5"/>
      <c r="CC468" s="5"/>
      <c r="CD468" s="5"/>
      <c r="CE468" s="5"/>
      <c r="CF468" s="5"/>
      <c r="CG468" s="5"/>
      <c r="CH468" s="5"/>
      <c r="CI468" s="5"/>
      <c r="CJ468" s="5"/>
      <c r="CK468" s="5"/>
      <c r="CL468" s="5"/>
      <c r="CM468" s="5"/>
      <c r="CN468" s="5"/>
      <c r="CO468" s="5"/>
      <c r="CP468" s="5"/>
      <c r="CQ468" s="5"/>
      <c r="CR468" s="5"/>
      <c r="CS468" s="5"/>
      <c r="CT468" s="5"/>
      <c r="CU468" s="5"/>
      <c r="CV468" s="5"/>
      <c r="CW468" s="5"/>
      <c r="CX468" s="5"/>
      <c r="CY468" s="5"/>
      <c r="CZ468" s="5"/>
      <c r="DA468" s="5"/>
      <c r="DB468" s="5"/>
      <c r="DC468" s="5"/>
      <c r="DD468" s="5"/>
      <c r="DE468" s="5"/>
      <c r="DF468" s="5"/>
      <c r="DG468" s="5"/>
      <c r="DH468" s="5"/>
    </row>
    <row r="469" spans="1:112" x14ac:dyDescent="0.25">
      <c r="A469" s="4"/>
      <c r="B469" s="6"/>
      <c r="C469" s="4"/>
      <c r="D469" s="6"/>
      <c r="E469" s="6"/>
      <c r="F469" s="6"/>
      <c r="G469" s="4"/>
      <c r="H469" s="4"/>
      <c r="I469" s="4"/>
      <c r="J469" s="8"/>
      <c r="K469" s="10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5"/>
      <c r="BP469" s="5"/>
      <c r="BQ469" s="5"/>
      <c r="BR469" s="5"/>
      <c r="BS469" s="5"/>
      <c r="BT469" s="5"/>
      <c r="BU469" s="5"/>
      <c r="BV469" s="5"/>
      <c r="BW469" s="5"/>
      <c r="BX469" s="5"/>
      <c r="BY469" s="5"/>
      <c r="BZ469" s="5"/>
      <c r="CA469" s="5"/>
      <c r="CB469" s="5"/>
      <c r="CC469" s="5"/>
      <c r="CD469" s="5"/>
      <c r="CE469" s="5"/>
      <c r="CF469" s="5"/>
      <c r="CG469" s="5"/>
      <c r="CH469" s="5"/>
      <c r="CI469" s="5"/>
      <c r="CJ469" s="5"/>
      <c r="CK469" s="5"/>
      <c r="CL469" s="5"/>
      <c r="CM469" s="5"/>
      <c r="CN469" s="5"/>
      <c r="CO469" s="5"/>
      <c r="CP469" s="5"/>
      <c r="CQ469" s="5"/>
      <c r="CR469" s="5"/>
      <c r="CS469" s="5"/>
      <c r="CT469" s="5"/>
      <c r="CU469" s="5"/>
      <c r="CV469" s="5"/>
      <c r="CW469" s="5"/>
      <c r="CX469" s="5"/>
      <c r="CY469" s="5"/>
      <c r="CZ469" s="5"/>
      <c r="DA469" s="5"/>
      <c r="DB469" s="5"/>
      <c r="DC469" s="5"/>
      <c r="DD469" s="5"/>
      <c r="DE469" s="5"/>
      <c r="DF469" s="5"/>
      <c r="DG469" s="5"/>
      <c r="DH469" s="5"/>
    </row>
    <row r="470" spans="1:112" x14ac:dyDescent="0.25">
      <c r="A470" s="4"/>
      <c r="B470" s="6"/>
      <c r="C470" s="4"/>
      <c r="D470" s="6"/>
      <c r="E470" s="6"/>
      <c r="F470" s="6"/>
      <c r="G470" s="4"/>
      <c r="H470" s="4"/>
      <c r="I470" s="4"/>
      <c r="J470" s="8"/>
      <c r="K470" s="10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O470" s="5"/>
      <c r="BP470" s="5"/>
      <c r="BQ470" s="5"/>
      <c r="BR470" s="5"/>
      <c r="BS470" s="5"/>
      <c r="BT470" s="5"/>
      <c r="BU470" s="5"/>
      <c r="BV470" s="5"/>
      <c r="BW470" s="5"/>
      <c r="BX470" s="5"/>
      <c r="BY470" s="5"/>
      <c r="BZ470" s="5"/>
      <c r="CA470" s="5"/>
      <c r="CB470" s="5"/>
      <c r="CC470" s="5"/>
      <c r="CD470" s="5"/>
      <c r="CE470" s="5"/>
      <c r="CF470" s="5"/>
      <c r="CG470" s="5"/>
      <c r="CH470" s="5"/>
      <c r="CI470" s="5"/>
      <c r="CJ470" s="5"/>
      <c r="CK470" s="5"/>
      <c r="CL470" s="5"/>
      <c r="CM470" s="5"/>
      <c r="CN470" s="5"/>
      <c r="CO470" s="5"/>
      <c r="CP470" s="5"/>
      <c r="CQ470" s="5"/>
      <c r="CR470" s="5"/>
      <c r="CS470" s="5"/>
      <c r="CT470" s="5"/>
      <c r="CU470" s="5"/>
      <c r="CV470" s="5"/>
      <c r="CW470" s="5"/>
      <c r="CX470" s="5"/>
      <c r="CY470" s="5"/>
      <c r="CZ470" s="5"/>
      <c r="DA470" s="5"/>
      <c r="DB470" s="5"/>
      <c r="DC470" s="5"/>
      <c r="DD470" s="5"/>
      <c r="DE470" s="5"/>
      <c r="DF470" s="5"/>
      <c r="DG470" s="5"/>
      <c r="DH470" s="5"/>
    </row>
    <row r="471" spans="1:112" x14ac:dyDescent="0.25">
      <c r="A471" s="4"/>
      <c r="B471" s="6"/>
      <c r="C471" s="4"/>
      <c r="D471" s="6"/>
      <c r="E471" s="6"/>
      <c r="F471" s="6"/>
      <c r="G471" s="4"/>
      <c r="H471" s="4"/>
      <c r="I471" s="4"/>
      <c r="J471" s="8"/>
      <c r="K471" s="10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O471" s="5"/>
      <c r="BP471" s="5"/>
      <c r="BQ471" s="5"/>
      <c r="BR471" s="5"/>
      <c r="BS471" s="5"/>
      <c r="BT471" s="5"/>
      <c r="BU471" s="5"/>
      <c r="BV471" s="5"/>
      <c r="BW471" s="5"/>
      <c r="BX471" s="5"/>
      <c r="BY471" s="5"/>
      <c r="BZ471" s="5"/>
      <c r="CA471" s="5"/>
      <c r="CB471" s="5"/>
      <c r="CC471" s="5"/>
      <c r="CD471" s="5"/>
      <c r="CE471" s="5"/>
      <c r="CF471" s="5"/>
      <c r="CG471" s="5"/>
      <c r="CH471" s="5"/>
      <c r="CI471" s="5"/>
      <c r="CJ471" s="5"/>
      <c r="CK471" s="5"/>
      <c r="CL471" s="5"/>
      <c r="CM471" s="5"/>
      <c r="CN471" s="5"/>
      <c r="CO471" s="5"/>
      <c r="CP471" s="5"/>
      <c r="CQ471" s="5"/>
      <c r="CR471" s="5"/>
      <c r="CS471" s="5"/>
      <c r="CT471" s="5"/>
      <c r="CU471" s="5"/>
      <c r="CV471" s="5"/>
      <c r="CW471" s="5"/>
      <c r="CX471" s="5"/>
      <c r="CY471" s="5"/>
      <c r="CZ471" s="5"/>
      <c r="DA471" s="5"/>
      <c r="DB471" s="5"/>
      <c r="DC471" s="5"/>
      <c r="DD471" s="5"/>
      <c r="DE471" s="5"/>
      <c r="DF471" s="5"/>
      <c r="DG471" s="5"/>
      <c r="DH471" s="5"/>
    </row>
    <row r="472" spans="1:112" x14ac:dyDescent="0.25">
      <c r="A472" s="4"/>
      <c r="B472" s="6"/>
      <c r="C472" s="4"/>
      <c r="D472" s="6"/>
      <c r="E472" s="6"/>
      <c r="F472" s="6"/>
      <c r="G472" s="4"/>
      <c r="H472" s="4"/>
      <c r="I472" s="4"/>
      <c r="J472" s="8"/>
      <c r="K472" s="10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O472" s="5"/>
      <c r="BP472" s="5"/>
      <c r="BQ472" s="5"/>
      <c r="BR472" s="5"/>
      <c r="BS472" s="5"/>
      <c r="BT472" s="5"/>
      <c r="BU472" s="5"/>
      <c r="BV472" s="5"/>
      <c r="BW472" s="5"/>
      <c r="BX472" s="5"/>
      <c r="BY472" s="5"/>
      <c r="BZ472" s="5"/>
      <c r="CA472" s="5"/>
      <c r="CB472" s="5"/>
      <c r="CC472" s="5"/>
      <c r="CD472" s="5"/>
      <c r="CE472" s="5"/>
      <c r="CF472" s="5"/>
      <c r="CG472" s="5"/>
      <c r="CH472" s="5"/>
      <c r="CI472" s="5"/>
      <c r="CJ472" s="5"/>
      <c r="CK472" s="5"/>
      <c r="CL472" s="5"/>
      <c r="CM472" s="5"/>
      <c r="CN472" s="5"/>
      <c r="CO472" s="5"/>
      <c r="CP472" s="5"/>
      <c r="CQ472" s="5"/>
      <c r="CR472" s="5"/>
      <c r="CS472" s="5"/>
      <c r="CT472" s="5"/>
      <c r="CU472" s="5"/>
      <c r="CV472" s="5"/>
      <c r="CW472" s="5"/>
      <c r="CX472" s="5"/>
      <c r="CY472" s="5"/>
      <c r="CZ472" s="5"/>
      <c r="DA472" s="5"/>
      <c r="DB472" s="5"/>
      <c r="DC472" s="5"/>
      <c r="DD472" s="5"/>
      <c r="DE472" s="5"/>
      <c r="DF472" s="5"/>
      <c r="DG472" s="5"/>
      <c r="DH472" s="5"/>
    </row>
    <row r="473" spans="1:112" x14ac:dyDescent="0.25">
      <c r="A473" s="4"/>
      <c r="B473" s="6"/>
      <c r="C473" s="4"/>
      <c r="D473" s="6"/>
      <c r="E473" s="6"/>
      <c r="F473" s="6"/>
      <c r="G473" s="4"/>
      <c r="H473" s="4"/>
      <c r="I473" s="4"/>
      <c r="J473" s="8"/>
      <c r="K473" s="10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  <c r="BQ473" s="5"/>
      <c r="BR473" s="5"/>
      <c r="BS473" s="5"/>
      <c r="BT473" s="5"/>
      <c r="BU473" s="5"/>
      <c r="BV473" s="5"/>
      <c r="BW473" s="5"/>
      <c r="BX473" s="5"/>
      <c r="BY473" s="5"/>
      <c r="BZ473" s="5"/>
      <c r="CA473" s="5"/>
      <c r="CB473" s="5"/>
      <c r="CC473" s="5"/>
      <c r="CD473" s="5"/>
      <c r="CE473" s="5"/>
      <c r="CF473" s="5"/>
      <c r="CG473" s="5"/>
      <c r="CH473" s="5"/>
      <c r="CI473" s="5"/>
      <c r="CJ473" s="5"/>
      <c r="CK473" s="5"/>
      <c r="CL473" s="5"/>
      <c r="CM473" s="5"/>
      <c r="CN473" s="5"/>
      <c r="CO473" s="5"/>
      <c r="CP473" s="5"/>
      <c r="CQ473" s="5"/>
      <c r="CR473" s="5"/>
      <c r="CS473" s="5"/>
      <c r="CT473" s="5"/>
      <c r="CU473" s="5"/>
      <c r="CV473" s="5"/>
      <c r="CW473" s="5"/>
      <c r="CX473" s="5"/>
      <c r="CY473" s="5"/>
      <c r="CZ473" s="5"/>
      <c r="DA473" s="5"/>
      <c r="DB473" s="5"/>
      <c r="DC473" s="5"/>
      <c r="DD473" s="5"/>
      <c r="DE473" s="5"/>
      <c r="DF473" s="5"/>
      <c r="DG473" s="5"/>
      <c r="DH473" s="5"/>
    </row>
    <row r="474" spans="1:112" x14ac:dyDescent="0.25">
      <c r="A474" s="4"/>
      <c r="B474" s="6"/>
      <c r="C474" s="4"/>
      <c r="D474" s="6"/>
      <c r="E474" s="6"/>
      <c r="F474" s="6"/>
      <c r="G474" s="4"/>
      <c r="H474" s="4"/>
      <c r="I474" s="4"/>
      <c r="J474" s="8"/>
      <c r="K474" s="10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  <c r="BO474" s="5"/>
      <c r="BP474" s="5"/>
      <c r="BQ474" s="5"/>
      <c r="BR474" s="5"/>
      <c r="BS474" s="5"/>
      <c r="BT474" s="5"/>
      <c r="BU474" s="5"/>
      <c r="BV474" s="5"/>
      <c r="BW474" s="5"/>
      <c r="BX474" s="5"/>
      <c r="BY474" s="5"/>
      <c r="BZ474" s="5"/>
      <c r="CA474" s="5"/>
      <c r="CB474" s="5"/>
      <c r="CC474" s="5"/>
      <c r="CD474" s="5"/>
      <c r="CE474" s="5"/>
      <c r="CF474" s="5"/>
      <c r="CG474" s="5"/>
      <c r="CH474" s="5"/>
      <c r="CI474" s="5"/>
      <c r="CJ474" s="5"/>
      <c r="CK474" s="5"/>
      <c r="CL474" s="5"/>
      <c r="CM474" s="5"/>
      <c r="CN474" s="5"/>
      <c r="CO474" s="5"/>
      <c r="CP474" s="5"/>
      <c r="CQ474" s="5"/>
      <c r="CR474" s="5"/>
      <c r="CS474" s="5"/>
      <c r="CT474" s="5"/>
      <c r="CU474" s="5"/>
      <c r="CV474" s="5"/>
      <c r="CW474" s="5"/>
      <c r="CX474" s="5"/>
      <c r="CY474" s="5"/>
      <c r="CZ474" s="5"/>
      <c r="DA474" s="5"/>
      <c r="DB474" s="5"/>
      <c r="DC474" s="5"/>
      <c r="DD474" s="5"/>
      <c r="DE474" s="5"/>
      <c r="DF474" s="5"/>
      <c r="DG474" s="5"/>
      <c r="DH474" s="5"/>
    </row>
    <row r="475" spans="1:112" x14ac:dyDescent="0.25">
      <c r="A475" s="4"/>
      <c r="B475" s="6"/>
      <c r="C475" s="4"/>
      <c r="D475" s="6"/>
      <c r="E475" s="6"/>
      <c r="F475" s="6"/>
      <c r="G475" s="4"/>
      <c r="H475" s="4"/>
      <c r="I475" s="4"/>
      <c r="J475" s="8"/>
      <c r="K475" s="10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/>
      <c r="BU475" s="5"/>
      <c r="BV475" s="5"/>
      <c r="BW475" s="5"/>
      <c r="BX475" s="5"/>
      <c r="BY475" s="5"/>
      <c r="BZ475" s="5"/>
      <c r="CA475" s="5"/>
      <c r="CB475" s="5"/>
      <c r="CC475" s="5"/>
      <c r="CD475" s="5"/>
      <c r="CE475" s="5"/>
      <c r="CF475" s="5"/>
      <c r="CG475" s="5"/>
      <c r="CH475" s="5"/>
      <c r="CI475" s="5"/>
      <c r="CJ475" s="5"/>
      <c r="CK475" s="5"/>
      <c r="CL475" s="5"/>
      <c r="CM475" s="5"/>
      <c r="CN475" s="5"/>
      <c r="CO475" s="5"/>
      <c r="CP475" s="5"/>
      <c r="CQ475" s="5"/>
      <c r="CR475" s="5"/>
      <c r="CS475" s="5"/>
      <c r="CT475" s="5"/>
      <c r="CU475" s="5"/>
      <c r="CV475" s="5"/>
      <c r="CW475" s="5"/>
      <c r="CX475" s="5"/>
      <c r="CY475" s="5"/>
      <c r="CZ475" s="5"/>
      <c r="DA475" s="5"/>
      <c r="DB475" s="5"/>
      <c r="DC475" s="5"/>
      <c r="DD475" s="5"/>
      <c r="DE475" s="5"/>
      <c r="DF475" s="5"/>
      <c r="DG475" s="5"/>
      <c r="DH475" s="5"/>
    </row>
    <row r="476" spans="1:112" x14ac:dyDescent="0.25">
      <c r="A476" s="4"/>
      <c r="B476" s="6"/>
      <c r="C476" s="4"/>
      <c r="D476" s="6"/>
      <c r="E476" s="6"/>
      <c r="F476" s="6"/>
      <c r="G476" s="4"/>
      <c r="H476" s="4"/>
      <c r="I476" s="4"/>
      <c r="J476" s="8"/>
      <c r="K476" s="10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  <c r="BO476" s="5"/>
      <c r="BP476" s="5"/>
      <c r="BQ476" s="5"/>
      <c r="BR476" s="5"/>
      <c r="BS476" s="5"/>
      <c r="BT476" s="5"/>
      <c r="BU476" s="5"/>
      <c r="BV476" s="5"/>
      <c r="BW476" s="5"/>
      <c r="BX476" s="5"/>
      <c r="BY476" s="5"/>
      <c r="BZ476" s="5"/>
      <c r="CA476" s="5"/>
      <c r="CB476" s="5"/>
      <c r="CC476" s="5"/>
      <c r="CD476" s="5"/>
      <c r="CE476" s="5"/>
      <c r="CF476" s="5"/>
      <c r="CG476" s="5"/>
      <c r="CH476" s="5"/>
      <c r="CI476" s="5"/>
      <c r="CJ476" s="5"/>
      <c r="CK476" s="5"/>
      <c r="CL476" s="5"/>
      <c r="CM476" s="5"/>
      <c r="CN476" s="5"/>
      <c r="CO476" s="5"/>
      <c r="CP476" s="5"/>
      <c r="CQ476" s="5"/>
      <c r="CR476" s="5"/>
      <c r="CS476" s="5"/>
      <c r="CT476" s="5"/>
      <c r="CU476" s="5"/>
      <c r="CV476" s="5"/>
      <c r="CW476" s="5"/>
      <c r="CX476" s="5"/>
      <c r="CY476" s="5"/>
      <c r="CZ476" s="5"/>
      <c r="DA476" s="5"/>
      <c r="DB476" s="5"/>
      <c r="DC476" s="5"/>
      <c r="DD476" s="5"/>
      <c r="DE476" s="5"/>
      <c r="DF476" s="5"/>
      <c r="DG476" s="5"/>
      <c r="DH476" s="5"/>
    </row>
    <row r="477" spans="1:112" x14ac:dyDescent="0.25">
      <c r="A477" s="4"/>
      <c r="B477" s="6"/>
      <c r="C477" s="4"/>
      <c r="D477" s="6"/>
      <c r="E477" s="6"/>
      <c r="F477" s="6"/>
      <c r="G477" s="4"/>
      <c r="H477" s="4"/>
      <c r="I477" s="4"/>
      <c r="J477" s="8"/>
      <c r="K477" s="10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5"/>
      <c r="BP477" s="5"/>
      <c r="BQ477" s="5"/>
      <c r="BR477" s="5"/>
      <c r="BS477" s="5"/>
      <c r="BT477" s="5"/>
      <c r="BU477" s="5"/>
      <c r="BV477" s="5"/>
      <c r="BW477" s="5"/>
      <c r="BX477" s="5"/>
      <c r="BY477" s="5"/>
      <c r="BZ477" s="5"/>
      <c r="CA477" s="5"/>
      <c r="CB477" s="5"/>
      <c r="CC477" s="5"/>
      <c r="CD477" s="5"/>
      <c r="CE477" s="5"/>
      <c r="CF477" s="5"/>
      <c r="CG477" s="5"/>
      <c r="CH477" s="5"/>
      <c r="CI477" s="5"/>
      <c r="CJ477" s="5"/>
      <c r="CK477" s="5"/>
      <c r="CL477" s="5"/>
      <c r="CM477" s="5"/>
      <c r="CN477" s="5"/>
      <c r="CO477" s="5"/>
      <c r="CP477" s="5"/>
      <c r="CQ477" s="5"/>
      <c r="CR477" s="5"/>
      <c r="CS477" s="5"/>
      <c r="CT477" s="5"/>
      <c r="CU477" s="5"/>
      <c r="CV477" s="5"/>
      <c r="CW477" s="5"/>
      <c r="CX477" s="5"/>
      <c r="CY477" s="5"/>
      <c r="CZ477" s="5"/>
      <c r="DA477" s="5"/>
      <c r="DB477" s="5"/>
      <c r="DC477" s="5"/>
      <c r="DD477" s="5"/>
      <c r="DE477" s="5"/>
      <c r="DF477" s="5"/>
      <c r="DG477" s="5"/>
      <c r="DH477" s="5"/>
    </row>
    <row r="478" spans="1:112" x14ac:dyDescent="0.25">
      <c r="A478" s="4"/>
      <c r="B478" s="6"/>
      <c r="C478" s="4"/>
      <c r="D478" s="6"/>
      <c r="E478" s="6"/>
      <c r="F478" s="6"/>
      <c r="G478" s="4"/>
      <c r="H478" s="4"/>
      <c r="I478" s="4"/>
      <c r="J478" s="8"/>
      <c r="K478" s="10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  <c r="BO478" s="5"/>
      <c r="BP478" s="5"/>
      <c r="BQ478" s="5"/>
      <c r="BR478" s="5"/>
      <c r="BS478" s="5"/>
      <c r="BT478" s="5"/>
      <c r="BU478" s="5"/>
      <c r="BV478" s="5"/>
      <c r="BW478" s="5"/>
      <c r="BX478" s="5"/>
      <c r="BY478" s="5"/>
      <c r="BZ478" s="5"/>
      <c r="CA478" s="5"/>
      <c r="CB478" s="5"/>
      <c r="CC478" s="5"/>
      <c r="CD478" s="5"/>
      <c r="CE478" s="5"/>
      <c r="CF478" s="5"/>
      <c r="CG478" s="5"/>
      <c r="CH478" s="5"/>
      <c r="CI478" s="5"/>
      <c r="CJ478" s="5"/>
      <c r="CK478" s="5"/>
      <c r="CL478" s="5"/>
      <c r="CM478" s="5"/>
      <c r="CN478" s="5"/>
      <c r="CO478" s="5"/>
      <c r="CP478" s="5"/>
      <c r="CQ478" s="5"/>
      <c r="CR478" s="5"/>
      <c r="CS478" s="5"/>
      <c r="CT478" s="5"/>
      <c r="CU478" s="5"/>
      <c r="CV478" s="5"/>
      <c r="CW478" s="5"/>
      <c r="CX478" s="5"/>
      <c r="CY478" s="5"/>
      <c r="CZ478" s="5"/>
      <c r="DA478" s="5"/>
      <c r="DB478" s="5"/>
      <c r="DC478" s="5"/>
      <c r="DD478" s="5"/>
      <c r="DE478" s="5"/>
      <c r="DF478" s="5"/>
      <c r="DG478" s="5"/>
      <c r="DH478" s="5"/>
    </row>
    <row r="479" spans="1:112" x14ac:dyDescent="0.25">
      <c r="A479" s="4"/>
      <c r="B479" s="6"/>
      <c r="C479" s="4"/>
      <c r="D479" s="6"/>
      <c r="E479" s="6"/>
      <c r="F479" s="6"/>
      <c r="G479" s="4"/>
      <c r="H479" s="4"/>
      <c r="I479" s="4"/>
      <c r="J479" s="8"/>
      <c r="K479" s="10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5"/>
      <c r="BP479" s="5"/>
      <c r="BQ479" s="5"/>
      <c r="BR479" s="5"/>
      <c r="BS479" s="5"/>
      <c r="BT479" s="5"/>
      <c r="BU479" s="5"/>
      <c r="BV479" s="5"/>
      <c r="BW479" s="5"/>
      <c r="BX479" s="5"/>
      <c r="BY479" s="5"/>
      <c r="BZ479" s="5"/>
      <c r="CA479" s="5"/>
      <c r="CB479" s="5"/>
      <c r="CC479" s="5"/>
      <c r="CD479" s="5"/>
      <c r="CE479" s="5"/>
      <c r="CF479" s="5"/>
      <c r="CG479" s="5"/>
      <c r="CH479" s="5"/>
      <c r="CI479" s="5"/>
      <c r="CJ479" s="5"/>
      <c r="CK479" s="5"/>
      <c r="CL479" s="5"/>
      <c r="CM479" s="5"/>
      <c r="CN479" s="5"/>
      <c r="CO479" s="5"/>
      <c r="CP479" s="5"/>
      <c r="CQ479" s="5"/>
      <c r="CR479" s="5"/>
      <c r="CS479" s="5"/>
      <c r="CT479" s="5"/>
      <c r="CU479" s="5"/>
      <c r="CV479" s="5"/>
      <c r="CW479" s="5"/>
      <c r="CX479" s="5"/>
      <c r="CY479" s="5"/>
      <c r="CZ479" s="5"/>
      <c r="DA479" s="5"/>
      <c r="DB479" s="5"/>
      <c r="DC479" s="5"/>
      <c r="DD479" s="5"/>
      <c r="DE479" s="5"/>
      <c r="DF479" s="5"/>
      <c r="DG479" s="5"/>
      <c r="DH479" s="5"/>
    </row>
    <row r="480" spans="1:112" x14ac:dyDescent="0.25">
      <c r="A480" s="4"/>
      <c r="B480" s="6"/>
      <c r="C480" s="4"/>
      <c r="D480" s="6"/>
      <c r="E480" s="6"/>
      <c r="F480" s="6"/>
      <c r="G480" s="4"/>
      <c r="H480" s="4"/>
      <c r="I480" s="4"/>
      <c r="J480" s="8"/>
      <c r="K480" s="10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  <c r="BQ480" s="5"/>
      <c r="BR480" s="5"/>
      <c r="BS480" s="5"/>
      <c r="BT480" s="5"/>
      <c r="BU480" s="5"/>
      <c r="BV480" s="5"/>
      <c r="BW480" s="5"/>
      <c r="BX480" s="5"/>
      <c r="BY480" s="5"/>
      <c r="BZ480" s="5"/>
      <c r="CA480" s="5"/>
      <c r="CB480" s="5"/>
      <c r="CC480" s="5"/>
      <c r="CD480" s="5"/>
      <c r="CE480" s="5"/>
      <c r="CF480" s="5"/>
      <c r="CG480" s="5"/>
      <c r="CH480" s="5"/>
      <c r="CI480" s="5"/>
      <c r="CJ480" s="5"/>
      <c r="CK480" s="5"/>
      <c r="CL480" s="5"/>
      <c r="CM480" s="5"/>
      <c r="CN480" s="5"/>
      <c r="CO480" s="5"/>
      <c r="CP480" s="5"/>
      <c r="CQ480" s="5"/>
      <c r="CR480" s="5"/>
      <c r="CS480" s="5"/>
      <c r="CT480" s="5"/>
      <c r="CU480" s="5"/>
      <c r="CV480" s="5"/>
      <c r="CW480" s="5"/>
      <c r="CX480" s="5"/>
      <c r="CY480" s="5"/>
      <c r="CZ480" s="5"/>
      <c r="DA480" s="5"/>
      <c r="DB480" s="5"/>
      <c r="DC480" s="5"/>
      <c r="DD480" s="5"/>
      <c r="DE480" s="5"/>
      <c r="DF480" s="5"/>
      <c r="DG480" s="5"/>
      <c r="DH480" s="5"/>
    </row>
    <row r="481" spans="1:112" x14ac:dyDescent="0.25">
      <c r="A481" s="4"/>
      <c r="B481" s="6"/>
      <c r="C481" s="4"/>
      <c r="D481" s="6"/>
      <c r="E481" s="6"/>
      <c r="F481" s="6"/>
      <c r="G481" s="4"/>
      <c r="H481" s="4"/>
      <c r="I481" s="4"/>
      <c r="J481" s="8"/>
      <c r="K481" s="10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5"/>
      <c r="BP481" s="5"/>
      <c r="BQ481" s="5"/>
      <c r="BR481" s="5"/>
      <c r="BS481" s="5"/>
      <c r="BT481" s="5"/>
      <c r="BU481" s="5"/>
      <c r="BV481" s="5"/>
      <c r="BW481" s="5"/>
      <c r="BX481" s="5"/>
      <c r="BY481" s="5"/>
      <c r="BZ481" s="5"/>
      <c r="CA481" s="5"/>
      <c r="CB481" s="5"/>
      <c r="CC481" s="5"/>
      <c r="CD481" s="5"/>
      <c r="CE481" s="5"/>
      <c r="CF481" s="5"/>
      <c r="CG481" s="5"/>
      <c r="CH481" s="5"/>
      <c r="CI481" s="5"/>
      <c r="CJ481" s="5"/>
      <c r="CK481" s="5"/>
      <c r="CL481" s="5"/>
      <c r="CM481" s="5"/>
      <c r="CN481" s="5"/>
      <c r="CO481" s="5"/>
      <c r="CP481" s="5"/>
      <c r="CQ481" s="5"/>
      <c r="CR481" s="5"/>
      <c r="CS481" s="5"/>
      <c r="CT481" s="5"/>
      <c r="CU481" s="5"/>
      <c r="CV481" s="5"/>
      <c r="CW481" s="5"/>
      <c r="CX481" s="5"/>
      <c r="CY481" s="5"/>
      <c r="CZ481" s="5"/>
      <c r="DA481" s="5"/>
      <c r="DB481" s="5"/>
      <c r="DC481" s="5"/>
      <c r="DD481" s="5"/>
      <c r="DE481" s="5"/>
      <c r="DF481" s="5"/>
      <c r="DG481" s="5"/>
      <c r="DH481" s="5"/>
    </row>
    <row r="482" spans="1:112" x14ac:dyDescent="0.25">
      <c r="A482" s="4"/>
      <c r="B482" s="6"/>
      <c r="C482" s="4"/>
      <c r="D482" s="6"/>
      <c r="E482" s="6"/>
      <c r="F482" s="6"/>
      <c r="G482" s="4"/>
      <c r="H482" s="4"/>
      <c r="I482" s="4"/>
      <c r="J482" s="8"/>
      <c r="K482" s="10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  <c r="BO482" s="5"/>
      <c r="BP482" s="5"/>
      <c r="BQ482" s="5"/>
      <c r="BR482" s="5"/>
      <c r="BS482" s="5"/>
      <c r="BT482" s="5"/>
      <c r="BU482" s="5"/>
      <c r="BV482" s="5"/>
      <c r="BW482" s="5"/>
      <c r="BX482" s="5"/>
      <c r="BY482" s="5"/>
      <c r="BZ482" s="5"/>
      <c r="CA482" s="5"/>
      <c r="CB482" s="5"/>
      <c r="CC482" s="5"/>
      <c r="CD482" s="5"/>
      <c r="CE482" s="5"/>
      <c r="CF482" s="5"/>
      <c r="CG482" s="5"/>
      <c r="CH482" s="5"/>
      <c r="CI482" s="5"/>
      <c r="CJ482" s="5"/>
      <c r="CK482" s="5"/>
      <c r="CL482" s="5"/>
      <c r="CM482" s="5"/>
      <c r="CN482" s="5"/>
      <c r="CO482" s="5"/>
      <c r="CP482" s="5"/>
      <c r="CQ482" s="5"/>
      <c r="CR482" s="5"/>
      <c r="CS482" s="5"/>
      <c r="CT482" s="5"/>
      <c r="CU482" s="5"/>
      <c r="CV482" s="5"/>
      <c r="CW482" s="5"/>
      <c r="CX482" s="5"/>
      <c r="CY482" s="5"/>
      <c r="CZ482" s="5"/>
      <c r="DA482" s="5"/>
      <c r="DB482" s="5"/>
      <c r="DC482" s="5"/>
      <c r="DD482" s="5"/>
      <c r="DE482" s="5"/>
      <c r="DF482" s="5"/>
      <c r="DG482" s="5"/>
      <c r="DH482" s="5"/>
    </row>
    <row r="483" spans="1:112" x14ac:dyDescent="0.25">
      <c r="A483" s="4"/>
      <c r="B483" s="6"/>
      <c r="C483" s="4"/>
      <c r="D483" s="6"/>
      <c r="E483" s="6"/>
      <c r="F483" s="6"/>
      <c r="G483" s="4"/>
      <c r="H483" s="4"/>
      <c r="I483" s="4"/>
      <c r="J483" s="8"/>
      <c r="K483" s="10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5"/>
      <c r="BP483" s="5"/>
      <c r="BQ483" s="5"/>
      <c r="BR483" s="5"/>
      <c r="BS483" s="5"/>
      <c r="BT483" s="5"/>
      <c r="BU483" s="5"/>
      <c r="BV483" s="5"/>
      <c r="BW483" s="5"/>
      <c r="BX483" s="5"/>
      <c r="BY483" s="5"/>
      <c r="BZ483" s="5"/>
      <c r="CA483" s="5"/>
      <c r="CB483" s="5"/>
      <c r="CC483" s="5"/>
      <c r="CD483" s="5"/>
      <c r="CE483" s="5"/>
      <c r="CF483" s="5"/>
      <c r="CG483" s="5"/>
      <c r="CH483" s="5"/>
      <c r="CI483" s="5"/>
      <c r="CJ483" s="5"/>
      <c r="CK483" s="5"/>
      <c r="CL483" s="5"/>
      <c r="CM483" s="5"/>
      <c r="CN483" s="5"/>
      <c r="CO483" s="5"/>
      <c r="CP483" s="5"/>
      <c r="CQ483" s="5"/>
      <c r="CR483" s="5"/>
      <c r="CS483" s="5"/>
      <c r="CT483" s="5"/>
      <c r="CU483" s="5"/>
      <c r="CV483" s="5"/>
      <c r="CW483" s="5"/>
      <c r="CX483" s="5"/>
      <c r="CY483" s="5"/>
      <c r="CZ483" s="5"/>
      <c r="DA483" s="5"/>
      <c r="DB483" s="5"/>
      <c r="DC483" s="5"/>
      <c r="DD483" s="5"/>
      <c r="DE483" s="5"/>
      <c r="DF483" s="5"/>
      <c r="DG483" s="5"/>
      <c r="DH483" s="5"/>
    </row>
    <row r="484" spans="1:112" x14ac:dyDescent="0.25">
      <c r="A484" s="4"/>
      <c r="B484" s="6"/>
      <c r="C484" s="4"/>
      <c r="D484" s="6"/>
      <c r="E484" s="6"/>
      <c r="F484" s="6"/>
      <c r="G484" s="4"/>
      <c r="H484" s="4"/>
      <c r="I484" s="4"/>
      <c r="J484" s="8"/>
      <c r="K484" s="10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  <c r="BO484" s="5"/>
      <c r="BP484" s="5"/>
      <c r="BQ484" s="5"/>
      <c r="BR484" s="5"/>
      <c r="BS484" s="5"/>
      <c r="BT484" s="5"/>
      <c r="BU484" s="5"/>
      <c r="BV484" s="5"/>
      <c r="BW484" s="5"/>
      <c r="BX484" s="5"/>
      <c r="BY484" s="5"/>
      <c r="BZ484" s="5"/>
      <c r="CA484" s="5"/>
      <c r="CB484" s="5"/>
      <c r="CC484" s="5"/>
      <c r="CD484" s="5"/>
      <c r="CE484" s="5"/>
      <c r="CF484" s="5"/>
      <c r="CG484" s="5"/>
      <c r="CH484" s="5"/>
      <c r="CI484" s="5"/>
      <c r="CJ484" s="5"/>
      <c r="CK484" s="5"/>
      <c r="CL484" s="5"/>
      <c r="CM484" s="5"/>
      <c r="CN484" s="5"/>
      <c r="CO484" s="5"/>
      <c r="CP484" s="5"/>
      <c r="CQ484" s="5"/>
      <c r="CR484" s="5"/>
      <c r="CS484" s="5"/>
      <c r="CT484" s="5"/>
      <c r="CU484" s="5"/>
      <c r="CV484" s="5"/>
      <c r="CW484" s="5"/>
      <c r="CX484" s="5"/>
      <c r="CY484" s="5"/>
      <c r="CZ484" s="5"/>
      <c r="DA484" s="5"/>
      <c r="DB484" s="5"/>
      <c r="DC484" s="5"/>
      <c r="DD484" s="5"/>
      <c r="DE484" s="5"/>
      <c r="DF484" s="5"/>
      <c r="DG484" s="5"/>
      <c r="DH484" s="5"/>
    </row>
    <row r="485" spans="1:112" x14ac:dyDescent="0.25">
      <c r="A485" s="4"/>
      <c r="B485" s="6"/>
      <c r="C485" s="4"/>
      <c r="D485" s="6"/>
      <c r="E485" s="6"/>
      <c r="F485" s="6"/>
      <c r="G485" s="4"/>
      <c r="H485" s="4"/>
      <c r="I485" s="4"/>
      <c r="J485" s="8"/>
      <c r="K485" s="10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5"/>
      <c r="BQ485" s="5"/>
      <c r="BR485" s="5"/>
      <c r="BS485" s="5"/>
      <c r="BT485" s="5"/>
      <c r="BU485" s="5"/>
      <c r="BV485" s="5"/>
      <c r="BW485" s="5"/>
      <c r="BX485" s="5"/>
      <c r="BY485" s="5"/>
      <c r="BZ485" s="5"/>
      <c r="CA485" s="5"/>
      <c r="CB485" s="5"/>
      <c r="CC485" s="5"/>
      <c r="CD485" s="5"/>
      <c r="CE485" s="5"/>
      <c r="CF485" s="5"/>
      <c r="CG485" s="5"/>
      <c r="CH485" s="5"/>
      <c r="CI485" s="5"/>
      <c r="CJ485" s="5"/>
      <c r="CK485" s="5"/>
      <c r="CL485" s="5"/>
      <c r="CM485" s="5"/>
      <c r="CN485" s="5"/>
      <c r="CO485" s="5"/>
      <c r="CP485" s="5"/>
      <c r="CQ485" s="5"/>
      <c r="CR485" s="5"/>
      <c r="CS485" s="5"/>
      <c r="CT485" s="5"/>
      <c r="CU485" s="5"/>
      <c r="CV485" s="5"/>
      <c r="CW485" s="5"/>
      <c r="CX485" s="5"/>
      <c r="CY485" s="5"/>
      <c r="CZ485" s="5"/>
      <c r="DA485" s="5"/>
      <c r="DB485" s="5"/>
      <c r="DC485" s="5"/>
      <c r="DD485" s="5"/>
      <c r="DE485" s="5"/>
      <c r="DF485" s="5"/>
      <c r="DG485" s="5"/>
      <c r="DH485" s="5"/>
    </row>
    <row r="486" spans="1:112" x14ac:dyDescent="0.25">
      <c r="A486" s="4"/>
      <c r="B486" s="6"/>
      <c r="C486" s="4"/>
      <c r="D486" s="6"/>
      <c r="E486" s="6"/>
      <c r="F486" s="6"/>
      <c r="G486" s="4"/>
      <c r="H486" s="4"/>
      <c r="I486" s="4"/>
      <c r="J486" s="8"/>
      <c r="K486" s="10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5"/>
      <c r="BQ486" s="5"/>
      <c r="BR486" s="5"/>
      <c r="BS486" s="5"/>
      <c r="BT486" s="5"/>
      <c r="BU486" s="5"/>
      <c r="BV486" s="5"/>
      <c r="BW486" s="5"/>
      <c r="BX486" s="5"/>
      <c r="BY486" s="5"/>
      <c r="BZ486" s="5"/>
      <c r="CA486" s="5"/>
      <c r="CB486" s="5"/>
      <c r="CC486" s="5"/>
      <c r="CD486" s="5"/>
      <c r="CE486" s="5"/>
      <c r="CF486" s="5"/>
      <c r="CG486" s="5"/>
      <c r="CH486" s="5"/>
      <c r="CI486" s="5"/>
      <c r="CJ486" s="5"/>
      <c r="CK486" s="5"/>
      <c r="CL486" s="5"/>
      <c r="CM486" s="5"/>
      <c r="CN486" s="5"/>
      <c r="CO486" s="5"/>
      <c r="CP486" s="5"/>
      <c r="CQ486" s="5"/>
      <c r="CR486" s="5"/>
      <c r="CS486" s="5"/>
      <c r="CT486" s="5"/>
      <c r="CU486" s="5"/>
      <c r="CV486" s="5"/>
      <c r="CW486" s="5"/>
      <c r="CX486" s="5"/>
      <c r="CY486" s="5"/>
      <c r="CZ486" s="5"/>
      <c r="DA486" s="5"/>
      <c r="DB486" s="5"/>
      <c r="DC486" s="5"/>
      <c r="DD486" s="5"/>
      <c r="DE486" s="5"/>
      <c r="DF486" s="5"/>
      <c r="DG486" s="5"/>
      <c r="DH486" s="5"/>
    </row>
    <row r="487" spans="1:112" x14ac:dyDescent="0.25">
      <c r="A487" s="4"/>
      <c r="B487" s="6"/>
      <c r="C487" s="4"/>
      <c r="D487" s="6"/>
      <c r="E487" s="6"/>
      <c r="F487" s="6"/>
      <c r="G487" s="4"/>
      <c r="H487" s="4"/>
      <c r="I487" s="4"/>
      <c r="J487" s="8"/>
      <c r="K487" s="10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  <c r="BQ487" s="5"/>
      <c r="BR487" s="5"/>
      <c r="BS487" s="5"/>
      <c r="BT487" s="5"/>
      <c r="BU487" s="5"/>
      <c r="BV487" s="5"/>
      <c r="BW487" s="5"/>
      <c r="BX487" s="5"/>
      <c r="BY487" s="5"/>
      <c r="BZ487" s="5"/>
      <c r="CA487" s="5"/>
      <c r="CB487" s="5"/>
      <c r="CC487" s="5"/>
      <c r="CD487" s="5"/>
      <c r="CE487" s="5"/>
      <c r="CF487" s="5"/>
      <c r="CG487" s="5"/>
      <c r="CH487" s="5"/>
      <c r="CI487" s="5"/>
      <c r="CJ487" s="5"/>
      <c r="CK487" s="5"/>
      <c r="CL487" s="5"/>
      <c r="CM487" s="5"/>
      <c r="CN487" s="5"/>
      <c r="CO487" s="5"/>
      <c r="CP487" s="5"/>
      <c r="CQ487" s="5"/>
      <c r="CR487" s="5"/>
      <c r="CS487" s="5"/>
      <c r="CT487" s="5"/>
      <c r="CU487" s="5"/>
      <c r="CV487" s="5"/>
      <c r="CW487" s="5"/>
      <c r="CX487" s="5"/>
      <c r="CY487" s="5"/>
      <c r="CZ487" s="5"/>
      <c r="DA487" s="5"/>
      <c r="DB487" s="5"/>
      <c r="DC487" s="5"/>
      <c r="DD487" s="5"/>
      <c r="DE487" s="5"/>
      <c r="DF487" s="5"/>
      <c r="DG487" s="5"/>
      <c r="DH487" s="5"/>
    </row>
    <row r="488" spans="1:112" x14ac:dyDescent="0.25">
      <c r="A488" s="4"/>
      <c r="B488" s="6"/>
      <c r="C488" s="4"/>
      <c r="D488" s="6"/>
      <c r="E488" s="6"/>
      <c r="F488" s="6"/>
      <c r="G488" s="4"/>
      <c r="H488" s="4"/>
      <c r="I488" s="4"/>
      <c r="J488" s="8"/>
      <c r="K488" s="10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5"/>
      <c r="BQ488" s="5"/>
      <c r="BR488" s="5"/>
      <c r="BS488" s="5"/>
      <c r="BT488" s="5"/>
      <c r="BU488" s="5"/>
      <c r="BV488" s="5"/>
      <c r="BW488" s="5"/>
      <c r="BX488" s="5"/>
      <c r="BY488" s="5"/>
      <c r="BZ488" s="5"/>
      <c r="CA488" s="5"/>
      <c r="CB488" s="5"/>
      <c r="CC488" s="5"/>
      <c r="CD488" s="5"/>
      <c r="CE488" s="5"/>
      <c r="CF488" s="5"/>
      <c r="CG488" s="5"/>
      <c r="CH488" s="5"/>
      <c r="CI488" s="5"/>
      <c r="CJ488" s="5"/>
      <c r="CK488" s="5"/>
      <c r="CL488" s="5"/>
      <c r="CM488" s="5"/>
      <c r="CN488" s="5"/>
      <c r="CO488" s="5"/>
      <c r="CP488" s="5"/>
      <c r="CQ488" s="5"/>
      <c r="CR488" s="5"/>
      <c r="CS488" s="5"/>
      <c r="CT488" s="5"/>
      <c r="CU488" s="5"/>
      <c r="CV488" s="5"/>
      <c r="CW488" s="5"/>
      <c r="CX488" s="5"/>
      <c r="CY488" s="5"/>
      <c r="CZ488" s="5"/>
      <c r="DA488" s="5"/>
      <c r="DB488" s="5"/>
      <c r="DC488" s="5"/>
      <c r="DD488" s="5"/>
      <c r="DE488" s="5"/>
      <c r="DF488" s="5"/>
      <c r="DG488" s="5"/>
      <c r="DH488" s="5"/>
    </row>
    <row r="489" spans="1:112" x14ac:dyDescent="0.25">
      <c r="A489" s="4"/>
      <c r="B489" s="6"/>
      <c r="C489" s="4"/>
      <c r="D489" s="6"/>
      <c r="E489" s="6"/>
      <c r="F489" s="6"/>
      <c r="G489" s="4"/>
      <c r="H489" s="4"/>
      <c r="I489" s="4"/>
      <c r="J489" s="8"/>
      <c r="K489" s="10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  <c r="BQ489" s="5"/>
      <c r="BR489" s="5"/>
      <c r="BS489" s="5"/>
      <c r="BT489" s="5"/>
      <c r="BU489" s="5"/>
      <c r="BV489" s="5"/>
      <c r="BW489" s="5"/>
      <c r="BX489" s="5"/>
      <c r="BY489" s="5"/>
      <c r="BZ489" s="5"/>
      <c r="CA489" s="5"/>
      <c r="CB489" s="5"/>
      <c r="CC489" s="5"/>
      <c r="CD489" s="5"/>
      <c r="CE489" s="5"/>
      <c r="CF489" s="5"/>
      <c r="CG489" s="5"/>
      <c r="CH489" s="5"/>
      <c r="CI489" s="5"/>
      <c r="CJ489" s="5"/>
      <c r="CK489" s="5"/>
      <c r="CL489" s="5"/>
      <c r="CM489" s="5"/>
      <c r="CN489" s="5"/>
      <c r="CO489" s="5"/>
      <c r="CP489" s="5"/>
      <c r="CQ489" s="5"/>
      <c r="CR489" s="5"/>
      <c r="CS489" s="5"/>
      <c r="CT489" s="5"/>
      <c r="CU489" s="5"/>
      <c r="CV489" s="5"/>
      <c r="CW489" s="5"/>
      <c r="CX489" s="5"/>
      <c r="CY489" s="5"/>
      <c r="CZ489" s="5"/>
      <c r="DA489" s="5"/>
      <c r="DB489" s="5"/>
      <c r="DC489" s="5"/>
      <c r="DD489" s="5"/>
      <c r="DE489" s="5"/>
      <c r="DF489" s="5"/>
      <c r="DG489" s="5"/>
      <c r="DH489" s="5"/>
    </row>
    <row r="490" spans="1:112" x14ac:dyDescent="0.25">
      <c r="A490" s="4"/>
      <c r="B490" s="6"/>
      <c r="C490" s="4"/>
      <c r="D490" s="6"/>
      <c r="E490" s="6"/>
      <c r="F490" s="6"/>
      <c r="G490" s="4"/>
      <c r="H490" s="4"/>
      <c r="I490" s="4"/>
      <c r="J490" s="8"/>
      <c r="K490" s="10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  <c r="BQ490" s="5"/>
      <c r="BR490" s="5"/>
      <c r="BS490" s="5"/>
      <c r="BT490" s="5"/>
      <c r="BU490" s="5"/>
      <c r="BV490" s="5"/>
      <c r="BW490" s="5"/>
      <c r="BX490" s="5"/>
      <c r="BY490" s="5"/>
      <c r="BZ490" s="5"/>
      <c r="CA490" s="5"/>
      <c r="CB490" s="5"/>
      <c r="CC490" s="5"/>
      <c r="CD490" s="5"/>
      <c r="CE490" s="5"/>
      <c r="CF490" s="5"/>
      <c r="CG490" s="5"/>
      <c r="CH490" s="5"/>
      <c r="CI490" s="5"/>
      <c r="CJ490" s="5"/>
      <c r="CK490" s="5"/>
      <c r="CL490" s="5"/>
      <c r="CM490" s="5"/>
      <c r="CN490" s="5"/>
      <c r="CO490" s="5"/>
      <c r="CP490" s="5"/>
      <c r="CQ490" s="5"/>
      <c r="CR490" s="5"/>
      <c r="CS490" s="5"/>
      <c r="CT490" s="5"/>
      <c r="CU490" s="5"/>
      <c r="CV490" s="5"/>
      <c r="CW490" s="5"/>
      <c r="CX490" s="5"/>
      <c r="CY490" s="5"/>
      <c r="CZ490" s="5"/>
      <c r="DA490" s="5"/>
      <c r="DB490" s="5"/>
      <c r="DC490" s="5"/>
      <c r="DD490" s="5"/>
      <c r="DE490" s="5"/>
      <c r="DF490" s="5"/>
      <c r="DG490" s="5"/>
      <c r="DH490" s="5"/>
    </row>
    <row r="491" spans="1:112" x14ac:dyDescent="0.25">
      <c r="A491" s="4"/>
      <c r="B491" s="6"/>
      <c r="C491" s="4"/>
      <c r="D491" s="6"/>
      <c r="E491" s="6"/>
      <c r="F491" s="6"/>
      <c r="G491" s="4"/>
      <c r="H491" s="4"/>
      <c r="I491" s="4"/>
      <c r="J491" s="8"/>
      <c r="K491" s="10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5"/>
      <c r="BQ491" s="5"/>
      <c r="BR491" s="5"/>
      <c r="BS491" s="5"/>
      <c r="BT491" s="5"/>
      <c r="BU491" s="5"/>
      <c r="BV491" s="5"/>
      <c r="BW491" s="5"/>
      <c r="BX491" s="5"/>
      <c r="BY491" s="5"/>
      <c r="BZ491" s="5"/>
      <c r="CA491" s="5"/>
      <c r="CB491" s="5"/>
      <c r="CC491" s="5"/>
      <c r="CD491" s="5"/>
      <c r="CE491" s="5"/>
      <c r="CF491" s="5"/>
      <c r="CG491" s="5"/>
      <c r="CH491" s="5"/>
      <c r="CI491" s="5"/>
      <c r="CJ491" s="5"/>
      <c r="CK491" s="5"/>
      <c r="CL491" s="5"/>
      <c r="CM491" s="5"/>
      <c r="CN491" s="5"/>
      <c r="CO491" s="5"/>
      <c r="CP491" s="5"/>
      <c r="CQ491" s="5"/>
      <c r="CR491" s="5"/>
      <c r="CS491" s="5"/>
      <c r="CT491" s="5"/>
      <c r="CU491" s="5"/>
      <c r="CV491" s="5"/>
      <c r="CW491" s="5"/>
      <c r="CX491" s="5"/>
      <c r="CY491" s="5"/>
      <c r="CZ491" s="5"/>
      <c r="DA491" s="5"/>
      <c r="DB491" s="5"/>
      <c r="DC491" s="5"/>
      <c r="DD491" s="5"/>
      <c r="DE491" s="5"/>
      <c r="DF491" s="5"/>
      <c r="DG491" s="5"/>
      <c r="DH491" s="5"/>
    </row>
    <row r="492" spans="1:112" x14ac:dyDescent="0.25">
      <c r="A492" s="4"/>
      <c r="B492" s="6"/>
      <c r="C492" s="4"/>
      <c r="D492" s="6"/>
      <c r="E492" s="6"/>
      <c r="F492" s="6"/>
      <c r="G492" s="4"/>
      <c r="H492" s="4"/>
      <c r="I492" s="4"/>
      <c r="J492" s="8"/>
      <c r="K492" s="10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5"/>
      <c r="BQ492" s="5"/>
      <c r="BR492" s="5"/>
      <c r="BS492" s="5"/>
      <c r="BT492" s="5"/>
      <c r="BU492" s="5"/>
      <c r="BV492" s="5"/>
      <c r="BW492" s="5"/>
      <c r="BX492" s="5"/>
      <c r="BY492" s="5"/>
      <c r="BZ492" s="5"/>
      <c r="CA492" s="5"/>
      <c r="CB492" s="5"/>
      <c r="CC492" s="5"/>
      <c r="CD492" s="5"/>
      <c r="CE492" s="5"/>
      <c r="CF492" s="5"/>
      <c r="CG492" s="5"/>
      <c r="CH492" s="5"/>
      <c r="CI492" s="5"/>
      <c r="CJ492" s="5"/>
      <c r="CK492" s="5"/>
      <c r="CL492" s="5"/>
      <c r="CM492" s="5"/>
      <c r="CN492" s="5"/>
      <c r="CO492" s="5"/>
      <c r="CP492" s="5"/>
      <c r="CQ492" s="5"/>
      <c r="CR492" s="5"/>
      <c r="CS492" s="5"/>
      <c r="CT492" s="5"/>
      <c r="CU492" s="5"/>
      <c r="CV492" s="5"/>
      <c r="CW492" s="5"/>
      <c r="CX492" s="5"/>
      <c r="CY492" s="5"/>
      <c r="CZ492" s="5"/>
      <c r="DA492" s="5"/>
      <c r="DB492" s="5"/>
      <c r="DC492" s="5"/>
      <c r="DD492" s="5"/>
      <c r="DE492" s="5"/>
      <c r="DF492" s="5"/>
      <c r="DG492" s="5"/>
      <c r="DH492" s="5"/>
    </row>
    <row r="493" spans="1:112" x14ac:dyDescent="0.25">
      <c r="A493" s="4"/>
      <c r="B493" s="6"/>
      <c r="C493" s="4"/>
      <c r="D493" s="6"/>
      <c r="E493" s="6"/>
      <c r="F493" s="6"/>
      <c r="G493" s="4"/>
      <c r="H493" s="4"/>
      <c r="I493" s="4"/>
      <c r="J493" s="8"/>
      <c r="K493" s="10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  <c r="BO493" s="5"/>
      <c r="BP493" s="5"/>
      <c r="BQ493" s="5"/>
      <c r="BR493" s="5"/>
      <c r="BS493" s="5"/>
      <c r="BT493" s="5"/>
      <c r="BU493" s="5"/>
      <c r="BV493" s="5"/>
      <c r="BW493" s="5"/>
      <c r="BX493" s="5"/>
      <c r="BY493" s="5"/>
      <c r="BZ493" s="5"/>
      <c r="CA493" s="5"/>
      <c r="CB493" s="5"/>
      <c r="CC493" s="5"/>
      <c r="CD493" s="5"/>
      <c r="CE493" s="5"/>
      <c r="CF493" s="5"/>
      <c r="CG493" s="5"/>
      <c r="CH493" s="5"/>
      <c r="CI493" s="5"/>
      <c r="CJ493" s="5"/>
      <c r="CK493" s="5"/>
      <c r="CL493" s="5"/>
      <c r="CM493" s="5"/>
      <c r="CN493" s="5"/>
      <c r="CO493" s="5"/>
      <c r="CP493" s="5"/>
      <c r="CQ493" s="5"/>
      <c r="CR493" s="5"/>
      <c r="CS493" s="5"/>
      <c r="CT493" s="5"/>
      <c r="CU493" s="5"/>
      <c r="CV493" s="5"/>
      <c r="CW493" s="5"/>
      <c r="CX493" s="5"/>
      <c r="CY493" s="5"/>
      <c r="CZ493" s="5"/>
      <c r="DA493" s="5"/>
      <c r="DB493" s="5"/>
      <c r="DC493" s="5"/>
      <c r="DD493" s="5"/>
      <c r="DE493" s="5"/>
      <c r="DF493" s="5"/>
      <c r="DG493" s="5"/>
      <c r="DH493" s="5"/>
    </row>
    <row r="494" spans="1:112" x14ac:dyDescent="0.25">
      <c r="A494" s="4"/>
      <c r="B494" s="6"/>
      <c r="C494" s="4"/>
      <c r="D494" s="6"/>
      <c r="E494" s="6"/>
      <c r="F494" s="6"/>
      <c r="G494" s="4"/>
      <c r="H494" s="4"/>
      <c r="I494" s="4"/>
      <c r="J494" s="8"/>
      <c r="K494" s="10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5"/>
      <c r="BQ494" s="5"/>
      <c r="BR494" s="5"/>
      <c r="BS494" s="5"/>
      <c r="BT494" s="5"/>
      <c r="BU494" s="5"/>
      <c r="BV494" s="5"/>
      <c r="BW494" s="5"/>
      <c r="BX494" s="5"/>
      <c r="BY494" s="5"/>
      <c r="BZ494" s="5"/>
      <c r="CA494" s="5"/>
      <c r="CB494" s="5"/>
      <c r="CC494" s="5"/>
      <c r="CD494" s="5"/>
      <c r="CE494" s="5"/>
      <c r="CF494" s="5"/>
      <c r="CG494" s="5"/>
      <c r="CH494" s="5"/>
      <c r="CI494" s="5"/>
      <c r="CJ494" s="5"/>
      <c r="CK494" s="5"/>
      <c r="CL494" s="5"/>
      <c r="CM494" s="5"/>
      <c r="CN494" s="5"/>
      <c r="CO494" s="5"/>
      <c r="CP494" s="5"/>
      <c r="CQ494" s="5"/>
      <c r="CR494" s="5"/>
      <c r="CS494" s="5"/>
      <c r="CT494" s="5"/>
      <c r="CU494" s="5"/>
      <c r="CV494" s="5"/>
      <c r="CW494" s="5"/>
      <c r="CX494" s="5"/>
      <c r="CY494" s="5"/>
      <c r="CZ494" s="5"/>
      <c r="DA494" s="5"/>
      <c r="DB494" s="5"/>
      <c r="DC494" s="5"/>
      <c r="DD494" s="5"/>
      <c r="DE494" s="5"/>
      <c r="DF494" s="5"/>
      <c r="DG494" s="5"/>
      <c r="DH494" s="5"/>
    </row>
    <row r="495" spans="1:112" x14ac:dyDescent="0.25">
      <c r="A495" s="4"/>
      <c r="B495" s="6"/>
      <c r="C495" s="4"/>
      <c r="D495" s="6"/>
      <c r="E495" s="6"/>
      <c r="F495" s="6"/>
      <c r="G495" s="4"/>
      <c r="H495" s="4"/>
      <c r="I495" s="4"/>
      <c r="J495" s="8"/>
      <c r="K495" s="10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5"/>
      <c r="BP495" s="5"/>
      <c r="BQ495" s="5"/>
      <c r="BR495" s="5"/>
      <c r="BS495" s="5"/>
      <c r="BT495" s="5"/>
      <c r="BU495" s="5"/>
      <c r="BV495" s="5"/>
      <c r="BW495" s="5"/>
      <c r="BX495" s="5"/>
      <c r="BY495" s="5"/>
      <c r="BZ495" s="5"/>
      <c r="CA495" s="5"/>
      <c r="CB495" s="5"/>
      <c r="CC495" s="5"/>
      <c r="CD495" s="5"/>
      <c r="CE495" s="5"/>
      <c r="CF495" s="5"/>
      <c r="CG495" s="5"/>
      <c r="CH495" s="5"/>
      <c r="CI495" s="5"/>
      <c r="CJ495" s="5"/>
      <c r="CK495" s="5"/>
      <c r="CL495" s="5"/>
      <c r="CM495" s="5"/>
      <c r="CN495" s="5"/>
      <c r="CO495" s="5"/>
      <c r="CP495" s="5"/>
      <c r="CQ495" s="5"/>
      <c r="CR495" s="5"/>
      <c r="CS495" s="5"/>
      <c r="CT495" s="5"/>
      <c r="CU495" s="5"/>
      <c r="CV495" s="5"/>
      <c r="CW495" s="5"/>
      <c r="CX495" s="5"/>
      <c r="CY495" s="5"/>
      <c r="CZ495" s="5"/>
      <c r="DA495" s="5"/>
      <c r="DB495" s="5"/>
      <c r="DC495" s="5"/>
      <c r="DD495" s="5"/>
      <c r="DE495" s="5"/>
      <c r="DF495" s="5"/>
      <c r="DG495" s="5"/>
      <c r="DH495" s="5"/>
    </row>
    <row r="496" spans="1:112" x14ac:dyDescent="0.25">
      <c r="A496" s="4"/>
      <c r="B496" s="6"/>
      <c r="C496" s="4"/>
      <c r="D496" s="6"/>
      <c r="E496" s="6"/>
      <c r="F496" s="6"/>
      <c r="G496" s="4"/>
      <c r="H496" s="4"/>
      <c r="I496" s="4"/>
      <c r="J496" s="8"/>
      <c r="K496" s="10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O496" s="5"/>
      <c r="BP496" s="5"/>
      <c r="BQ496" s="5"/>
      <c r="BR496" s="5"/>
      <c r="BS496" s="5"/>
      <c r="BT496" s="5"/>
      <c r="BU496" s="5"/>
      <c r="BV496" s="5"/>
      <c r="BW496" s="5"/>
      <c r="BX496" s="5"/>
      <c r="BY496" s="5"/>
      <c r="BZ496" s="5"/>
      <c r="CA496" s="5"/>
      <c r="CB496" s="5"/>
      <c r="CC496" s="5"/>
      <c r="CD496" s="5"/>
      <c r="CE496" s="5"/>
      <c r="CF496" s="5"/>
      <c r="CG496" s="5"/>
      <c r="CH496" s="5"/>
      <c r="CI496" s="5"/>
      <c r="CJ496" s="5"/>
      <c r="CK496" s="5"/>
      <c r="CL496" s="5"/>
      <c r="CM496" s="5"/>
      <c r="CN496" s="5"/>
      <c r="CO496" s="5"/>
      <c r="CP496" s="5"/>
      <c r="CQ496" s="5"/>
      <c r="CR496" s="5"/>
      <c r="CS496" s="5"/>
      <c r="CT496" s="5"/>
      <c r="CU496" s="5"/>
      <c r="CV496" s="5"/>
      <c r="CW496" s="5"/>
      <c r="CX496" s="5"/>
      <c r="CY496" s="5"/>
      <c r="CZ496" s="5"/>
      <c r="DA496" s="5"/>
      <c r="DB496" s="5"/>
      <c r="DC496" s="5"/>
      <c r="DD496" s="5"/>
      <c r="DE496" s="5"/>
      <c r="DF496" s="5"/>
      <c r="DG496" s="5"/>
      <c r="DH496" s="5"/>
    </row>
    <row r="497" spans="1:112" x14ac:dyDescent="0.25">
      <c r="A497" s="4"/>
      <c r="B497" s="6"/>
      <c r="C497" s="4"/>
      <c r="D497" s="6"/>
      <c r="E497" s="6"/>
      <c r="F497" s="6"/>
      <c r="G497" s="4"/>
      <c r="H497" s="4"/>
      <c r="I497" s="4"/>
      <c r="J497" s="8"/>
      <c r="K497" s="10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5"/>
      <c r="BQ497" s="5"/>
      <c r="BR497" s="5"/>
      <c r="BS497" s="5"/>
      <c r="BT497" s="5"/>
      <c r="BU497" s="5"/>
      <c r="BV497" s="5"/>
      <c r="BW497" s="5"/>
      <c r="BX497" s="5"/>
      <c r="BY497" s="5"/>
      <c r="BZ497" s="5"/>
      <c r="CA497" s="5"/>
      <c r="CB497" s="5"/>
      <c r="CC497" s="5"/>
      <c r="CD497" s="5"/>
      <c r="CE497" s="5"/>
      <c r="CF497" s="5"/>
      <c r="CG497" s="5"/>
      <c r="CH497" s="5"/>
      <c r="CI497" s="5"/>
      <c r="CJ497" s="5"/>
      <c r="CK497" s="5"/>
      <c r="CL497" s="5"/>
      <c r="CM497" s="5"/>
      <c r="CN497" s="5"/>
      <c r="CO497" s="5"/>
      <c r="CP497" s="5"/>
      <c r="CQ497" s="5"/>
      <c r="CR497" s="5"/>
      <c r="CS497" s="5"/>
      <c r="CT497" s="5"/>
      <c r="CU497" s="5"/>
      <c r="CV497" s="5"/>
      <c r="CW497" s="5"/>
      <c r="CX497" s="5"/>
      <c r="CY497" s="5"/>
      <c r="CZ497" s="5"/>
      <c r="DA497" s="5"/>
      <c r="DB497" s="5"/>
      <c r="DC497" s="5"/>
      <c r="DD497" s="5"/>
      <c r="DE497" s="5"/>
      <c r="DF497" s="5"/>
      <c r="DG497" s="5"/>
      <c r="DH497" s="5"/>
    </row>
    <row r="498" spans="1:112" x14ac:dyDescent="0.25">
      <c r="A498" s="4"/>
      <c r="B498" s="6"/>
      <c r="C498" s="4"/>
      <c r="D498" s="6"/>
      <c r="E498" s="6"/>
      <c r="F498" s="6"/>
      <c r="G498" s="4"/>
      <c r="H498" s="4"/>
      <c r="I498" s="4"/>
      <c r="J498" s="8"/>
      <c r="K498" s="10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5"/>
      <c r="BQ498" s="5"/>
      <c r="BR498" s="5"/>
      <c r="BS498" s="5"/>
      <c r="BT498" s="5"/>
      <c r="BU498" s="5"/>
      <c r="BV498" s="5"/>
      <c r="BW498" s="5"/>
      <c r="BX498" s="5"/>
      <c r="BY498" s="5"/>
      <c r="BZ498" s="5"/>
      <c r="CA498" s="5"/>
      <c r="CB498" s="5"/>
      <c r="CC498" s="5"/>
      <c r="CD498" s="5"/>
      <c r="CE498" s="5"/>
      <c r="CF498" s="5"/>
      <c r="CG498" s="5"/>
      <c r="CH498" s="5"/>
      <c r="CI498" s="5"/>
      <c r="CJ498" s="5"/>
      <c r="CK498" s="5"/>
      <c r="CL498" s="5"/>
      <c r="CM498" s="5"/>
      <c r="CN498" s="5"/>
      <c r="CO498" s="5"/>
      <c r="CP498" s="5"/>
      <c r="CQ498" s="5"/>
      <c r="CR498" s="5"/>
      <c r="CS498" s="5"/>
      <c r="CT498" s="5"/>
      <c r="CU498" s="5"/>
      <c r="CV498" s="5"/>
      <c r="CW498" s="5"/>
      <c r="CX498" s="5"/>
      <c r="CY498" s="5"/>
      <c r="CZ498" s="5"/>
      <c r="DA498" s="5"/>
      <c r="DB498" s="5"/>
      <c r="DC498" s="5"/>
      <c r="DD498" s="5"/>
      <c r="DE498" s="5"/>
      <c r="DF498" s="5"/>
      <c r="DG498" s="5"/>
      <c r="DH498" s="5"/>
    </row>
    <row r="499" spans="1:112" x14ac:dyDescent="0.25">
      <c r="A499" s="4"/>
      <c r="B499" s="6"/>
      <c r="C499" s="4"/>
      <c r="D499" s="6"/>
      <c r="E499" s="6"/>
      <c r="F499" s="6"/>
      <c r="G499" s="4"/>
      <c r="H499" s="4"/>
      <c r="I499" s="4"/>
      <c r="J499" s="8"/>
      <c r="K499" s="10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5"/>
      <c r="BQ499" s="5"/>
      <c r="BR499" s="5"/>
      <c r="BS499" s="5"/>
      <c r="BT499" s="5"/>
      <c r="BU499" s="5"/>
      <c r="BV499" s="5"/>
      <c r="BW499" s="5"/>
      <c r="BX499" s="5"/>
      <c r="BY499" s="5"/>
      <c r="BZ499" s="5"/>
      <c r="CA499" s="5"/>
      <c r="CB499" s="5"/>
      <c r="CC499" s="5"/>
      <c r="CD499" s="5"/>
      <c r="CE499" s="5"/>
      <c r="CF499" s="5"/>
      <c r="CG499" s="5"/>
      <c r="CH499" s="5"/>
      <c r="CI499" s="5"/>
      <c r="CJ499" s="5"/>
      <c r="CK499" s="5"/>
      <c r="CL499" s="5"/>
      <c r="CM499" s="5"/>
      <c r="CN499" s="5"/>
      <c r="CO499" s="5"/>
      <c r="CP499" s="5"/>
      <c r="CQ499" s="5"/>
      <c r="CR499" s="5"/>
      <c r="CS499" s="5"/>
      <c r="CT499" s="5"/>
      <c r="CU499" s="5"/>
      <c r="CV499" s="5"/>
      <c r="CW499" s="5"/>
      <c r="CX499" s="5"/>
      <c r="CY499" s="5"/>
      <c r="CZ499" s="5"/>
      <c r="DA499" s="5"/>
      <c r="DB499" s="5"/>
      <c r="DC499" s="5"/>
      <c r="DD499" s="5"/>
      <c r="DE499" s="5"/>
      <c r="DF499" s="5"/>
      <c r="DG499" s="5"/>
      <c r="DH499" s="5"/>
    </row>
    <row r="500" spans="1:112" x14ac:dyDescent="0.25">
      <c r="A500" s="4"/>
      <c r="B500" s="6"/>
      <c r="C500" s="4"/>
      <c r="D500" s="6"/>
      <c r="E500" s="6"/>
      <c r="F500" s="6"/>
      <c r="G500" s="4"/>
      <c r="H500" s="4"/>
      <c r="I500" s="4"/>
      <c r="J500" s="8"/>
      <c r="K500" s="10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5"/>
      <c r="BQ500" s="5"/>
      <c r="BR500" s="5"/>
      <c r="BS500" s="5"/>
      <c r="BT500" s="5"/>
      <c r="BU500" s="5"/>
      <c r="BV500" s="5"/>
      <c r="BW500" s="5"/>
      <c r="BX500" s="5"/>
      <c r="BY500" s="5"/>
      <c r="BZ500" s="5"/>
      <c r="CA500" s="5"/>
      <c r="CB500" s="5"/>
      <c r="CC500" s="5"/>
      <c r="CD500" s="5"/>
      <c r="CE500" s="5"/>
      <c r="CF500" s="5"/>
      <c r="CG500" s="5"/>
      <c r="CH500" s="5"/>
      <c r="CI500" s="5"/>
      <c r="CJ500" s="5"/>
      <c r="CK500" s="5"/>
      <c r="CL500" s="5"/>
      <c r="CM500" s="5"/>
      <c r="CN500" s="5"/>
      <c r="CO500" s="5"/>
      <c r="CP500" s="5"/>
      <c r="CQ500" s="5"/>
      <c r="CR500" s="5"/>
      <c r="CS500" s="5"/>
      <c r="CT500" s="5"/>
      <c r="CU500" s="5"/>
      <c r="CV500" s="5"/>
      <c r="CW500" s="5"/>
      <c r="CX500" s="5"/>
      <c r="CY500" s="5"/>
      <c r="CZ500" s="5"/>
      <c r="DA500" s="5"/>
      <c r="DB500" s="5"/>
      <c r="DC500" s="5"/>
      <c r="DD500" s="5"/>
      <c r="DE500" s="5"/>
      <c r="DF500" s="5"/>
      <c r="DG500" s="5"/>
      <c r="DH500" s="5"/>
    </row>
    <row r="501" spans="1:112" x14ac:dyDescent="0.25">
      <c r="A501" s="4"/>
      <c r="B501" s="6"/>
      <c r="C501" s="4"/>
      <c r="D501" s="6"/>
      <c r="E501" s="6"/>
      <c r="F501" s="6"/>
      <c r="G501" s="4"/>
      <c r="H501" s="4"/>
      <c r="I501" s="4"/>
      <c r="J501" s="8"/>
      <c r="K501" s="10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5"/>
      <c r="BQ501" s="5"/>
      <c r="BR501" s="5"/>
      <c r="BS501" s="5"/>
      <c r="BT501" s="5"/>
      <c r="BU501" s="5"/>
      <c r="BV501" s="5"/>
      <c r="BW501" s="5"/>
      <c r="BX501" s="5"/>
      <c r="BY501" s="5"/>
      <c r="BZ501" s="5"/>
      <c r="CA501" s="5"/>
      <c r="CB501" s="5"/>
      <c r="CC501" s="5"/>
      <c r="CD501" s="5"/>
      <c r="CE501" s="5"/>
      <c r="CF501" s="5"/>
      <c r="CG501" s="5"/>
      <c r="CH501" s="5"/>
      <c r="CI501" s="5"/>
      <c r="CJ501" s="5"/>
      <c r="CK501" s="5"/>
      <c r="CL501" s="5"/>
      <c r="CM501" s="5"/>
      <c r="CN501" s="5"/>
      <c r="CO501" s="5"/>
      <c r="CP501" s="5"/>
      <c r="CQ501" s="5"/>
      <c r="CR501" s="5"/>
      <c r="CS501" s="5"/>
      <c r="CT501" s="5"/>
      <c r="CU501" s="5"/>
      <c r="CV501" s="5"/>
      <c r="CW501" s="5"/>
      <c r="CX501" s="5"/>
      <c r="CY501" s="5"/>
      <c r="CZ501" s="5"/>
      <c r="DA501" s="5"/>
      <c r="DB501" s="5"/>
      <c r="DC501" s="5"/>
      <c r="DD501" s="5"/>
      <c r="DE501" s="5"/>
      <c r="DF501" s="5"/>
      <c r="DG501" s="5"/>
      <c r="DH501" s="5"/>
    </row>
    <row r="502" spans="1:112" x14ac:dyDescent="0.25">
      <c r="A502" s="4"/>
      <c r="B502" s="6"/>
      <c r="C502" s="4"/>
      <c r="D502" s="6"/>
      <c r="E502" s="6"/>
      <c r="F502" s="6"/>
      <c r="G502" s="4"/>
      <c r="H502" s="4"/>
      <c r="I502" s="4"/>
      <c r="J502" s="8"/>
      <c r="K502" s="10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5"/>
      <c r="BQ502" s="5"/>
      <c r="BR502" s="5"/>
      <c r="BS502" s="5"/>
      <c r="BT502" s="5"/>
      <c r="BU502" s="5"/>
      <c r="BV502" s="5"/>
      <c r="BW502" s="5"/>
      <c r="BX502" s="5"/>
      <c r="BY502" s="5"/>
      <c r="BZ502" s="5"/>
      <c r="CA502" s="5"/>
      <c r="CB502" s="5"/>
      <c r="CC502" s="5"/>
      <c r="CD502" s="5"/>
      <c r="CE502" s="5"/>
      <c r="CF502" s="5"/>
      <c r="CG502" s="5"/>
      <c r="CH502" s="5"/>
      <c r="CI502" s="5"/>
      <c r="CJ502" s="5"/>
      <c r="CK502" s="5"/>
      <c r="CL502" s="5"/>
      <c r="CM502" s="5"/>
      <c r="CN502" s="5"/>
      <c r="CO502" s="5"/>
      <c r="CP502" s="5"/>
      <c r="CQ502" s="5"/>
      <c r="CR502" s="5"/>
      <c r="CS502" s="5"/>
      <c r="CT502" s="5"/>
      <c r="CU502" s="5"/>
      <c r="CV502" s="5"/>
      <c r="CW502" s="5"/>
      <c r="CX502" s="5"/>
      <c r="CY502" s="5"/>
      <c r="CZ502" s="5"/>
      <c r="DA502" s="5"/>
      <c r="DB502" s="5"/>
      <c r="DC502" s="5"/>
      <c r="DD502" s="5"/>
      <c r="DE502" s="5"/>
      <c r="DF502" s="5"/>
      <c r="DG502" s="5"/>
      <c r="DH502" s="5"/>
    </row>
    <row r="503" spans="1:112" x14ac:dyDescent="0.25">
      <c r="A503" s="4"/>
      <c r="B503" s="6"/>
      <c r="C503" s="4"/>
      <c r="D503" s="6"/>
      <c r="E503" s="6"/>
      <c r="F503" s="6"/>
      <c r="G503" s="4"/>
      <c r="H503" s="4"/>
      <c r="I503" s="4"/>
      <c r="J503" s="8"/>
      <c r="K503" s="10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5"/>
      <c r="BP503" s="5"/>
      <c r="BQ503" s="5"/>
      <c r="BR503" s="5"/>
      <c r="BS503" s="5"/>
      <c r="BT503" s="5"/>
      <c r="BU503" s="5"/>
      <c r="BV503" s="5"/>
      <c r="BW503" s="5"/>
      <c r="BX503" s="5"/>
      <c r="BY503" s="5"/>
      <c r="BZ503" s="5"/>
      <c r="CA503" s="5"/>
      <c r="CB503" s="5"/>
      <c r="CC503" s="5"/>
      <c r="CD503" s="5"/>
      <c r="CE503" s="5"/>
      <c r="CF503" s="5"/>
      <c r="CG503" s="5"/>
      <c r="CH503" s="5"/>
      <c r="CI503" s="5"/>
      <c r="CJ503" s="5"/>
      <c r="CK503" s="5"/>
      <c r="CL503" s="5"/>
      <c r="CM503" s="5"/>
      <c r="CN503" s="5"/>
      <c r="CO503" s="5"/>
      <c r="CP503" s="5"/>
      <c r="CQ503" s="5"/>
      <c r="CR503" s="5"/>
      <c r="CS503" s="5"/>
      <c r="CT503" s="5"/>
      <c r="CU503" s="5"/>
      <c r="CV503" s="5"/>
      <c r="CW503" s="5"/>
      <c r="CX503" s="5"/>
      <c r="CY503" s="5"/>
      <c r="CZ503" s="5"/>
      <c r="DA503" s="5"/>
      <c r="DB503" s="5"/>
      <c r="DC503" s="5"/>
      <c r="DD503" s="5"/>
      <c r="DE503" s="5"/>
      <c r="DF503" s="5"/>
      <c r="DG503" s="5"/>
      <c r="DH503" s="5"/>
    </row>
    <row r="504" spans="1:112" x14ac:dyDescent="0.25">
      <c r="A504" s="4"/>
      <c r="B504" s="6"/>
      <c r="C504" s="4"/>
      <c r="D504" s="6"/>
      <c r="E504" s="6"/>
      <c r="F504" s="6"/>
      <c r="G504" s="4"/>
      <c r="H504" s="4"/>
      <c r="I504" s="4"/>
      <c r="J504" s="8"/>
      <c r="K504" s="10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O504" s="5"/>
      <c r="BP504" s="5"/>
      <c r="BQ504" s="5"/>
      <c r="BR504" s="5"/>
      <c r="BS504" s="5"/>
      <c r="BT504" s="5"/>
      <c r="BU504" s="5"/>
      <c r="BV504" s="5"/>
      <c r="BW504" s="5"/>
      <c r="BX504" s="5"/>
      <c r="BY504" s="5"/>
      <c r="BZ504" s="5"/>
      <c r="CA504" s="5"/>
      <c r="CB504" s="5"/>
      <c r="CC504" s="5"/>
      <c r="CD504" s="5"/>
      <c r="CE504" s="5"/>
      <c r="CF504" s="5"/>
      <c r="CG504" s="5"/>
      <c r="CH504" s="5"/>
      <c r="CI504" s="5"/>
      <c r="CJ504" s="5"/>
      <c r="CK504" s="5"/>
      <c r="CL504" s="5"/>
      <c r="CM504" s="5"/>
      <c r="CN504" s="5"/>
      <c r="CO504" s="5"/>
      <c r="CP504" s="5"/>
      <c r="CQ504" s="5"/>
      <c r="CR504" s="5"/>
      <c r="CS504" s="5"/>
      <c r="CT504" s="5"/>
      <c r="CU504" s="5"/>
      <c r="CV504" s="5"/>
      <c r="CW504" s="5"/>
      <c r="CX504" s="5"/>
      <c r="CY504" s="5"/>
      <c r="CZ504" s="5"/>
      <c r="DA504" s="5"/>
      <c r="DB504" s="5"/>
      <c r="DC504" s="5"/>
      <c r="DD504" s="5"/>
      <c r="DE504" s="5"/>
      <c r="DF504" s="5"/>
      <c r="DG504" s="5"/>
      <c r="DH504" s="5"/>
    </row>
    <row r="505" spans="1:112" x14ac:dyDescent="0.25">
      <c r="A505" s="4"/>
      <c r="B505" s="6"/>
      <c r="C505" s="4"/>
      <c r="D505" s="6"/>
      <c r="E505" s="6"/>
      <c r="F505" s="6"/>
      <c r="G505" s="4"/>
      <c r="H505" s="4"/>
      <c r="I505" s="4"/>
      <c r="J505" s="8"/>
      <c r="K505" s="10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5"/>
      <c r="BP505" s="5"/>
      <c r="BQ505" s="5"/>
      <c r="BR505" s="5"/>
      <c r="BS505" s="5"/>
      <c r="BT505" s="5"/>
      <c r="BU505" s="5"/>
      <c r="BV505" s="5"/>
      <c r="BW505" s="5"/>
      <c r="BX505" s="5"/>
      <c r="BY505" s="5"/>
      <c r="BZ505" s="5"/>
      <c r="CA505" s="5"/>
      <c r="CB505" s="5"/>
      <c r="CC505" s="5"/>
      <c r="CD505" s="5"/>
      <c r="CE505" s="5"/>
      <c r="CF505" s="5"/>
      <c r="CG505" s="5"/>
      <c r="CH505" s="5"/>
      <c r="CI505" s="5"/>
      <c r="CJ505" s="5"/>
      <c r="CK505" s="5"/>
      <c r="CL505" s="5"/>
      <c r="CM505" s="5"/>
      <c r="CN505" s="5"/>
      <c r="CO505" s="5"/>
      <c r="CP505" s="5"/>
      <c r="CQ505" s="5"/>
      <c r="CR505" s="5"/>
      <c r="CS505" s="5"/>
      <c r="CT505" s="5"/>
      <c r="CU505" s="5"/>
      <c r="CV505" s="5"/>
      <c r="CW505" s="5"/>
      <c r="CX505" s="5"/>
      <c r="CY505" s="5"/>
      <c r="CZ505" s="5"/>
      <c r="DA505" s="5"/>
      <c r="DB505" s="5"/>
      <c r="DC505" s="5"/>
      <c r="DD505" s="5"/>
      <c r="DE505" s="5"/>
      <c r="DF505" s="5"/>
      <c r="DG505" s="5"/>
      <c r="DH505" s="5"/>
    </row>
    <row r="506" spans="1:112" x14ac:dyDescent="0.25">
      <c r="A506" s="4"/>
      <c r="B506" s="6"/>
      <c r="C506" s="4"/>
      <c r="D506" s="6"/>
      <c r="E506" s="6"/>
      <c r="F506" s="6"/>
      <c r="G506" s="4"/>
      <c r="H506" s="4"/>
      <c r="I506" s="4"/>
      <c r="J506" s="8"/>
      <c r="K506" s="10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  <c r="BO506" s="5"/>
      <c r="BP506" s="5"/>
      <c r="BQ506" s="5"/>
      <c r="BR506" s="5"/>
      <c r="BS506" s="5"/>
      <c r="BT506" s="5"/>
      <c r="BU506" s="5"/>
      <c r="BV506" s="5"/>
      <c r="BW506" s="5"/>
      <c r="BX506" s="5"/>
      <c r="BY506" s="5"/>
      <c r="BZ506" s="5"/>
      <c r="CA506" s="5"/>
      <c r="CB506" s="5"/>
      <c r="CC506" s="5"/>
      <c r="CD506" s="5"/>
      <c r="CE506" s="5"/>
      <c r="CF506" s="5"/>
      <c r="CG506" s="5"/>
      <c r="CH506" s="5"/>
      <c r="CI506" s="5"/>
      <c r="CJ506" s="5"/>
      <c r="CK506" s="5"/>
      <c r="CL506" s="5"/>
      <c r="CM506" s="5"/>
      <c r="CN506" s="5"/>
      <c r="CO506" s="5"/>
      <c r="CP506" s="5"/>
      <c r="CQ506" s="5"/>
      <c r="CR506" s="5"/>
      <c r="CS506" s="5"/>
      <c r="CT506" s="5"/>
      <c r="CU506" s="5"/>
      <c r="CV506" s="5"/>
      <c r="CW506" s="5"/>
      <c r="CX506" s="5"/>
      <c r="CY506" s="5"/>
      <c r="CZ506" s="5"/>
      <c r="DA506" s="5"/>
      <c r="DB506" s="5"/>
      <c r="DC506" s="5"/>
      <c r="DD506" s="5"/>
      <c r="DE506" s="5"/>
      <c r="DF506" s="5"/>
      <c r="DG506" s="5"/>
      <c r="DH506" s="5"/>
    </row>
    <row r="507" spans="1:112" x14ac:dyDescent="0.25">
      <c r="A507" s="4"/>
      <c r="B507" s="6"/>
      <c r="C507" s="4"/>
      <c r="D507" s="6"/>
      <c r="E507" s="6"/>
      <c r="F507" s="6"/>
      <c r="G507" s="4"/>
      <c r="H507" s="4"/>
      <c r="I507" s="4"/>
      <c r="J507" s="8"/>
      <c r="K507" s="10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/>
      <c r="BN507" s="5"/>
      <c r="BO507" s="5"/>
      <c r="BP507" s="5"/>
      <c r="BQ507" s="5"/>
      <c r="BR507" s="5"/>
      <c r="BS507" s="5"/>
      <c r="BT507" s="5"/>
      <c r="BU507" s="5"/>
      <c r="BV507" s="5"/>
      <c r="BW507" s="5"/>
      <c r="BX507" s="5"/>
      <c r="BY507" s="5"/>
      <c r="BZ507" s="5"/>
      <c r="CA507" s="5"/>
      <c r="CB507" s="5"/>
      <c r="CC507" s="5"/>
      <c r="CD507" s="5"/>
      <c r="CE507" s="5"/>
      <c r="CF507" s="5"/>
      <c r="CG507" s="5"/>
      <c r="CH507" s="5"/>
      <c r="CI507" s="5"/>
      <c r="CJ507" s="5"/>
      <c r="CK507" s="5"/>
      <c r="CL507" s="5"/>
      <c r="CM507" s="5"/>
      <c r="CN507" s="5"/>
      <c r="CO507" s="5"/>
      <c r="CP507" s="5"/>
      <c r="CQ507" s="5"/>
      <c r="CR507" s="5"/>
      <c r="CS507" s="5"/>
      <c r="CT507" s="5"/>
      <c r="CU507" s="5"/>
      <c r="CV507" s="5"/>
      <c r="CW507" s="5"/>
      <c r="CX507" s="5"/>
      <c r="CY507" s="5"/>
      <c r="CZ507" s="5"/>
      <c r="DA507" s="5"/>
      <c r="DB507" s="5"/>
      <c r="DC507" s="5"/>
      <c r="DD507" s="5"/>
      <c r="DE507" s="5"/>
      <c r="DF507" s="5"/>
      <c r="DG507" s="5"/>
      <c r="DH507" s="5"/>
    </row>
    <row r="508" spans="1:112" x14ac:dyDescent="0.25">
      <c r="A508" s="4"/>
      <c r="B508" s="6"/>
      <c r="C508" s="4"/>
      <c r="D508" s="6"/>
      <c r="E508" s="6"/>
      <c r="F508" s="6"/>
      <c r="G508" s="4"/>
      <c r="H508" s="4"/>
      <c r="I508" s="4"/>
      <c r="J508" s="8"/>
      <c r="K508" s="10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O508" s="5"/>
      <c r="BP508" s="5"/>
      <c r="BQ508" s="5"/>
      <c r="BR508" s="5"/>
      <c r="BS508" s="5"/>
      <c r="BT508" s="5"/>
      <c r="BU508" s="5"/>
      <c r="BV508" s="5"/>
      <c r="BW508" s="5"/>
      <c r="BX508" s="5"/>
      <c r="BY508" s="5"/>
      <c r="BZ508" s="5"/>
      <c r="CA508" s="5"/>
      <c r="CB508" s="5"/>
      <c r="CC508" s="5"/>
      <c r="CD508" s="5"/>
      <c r="CE508" s="5"/>
      <c r="CF508" s="5"/>
      <c r="CG508" s="5"/>
      <c r="CH508" s="5"/>
      <c r="CI508" s="5"/>
      <c r="CJ508" s="5"/>
      <c r="CK508" s="5"/>
      <c r="CL508" s="5"/>
      <c r="CM508" s="5"/>
      <c r="CN508" s="5"/>
      <c r="CO508" s="5"/>
      <c r="CP508" s="5"/>
      <c r="CQ508" s="5"/>
      <c r="CR508" s="5"/>
      <c r="CS508" s="5"/>
      <c r="CT508" s="5"/>
      <c r="CU508" s="5"/>
      <c r="CV508" s="5"/>
      <c r="CW508" s="5"/>
      <c r="CX508" s="5"/>
      <c r="CY508" s="5"/>
      <c r="CZ508" s="5"/>
      <c r="DA508" s="5"/>
      <c r="DB508" s="5"/>
      <c r="DC508" s="5"/>
      <c r="DD508" s="5"/>
      <c r="DE508" s="5"/>
      <c r="DF508" s="5"/>
      <c r="DG508" s="5"/>
      <c r="DH508" s="5"/>
    </row>
    <row r="509" spans="1:112" x14ac:dyDescent="0.25">
      <c r="A509" s="4"/>
      <c r="B509" s="6"/>
      <c r="C509" s="4"/>
      <c r="D509" s="6"/>
      <c r="E509" s="6"/>
      <c r="F509" s="6"/>
      <c r="G509" s="4"/>
      <c r="H509" s="4"/>
      <c r="I509" s="4"/>
      <c r="J509" s="8"/>
      <c r="K509" s="10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5"/>
      <c r="BP509" s="5"/>
      <c r="BQ509" s="5"/>
      <c r="BR509" s="5"/>
      <c r="BS509" s="5"/>
      <c r="BT509" s="5"/>
      <c r="BU509" s="5"/>
      <c r="BV509" s="5"/>
      <c r="BW509" s="5"/>
      <c r="BX509" s="5"/>
      <c r="BY509" s="5"/>
      <c r="BZ509" s="5"/>
      <c r="CA509" s="5"/>
      <c r="CB509" s="5"/>
      <c r="CC509" s="5"/>
      <c r="CD509" s="5"/>
      <c r="CE509" s="5"/>
      <c r="CF509" s="5"/>
      <c r="CG509" s="5"/>
      <c r="CH509" s="5"/>
      <c r="CI509" s="5"/>
      <c r="CJ509" s="5"/>
      <c r="CK509" s="5"/>
      <c r="CL509" s="5"/>
      <c r="CM509" s="5"/>
      <c r="CN509" s="5"/>
      <c r="CO509" s="5"/>
      <c r="CP509" s="5"/>
      <c r="CQ509" s="5"/>
      <c r="CR509" s="5"/>
      <c r="CS509" s="5"/>
      <c r="CT509" s="5"/>
      <c r="CU509" s="5"/>
      <c r="CV509" s="5"/>
      <c r="CW509" s="5"/>
      <c r="CX509" s="5"/>
      <c r="CY509" s="5"/>
      <c r="CZ509" s="5"/>
      <c r="DA509" s="5"/>
      <c r="DB509" s="5"/>
      <c r="DC509" s="5"/>
      <c r="DD509" s="5"/>
      <c r="DE509" s="5"/>
      <c r="DF509" s="5"/>
      <c r="DG509" s="5"/>
      <c r="DH509" s="5"/>
    </row>
    <row r="510" spans="1:112" x14ac:dyDescent="0.25">
      <c r="A510" s="4"/>
      <c r="B510" s="6"/>
      <c r="C510" s="4"/>
      <c r="D510" s="6"/>
      <c r="E510" s="6"/>
      <c r="F510" s="6"/>
      <c r="G510" s="4"/>
      <c r="H510" s="4"/>
      <c r="I510" s="4"/>
      <c r="J510" s="8"/>
      <c r="K510" s="10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  <c r="BQ510" s="5"/>
      <c r="BR510" s="5"/>
      <c r="BS510" s="5"/>
      <c r="BT510" s="5"/>
      <c r="BU510" s="5"/>
      <c r="BV510" s="5"/>
      <c r="BW510" s="5"/>
      <c r="BX510" s="5"/>
      <c r="BY510" s="5"/>
      <c r="BZ510" s="5"/>
      <c r="CA510" s="5"/>
      <c r="CB510" s="5"/>
      <c r="CC510" s="5"/>
      <c r="CD510" s="5"/>
      <c r="CE510" s="5"/>
      <c r="CF510" s="5"/>
      <c r="CG510" s="5"/>
      <c r="CH510" s="5"/>
      <c r="CI510" s="5"/>
      <c r="CJ510" s="5"/>
      <c r="CK510" s="5"/>
      <c r="CL510" s="5"/>
      <c r="CM510" s="5"/>
      <c r="CN510" s="5"/>
      <c r="CO510" s="5"/>
      <c r="CP510" s="5"/>
      <c r="CQ510" s="5"/>
      <c r="CR510" s="5"/>
      <c r="CS510" s="5"/>
      <c r="CT510" s="5"/>
      <c r="CU510" s="5"/>
      <c r="CV510" s="5"/>
      <c r="CW510" s="5"/>
      <c r="CX510" s="5"/>
      <c r="CY510" s="5"/>
      <c r="CZ510" s="5"/>
      <c r="DA510" s="5"/>
      <c r="DB510" s="5"/>
      <c r="DC510" s="5"/>
      <c r="DD510" s="5"/>
      <c r="DE510" s="5"/>
      <c r="DF510" s="5"/>
      <c r="DG510" s="5"/>
      <c r="DH510" s="5"/>
    </row>
    <row r="511" spans="1:112" x14ac:dyDescent="0.25">
      <c r="A511" s="4"/>
      <c r="B511" s="6"/>
      <c r="C511" s="4"/>
      <c r="D511" s="6"/>
      <c r="E511" s="6"/>
      <c r="F511" s="6"/>
      <c r="G511" s="4"/>
      <c r="H511" s="4"/>
      <c r="I511" s="4"/>
      <c r="J511" s="8"/>
      <c r="K511" s="10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5"/>
      <c r="BP511" s="5"/>
      <c r="BQ511" s="5"/>
      <c r="BR511" s="5"/>
      <c r="BS511" s="5"/>
      <c r="BT511" s="5"/>
      <c r="BU511" s="5"/>
      <c r="BV511" s="5"/>
      <c r="BW511" s="5"/>
      <c r="BX511" s="5"/>
      <c r="BY511" s="5"/>
      <c r="BZ511" s="5"/>
      <c r="CA511" s="5"/>
      <c r="CB511" s="5"/>
      <c r="CC511" s="5"/>
      <c r="CD511" s="5"/>
      <c r="CE511" s="5"/>
      <c r="CF511" s="5"/>
      <c r="CG511" s="5"/>
      <c r="CH511" s="5"/>
      <c r="CI511" s="5"/>
      <c r="CJ511" s="5"/>
      <c r="CK511" s="5"/>
      <c r="CL511" s="5"/>
      <c r="CM511" s="5"/>
      <c r="CN511" s="5"/>
      <c r="CO511" s="5"/>
      <c r="CP511" s="5"/>
      <c r="CQ511" s="5"/>
      <c r="CR511" s="5"/>
      <c r="CS511" s="5"/>
      <c r="CT511" s="5"/>
      <c r="CU511" s="5"/>
      <c r="CV511" s="5"/>
      <c r="CW511" s="5"/>
      <c r="CX511" s="5"/>
      <c r="CY511" s="5"/>
      <c r="CZ511" s="5"/>
      <c r="DA511" s="5"/>
      <c r="DB511" s="5"/>
      <c r="DC511" s="5"/>
      <c r="DD511" s="5"/>
      <c r="DE511" s="5"/>
      <c r="DF511" s="5"/>
      <c r="DG511" s="5"/>
      <c r="DH511" s="5"/>
    </row>
    <row r="512" spans="1:112" x14ac:dyDescent="0.25">
      <c r="A512" s="4"/>
      <c r="B512" s="6"/>
      <c r="C512" s="4"/>
      <c r="D512" s="6"/>
      <c r="E512" s="6"/>
      <c r="F512" s="6"/>
      <c r="G512" s="4"/>
      <c r="H512" s="4"/>
      <c r="I512" s="4"/>
      <c r="J512" s="8"/>
      <c r="K512" s="10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O512" s="5"/>
      <c r="BP512" s="5"/>
      <c r="BQ512" s="5"/>
      <c r="BR512" s="5"/>
      <c r="BS512" s="5"/>
      <c r="BT512" s="5"/>
      <c r="BU512" s="5"/>
      <c r="BV512" s="5"/>
      <c r="BW512" s="5"/>
      <c r="BX512" s="5"/>
      <c r="BY512" s="5"/>
      <c r="BZ512" s="5"/>
      <c r="CA512" s="5"/>
      <c r="CB512" s="5"/>
      <c r="CC512" s="5"/>
      <c r="CD512" s="5"/>
      <c r="CE512" s="5"/>
      <c r="CF512" s="5"/>
      <c r="CG512" s="5"/>
      <c r="CH512" s="5"/>
      <c r="CI512" s="5"/>
      <c r="CJ512" s="5"/>
      <c r="CK512" s="5"/>
      <c r="CL512" s="5"/>
      <c r="CM512" s="5"/>
      <c r="CN512" s="5"/>
      <c r="CO512" s="5"/>
      <c r="CP512" s="5"/>
      <c r="CQ512" s="5"/>
      <c r="CR512" s="5"/>
      <c r="CS512" s="5"/>
      <c r="CT512" s="5"/>
      <c r="CU512" s="5"/>
      <c r="CV512" s="5"/>
      <c r="CW512" s="5"/>
      <c r="CX512" s="5"/>
      <c r="CY512" s="5"/>
      <c r="CZ512" s="5"/>
      <c r="DA512" s="5"/>
      <c r="DB512" s="5"/>
      <c r="DC512" s="5"/>
      <c r="DD512" s="5"/>
      <c r="DE512" s="5"/>
      <c r="DF512" s="5"/>
      <c r="DG512" s="5"/>
      <c r="DH512" s="5"/>
    </row>
    <row r="513" spans="1:112" x14ac:dyDescent="0.25">
      <c r="A513" s="4"/>
      <c r="B513" s="6"/>
      <c r="C513" s="4"/>
      <c r="D513" s="6"/>
      <c r="E513" s="6"/>
      <c r="F513" s="6"/>
      <c r="G513" s="4"/>
      <c r="H513" s="4"/>
      <c r="I513" s="4"/>
      <c r="J513" s="8"/>
      <c r="K513" s="10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  <c r="BQ513" s="5"/>
      <c r="BR513" s="5"/>
      <c r="BS513" s="5"/>
      <c r="BT513" s="5"/>
      <c r="BU513" s="5"/>
      <c r="BV513" s="5"/>
      <c r="BW513" s="5"/>
      <c r="BX513" s="5"/>
      <c r="BY513" s="5"/>
      <c r="BZ513" s="5"/>
      <c r="CA513" s="5"/>
      <c r="CB513" s="5"/>
      <c r="CC513" s="5"/>
      <c r="CD513" s="5"/>
      <c r="CE513" s="5"/>
      <c r="CF513" s="5"/>
      <c r="CG513" s="5"/>
      <c r="CH513" s="5"/>
      <c r="CI513" s="5"/>
      <c r="CJ513" s="5"/>
      <c r="CK513" s="5"/>
      <c r="CL513" s="5"/>
      <c r="CM513" s="5"/>
      <c r="CN513" s="5"/>
      <c r="CO513" s="5"/>
      <c r="CP513" s="5"/>
      <c r="CQ513" s="5"/>
      <c r="CR513" s="5"/>
      <c r="CS513" s="5"/>
      <c r="CT513" s="5"/>
      <c r="CU513" s="5"/>
      <c r="CV513" s="5"/>
      <c r="CW513" s="5"/>
      <c r="CX513" s="5"/>
      <c r="CY513" s="5"/>
      <c r="CZ513" s="5"/>
      <c r="DA513" s="5"/>
      <c r="DB513" s="5"/>
      <c r="DC513" s="5"/>
      <c r="DD513" s="5"/>
      <c r="DE513" s="5"/>
      <c r="DF513" s="5"/>
      <c r="DG513" s="5"/>
      <c r="DH513" s="5"/>
    </row>
    <row r="514" spans="1:112" x14ac:dyDescent="0.25">
      <c r="A514" s="4"/>
      <c r="B514" s="6"/>
      <c r="C514" s="4"/>
      <c r="D514" s="6"/>
      <c r="E514" s="6"/>
      <c r="F514" s="6"/>
      <c r="G514" s="4"/>
      <c r="H514" s="4"/>
      <c r="I514" s="4"/>
      <c r="J514" s="8"/>
      <c r="K514" s="10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  <c r="CA514" s="5"/>
      <c r="CB514" s="5"/>
      <c r="CC514" s="5"/>
      <c r="CD514" s="5"/>
      <c r="CE514" s="5"/>
      <c r="CF514" s="5"/>
      <c r="CG514" s="5"/>
      <c r="CH514" s="5"/>
      <c r="CI514" s="5"/>
      <c r="CJ514" s="5"/>
      <c r="CK514" s="5"/>
      <c r="CL514" s="5"/>
      <c r="CM514" s="5"/>
      <c r="CN514" s="5"/>
      <c r="CO514" s="5"/>
      <c r="CP514" s="5"/>
      <c r="CQ514" s="5"/>
      <c r="CR514" s="5"/>
      <c r="CS514" s="5"/>
      <c r="CT514" s="5"/>
      <c r="CU514" s="5"/>
      <c r="CV514" s="5"/>
      <c r="CW514" s="5"/>
      <c r="CX514" s="5"/>
      <c r="CY514" s="5"/>
      <c r="CZ514" s="5"/>
      <c r="DA514" s="5"/>
      <c r="DB514" s="5"/>
      <c r="DC514" s="5"/>
      <c r="DD514" s="5"/>
      <c r="DE514" s="5"/>
      <c r="DF514" s="5"/>
      <c r="DG514" s="5"/>
      <c r="DH514" s="5"/>
    </row>
    <row r="515" spans="1:112" x14ac:dyDescent="0.25">
      <c r="A515" s="4"/>
      <c r="B515" s="6"/>
      <c r="C515" s="4"/>
      <c r="D515" s="6"/>
      <c r="E515" s="6"/>
      <c r="F515" s="6"/>
      <c r="G515" s="4"/>
      <c r="H515" s="4"/>
      <c r="I515" s="4"/>
      <c r="J515" s="8"/>
      <c r="K515" s="10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5"/>
      <c r="BP515" s="5"/>
      <c r="BQ515" s="5"/>
      <c r="BR515" s="5"/>
      <c r="BS515" s="5"/>
      <c r="BT515" s="5"/>
      <c r="BU515" s="5"/>
      <c r="BV515" s="5"/>
      <c r="BW515" s="5"/>
      <c r="BX515" s="5"/>
      <c r="BY515" s="5"/>
      <c r="BZ515" s="5"/>
      <c r="CA515" s="5"/>
      <c r="CB515" s="5"/>
      <c r="CC515" s="5"/>
      <c r="CD515" s="5"/>
      <c r="CE515" s="5"/>
      <c r="CF515" s="5"/>
      <c r="CG515" s="5"/>
      <c r="CH515" s="5"/>
      <c r="CI515" s="5"/>
      <c r="CJ515" s="5"/>
      <c r="CK515" s="5"/>
      <c r="CL515" s="5"/>
      <c r="CM515" s="5"/>
      <c r="CN515" s="5"/>
      <c r="CO515" s="5"/>
      <c r="CP515" s="5"/>
      <c r="CQ515" s="5"/>
      <c r="CR515" s="5"/>
      <c r="CS515" s="5"/>
      <c r="CT515" s="5"/>
      <c r="CU515" s="5"/>
      <c r="CV515" s="5"/>
      <c r="CW515" s="5"/>
      <c r="CX515" s="5"/>
      <c r="CY515" s="5"/>
      <c r="CZ515" s="5"/>
      <c r="DA515" s="5"/>
      <c r="DB515" s="5"/>
      <c r="DC515" s="5"/>
      <c r="DD515" s="5"/>
      <c r="DE515" s="5"/>
      <c r="DF515" s="5"/>
      <c r="DG515" s="5"/>
      <c r="DH515" s="5"/>
    </row>
    <row r="516" spans="1:112" x14ac:dyDescent="0.25">
      <c r="A516" s="4"/>
      <c r="B516" s="6"/>
      <c r="C516" s="4"/>
      <c r="D516" s="6"/>
      <c r="E516" s="6"/>
      <c r="F516" s="6"/>
      <c r="G516" s="4"/>
      <c r="H516" s="4"/>
      <c r="I516" s="4"/>
      <c r="J516" s="8"/>
      <c r="K516" s="10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  <c r="BO516" s="5"/>
      <c r="BP516" s="5"/>
      <c r="BQ516" s="5"/>
      <c r="BR516" s="5"/>
      <c r="BS516" s="5"/>
      <c r="BT516" s="5"/>
      <c r="BU516" s="5"/>
      <c r="BV516" s="5"/>
      <c r="BW516" s="5"/>
      <c r="BX516" s="5"/>
      <c r="BY516" s="5"/>
      <c r="BZ516" s="5"/>
      <c r="CA516" s="5"/>
      <c r="CB516" s="5"/>
      <c r="CC516" s="5"/>
      <c r="CD516" s="5"/>
      <c r="CE516" s="5"/>
      <c r="CF516" s="5"/>
      <c r="CG516" s="5"/>
      <c r="CH516" s="5"/>
      <c r="CI516" s="5"/>
      <c r="CJ516" s="5"/>
      <c r="CK516" s="5"/>
      <c r="CL516" s="5"/>
      <c r="CM516" s="5"/>
      <c r="CN516" s="5"/>
      <c r="CO516" s="5"/>
      <c r="CP516" s="5"/>
      <c r="CQ516" s="5"/>
      <c r="CR516" s="5"/>
      <c r="CS516" s="5"/>
      <c r="CT516" s="5"/>
      <c r="CU516" s="5"/>
      <c r="CV516" s="5"/>
      <c r="CW516" s="5"/>
      <c r="CX516" s="5"/>
      <c r="CY516" s="5"/>
      <c r="CZ516" s="5"/>
      <c r="DA516" s="5"/>
      <c r="DB516" s="5"/>
      <c r="DC516" s="5"/>
      <c r="DD516" s="5"/>
      <c r="DE516" s="5"/>
      <c r="DF516" s="5"/>
      <c r="DG516" s="5"/>
      <c r="DH516" s="5"/>
    </row>
    <row r="517" spans="1:112" x14ac:dyDescent="0.25">
      <c r="A517" s="4"/>
      <c r="B517" s="6"/>
      <c r="C517" s="4"/>
      <c r="D517" s="6"/>
      <c r="E517" s="6"/>
      <c r="F517" s="6"/>
      <c r="G517" s="4"/>
      <c r="H517" s="4"/>
      <c r="I517" s="4"/>
      <c r="J517" s="8"/>
      <c r="K517" s="10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  <c r="BQ517" s="5"/>
      <c r="BR517" s="5"/>
      <c r="BS517" s="5"/>
      <c r="BT517" s="5"/>
      <c r="BU517" s="5"/>
      <c r="BV517" s="5"/>
      <c r="BW517" s="5"/>
      <c r="BX517" s="5"/>
      <c r="BY517" s="5"/>
      <c r="BZ517" s="5"/>
      <c r="CA517" s="5"/>
      <c r="CB517" s="5"/>
      <c r="CC517" s="5"/>
      <c r="CD517" s="5"/>
      <c r="CE517" s="5"/>
      <c r="CF517" s="5"/>
      <c r="CG517" s="5"/>
      <c r="CH517" s="5"/>
      <c r="CI517" s="5"/>
      <c r="CJ517" s="5"/>
      <c r="CK517" s="5"/>
      <c r="CL517" s="5"/>
      <c r="CM517" s="5"/>
      <c r="CN517" s="5"/>
      <c r="CO517" s="5"/>
      <c r="CP517" s="5"/>
      <c r="CQ517" s="5"/>
      <c r="CR517" s="5"/>
      <c r="CS517" s="5"/>
      <c r="CT517" s="5"/>
      <c r="CU517" s="5"/>
      <c r="CV517" s="5"/>
      <c r="CW517" s="5"/>
      <c r="CX517" s="5"/>
      <c r="CY517" s="5"/>
      <c r="CZ517" s="5"/>
      <c r="DA517" s="5"/>
      <c r="DB517" s="5"/>
      <c r="DC517" s="5"/>
      <c r="DD517" s="5"/>
      <c r="DE517" s="5"/>
      <c r="DF517" s="5"/>
      <c r="DG517" s="5"/>
      <c r="DH517" s="5"/>
    </row>
    <row r="518" spans="1:112" x14ac:dyDescent="0.25">
      <c r="A518" s="4"/>
      <c r="B518" s="6"/>
      <c r="C518" s="4"/>
      <c r="D518" s="6"/>
      <c r="E518" s="6"/>
      <c r="F518" s="6"/>
      <c r="G518" s="4"/>
      <c r="H518" s="4"/>
      <c r="I518" s="4"/>
      <c r="J518" s="8"/>
      <c r="K518" s="10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  <c r="BO518" s="5"/>
      <c r="BP518" s="5"/>
      <c r="BQ518" s="5"/>
      <c r="BR518" s="5"/>
      <c r="BS518" s="5"/>
      <c r="BT518" s="5"/>
      <c r="BU518" s="5"/>
      <c r="BV518" s="5"/>
      <c r="BW518" s="5"/>
      <c r="BX518" s="5"/>
      <c r="BY518" s="5"/>
      <c r="BZ518" s="5"/>
      <c r="CA518" s="5"/>
      <c r="CB518" s="5"/>
      <c r="CC518" s="5"/>
      <c r="CD518" s="5"/>
      <c r="CE518" s="5"/>
      <c r="CF518" s="5"/>
      <c r="CG518" s="5"/>
      <c r="CH518" s="5"/>
      <c r="CI518" s="5"/>
      <c r="CJ518" s="5"/>
      <c r="CK518" s="5"/>
      <c r="CL518" s="5"/>
      <c r="CM518" s="5"/>
      <c r="CN518" s="5"/>
      <c r="CO518" s="5"/>
      <c r="CP518" s="5"/>
      <c r="CQ518" s="5"/>
      <c r="CR518" s="5"/>
      <c r="CS518" s="5"/>
      <c r="CT518" s="5"/>
      <c r="CU518" s="5"/>
      <c r="CV518" s="5"/>
      <c r="CW518" s="5"/>
      <c r="CX518" s="5"/>
      <c r="CY518" s="5"/>
      <c r="CZ518" s="5"/>
      <c r="DA518" s="5"/>
      <c r="DB518" s="5"/>
      <c r="DC518" s="5"/>
      <c r="DD518" s="5"/>
      <c r="DE518" s="5"/>
      <c r="DF518" s="5"/>
      <c r="DG518" s="5"/>
      <c r="DH518" s="5"/>
    </row>
    <row r="519" spans="1:112" x14ac:dyDescent="0.25">
      <c r="A519" s="4"/>
      <c r="B519" s="6"/>
      <c r="C519" s="4"/>
      <c r="D519" s="6"/>
      <c r="E519" s="6"/>
      <c r="F519" s="6"/>
      <c r="G519" s="4"/>
      <c r="H519" s="4"/>
      <c r="I519" s="4"/>
      <c r="J519" s="8"/>
      <c r="K519" s="10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  <c r="BW519" s="5"/>
      <c r="BX519" s="5"/>
      <c r="BY519" s="5"/>
      <c r="BZ519" s="5"/>
      <c r="CA519" s="5"/>
      <c r="CB519" s="5"/>
      <c r="CC519" s="5"/>
      <c r="CD519" s="5"/>
      <c r="CE519" s="5"/>
      <c r="CF519" s="5"/>
      <c r="CG519" s="5"/>
      <c r="CH519" s="5"/>
      <c r="CI519" s="5"/>
      <c r="CJ519" s="5"/>
      <c r="CK519" s="5"/>
      <c r="CL519" s="5"/>
      <c r="CM519" s="5"/>
      <c r="CN519" s="5"/>
      <c r="CO519" s="5"/>
      <c r="CP519" s="5"/>
      <c r="CQ519" s="5"/>
      <c r="CR519" s="5"/>
      <c r="CS519" s="5"/>
      <c r="CT519" s="5"/>
      <c r="CU519" s="5"/>
      <c r="CV519" s="5"/>
      <c r="CW519" s="5"/>
      <c r="CX519" s="5"/>
      <c r="CY519" s="5"/>
      <c r="CZ519" s="5"/>
      <c r="DA519" s="5"/>
      <c r="DB519" s="5"/>
      <c r="DC519" s="5"/>
      <c r="DD519" s="5"/>
      <c r="DE519" s="5"/>
      <c r="DF519" s="5"/>
      <c r="DG519" s="5"/>
      <c r="DH519" s="5"/>
    </row>
    <row r="520" spans="1:112" x14ac:dyDescent="0.25">
      <c r="A520" s="4"/>
      <c r="B520" s="6"/>
      <c r="C520" s="4"/>
      <c r="D520" s="6"/>
      <c r="E520" s="6"/>
      <c r="F520" s="6"/>
      <c r="G520" s="4"/>
      <c r="H520" s="4"/>
      <c r="I520" s="4"/>
      <c r="J520" s="8"/>
      <c r="K520" s="10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  <c r="BQ520" s="5"/>
      <c r="BR520" s="5"/>
      <c r="BS520" s="5"/>
      <c r="BT520" s="5"/>
      <c r="BU520" s="5"/>
      <c r="BV520" s="5"/>
      <c r="BW520" s="5"/>
      <c r="BX520" s="5"/>
      <c r="BY520" s="5"/>
      <c r="BZ520" s="5"/>
      <c r="CA520" s="5"/>
      <c r="CB520" s="5"/>
      <c r="CC520" s="5"/>
      <c r="CD520" s="5"/>
      <c r="CE520" s="5"/>
      <c r="CF520" s="5"/>
      <c r="CG520" s="5"/>
      <c r="CH520" s="5"/>
      <c r="CI520" s="5"/>
      <c r="CJ520" s="5"/>
      <c r="CK520" s="5"/>
      <c r="CL520" s="5"/>
      <c r="CM520" s="5"/>
      <c r="CN520" s="5"/>
      <c r="CO520" s="5"/>
      <c r="CP520" s="5"/>
      <c r="CQ520" s="5"/>
      <c r="CR520" s="5"/>
      <c r="CS520" s="5"/>
      <c r="CT520" s="5"/>
      <c r="CU520" s="5"/>
      <c r="CV520" s="5"/>
      <c r="CW520" s="5"/>
      <c r="CX520" s="5"/>
      <c r="CY520" s="5"/>
      <c r="CZ520" s="5"/>
      <c r="DA520" s="5"/>
      <c r="DB520" s="5"/>
      <c r="DC520" s="5"/>
      <c r="DD520" s="5"/>
      <c r="DE520" s="5"/>
      <c r="DF520" s="5"/>
      <c r="DG520" s="5"/>
      <c r="DH520" s="5"/>
    </row>
    <row r="521" spans="1:112" x14ac:dyDescent="0.25">
      <c r="A521" s="4"/>
      <c r="B521" s="6"/>
      <c r="C521" s="4"/>
      <c r="D521" s="6"/>
      <c r="E521" s="6"/>
      <c r="F521" s="6"/>
      <c r="G521" s="4"/>
      <c r="H521" s="4"/>
      <c r="I521" s="4"/>
      <c r="J521" s="8"/>
      <c r="K521" s="10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5"/>
      <c r="BP521" s="5"/>
      <c r="BQ521" s="5"/>
      <c r="BR521" s="5"/>
      <c r="BS521" s="5"/>
      <c r="BT521" s="5"/>
      <c r="BU521" s="5"/>
      <c r="BV521" s="5"/>
      <c r="BW521" s="5"/>
      <c r="BX521" s="5"/>
      <c r="BY521" s="5"/>
      <c r="BZ521" s="5"/>
      <c r="CA521" s="5"/>
      <c r="CB521" s="5"/>
      <c r="CC521" s="5"/>
      <c r="CD521" s="5"/>
      <c r="CE521" s="5"/>
      <c r="CF521" s="5"/>
      <c r="CG521" s="5"/>
      <c r="CH521" s="5"/>
      <c r="CI521" s="5"/>
      <c r="CJ521" s="5"/>
      <c r="CK521" s="5"/>
      <c r="CL521" s="5"/>
      <c r="CM521" s="5"/>
      <c r="CN521" s="5"/>
      <c r="CO521" s="5"/>
      <c r="CP521" s="5"/>
      <c r="CQ521" s="5"/>
      <c r="CR521" s="5"/>
      <c r="CS521" s="5"/>
      <c r="CT521" s="5"/>
      <c r="CU521" s="5"/>
      <c r="CV521" s="5"/>
      <c r="CW521" s="5"/>
      <c r="CX521" s="5"/>
      <c r="CY521" s="5"/>
      <c r="CZ521" s="5"/>
      <c r="DA521" s="5"/>
      <c r="DB521" s="5"/>
      <c r="DC521" s="5"/>
      <c r="DD521" s="5"/>
      <c r="DE521" s="5"/>
      <c r="DF521" s="5"/>
      <c r="DG521" s="5"/>
      <c r="DH521" s="5"/>
    </row>
    <row r="522" spans="1:112" x14ac:dyDescent="0.25">
      <c r="A522" s="4"/>
      <c r="B522" s="6"/>
      <c r="C522" s="4"/>
      <c r="D522" s="6"/>
      <c r="E522" s="6"/>
      <c r="F522" s="6"/>
      <c r="G522" s="4"/>
      <c r="H522" s="4"/>
      <c r="I522" s="4"/>
      <c r="J522" s="8"/>
      <c r="K522" s="10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  <c r="BQ522" s="5"/>
      <c r="BR522" s="5"/>
      <c r="BS522" s="5"/>
      <c r="BT522" s="5"/>
      <c r="BU522" s="5"/>
      <c r="BV522" s="5"/>
      <c r="BW522" s="5"/>
      <c r="BX522" s="5"/>
      <c r="BY522" s="5"/>
      <c r="BZ522" s="5"/>
      <c r="CA522" s="5"/>
      <c r="CB522" s="5"/>
      <c r="CC522" s="5"/>
      <c r="CD522" s="5"/>
      <c r="CE522" s="5"/>
      <c r="CF522" s="5"/>
      <c r="CG522" s="5"/>
      <c r="CH522" s="5"/>
      <c r="CI522" s="5"/>
      <c r="CJ522" s="5"/>
      <c r="CK522" s="5"/>
      <c r="CL522" s="5"/>
      <c r="CM522" s="5"/>
      <c r="CN522" s="5"/>
      <c r="CO522" s="5"/>
      <c r="CP522" s="5"/>
      <c r="CQ522" s="5"/>
      <c r="CR522" s="5"/>
      <c r="CS522" s="5"/>
      <c r="CT522" s="5"/>
      <c r="CU522" s="5"/>
      <c r="CV522" s="5"/>
      <c r="CW522" s="5"/>
      <c r="CX522" s="5"/>
      <c r="CY522" s="5"/>
      <c r="CZ522" s="5"/>
      <c r="DA522" s="5"/>
      <c r="DB522" s="5"/>
      <c r="DC522" s="5"/>
      <c r="DD522" s="5"/>
      <c r="DE522" s="5"/>
      <c r="DF522" s="5"/>
      <c r="DG522" s="5"/>
      <c r="DH522" s="5"/>
    </row>
    <row r="523" spans="1:112" x14ac:dyDescent="0.25">
      <c r="A523" s="4"/>
      <c r="B523" s="6"/>
      <c r="C523" s="4"/>
      <c r="D523" s="6"/>
      <c r="E523" s="6"/>
      <c r="F523" s="6"/>
      <c r="G523" s="4"/>
      <c r="H523" s="4"/>
      <c r="I523" s="4"/>
      <c r="J523" s="8"/>
      <c r="K523" s="10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  <c r="CA523" s="5"/>
      <c r="CB523" s="5"/>
      <c r="CC523" s="5"/>
      <c r="CD523" s="5"/>
      <c r="CE523" s="5"/>
      <c r="CF523" s="5"/>
      <c r="CG523" s="5"/>
      <c r="CH523" s="5"/>
      <c r="CI523" s="5"/>
      <c r="CJ523" s="5"/>
      <c r="CK523" s="5"/>
      <c r="CL523" s="5"/>
      <c r="CM523" s="5"/>
      <c r="CN523" s="5"/>
      <c r="CO523" s="5"/>
      <c r="CP523" s="5"/>
      <c r="CQ523" s="5"/>
      <c r="CR523" s="5"/>
      <c r="CS523" s="5"/>
      <c r="CT523" s="5"/>
      <c r="CU523" s="5"/>
      <c r="CV523" s="5"/>
      <c r="CW523" s="5"/>
      <c r="CX523" s="5"/>
      <c r="CY523" s="5"/>
      <c r="CZ523" s="5"/>
      <c r="DA523" s="5"/>
      <c r="DB523" s="5"/>
      <c r="DC523" s="5"/>
      <c r="DD523" s="5"/>
      <c r="DE523" s="5"/>
      <c r="DF523" s="5"/>
      <c r="DG523" s="5"/>
      <c r="DH523" s="5"/>
    </row>
    <row r="524" spans="1:112" x14ac:dyDescent="0.25">
      <c r="A524" s="4"/>
      <c r="B524" s="6"/>
      <c r="C524" s="4"/>
      <c r="D524" s="6"/>
      <c r="E524" s="6"/>
      <c r="F524" s="6"/>
      <c r="G524" s="4"/>
      <c r="H524" s="4"/>
      <c r="I524" s="4"/>
      <c r="J524" s="8"/>
      <c r="K524" s="10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  <c r="BQ524" s="5"/>
      <c r="BR524" s="5"/>
      <c r="BS524" s="5"/>
      <c r="BT524" s="5"/>
      <c r="BU524" s="5"/>
      <c r="BV524" s="5"/>
      <c r="BW524" s="5"/>
      <c r="BX524" s="5"/>
      <c r="BY524" s="5"/>
      <c r="BZ524" s="5"/>
      <c r="CA524" s="5"/>
      <c r="CB524" s="5"/>
      <c r="CC524" s="5"/>
      <c r="CD524" s="5"/>
      <c r="CE524" s="5"/>
      <c r="CF524" s="5"/>
      <c r="CG524" s="5"/>
      <c r="CH524" s="5"/>
      <c r="CI524" s="5"/>
      <c r="CJ524" s="5"/>
      <c r="CK524" s="5"/>
      <c r="CL524" s="5"/>
      <c r="CM524" s="5"/>
      <c r="CN524" s="5"/>
      <c r="CO524" s="5"/>
      <c r="CP524" s="5"/>
      <c r="CQ524" s="5"/>
      <c r="CR524" s="5"/>
      <c r="CS524" s="5"/>
      <c r="CT524" s="5"/>
      <c r="CU524" s="5"/>
      <c r="CV524" s="5"/>
      <c r="CW524" s="5"/>
      <c r="CX524" s="5"/>
      <c r="CY524" s="5"/>
      <c r="CZ524" s="5"/>
      <c r="DA524" s="5"/>
      <c r="DB524" s="5"/>
      <c r="DC524" s="5"/>
      <c r="DD524" s="5"/>
      <c r="DE524" s="5"/>
      <c r="DF524" s="5"/>
      <c r="DG524" s="5"/>
      <c r="DH524" s="5"/>
    </row>
    <row r="525" spans="1:112" x14ac:dyDescent="0.25">
      <c r="A525" s="4"/>
      <c r="B525" s="6"/>
      <c r="C525" s="4"/>
      <c r="D525" s="6"/>
      <c r="E525" s="6"/>
      <c r="F525" s="6"/>
      <c r="G525" s="4"/>
      <c r="H525" s="4"/>
      <c r="I525" s="4"/>
      <c r="J525" s="8"/>
      <c r="K525" s="10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  <c r="CA525" s="5"/>
      <c r="CB525" s="5"/>
      <c r="CC525" s="5"/>
      <c r="CD525" s="5"/>
      <c r="CE525" s="5"/>
      <c r="CF525" s="5"/>
      <c r="CG525" s="5"/>
      <c r="CH525" s="5"/>
      <c r="CI525" s="5"/>
      <c r="CJ525" s="5"/>
      <c r="CK525" s="5"/>
      <c r="CL525" s="5"/>
      <c r="CM525" s="5"/>
      <c r="CN525" s="5"/>
      <c r="CO525" s="5"/>
      <c r="CP525" s="5"/>
      <c r="CQ525" s="5"/>
      <c r="CR525" s="5"/>
      <c r="CS525" s="5"/>
      <c r="CT525" s="5"/>
      <c r="CU525" s="5"/>
      <c r="CV525" s="5"/>
      <c r="CW525" s="5"/>
      <c r="CX525" s="5"/>
      <c r="CY525" s="5"/>
      <c r="CZ525" s="5"/>
      <c r="DA525" s="5"/>
      <c r="DB525" s="5"/>
      <c r="DC525" s="5"/>
      <c r="DD525" s="5"/>
      <c r="DE525" s="5"/>
      <c r="DF525" s="5"/>
      <c r="DG525" s="5"/>
      <c r="DH525" s="5"/>
    </row>
    <row r="526" spans="1:112" x14ac:dyDescent="0.25">
      <c r="A526" s="4"/>
      <c r="B526" s="6"/>
      <c r="C526" s="4"/>
      <c r="D526" s="6"/>
      <c r="E526" s="6"/>
      <c r="F526" s="6"/>
      <c r="G526" s="4"/>
      <c r="H526" s="4"/>
      <c r="I526" s="4"/>
      <c r="J526" s="8"/>
      <c r="K526" s="12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  <c r="BQ526" s="5"/>
      <c r="BR526" s="5"/>
      <c r="BS526" s="5"/>
      <c r="BT526" s="5"/>
      <c r="BU526" s="5"/>
      <c r="BV526" s="5"/>
      <c r="BW526" s="5"/>
      <c r="BX526" s="5"/>
      <c r="BY526" s="5"/>
      <c r="BZ526" s="5"/>
      <c r="CA526" s="5"/>
      <c r="CB526" s="5"/>
      <c r="CC526" s="5"/>
      <c r="CD526" s="5"/>
      <c r="CE526" s="5"/>
      <c r="CF526" s="5"/>
      <c r="CG526" s="5"/>
      <c r="CH526" s="5"/>
      <c r="CI526" s="5"/>
      <c r="CJ526" s="5"/>
      <c r="CK526" s="5"/>
      <c r="CL526" s="5"/>
      <c r="CM526" s="5"/>
      <c r="CN526" s="5"/>
      <c r="CO526" s="5"/>
      <c r="CP526" s="5"/>
      <c r="CQ526" s="5"/>
      <c r="CR526" s="5"/>
      <c r="CS526" s="5"/>
      <c r="CT526" s="5"/>
      <c r="CU526" s="5"/>
      <c r="CV526" s="5"/>
      <c r="CW526" s="5"/>
      <c r="CX526" s="5"/>
      <c r="CY526" s="5"/>
      <c r="CZ526" s="5"/>
      <c r="DA526" s="5"/>
      <c r="DB526" s="5"/>
      <c r="DC526" s="5"/>
      <c r="DD526" s="5"/>
      <c r="DE526" s="5"/>
      <c r="DF526" s="5"/>
      <c r="DG526" s="5"/>
      <c r="DH526" s="5"/>
    </row>
    <row r="527" spans="1:112" x14ac:dyDescent="0.25">
      <c r="A527" s="4"/>
      <c r="B527" s="6"/>
      <c r="C527" s="4"/>
      <c r="D527" s="6"/>
      <c r="E527" s="6"/>
      <c r="F527" s="6"/>
      <c r="G527" s="4"/>
      <c r="H527" s="4"/>
      <c r="I527" s="4"/>
      <c r="J527" s="8"/>
      <c r="K527" s="12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  <c r="BQ527" s="5"/>
      <c r="BR527" s="5"/>
      <c r="BS527" s="5"/>
      <c r="BT527" s="5"/>
      <c r="BU527" s="5"/>
      <c r="BV527" s="5"/>
      <c r="BW527" s="5"/>
      <c r="BX527" s="5"/>
      <c r="BY527" s="5"/>
      <c r="BZ527" s="5"/>
      <c r="CA527" s="5"/>
      <c r="CB527" s="5"/>
      <c r="CC527" s="5"/>
      <c r="CD527" s="5"/>
      <c r="CE527" s="5"/>
      <c r="CF527" s="5"/>
      <c r="CG527" s="5"/>
      <c r="CH527" s="5"/>
      <c r="CI527" s="5"/>
      <c r="CJ527" s="5"/>
      <c r="CK527" s="5"/>
      <c r="CL527" s="5"/>
      <c r="CM527" s="5"/>
      <c r="CN527" s="5"/>
      <c r="CO527" s="5"/>
      <c r="CP527" s="5"/>
      <c r="CQ527" s="5"/>
      <c r="CR527" s="5"/>
      <c r="CS527" s="5"/>
      <c r="CT527" s="5"/>
      <c r="CU527" s="5"/>
      <c r="CV527" s="5"/>
      <c r="CW527" s="5"/>
      <c r="CX527" s="5"/>
      <c r="CY527" s="5"/>
      <c r="CZ527" s="5"/>
      <c r="DA527" s="5"/>
      <c r="DB527" s="5"/>
      <c r="DC527" s="5"/>
      <c r="DD527" s="5"/>
      <c r="DE527" s="5"/>
      <c r="DF527" s="5"/>
      <c r="DG527" s="5"/>
      <c r="DH527" s="5"/>
    </row>
    <row r="528" spans="1:112" x14ac:dyDescent="0.25">
      <c r="A528" s="4"/>
      <c r="B528" s="6"/>
      <c r="C528" s="4"/>
      <c r="D528" s="6"/>
      <c r="E528" s="6"/>
      <c r="F528" s="6"/>
      <c r="G528" s="4"/>
      <c r="H528" s="4"/>
      <c r="I528" s="4"/>
      <c r="J528" s="8"/>
      <c r="K528" s="12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  <c r="BO528" s="5"/>
      <c r="BP528" s="5"/>
      <c r="BQ528" s="5"/>
      <c r="BR528" s="5"/>
      <c r="BS528" s="5"/>
      <c r="BT528" s="5"/>
      <c r="BU528" s="5"/>
      <c r="BV528" s="5"/>
      <c r="BW528" s="5"/>
      <c r="BX528" s="5"/>
      <c r="BY528" s="5"/>
      <c r="BZ528" s="5"/>
      <c r="CA528" s="5"/>
      <c r="CB528" s="5"/>
      <c r="CC528" s="5"/>
      <c r="CD528" s="5"/>
      <c r="CE528" s="5"/>
      <c r="CF528" s="5"/>
      <c r="CG528" s="5"/>
      <c r="CH528" s="5"/>
      <c r="CI528" s="5"/>
      <c r="CJ528" s="5"/>
      <c r="CK528" s="5"/>
      <c r="CL528" s="5"/>
      <c r="CM528" s="5"/>
      <c r="CN528" s="5"/>
      <c r="CO528" s="5"/>
      <c r="CP528" s="5"/>
      <c r="CQ528" s="5"/>
      <c r="CR528" s="5"/>
      <c r="CS528" s="5"/>
      <c r="CT528" s="5"/>
      <c r="CU528" s="5"/>
      <c r="CV528" s="5"/>
      <c r="CW528" s="5"/>
      <c r="CX528" s="5"/>
      <c r="CY528" s="5"/>
      <c r="CZ528" s="5"/>
      <c r="DA528" s="5"/>
      <c r="DB528" s="5"/>
      <c r="DC528" s="5"/>
      <c r="DD528" s="5"/>
      <c r="DE528" s="5"/>
      <c r="DF528" s="5"/>
      <c r="DG528" s="5"/>
      <c r="DH528" s="5"/>
    </row>
    <row r="529" spans="1:112" x14ac:dyDescent="0.25">
      <c r="A529" s="4"/>
      <c r="B529" s="6"/>
      <c r="C529" s="4"/>
      <c r="D529" s="6"/>
      <c r="E529" s="6"/>
      <c r="F529" s="6"/>
      <c r="G529" s="4"/>
      <c r="H529" s="4"/>
      <c r="I529" s="4"/>
      <c r="J529" s="8"/>
      <c r="K529" s="12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5"/>
      <c r="BP529" s="5"/>
      <c r="BQ529" s="5"/>
      <c r="BR529" s="5"/>
      <c r="BS529" s="5"/>
      <c r="BT529" s="5"/>
      <c r="BU529" s="5"/>
      <c r="BV529" s="5"/>
      <c r="BW529" s="5"/>
      <c r="BX529" s="5"/>
      <c r="BY529" s="5"/>
      <c r="BZ529" s="5"/>
      <c r="CA529" s="5"/>
      <c r="CB529" s="5"/>
      <c r="CC529" s="5"/>
      <c r="CD529" s="5"/>
      <c r="CE529" s="5"/>
      <c r="CF529" s="5"/>
      <c r="CG529" s="5"/>
      <c r="CH529" s="5"/>
      <c r="CI529" s="5"/>
      <c r="CJ529" s="5"/>
      <c r="CK529" s="5"/>
      <c r="CL529" s="5"/>
      <c r="CM529" s="5"/>
      <c r="CN529" s="5"/>
      <c r="CO529" s="5"/>
      <c r="CP529" s="5"/>
      <c r="CQ529" s="5"/>
      <c r="CR529" s="5"/>
      <c r="CS529" s="5"/>
      <c r="CT529" s="5"/>
      <c r="CU529" s="5"/>
      <c r="CV529" s="5"/>
      <c r="CW529" s="5"/>
      <c r="CX529" s="5"/>
      <c r="CY529" s="5"/>
      <c r="CZ529" s="5"/>
      <c r="DA529" s="5"/>
      <c r="DB529" s="5"/>
      <c r="DC529" s="5"/>
      <c r="DD529" s="5"/>
      <c r="DE529" s="5"/>
      <c r="DF529" s="5"/>
      <c r="DG529" s="5"/>
      <c r="DH529" s="5"/>
    </row>
    <row r="530" spans="1:112" x14ac:dyDescent="0.25">
      <c r="A530" s="4"/>
      <c r="B530" s="6"/>
      <c r="C530" s="4"/>
      <c r="D530" s="6"/>
      <c r="E530" s="6"/>
      <c r="F530" s="6"/>
      <c r="G530" s="4"/>
      <c r="H530" s="4"/>
      <c r="I530" s="4"/>
      <c r="J530" s="8"/>
      <c r="K530" s="12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  <c r="BO530" s="5"/>
      <c r="BP530" s="5"/>
      <c r="BQ530" s="5"/>
      <c r="BR530" s="5"/>
      <c r="BS530" s="5"/>
      <c r="BT530" s="5"/>
      <c r="BU530" s="5"/>
      <c r="BV530" s="5"/>
      <c r="BW530" s="5"/>
      <c r="BX530" s="5"/>
      <c r="BY530" s="5"/>
      <c r="BZ530" s="5"/>
      <c r="CA530" s="5"/>
      <c r="CB530" s="5"/>
      <c r="CC530" s="5"/>
      <c r="CD530" s="5"/>
      <c r="CE530" s="5"/>
      <c r="CF530" s="5"/>
      <c r="CG530" s="5"/>
      <c r="CH530" s="5"/>
      <c r="CI530" s="5"/>
      <c r="CJ530" s="5"/>
      <c r="CK530" s="5"/>
      <c r="CL530" s="5"/>
      <c r="CM530" s="5"/>
      <c r="CN530" s="5"/>
      <c r="CO530" s="5"/>
      <c r="CP530" s="5"/>
      <c r="CQ530" s="5"/>
      <c r="CR530" s="5"/>
      <c r="CS530" s="5"/>
      <c r="CT530" s="5"/>
      <c r="CU530" s="5"/>
      <c r="CV530" s="5"/>
      <c r="CW530" s="5"/>
      <c r="CX530" s="5"/>
      <c r="CY530" s="5"/>
      <c r="CZ530" s="5"/>
      <c r="DA530" s="5"/>
      <c r="DB530" s="5"/>
      <c r="DC530" s="5"/>
      <c r="DD530" s="5"/>
      <c r="DE530" s="5"/>
      <c r="DF530" s="5"/>
      <c r="DG530" s="5"/>
      <c r="DH530" s="5"/>
    </row>
    <row r="531" spans="1:112" x14ac:dyDescent="0.25">
      <c r="A531" s="4"/>
      <c r="B531" s="6"/>
      <c r="C531" s="4"/>
      <c r="D531" s="6"/>
      <c r="E531" s="6"/>
      <c r="F531" s="6"/>
      <c r="G531" s="4"/>
      <c r="H531" s="4"/>
      <c r="I531" s="4"/>
      <c r="J531" s="8"/>
      <c r="K531" s="12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5"/>
      <c r="BP531" s="5"/>
      <c r="BQ531" s="5"/>
      <c r="BR531" s="5"/>
      <c r="BS531" s="5"/>
      <c r="BT531" s="5"/>
      <c r="BU531" s="5"/>
      <c r="BV531" s="5"/>
      <c r="BW531" s="5"/>
      <c r="BX531" s="5"/>
      <c r="BY531" s="5"/>
      <c r="BZ531" s="5"/>
      <c r="CA531" s="5"/>
      <c r="CB531" s="5"/>
      <c r="CC531" s="5"/>
      <c r="CD531" s="5"/>
      <c r="CE531" s="5"/>
      <c r="CF531" s="5"/>
      <c r="CG531" s="5"/>
      <c r="CH531" s="5"/>
      <c r="CI531" s="5"/>
      <c r="CJ531" s="5"/>
      <c r="CK531" s="5"/>
      <c r="CL531" s="5"/>
      <c r="CM531" s="5"/>
      <c r="CN531" s="5"/>
      <c r="CO531" s="5"/>
      <c r="CP531" s="5"/>
      <c r="CQ531" s="5"/>
      <c r="CR531" s="5"/>
      <c r="CS531" s="5"/>
      <c r="CT531" s="5"/>
      <c r="CU531" s="5"/>
      <c r="CV531" s="5"/>
      <c r="CW531" s="5"/>
      <c r="CX531" s="5"/>
      <c r="CY531" s="5"/>
      <c r="CZ531" s="5"/>
      <c r="DA531" s="5"/>
      <c r="DB531" s="5"/>
      <c r="DC531" s="5"/>
      <c r="DD531" s="5"/>
      <c r="DE531" s="5"/>
      <c r="DF531" s="5"/>
      <c r="DG531" s="5"/>
      <c r="DH531" s="5"/>
    </row>
    <row r="532" spans="1:112" x14ac:dyDescent="0.25">
      <c r="A532" s="4"/>
      <c r="B532" s="6"/>
      <c r="C532" s="4"/>
      <c r="D532" s="6"/>
      <c r="E532" s="6"/>
      <c r="F532" s="6"/>
      <c r="G532" s="4"/>
      <c r="H532" s="4"/>
      <c r="I532" s="4"/>
      <c r="J532" s="8"/>
      <c r="K532" s="12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  <c r="BO532" s="5"/>
      <c r="BP532" s="5"/>
      <c r="BQ532" s="5"/>
      <c r="BR532" s="5"/>
      <c r="BS532" s="5"/>
      <c r="BT532" s="5"/>
      <c r="BU532" s="5"/>
      <c r="BV532" s="5"/>
      <c r="BW532" s="5"/>
      <c r="BX532" s="5"/>
      <c r="BY532" s="5"/>
      <c r="BZ532" s="5"/>
      <c r="CA532" s="5"/>
      <c r="CB532" s="5"/>
      <c r="CC532" s="5"/>
      <c r="CD532" s="5"/>
      <c r="CE532" s="5"/>
      <c r="CF532" s="5"/>
      <c r="CG532" s="5"/>
      <c r="CH532" s="5"/>
      <c r="CI532" s="5"/>
      <c r="CJ532" s="5"/>
      <c r="CK532" s="5"/>
      <c r="CL532" s="5"/>
      <c r="CM532" s="5"/>
      <c r="CN532" s="5"/>
      <c r="CO532" s="5"/>
      <c r="CP532" s="5"/>
      <c r="CQ532" s="5"/>
      <c r="CR532" s="5"/>
      <c r="CS532" s="5"/>
      <c r="CT532" s="5"/>
      <c r="CU532" s="5"/>
      <c r="CV532" s="5"/>
      <c r="CW532" s="5"/>
      <c r="CX532" s="5"/>
      <c r="CY532" s="5"/>
      <c r="CZ532" s="5"/>
      <c r="DA532" s="5"/>
      <c r="DB532" s="5"/>
      <c r="DC532" s="5"/>
      <c r="DD532" s="5"/>
      <c r="DE532" s="5"/>
      <c r="DF532" s="5"/>
      <c r="DG532" s="5"/>
      <c r="DH532" s="5"/>
    </row>
    <row r="533" spans="1:112" x14ac:dyDescent="0.25">
      <c r="A533" s="4"/>
      <c r="B533" s="6"/>
      <c r="C533" s="4"/>
      <c r="D533" s="6"/>
      <c r="E533" s="6"/>
      <c r="F533" s="6"/>
      <c r="G533" s="4"/>
      <c r="H533" s="4"/>
      <c r="I533" s="4"/>
      <c r="J533" s="8"/>
      <c r="K533" s="12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  <c r="BO533" s="5"/>
      <c r="BP533" s="5"/>
      <c r="BQ533" s="5"/>
      <c r="BR533" s="5"/>
      <c r="BS533" s="5"/>
      <c r="BT533" s="5"/>
      <c r="BU533" s="5"/>
      <c r="BV533" s="5"/>
      <c r="BW533" s="5"/>
      <c r="BX533" s="5"/>
      <c r="BY533" s="5"/>
      <c r="BZ533" s="5"/>
      <c r="CA533" s="5"/>
      <c r="CB533" s="5"/>
      <c r="CC533" s="5"/>
      <c r="CD533" s="5"/>
      <c r="CE533" s="5"/>
      <c r="CF533" s="5"/>
      <c r="CG533" s="5"/>
      <c r="CH533" s="5"/>
      <c r="CI533" s="5"/>
      <c r="CJ533" s="5"/>
      <c r="CK533" s="5"/>
      <c r="CL533" s="5"/>
      <c r="CM533" s="5"/>
      <c r="CN533" s="5"/>
      <c r="CO533" s="5"/>
      <c r="CP533" s="5"/>
      <c r="CQ533" s="5"/>
      <c r="CR533" s="5"/>
      <c r="CS533" s="5"/>
      <c r="CT533" s="5"/>
      <c r="CU533" s="5"/>
      <c r="CV533" s="5"/>
      <c r="CW533" s="5"/>
      <c r="CX533" s="5"/>
      <c r="CY533" s="5"/>
      <c r="CZ533" s="5"/>
      <c r="DA533" s="5"/>
      <c r="DB533" s="5"/>
      <c r="DC533" s="5"/>
      <c r="DD533" s="5"/>
      <c r="DE533" s="5"/>
      <c r="DF533" s="5"/>
      <c r="DG533" s="5"/>
      <c r="DH533" s="5"/>
    </row>
    <row r="534" spans="1:112" x14ac:dyDescent="0.25">
      <c r="A534" s="4"/>
      <c r="B534" s="6"/>
      <c r="C534" s="4"/>
      <c r="D534" s="6"/>
      <c r="E534" s="6"/>
      <c r="F534" s="6"/>
      <c r="G534" s="4"/>
      <c r="H534" s="4"/>
      <c r="I534" s="4"/>
      <c r="J534" s="8"/>
      <c r="K534" s="12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  <c r="BO534" s="5"/>
      <c r="BP534" s="5"/>
      <c r="BQ534" s="5"/>
      <c r="BR534" s="5"/>
      <c r="BS534" s="5"/>
      <c r="BT534" s="5"/>
      <c r="BU534" s="5"/>
      <c r="BV534" s="5"/>
      <c r="BW534" s="5"/>
      <c r="BX534" s="5"/>
      <c r="BY534" s="5"/>
      <c r="BZ534" s="5"/>
      <c r="CA534" s="5"/>
      <c r="CB534" s="5"/>
      <c r="CC534" s="5"/>
      <c r="CD534" s="5"/>
      <c r="CE534" s="5"/>
      <c r="CF534" s="5"/>
      <c r="CG534" s="5"/>
      <c r="CH534" s="5"/>
      <c r="CI534" s="5"/>
      <c r="CJ534" s="5"/>
      <c r="CK534" s="5"/>
      <c r="CL534" s="5"/>
      <c r="CM534" s="5"/>
      <c r="CN534" s="5"/>
      <c r="CO534" s="5"/>
      <c r="CP534" s="5"/>
      <c r="CQ534" s="5"/>
      <c r="CR534" s="5"/>
      <c r="CS534" s="5"/>
      <c r="CT534" s="5"/>
      <c r="CU534" s="5"/>
      <c r="CV534" s="5"/>
      <c r="CW534" s="5"/>
      <c r="CX534" s="5"/>
      <c r="CY534" s="5"/>
      <c r="CZ534" s="5"/>
      <c r="DA534" s="5"/>
      <c r="DB534" s="5"/>
      <c r="DC534" s="5"/>
      <c r="DD534" s="5"/>
      <c r="DE534" s="5"/>
      <c r="DF534" s="5"/>
      <c r="DG534" s="5"/>
      <c r="DH534" s="5"/>
    </row>
    <row r="535" spans="1:112" x14ac:dyDescent="0.25">
      <c r="A535" s="4"/>
      <c r="B535" s="6"/>
      <c r="C535" s="4"/>
      <c r="D535" s="6"/>
      <c r="E535" s="6"/>
      <c r="F535" s="6"/>
      <c r="G535" s="4"/>
      <c r="H535" s="4"/>
      <c r="I535" s="4"/>
      <c r="J535" s="8"/>
      <c r="K535" s="12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  <c r="BQ535" s="5"/>
      <c r="BR535" s="5"/>
      <c r="BS535" s="5"/>
      <c r="BT535" s="5"/>
      <c r="BU535" s="5"/>
      <c r="BV535" s="5"/>
      <c r="BW535" s="5"/>
      <c r="BX535" s="5"/>
      <c r="BY535" s="5"/>
      <c r="BZ535" s="5"/>
      <c r="CA535" s="5"/>
      <c r="CB535" s="5"/>
      <c r="CC535" s="5"/>
      <c r="CD535" s="5"/>
      <c r="CE535" s="5"/>
      <c r="CF535" s="5"/>
      <c r="CG535" s="5"/>
      <c r="CH535" s="5"/>
      <c r="CI535" s="5"/>
      <c r="CJ535" s="5"/>
      <c r="CK535" s="5"/>
      <c r="CL535" s="5"/>
      <c r="CM535" s="5"/>
      <c r="CN535" s="5"/>
      <c r="CO535" s="5"/>
      <c r="CP535" s="5"/>
      <c r="CQ535" s="5"/>
      <c r="CR535" s="5"/>
      <c r="CS535" s="5"/>
      <c r="CT535" s="5"/>
      <c r="CU535" s="5"/>
      <c r="CV535" s="5"/>
      <c r="CW535" s="5"/>
      <c r="CX535" s="5"/>
      <c r="CY535" s="5"/>
      <c r="CZ535" s="5"/>
      <c r="DA535" s="5"/>
      <c r="DB535" s="5"/>
      <c r="DC535" s="5"/>
      <c r="DD535" s="5"/>
      <c r="DE535" s="5"/>
      <c r="DF535" s="5"/>
      <c r="DG535" s="5"/>
      <c r="DH535" s="5"/>
    </row>
    <row r="536" spans="1:112" x14ac:dyDescent="0.25">
      <c r="A536" s="4"/>
      <c r="B536" s="6"/>
      <c r="C536" s="4"/>
      <c r="D536" s="6"/>
      <c r="E536" s="6"/>
      <c r="F536" s="6"/>
      <c r="G536" s="4"/>
      <c r="H536" s="4"/>
      <c r="I536" s="4"/>
      <c r="J536" s="8"/>
      <c r="K536" s="12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  <c r="BO536" s="5"/>
      <c r="BP536" s="5"/>
      <c r="BQ536" s="5"/>
      <c r="BR536" s="5"/>
      <c r="BS536" s="5"/>
      <c r="BT536" s="5"/>
      <c r="BU536" s="5"/>
      <c r="BV536" s="5"/>
      <c r="BW536" s="5"/>
      <c r="BX536" s="5"/>
      <c r="BY536" s="5"/>
      <c r="BZ536" s="5"/>
      <c r="CA536" s="5"/>
      <c r="CB536" s="5"/>
      <c r="CC536" s="5"/>
      <c r="CD536" s="5"/>
      <c r="CE536" s="5"/>
      <c r="CF536" s="5"/>
      <c r="CG536" s="5"/>
      <c r="CH536" s="5"/>
      <c r="CI536" s="5"/>
      <c r="CJ536" s="5"/>
      <c r="CK536" s="5"/>
      <c r="CL536" s="5"/>
      <c r="CM536" s="5"/>
      <c r="CN536" s="5"/>
      <c r="CO536" s="5"/>
      <c r="CP536" s="5"/>
      <c r="CQ536" s="5"/>
      <c r="CR536" s="5"/>
      <c r="CS536" s="5"/>
      <c r="CT536" s="5"/>
      <c r="CU536" s="5"/>
      <c r="CV536" s="5"/>
      <c r="CW536" s="5"/>
      <c r="CX536" s="5"/>
      <c r="CY536" s="5"/>
      <c r="CZ536" s="5"/>
      <c r="DA536" s="5"/>
      <c r="DB536" s="5"/>
      <c r="DC536" s="5"/>
      <c r="DD536" s="5"/>
      <c r="DE536" s="5"/>
      <c r="DF536" s="5"/>
      <c r="DG536" s="5"/>
      <c r="DH536" s="5"/>
    </row>
    <row r="537" spans="1:112" x14ac:dyDescent="0.25">
      <c r="A537" s="4"/>
      <c r="B537" s="6"/>
      <c r="C537" s="4"/>
      <c r="D537" s="6"/>
      <c r="E537" s="6"/>
      <c r="F537" s="6"/>
      <c r="G537" s="4"/>
      <c r="H537" s="4"/>
      <c r="I537" s="4"/>
      <c r="J537" s="8"/>
      <c r="K537" s="12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5"/>
      <c r="BP537" s="5"/>
      <c r="BQ537" s="5"/>
      <c r="BR537" s="5"/>
      <c r="BS537" s="5"/>
      <c r="BT537" s="5"/>
      <c r="BU537" s="5"/>
      <c r="BV537" s="5"/>
      <c r="BW537" s="5"/>
      <c r="BX537" s="5"/>
      <c r="BY537" s="5"/>
      <c r="BZ537" s="5"/>
      <c r="CA537" s="5"/>
      <c r="CB537" s="5"/>
      <c r="CC537" s="5"/>
      <c r="CD537" s="5"/>
      <c r="CE537" s="5"/>
      <c r="CF537" s="5"/>
      <c r="CG537" s="5"/>
      <c r="CH537" s="5"/>
      <c r="CI537" s="5"/>
      <c r="CJ537" s="5"/>
      <c r="CK537" s="5"/>
      <c r="CL537" s="5"/>
      <c r="CM537" s="5"/>
      <c r="CN537" s="5"/>
      <c r="CO537" s="5"/>
      <c r="CP537" s="5"/>
      <c r="CQ537" s="5"/>
      <c r="CR537" s="5"/>
      <c r="CS537" s="5"/>
      <c r="CT537" s="5"/>
      <c r="CU537" s="5"/>
      <c r="CV537" s="5"/>
      <c r="CW537" s="5"/>
      <c r="CX537" s="5"/>
      <c r="CY537" s="5"/>
      <c r="CZ537" s="5"/>
      <c r="DA537" s="5"/>
      <c r="DB537" s="5"/>
      <c r="DC537" s="5"/>
      <c r="DD537" s="5"/>
      <c r="DE537" s="5"/>
      <c r="DF537" s="5"/>
      <c r="DG537" s="5"/>
      <c r="DH537" s="5"/>
    </row>
    <row r="538" spans="1:112" x14ac:dyDescent="0.25">
      <c r="A538" s="4"/>
      <c r="B538" s="6"/>
      <c r="C538" s="4"/>
      <c r="D538" s="6"/>
      <c r="E538" s="6"/>
      <c r="F538" s="6"/>
      <c r="G538" s="4"/>
      <c r="H538" s="4"/>
      <c r="I538" s="4"/>
      <c r="J538" s="8"/>
      <c r="K538" s="12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  <c r="BO538" s="5"/>
      <c r="BP538" s="5"/>
      <c r="BQ538" s="5"/>
      <c r="BR538" s="5"/>
      <c r="BS538" s="5"/>
      <c r="BT538" s="5"/>
      <c r="BU538" s="5"/>
      <c r="BV538" s="5"/>
      <c r="BW538" s="5"/>
      <c r="BX538" s="5"/>
      <c r="BY538" s="5"/>
      <c r="BZ538" s="5"/>
      <c r="CA538" s="5"/>
      <c r="CB538" s="5"/>
      <c r="CC538" s="5"/>
      <c r="CD538" s="5"/>
      <c r="CE538" s="5"/>
      <c r="CF538" s="5"/>
      <c r="CG538" s="5"/>
      <c r="CH538" s="5"/>
      <c r="CI538" s="5"/>
      <c r="CJ538" s="5"/>
      <c r="CK538" s="5"/>
      <c r="CL538" s="5"/>
      <c r="CM538" s="5"/>
      <c r="CN538" s="5"/>
      <c r="CO538" s="5"/>
      <c r="CP538" s="5"/>
      <c r="CQ538" s="5"/>
      <c r="CR538" s="5"/>
      <c r="CS538" s="5"/>
      <c r="CT538" s="5"/>
      <c r="CU538" s="5"/>
      <c r="CV538" s="5"/>
      <c r="CW538" s="5"/>
      <c r="CX538" s="5"/>
      <c r="CY538" s="5"/>
      <c r="CZ538" s="5"/>
      <c r="DA538" s="5"/>
      <c r="DB538" s="5"/>
      <c r="DC538" s="5"/>
      <c r="DD538" s="5"/>
      <c r="DE538" s="5"/>
      <c r="DF538" s="5"/>
      <c r="DG538" s="5"/>
      <c r="DH538" s="5"/>
    </row>
    <row r="539" spans="1:112" x14ac:dyDescent="0.25">
      <c r="A539" s="4"/>
      <c r="B539" s="6"/>
      <c r="C539" s="4"/>
      <c r="D539" s="6"/>
      <c r="E539" s="6"/>
      <c r="F539" s="6"/>
      <c r="G539" s="4"/>
      <c r="H539" s="4"/>
      <c r="I539" s="4"/>
      <c r="J539" s="8"/>
      <c r="K539" s="12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  <c r="BQ539" s="5"/>
      <c r="BR539" s="5"/>
      <c r="BS539" s="5"/>
      <c r="BT539" s="5"/>
      <c r="BU539" s="5"/>
      <c r="BV539" s="5"/>
      <c r="BW539" s="5"/>
      <c r="BX539" s="5"/>
      <c r="BY539" s="5"/>
      <c r="BZ539" s="5"/>
      <c r="CA539" s="5"/>
      <c r="CB539" s="5"/>
      <c r="CC539" s="5"/>
      <c r="CD539" s="5"/>
      <c r="CE539" s="5"/>
      <c r="CF539" s="5"/>
      <c r="CG539" s="5"/>
      <c r="CH539" s="5"/>
      <c r="CI539" s="5"/>
      <c r="CJ539" s="5"/>
      <c r="CK539" s="5"/>
      <c r="CL539" s="5"/>
      <c r="CM539" s="5"/>
      <c r="CN539" s="5"/>
      <c r="CO539" s="5"/>
      <c r="CP539" s="5"/>
      <c r="CQ539" s="5"/>
      <c r="CR539" s="5"/>
      <c r="CS539" s="5"/>
      <c r="CT539" s="5"/>
      <c r="CU539" s="5"/>
      <c r="CV539" s="5"/>
      <c r="CW539" s="5"/>
      <c r="CX539" s="5"/>
      <c r="CY539" s="5"/>
      <c r="CZ539" s="5"/>
      <c r="DA539" s="5"/>
      <c r="DB539" s="5"/>
      <c r="DC539" s="5"/>
      <c r="DD539" s="5"/>
      <c r="DE539" s="5"/>
      <c r="DF539" s="5"/>
      <c r="DG539" s="5"/>
      <c r="DH539" s="5"/>
    </row>
    <row r="540" spans="1:112" x14ac:dyDescent="0.25">
      <c r="A540" s="4"/>
      <c r="B540" s="6"/>
      <c r="C540" s="4"/>
      <c r="D540" s="6"/>
      <c r="E540" s="6"/>
      <c r="F540" s="6"/>
      <c r="G540" s="4"/>
      <c r="H540" s="4"/>
      <c r="I540" s="4"/>
      <c r="J540" s="8"/>
      <c r="K540" s="12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  <c r="BQ540" s="5"/>
      <c r="BR540" s="5"/>
      <c r="BS540" s="5"/>
      <c r="BT540" s="5"/>
      <c r="BU540" s="5"/>
      <c r="BV540" s="5"/>
      <c r="BW540" s="5"/>
      <c r="BX540" s="5"/>
      <c r="BY540" s="5"/>
      <c r="BZ540" s="5"/>
      <c r="CA540" s="5"/>
      <c r="CB540" s="5"/>
      <c r="CC540" s="5"/>
      <c r="CD540" s="5"/>
      <c r="CE540" s="5"/>
      <c r="CF540" s="5"/>
      <c r="CG540" s="5"/>
      <c r="CH540" s="5"/>
      <c r="CI540" s="5"/>
      <c r="CJ540" s="5"/>
      <c r="CK540" s="5"/>
      <c r="CL540" s="5"/>
      <c r="CM540" s="5"/>
      <c r="CN540" s="5"/>
      <c r="CO540" s="5"/>
      <c r="CP540" s="5"/>
      <c r="CQ540" s="5"/>
      <c r="CR540" s="5"/>
      <c r="CS540" s="5"/>
      <c r="CT540" s="5"/>
      <c r="CU540" s="5"/>
      <c r="CV540" s="5"/>
      <c r="CW540" s="5"/>
      <c r="CX540" s="5"/>
      <c r="CY540" s="5"/>
      <c r="CZ540" s="5"/>
      <c r="DA540" s="5"/>
      <c r="DB540" s="5"/>
      <c r="DC540" s="5"/>
      <c r="DD540" s="5"/>
      <c r="DE540" s="5"/>
      <c r="DF540" s="5"/>
      <c r="DG540" s="5"/>
      <c r="DH540" s="5"/>
    </row>
    <row r="541" spans="1:112" x14ac:dyDescent="0.25">
      <c r="A541" s="4"/>
      <c r="B541" s="6"/>
      <c r="C541" s="4"/>
      <c r="D541" s="6"/>
      <c r="E541" s="6"/>
      <c r="F541" s="6"/>
      <c r="G541" s="4"/>
      <c r="H541" s="4"/>
      <c r="I541" s="4"/>
      <c r="J541" s="8"/>
      <c r="K541" s="12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  <c r="CA541" s="5"/>
      <c r="CB541" s="5"/>
      <c r="CC541" s="5"/>
      <c r="CD541" s="5"/>
      <c r="CE541" s="5"/>
      <c r="CF541" s="5"/>
      <c r="CG541" s="5"/>
      <c r="CH541" s="5"/>
      <c r="CI541" s="5"/>
      <c r="CJ541" s="5"/>
      <c r="CK541" s="5"/>
      <c r="CL541" s="5"/>
      <c r="CM541" s="5"/>
      <c r="CN541" s="5"/>
      <c r="CO541" s="5"/>
      <c r="CP541" s="5"/>
      <c r="CQ541" s="5"/>
      <c r="CR541" s="5"/>
      <c r="CS541" s="5"/>
      <c r="CT541" s="5"/>
      <c r="CU541" s="5"/>
      <c r="CV541" s="5"/>
      <c r="CW541" s="5"/>
      <c r="CX541" s="5"/>
      <c r="CY541" s="5"/>
      <c r="CZ541" s="5"/>
      <c r="DA541" s="5"/>
      <c r="DB541" s="5"/>
      <c r="DC541" s="5"/>
      <c r="DD541" s="5"/>
      <c r="DE541" s="5"/>
      <c r="DF541" s="5"/>
      <c r="DG541" s="5"/>
      <c r="DH541" s="5"/>
    </row>
    <row r="542" spans="1:112" x14ac:dyDescent="0.25">
      <c r="A542" s="4"/>
      <c r="B542" s="6"/>
      <c r="C542" s="4"/>
      <c r="D542" s="6"/>
      <c r="E542" s="6"/>
      <c r="F542" s="6"/>
      <c r="G542" s="4"/>
      <c r="H542" s="4"/>
      <c r="I542" s="4"/>
      <c r="J542" s="8"/>
      <c r="K542" s="12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  <c r="BQ542" s="5"/>
      <c r="BR542" s="5"/>
      <c r="BS542" s="5"/>
      <c r="BT542" s="5"/>
      <c r="BU542" s="5"/>
      <c r="BV542" s="5"/>
      <c r="BW542" s="5"/>
      <c r="BX542" s="5"/>
      <c r="BY542" s="5"/>
      <c r="BZ542" s="5"/>
      <c r="CA542" s="5"/>
      <c r="CB542" s="5"/>
      <c r="CC542" s="5"/>
      <c r="CD542" s="5"/>
      <c r="CE542" s="5"/>
      <c r="CF542" s="5"/>
      <c r="CG542" s="5"/>
      <c r="CH542" s="5"/>
      <c r="CI542" s="5"/>
      <c r="CJ542" s="5"/>
      <c r="CK542" s="5"/>
      <c r="CL542" s="5"/>
      <c r="CM542" s="5"/>
      <c r="CN542" s="5"/>
      <c r="CO542" s="5"/>
      <c r="CP542" s="5"/>
      <c r="CQ542" s="5"/>
      <c r="CR542" s="5"/>
      <c r="CS542" s="5"/>
      <c r="CT542" s="5"/>
      <c r="CU542" s="5"/>
      <c r="CV542" s="5"/>
      <c r="CW542" s="5"/>
      <c r="CX542" s="5"/>
      <c r="CY542" s="5"/>
      <c r="CZ542" s="5"/>
      <c r="DA542" s="5"/>
      <c r="DB542" s="5"/>
      <c r="DC542" s="5"/>
      <c r="DD542" s="5"/>
      <c r="DE542" s="5"/>
      <c r="DF542" s="5"/>
      <c r="DG542" s="5"/>
      <c r="DH542" s="5"/>
    </row>
    <row r="543" spans="1:112" x14ac:dyDescent="0.25">
      <c r="A543" s="4"/>
      <c r="B543" s="6"/>
      <c r="C543" s="4"/>
      <c r="D543" s="6"/>
      <c r="E543" s="6"/>
      <c r="F543" s="6"/>
      <c r="G543" s="4"/>
      <c r="H543" s="4"/>
      <c r="I543" s="4"/>
      <c r="J543" s="8"/>
      <c r="K543" s="12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  <c r="BQ543" s="5"/>
      <c r="BR543" s="5"/>
      <c r="BS543" s="5"/>
      <c r="BT543" s="5"/>
      <c r="BU543" s="5"/>
      <c r="BV543" s="5"/>
      <c r="BW543" s="5"/>
      <c r="BX543" s="5"/>
      <c r="BY543" s="5"/>
      <c r="BZ543" s="5"/>
      <c r="CA543" s="5"/>
      <c r="CB543" s="5"/>
      <c r="CC543" s="5"/>
      <c r="CD543" s="5"/>
      <c r="CE543" s="5"/>
      <c r="CF543" s="5"/>
      <c r="CG543" s="5"/>
      <c r="CH543" s="5"/>
      <c r="CI543" s="5"/>
      <c r="CJ543" s="5"/>
      <c r="CK543" s="5"/>
      <c r="CL543" s="5"/>
      <c r="CM543" s="5"/>
      <c r="CN543" s="5"/>
      <c r="CO543" s="5"/>
      <c r="CP543" s="5"/>
      <c r="CQ543" s="5"/>
      <c r="CR543" s="5"/>
      <c r="CS543" s="5"/>
      <c r="CT543" s="5"/>
      <c r="CU543" s="5"/>
      <c r="CV543" s="5"/>
      <c r="CW543" s="5"/>
      <c r="CX543" s="5"/>
      <c r="CY543" s="5"/>
      <c r="CZ543" s="5"/>
      <c r="DA543" s="5"/>
      <c r="DB543" s="5"/>
      <c r="DC543" s="5"/>
      <c r="DD543" s="5"/>
      <c r="DE543" s="5"/>
      <c r="DF543" s="5"/>
      <c r="DG543" s="5"/>
      <c r="DH543" s="5"/>
    </row>
    <row r="544" spans="1:112" x14ac:dyDescent="0.25">
      <c r="A544" s="4"/>
      <c r="B544" s="6"/>
      <c r="C544" s="4"/>
      <c r="D544" s="6"/>
      <c r="E544" s="6"/>
      <c r="F544" s="6"/>
      <c r="G544" s="4"/>
      <c r="H544" s="4"/>
      <c r="I544" s="4"/>
      <c r="J544" s="8"/>
      <c r="K544" s="12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  <c r="CA544" s="5"/>
      <c r="CB544" s="5"/>
      <c r="CC544" s="5"/>
      <c r="CD544" s="5"/>
      <c r="CE544" s="5"/>
      <c r="CF544" s="5"/>
      <c r="CG544" s="5"/>
      <c r="CH544" s="5"/>
      <c r="CI544" s="5"/>
      <c r="CJ544" s="5"/>
      <c r="CK544" s="5"/>
      <c r="CL544" s="5"/>
      <c r="CM544" s="5"/>
      <c r="CN544" s="5"/>
      <c r="CO544" s="5"/>
      <c r="CP544" s="5"/>
      <c r="CQ544" s="5"/>
      <c r="CR544" s="5"/>
      <c r="CS544" s="5"/>
      <c r="CT544" s="5"/>
      <c r="CU544" s="5"/>
      <c r="CV544" s="5"/>
      <c r="CW544" s="5"/>
      <c r="CX544" s="5"/>
      <c r="CY544" s="5"/>
      <c r="CZ544" s="5"/>
      <c r="DA544" s="5"/>
      <c r="DB544" s="5"/>
      <c r="DC544" s="5"/>
      <c r="DD544" s="5"/>
      <c r="DE544" s="5"/>
      <c r="DF544" s="5"/>
      <c r="DG544" s="5"/>
      <c r="DH544" s="5"/>
    </row>
    <row r="545" spans="1:112" x14ac:dyDescent="0.25">
      <c r="A545" s="4"/>
      <c r="B545" s="6"/>
      <c r="C545" s="4"/>
      <c r="D545" s="6"/>
      <c r="E545" s="6"/>
      <c r="F545" s="6"/>
      <c r="G545" s="4"/>
      <c r="H545" s="4"/>
      <c r="I545" s="4"/>
      <c r="J545" s="8"/>
      <c r="K545" s="12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5"/>
      <c r="BP545" s="5"/>
      <c r="BQ545" s="5"/>
      <c r="BR545" s="5"/>
      <c r="BS545" s="5"/>
      <c r="BT545" s="5"/>
      <c r="BU545" s="5"/>
      <c r="BV545" s="5"/>
      <c r="BW545" s="5"/>
      <c r="BX545" s="5"/>
      <c r="BY545" s="5"/>
      <c r="BZ545" s="5"/>
      <c r="CA545" s="5"/>
      <c r="CB545" s="5"/>
      <c r="CC545" s="5"/>
      <c r="CD545" s="5"/>
      <c r="CE545" s="5"/>
      <c r="CF545" s="5"/>
      <c r="CG545" s="5"/>
      <c r="CH545" s="5"/>
      <c r="CI545" s="5"/>
      <c r="CJ545" s="5"/>
      <c r="CK545" s="5"/>
      <c r="CL545" s="5"/>
      <c r="CM545" s="5"/>
      <c r="CN545" s="5"/>
      <c r="CO545" s="5"/>
      <c r="CP545" s="5"/>
      <c r="CQ545" s="5"/>
      <c r="CR545" s="5"/>
      <c r="CS545" s="5"/>
      <c r="CT545" s="5"/>
      <c r="CU545" s="5"/>
      <c r="CV545" s="5"/>
      <c r="CW545" s="5"/>
      <c r="CX545" s="5"/>
      <c r="CY545" s="5"/>
      <c r="CZ545" s="5"/>
      <c r="DA545" s="5"/>
      <c r="DB545" s="5"/>
      <c r="DC545" s="5"/>
      <c r="DD545" s="5"/>
      <c r="DE545" s="5"/>
      <c r="DF545" s="5"/>
      <c r="DG545" s="5"/>
      <c r="DH545" s="5"/>
    </row>
    <row r="546" spans="1:112" x14ac:dyDescent="0.25">
      <c r="A546" s="4"/>
      <c r="B546" s="6"/>
      <c r="C546" s="4"/>
      <c r="D546" s="6"/>
      <c r="E546" s="6"/>
      <c r="F546" s="6"/>
      <c r="G546" s="4"/>
      <c r="H546" s="4"/>
      <c r="I546" s="4"/>
      <c r="J546" s="8"/>
      <c r="K546" s="12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  <c r="BO546" s="5"/>
      <c r="BP546" s="5"/>
      <c r="BQ546" s="5"/>
      <c r="BR546" s="5"/>
      <c r="BS546" s="5"/>
      <c r="BT546" s="5"/>
      <c r="BU546" s="5"/>
      <c r="BV546" s="5"/>
      <c r="BW546" s="5"/>
      <c r="BX546" s="5"/>
      <c r="BY546" s="5"/>
      <c r="BZ546" s="5"/>
      <c r="CA546" s="5"/>
      <c r="CB546" s="5"/>
      <c r="CC546" s="5"/>
      <c r="CD546" s="5"/>
      <c r="CE546" s="5"/>
      <c r="CF546" s="5"/>
      <c r="CG546" s="5"/>
      <c r="CH546" s="5"/>
      <c r="CI546" s="5"/>
      <c r="CJ546" s="5"/>
      <c r="CK546" s="5"/>
      <c r="CL546" s="5"/>
      <c r="CM546" s="5"/>
      <c r="CN546" s="5"/>
      <c r="CO546" s="5"/>
      <c r="CP546" s="5"/>
      <c r="CQ546" s="5"/>
      <c r="CR546" s="5"/>
      <c r="CS546" s="5"/>
      <c r="CT546" s="5"/>
      <c r="CU546" s="5"/>
      <c r="CV546" s="5"/>
      <c r="CW546" s="5"/>
      <c r="CX546" s="5"/>
      <c r="CY546" s="5"/>
      <c r="CZ546" s="5"/>
      <c r="DA546" s="5"/>
      <c r="DB546" s="5"/>
      <c r="DC546" s="5"/>
      <c r="DD546" s="5"/>
      <c r="DE546" s="5"/>
      <c r="DF546" s="5"/>
      <c r="DG546" s="5"/>
      <c r="DH546" s="5"/>
    </row>
    <row r="547" spans="1:112" x14ac:dyDescent="0.25">
      <c r="A547" s="4"/>
      <c r="B547" s="6"/>
      <c r="C547" s="4"/>
      <c r="D547" s="6"/>
      <c r="E547" s="6"/>
      <c r="F547" s="6"/>
      <c r="G547" s="4"/>
      <c r="H547" s="4"/>
      <c r="I547" s="4"/>
      <c r="J547" s="8"/>
      <c r="K547" s="12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5"/>
      <c r="BP547" s="5"/>
      <c r="BQ547" s="5"/>
      <c r="BR547" s="5"/>
      <c r="BS547" s="5"/>
      <c r="BT547" s="5"/>
      <c r="BU547" s="5"/>
      <c r="BV547" s="5"/>
      <c r="BW547" s="5"/>
      <c r="BX547" s="5"/>
      <c r="BY547" s="5"/>
      <c r="BZ547" s="5"/>
      <c r="CA547" s="5"/>
      <c r="CB547" s="5"/>
      <c r="CC547" s="5"/>
      <c r="CD547" s="5"/>
      <c r="CE547" s="5"/>
      <c r="CF547" s="5"/>
      <c r="CG547" s="5"/>
      <c r="CH547" s="5"/>
      <c r="CI547" s="5"/>
      <c r="CJ547" s="5"/>
      <c r="CK547" s="5"/>
      <c r="CL547" s="5"/>
      <c r="CM547" s="5"/>
      <c r="CN547" s="5"/>
      <c r="CO547" s="5"/>
      <c r="CP547" s="5"/>
      <c r="CQ547" s="5"/>
      <c r="CR547" s="5"/>
      <c r="CS547" s="5"/>
      <c r="CT547" s="5"/>
      <c r="CU547" s="5"/>
      <c r="CV547" s="5"/>
      <c r="CW547" s="5"/>
      <c r="CX547" s="5"/>
      <c r="CY547" s="5"/>
      <c r="CZ547" s="5"/>
      <c r="DA547" s="5"/>
      <c r="DB547" s="5"/>
      <c r="DC547" s="5"/>
      <c r="DD547" s="5"/>
      <c r="DE547" s="5"/>
      <c r="DF547" s="5"/>
      <c r="DG547" s="5"/>
      <c r="DH547" s="5"/>
    </row>
    <row r="548" spans="1:112" x14ac:dyDescent="0.25">
      <c r="A548" s="4"/>
      <c r="B548" s="6"/>
      <c r="C548" s="4"/>
      <c r="D548" s="6"/>
      <c r="E548" s="6"/>
      <c r="F548" s="6"/>
      <c r="G548" s="4"/>
      <c r="H548" s="4"/>
      <c r="I548" s="4"/>
      <c r="J548" s="8"/>
      <c r="K548" s="12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  <c r="BO548" s="5"/>
      <c r="BP548" s="5"/>
      <c r="BQ548" s="5"/>
      <c r="BR548" s="5"/>
      <c r="BS548" s="5"/>
      <c r="BT548" s="5"/>
      <c r="BU548" s="5"/>
      <c r="BV548" s="5"/>
      <c r="BW548" s="5"/>
      <c r="BX548" s="5"/>
      <c r="BY548" s="5"/>
      <c r="BZ548" s="5"/>
      <c r="CA548" s="5"/>
      <c r="CB548" s="5"/>
      <c r="CC548" s="5"/>
      <c r="CD548" s="5"/>
      <c r="CE548" s="5"/>
      <c r="CF548" s="5"/>
      <c r="CG548" s="5"/>
      <c r="CH548" s="5"/>
      <c r="CI548" s="5"/>
      <c r="CJ548" s="5"/>
      <c r="CK548" s="5"/>
      <c r="CL548" s="5"/>
      <c r="CM548" s="5"/>
      <c r="CN548" s="5"/>
      <c r="CO548" s="5"/>
      <c r="CP548" s="5"/>
      <c r="CQ548" s="5"/>
      <c r="CR548" s="5"/>
      <c r="CS548" s="5"/>
      <c r="CT548" s="5"/>
      <c r="CU548" s="5"/>
      <c r="CV548" s="5"/>
      <c r="CW548" s="5"/>
      <c r="CX548" s="5"/>
      <c r="CY548" s="5"/>
      <c r="CZ548" s="5"/>
      <c r="DA548" s="5"/>
      <c r="DB548" s="5"/>
      <c r="DC548" s="5"/>
      <c r="DD548" s="5"/>
      <c r="DE548" s="5"/>
      <c r="DF548" s="5"/>
      <c r="DG548" s="5"/>
      <c r="DH548" s="5"/>
    </row>
    <row r="549" spans="1:112" x14ac:dyDescent="0.25">
      <c r="A549" s="4"/>
      <c r="B549" s="6"/>
      <c r="C549" s="4"/>
      <c r="D549" s="6"/>
      <c r="E549" s="6"/>
      <c r="F549" s="6"/>
      <c r="G549" s="4"/>
      <c r="H549" s="4"/>
      <c r="I549" s="4"/>
      <c r="J549" s="8"/>
      <c r="K549" s="12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5"/>
      <c r="BP549" s="5"/>
      <c r="BQ549" s="5"/>
      <c r="BR549" s="5"/>
      <c r="BS549" s="5"/>
      <c r="BT549" s="5"/>
      <c r="BU549" s="5"/>
      <c r="BV549" s="5"/>
      <c r="BW549" s="5"/>
      <c r="BX549" s="5"/>
      <c r="BY549" s="5"/>
      <c r="BZ549" s="5"/>
      <c r="CA549" s="5"/>
      <c r="CB549" s="5"/>
      <c r="CC549" s="5"/>
      <c r="CD549" s="5"/>
      <c r="CE549" s="5"/>
      <c r="CF549" s="5"/>
      <c r="CG549" s="5"/>
      <c r="CH549" s="5"/>
      <c r="CI549" s="5"/>
      <c r="CJ549" s="5"/>
      <c r="CK549" s="5"/>
      <c r="CL549" s="5"/>
      <c r="CM549" s="5"/>
      <c r="CN549" s="5"/>
      <c r="CO549" s="5"/>
      <c r="CP549" s="5"/>
      <c r="CQ549" s="5"/>
      <c r="CR549" s="5"/>
      <c r="CS549" s="5"/>
      <c r="CT549" s="5"/>
      <c r="CU549" s="5"/>
      <c r="CV549" s="5"/>
      <c r="CW549" s="5"/>
      <c r="CX549" s="5"/>
      <c r="CY549" s="5"/>
      <c r="CZ549" s="5"/>
      <c r="DA549" s="5"/>
      <c r="DB549" s="5"/>
      <c r="DC549" s="5"/>
      <c r="DD549" s="5"/>
      <c r="DE549" s="5"/>
      <c r="DF549" s="5"/>
      <c r="DG549" s="5"/>
      <c r="DH549" s="5"/>
    </row>
    <row r="550" spans="1:112" x14ac:dyDescent="0.25">
      <c r="A550" s="4"/>
      <c r="B550" s="6"/>
      <c r="C550" s="4"/>
      <c r="D550" s="6"/>
      <c r="E550" s="6"/>
      <c r="F550" s="6"/>
      <c r="G550" s="4"/>
      <c r="H550" s="4"/>
      <c r="I550" s="4"/>
      <c r="J550" s="8"/>
      <c r="K550" s="12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  <c r="BO550" s="5"/>
      <c r="BP550" s="5"/>
      <c r="BQ550" s="5"/>
      <c r="BR550" s="5"/>
      <c r="BS550" s="5"/>
      <c r="BT550" s="5"/>
      <c r="BU550" s="5"/>
      <c r="BV550" s="5"/>
      <c r="BW550" s="5"/>
      <c r="BX550" s="5"/>
      <c r="BY550" s="5"/>
      <c r="BZ550" s="5"/>
      <c r="CA550" s="5"/>
      <c r="CB550" s="5"/>
      <c r="CC550" s="5"/>
      <c r="CD550" s="5"/>
      <c r="CE550" s="5"/>
      <c r="CF550" s="5"/>
      <c r="CG550" s="5"/>
      <c r="CH550" s="5"/>
      <c r="CI550" s="5"/>
      <c r="CJ550" s="5"/>
      <c r="CK550" s="5"/>
      <c r="CL550" s="5"/>
      <c r="CM550" s="5"/>
      <c r="CN550" s="5"/>
      <c r="CO550" s="5"/>
      <c r="CP550" s="5"/>
      <c r="CQ550" s="5"/>
      <c r="CR550" s="5"/>
      <c r="CS550" s="5"/>
      <c r="CT550" s="5"/>
      <c r="CU550" s="5"/>
      <c r="CV550" s="5"/>
      <c r="CW550" s="5"/>
      <c r="CX550" s="5"/>
      <c r="CY550" s="5"/>
      <c r="CZ550" s="5"/>
      <c r="DA550" s="5"/>
      <c r="DB550" s="5"/>
      <c r="DC550" s="5"/>
      <c r="DD550" s="5"/>
      <c r="DE550" s="5"/>
      <c r="DF550" s="5"/>
      <c r="DG550" s="5"/>
      <c r="DH550" s="5"/>
    </row>
    <row r="551" spans="1:112" x14ac:dyDescent="0.25">
      <c r="A551" s="4"/>
      <c r="B551" s="6"/>
      <c r="C551" s="4"/>
      <c r="D551" s="6"/>
      <c r="E551" s="6"/>
      <c r="F551" s="6"/>
      <c r="G551" s="4"/>
      <c r="H551" s="4"/>
      <c r="I551" s="4"/>
      <c r="J551" s="8"/>
      <c r="K551" s="12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5"/>
      <c r="BP551" s="5"/>
      <c r="BQ551" s="5"/>
      <c r="BR551" s="5"/>
      <c r="BS551" s="5"/>
      <c r="BT551" s="5"/>
      <c r="BU551" s="5"/>
      <c r="BV551" s="5"/>
      <c r="BW551" s="5"/>
      <c r="BX551" s="5"/>
      <c r="BY551" s="5"/>
      <c r="BZ551" s="5"/>
      <c r="CA551" s="5"/>
      <c r="CB551" s="5"/>
      <c r="CC551" s="5"/>
      <c r="CD551" s="5"/>
      <c r="CE551" s="5"/>
      <c r="CF551" s="5"/>
      <c r="CG551" s="5"/>
      <c r="CH551" s="5"/>
      <c r="CI551" s="5"/>
      <c r="CJ551" s="5"/>
      <c r="CK551" s="5"/>
      <c r="CL551" s="5"/>
      <c r="CM551" s="5"/>
      <c r="CN551" s="5"/>
      <c r="CO551" s="5"/>
      <c r="CP551" s="5"/>
      <c r="CQ551" s="5"/>
      <c r="CR551" s="5"/>
      <c r="CS551" s="5"/>
      <c r="CT551" s="5"/>
      <c r="CU551" s="5"/>
      <c r="CV551" s="5"/>
      <c r="CW551" s="5"/>
      <c r="CX551" s="5"/>
      <c r="CY551" s="5"/>
      <c r="CZ551" s="5"/>
      <c r="DA551" s="5"/>
      <c r="DB551" s="5"/>
      <c r="DC551" s="5"/>
      <c r="DD551" s="5"/>
      <c r="DE551" s="5"/>
      <c r="DF551" s="5"/>
      <c r="DG551" s="5"/>
      <c r="DH551" s="5"/>
    </row>
    <row r="552" spans="1:112" x14ac:dyDescent="0.25">
      <c r="A552" s="4"/>
      <c r="B552" s="6"/>
      <c r="C552" s="4"/>
      <c r="D552" s="6"/>
      <c r="E552" s="6"/>
      <c r="F552" s="6"/>
      <c r="G552" s="4"/>
      <c r="H552" s="4"/>
      <c r="I552" s="4"/>
      <c r="J552" s="8"/>
      <c r="K552" s="12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  <c r="BO552" s="5"/>
      <c r="BP552" s="5"/>
      <c r="BQ552" s="5"/>
      <c r="BR552" s="5"/>
      <c r="BS552" s="5"/>
      <c r="BT552" s="5"/>
      <c r="BU552" s="5"/>
      <c r="BV552" s="5"/>
      <c r="BW552" s="5"/>
      <c r="BX552" s="5"/>
      <c r="BY552" s="5"/>
      <c r="BZ552" s="5"/>
      <c r="CA552" s="5"/>
      <c r="CB552" s="5"/>
      <c r="CC552" s="5"/>
      <c r="CD552" s="5"/>
      <c r="CE552" s="5"/>
      <c r="CF552" s="5"/>
      <c r="CG552" s="5"/>
      <c r="CH552" s="5"/>
      <c r="CI552" s="5"/>
      <c r="CJ552" s="5"/>
      <c r="CK552" s="5"/>
      <c r="CL552" s="5"/>
      <c r="CM552" s="5"/>
      <c r="CN552" s="5"/>
      <c r="CO552" s="5"/>
      <c r="CP552" s="5"/>
      <c r="CQ552" s="5"/>
      <c r="CR552" s="5"/>
      <c r="CS552" s="5"/>
      <c r="CT552" s="5"/>
      <c r="CU552" s="5"/>
      <c r="CV552" s="5"/>
      <c r="CW552" s="5"/>
      <c r="CX552" s="5"/>
      <c r="CY552" s="5"/>
      <c r="CZ552" s="5"/>
      <c r="DA552" s="5"/>
      <c r="DB552" s="5"/>
      <c r="DC552" s="5"/>
      <c r="DD552" s="5"/>
      <c r="DE552" s="5"/>
      <c r="DF552" s="5"/>
      <c r="DG552" s="5"/>
      <c r="DH552" s="5"/>
    </row>
    <row r="553" spans="1:112" x14ac:dyDescent="0.25">
      <c r="A553" s="4"/>
      <c r="B553" s="6"/>
      <c r="C553" s="4"/>
      <c r="D553" s="6"/>
      <c r="E553" s="6"/>
      <c r="F553" s="6"/>
      <c r="G553" s="4"/>
      <c r="H553" s="4"/>
      <c r="I553" s="4"/>
      <c r="J553" s="8"/>
      <c r="K553" s="12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  <c r="BO553" s="5"/>
      <c r="BP553" s="5"/>
      <c r="BQ553" s="5"/>
      <c r="BR553" s="5"/>
      <c r="BS553" s="5"/>
      <c r="BT553" s="5"/>
      <c r="BU553" s="5"/>
      <c r="BV553" s="5"/>
      <c r="BW553" s="5"/>
      <c r="BX553" s="5"/>
      <c r="BY553" s="5"/>
      <c r="BZ553" s="5"/>
      <c r="CA553" s="5"/>
      <c r="CB553" s="5"/>
      <c r="CC553" s="5"/>
      <c r="CD553" s="5"/>
      <c r="CE553" s="5"/>
      <c r="CF553" s="5"/>
      <c r="CG553" s="5"/>
      <c r="CH553" s="5"/>
      <c r="CI553" s="5"/>
      <c r="CJ553" s="5"/>
      <c r="CK553" s="5"/>
      <c r="CL553" s="5"/>
      <c r="CM553" s="5"/>
      <c r="CN553" s="5"/>
      <c r="CO553" s="5"/>
      <c r="CP553" s="5"/>
      <c r="CQ553" s="5"/>
      <c r="CR553" s="5"/>
      <c r="CS553" s="5"/>
      <c r="CT553" s="5"/>
      <c r="CU553" s="5"/>
      <c r="CV553" s="5"/>
      <c r="CW553" s="5"/>
      <c r="CX553" s="5"/>
      <c r="CY553" s="5"/>
      <c r="CZ553" s="5"/>
      <c r="DA553" s="5"/>
      <c r="DB553" s="5"/>
      <c r="DC553" s="5"/>
      <c r="DD553" s="5"/>
      <c r="DE553" s="5"/>
      <c r="DF553" s="5"/>
      <c r="DG553" s="5"/>
      <c r="DH553" s="5"/>
    </row>
    <row r="554" spans="1:112" x14ac:dyDescent="0.25">
      <c r="A554" s="4"/>
      <c r="B554" s="6"/>
      <c r="C554" s="4"/>
      <c r="D554" s="6"/>
      <c r="E554" s="6"/>
      <c r="F554" s="6"/>
      <c r="G554" s="4"/>
      <c r="H554" s="4"/>
      <c r="I554" s="4"/>
      <c r="J554" s="8"/>
      <c r="K554" s="12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  <c r="BO554" s="5"/>
      <c r="BP554" s="5"/>
      <c r="BQ554" s="5"/>
      <c r="BR554" s="5"/>
      <c r="BS554" s="5"/>
      <c r="BT554" s="5"/>
      <c r="BU554" s="5"/>
      <c r="BV554" s="5"/>
      <c r="BW554" s="5"/>
      <c r="BX554" s="5"/>
      <c r="BY554" s="5"/>
      <c r="BZ554" s="5"/>
      <c r="CA554" s="5"/>
      <c r="CB554" s="5"/>
      <c r="CC554" s="5"/>
      <c r="CD554" s="5"/>
      <c r="CE554" s="5"/>
      <c r="CF554" s="5"/>
      <c r="CG554" s="5"/>
      <c r="CH554" s="5"/>
      <c r="CI554" s="5"/>
      <c r="CJ554" s="5"/>
      <c r="CK554" s="5"/>
      <c r="CL554" s="5"/>
      <c r="CM554" s="5"/>
      <c r="CN554" s="5"/>
      <c r="CO554" s="5"/>
      <c r="CP554" s="5"/>
      <c r="CQ554" s="5"/>
      <c r="CR554" s="5"/>
      <c r="CS554" s="5"/>
      <c r="CT554" s="5"/>
      <c r="CU554" s="5"/>
      <c r="CV554" s="5"/>
      <c r="CW554" s="5"/>
      <c r="CX554" s="5"/>
      <c r="CY554" s="5"/>
      <c r="CZ554" s="5"/>
      <c r="DA554" s="5"/>
      <c r="DB554" s="5"/>
      <c r="DC554" s="5"/>
      <c r="DD554" s="5"/>
      <c r="DE554" s="5"/>
      <c r="DF554" s="5"/>
      <c r="DG554" s="5"/>
      <c r="DH554" s="5"/>
    </row>
    <row r="555" spans="1:112" x14ac:dyDescent="0.25">
      <c r="A555" s="4"/>
      <c r="B555" s="6"/>
      <c r="C555" s="4"/>
      <c r="D555" s="6"/>
      <c r="E555" s="6"/>
      <c r="F555" s="6"/>
      <c r="G555" s="4"/>
      <c r="H555" s="4"/>
      <c r="I555" s="4"/>
      <c r="J555" s="8"/>
      <c r="K555" s="12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5"/>
      <c r="BP555" s="5"/>
      <c r="BQ555" s="5"/>
      <c r="BR555" s="5"/>
      <c r="BS555" s="5"/>
      <c r="BT555" s="5"/>
      <c r="BU555" s="5"/>
      <c r="BV555" s="5"/>
      <c r="BW555" s="5"/>
      <c r="BX555" s="5"/>
      <c r="BY555" s="5"/>
      <c r="BZ555" s="5"/>
      <c r="CA555" s="5"/>
      <c r="CB555" s="5"/>
      <c r="CC555" s="5"/>
      <c r="CD555" s="5"/>
      <c r="CE555" s="5"/>
      <c r="CF555" s="5"/>
      <c r="CG555" s="5"/>
      <c r="CH555" s="5"/>
      <c r="CI555" s="5"/>
      <c r="CJ555" s="5"/>
      <c r="CK555" s="5"/>
      <c r="CL555" s="5"/>
      <c r="CM555" s="5"/>
      <c r="CN555" s="5"/>
      <c r="CO555" s="5"/>
      <c r="CP555" s="5"/>
      <c r="CQ555" s="5"/>
      <c r="CR555" s="5"/>
      <c r="CS555" s="5"/>
      <c r="CT555" s="5"/>
      <c r="CU555" s="5"/>
      <c r="CV555" s="5"/>
      <c r="CW555" s="5"/>
      <c r="CX555" s="5"/>
      <c r="CY555" s="5"/>
      <c r="CZ555" s="5"/>
      <c r="DA555" s="5"/>
      <c r="DB555" s="5"/>
      <c r="DC555" s="5"/>
      <c r="DD555" s="5"/>
      <c r="DE555" s="5"/>
      <c r="DF555" s="5"/>
      <c r="DG555" s="5"/>
      <c r="DH555" s="5"/>
    </row>
    <row r="556" spans="1:112" x14ac:dyDescent="0.25">
      <c r="A556" s="4"/>
      <c r="B556" s="6"/>
      <c r="C556" s="4"/>
      <c r="D556" s="6"/>
      <c r="E556" s="6"/>
      <c r="F556" s="6"/>
      <c r="G556" s="4"/>
      <c r="H556" s="4"/>
      <c r="I556" s="4"/>
      <c r="J556" s="8"/>
      <c r="K556" s="12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  <c r="BO556" s="5"/>
      <c r="BP556" s="5"/>
      <c r="BQ556" s="5"/>
      <c r="BR556" s="5"/>
      <c r="BS556" s="5"/>
      <c r="BT556" s="5"/>
      <c r="BU556" s="5"/>
      <c r="BV556" s="5"/>
      <c r="BW556" s="5"/>
      <c r="BX556" s="5"/>
      <c r="BY556" s="5"/>
      <c r="BZ556" s="5"/>
      <c r="CA556" s="5"/>
      <c r="CB556" s="5"/>
      <c r="CC556" s="5"/>
      <c r="CD556" s="5"/>
      <c r="CE556" s="5"/>
      <c r="CF556" s="5"/>
      <c r="CG556" s="5"/>
      <c r="CH556" s="5"/>
      <c r="CI556" s="5"/>
      <c r="CJ556" s="5"/>
      <c r="CK556" s="5"/>
      <c r="CL556" s="5"/>
      <c r="CM556" s="5"/>
      <c r="CN556" s="5"/>
      <c r="CO556" s="5"/>
      <c r="CP556" s="5"/>
      <c r="CQ556" s="5"/>
      <c r="CR556" s="5"/>
      <c r="CS556" s="5"/>
      <c r="CT556" s="5"/>
      <c r="CU556" s="5"/>
      <c r="CV556" s="5"/>
      <c r="CW556" s="5"/>
      <c r="CX556" s="5"/>
      <c r="CY556" s="5"/>
      <c r="CZ556" s="5"/>
      <c r="DA556" s="5"/>
      <c r="DB556" s="5"/>
      <c r="DC556" s="5"/>
      <c r="DD556" s="5"/>
      <c r="DE556" s="5"/>
      <c r="DF556" s="5"/>
      <c r="DG556" s="5"/>
      <c r="DH556" s="5"/>
    </row>
    <row r="557" spans="1:112" x14ac:dyDescent="0.25">
      <c r="A557" s="4"/>
      <c r="B557" s="6"/>
      <c r="C557" s="4"/>
      <c r="D557" s="6"/>
      <c r="E557" s="6"/>
      <c r="F557" s="6"/>
      <c r="G557" s="4"/>
      <c r="H557" s="4"/>
      <c r="I557" s="4"/>
      <c r="J557" s="8"/>
      <c r="K557" s="12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  <c r="BO557" s="5"/>
      <c r="BP557" s="5"/>
      <c r="BQ557" s="5"/>
      <c r="BR557" s="5"/>
      <c r="BS557" s="5"/>
      <c r="BT557" s="5"/>
      <c r="BU557" s="5"/>
      <c r="BV557" s="5"/>
      <c r="BW557" s="5"/>
      <c r="BX557" s="5"/>
      <c r="BY557" s="5"/>
      <c r="BZ557" s="5"/>
      <c r="CA557" s="5"/>
      <c r="CB557" s="5"/>
      <c r="CC557" s="5"/>
      <c r="CD557" s="5"/>
      <c r="CE557" s="5"/>
      <c r="CF557" s="5"/>
      <c r="CG557" s="5"/>
      <c r="CH557" s="5"/>
      <c r="CI557" s="5"/>
      <c r="CJ557" s="5"/>
      <c r="CK557" s="5"/>
      <c r="CL557" s="5"/>
      <c r="CM557" s="5"/>
      <c r="CN557" s="5"/>
      <c r="CO557" s="5"/>
      <c r="CP557" s="5"/>
      <c r="CQ557" s="5"/>
      <c r="CR557" s="5"/>
      <c r="CS557" s="5"/>
      <c r="CT557" s="5"/>
      <c r="CU557" s="5"/>
      <c r="CV557" s="5"/>
      <c r="CW557" s="5"/>
      <c r="CX557" s="5"/>
      <c r="CY557" s="5"/>
      <c r="CZ557" s="5"/>
      <c r="DA557" s="5"/>
      <c r="DB557" s="5"/>
      <c r="DC557" s="5"/>
      <c r="DD557" s="5"/>
      <c r="DE557" s="5"/>
      <c r="DF557" s="5"/>
      <c r="DG557" s="5"/>
      <c r="DH557" s="5"/>
    </row>
    <row r="558" spans="1:112" x14ac:dyDescent="0.25">
      <c r="A558" s="4"/>
      <c r="B558" s="6"/>
      <c r="C558" s="4"/>
      <c r="D558" s="6"/>
      <c r="E558" s="6"/>
      <c r="F558" s="6"/>
      <c r="G558" s="4"/>
      <c r="H558" s="4"/>
      <c r="I558" s="4"/>
      <c r="J558" s="8"/>
      <c r="K558" s="12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  <c r="BJ558" s="5"/>
      <c r="BK558" s="5"/>
      <c r="BL558" s="5"/>
      <c r="BM558" s="5"/>
      <c r="BN558" s="5"/>
      <c r="BO558" s="5"/>
      <c r="BP558" s="5"/>
      <c r="BQ558" s="5"/>
      <c r="BR558" s="5"/>
      <c r="BS558" s="5"/>
      <c r="BT558" s="5"/>
      <c r="BU558" s="5"/>
      <c r="BV558" s="5"/>
      <c r="BW558" s="5"/>
      <c r="BX558" s="5"/>
      <c r="BY558" s="5"/>
      <c r="BZ558" s="5"/>
      <c r="CA558" s="5"/>
      <c r="CB558" s="5"/>
      <c r="CC558" s="5"/>
      <c r="CD558" s="5"/>
      <c r="CE558" s="5"/>
      <c r="CF558" s="5"/>
      <c r="CG558" s="5"/>
      <c r="CH558" s="5"/>
      <c r="CI558" s="5"/>
      <c r="CJ558" s="5"/>
      <c r="CK558" s="5"/>
      <c r="CL558" s="5"/>
      <c r="CM558" s="5"/>
      <c r="CN558" s="5"/>
      <c r="CO558" s="5"/>
      <c r="CP558" s="5"/>
      <c r="CQ558" s="5"/>
      <c r="CR558" s="5"/>
      <c r="CS558" s="5"/>
      <c r="CT558" s="5"/>
      <c r="CU558" s="5"/>
      <c r="CV558" s="5"/>
      <c r="CW558" s="5"/>
      <c r="CX558" s="5"/>
      <c r="CY558" s="5"/>
      <c r="CZ558" s="5"/>
      <c r="DA558" s="5"/>
      <c r="DB558" s="5"/>
      <c r="DC558" s="5"/>
      <c r="DD558" s="5"/>
      <c r="DE558" s="5"/>
      <c r="DF558" s="5"/>
      <c r="DG558" s="5"/>
      <c r="DH558" s="5"/>
    </row>
    <row r="559" spans="1:112" x14ac:dyDescent="0.25">
      <c r="A559" s="4"/>
      <c r="B559" s="6"/>
      <c r="C559" s="4"/>
      <c r="D559" s="6"/>
      <c r="E559" s="6"/>
      <c r="F559" s="6"/>
      <c r="G559" s="4"/>
      <c r="H559" s="4"/>
      <c r="I559" s="4"/>
      <c r="J559" s="8"/>
      <c r="K559" s="12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  <c r="BO559" s="5"/>
      <c r="BP559" s="5"/>
      <c r="BQ559" s="5"/>
      <c r="BR559" s="5"/>
      <c r="BS559" s="5"/>
      <c r="BT559" s="5"/>
      <c r="BU559" s="5"/>
      <c r="BV559" s="5"/>
      <c r="BW559" s="5"/>
      <c r="BX559" s="5"/>
      <c r="BY559" s="5"/>
      <c r="BZ559" s="5"/>
      <c r="CA559" s="5"/>
      <c r="CB559" s="5"/>
      <c r="CC559" s="5"/>
      <c r="CD559" s="5"/>
      <c r="CE559" s="5"/>
      <c r="CF559" s="5"/>
      <c r="CG559" s="5"/>
      <c r="CH559" s="5"/>
      <c r="CI559" s="5"/>
      <c r="CJ559" s="5"/>
      <c r="CK559" s="5"/>
      <c r="CL559" s="5"/>
      <c r="CM559" s="5"/>
      <c r="CN559" s="5"/>
      <c r="CO559" s="5"/>
      <c r="CP559" s="5"/>
      <c r="CQ559" s="5"/>
      <c r="CR559" s="5"/>
      <c r="CS559" s="5"/>
      <c r="CT559" s="5"/>
      <c r="CU559" s="5"/>
      <c r="CV559" s="5"/>
      <c r="CW559" s="5"/>
      <c r="CX559" s="5"/>
      <c r="CY559" s="5"/>
      <c r="CZ559" s="5"/>
      <c r="DA559" s="5"/>
      <c r="DB559" s="5"/>
      <c r="DC559" s="5"/>
      <c r="DD559" s="5"/>
      <c r="DE559" s="5"/>
      <c r="DF559" s="5"/>
      <c r="DG559" s="5"/>
      <c r="DH559" s="5"/>
    </row>
    <row r="560" spans="1:112" x14ac:dyDescent="0.25">
      <c r="A560" s="4"/>
      <c r="B560" s="6"/>
      <c r="C560" s="4"/>
      <c r="D560" s="6"/>
      <c r="E560" s="6"/>
      <c r="F560" s="6"/>
      <c r="G560" s="4"/>
      <c r="H560" s="4"/>
      <c r="I560" s="4"/>
      <c r="J560" s="8"/>
      <c r="K560" s="12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  <c r="BO560" s="5"/>
      <c r="BP560" s="5"/>
      <c r="BQ560" s="5"/>
      <c r="BR560" s="5"/>
      <c r="BS560" s="5"/>
      <c r="BT560" s="5"/>
      <c r="BU560" s="5"/>
      <c r="BV560" s="5"/>
      <c r="BW560" s="5"/>
      <c r="BX560" s="5"/>
      <c r="BY560" s="5"/>
      <c r="BZ560" s="5"/>
      <c r="CA560" s="5"/>
      <c r="CB560" s="5"/>
      <c r="CC560" s="5"/>
      <c r="CD560" s="5"/>
      <c r="CE560" s="5"/>
      <c r="CF560" s="5"/>
      <c r="CG560" s="5"/>
      <c r="CH560" s="5"/>
      <c r="CI560" s="5"/>
      <c r="CJ560" s="5"/>
      <c r="CK560" s="5"/>
      <c r="CL560" s="5"/>
      <c r="CM560" s="5"/>
      <c r="CN560" s="5"/>
      <c r="CO560" s="5"/>
      <c r="CP560" s="5"/>
      <c r="CQ560" s="5"/>
      <c r="CR560" s="5"/>
      <c r="CS560" s="5"/>
      <c r="CT560" s="5"/>
      <c r="CU560" s="5"/>
      <c r="CV560" s="5"/>
      <c r="CW560" s="5"/>
      <c r="CX560" s="5"/>
      <c r="CY560" s="5"/>
      <c r="CZ560" s="5"/>
      <c r="DA560" s="5"/>
      <c r="DB560" s="5"/>
      <c r="DC560" s="5"/>
      <c r="DD560" s="5"/>
      <c r="DE560" s="5"/>
      <c r="DF560" s="5"/>
      <c r="DG560" s="5"/>
      <c r="DH560" s="5"/>
    </row>
    <row r="561" spans="1:112" x14ac:dyDescent="0.25">
      <c r="A561" s="4"/>
      <c r="B561" s="6"/>
      <c r="C561" s="4"/>
      <c r="D561" s="6"/>
      <c r="E561" s="6"/>
      <c r="F561" s="6"/>
      <c r="G561" s="4"/>
      <c r="H561" s="4"/>
      <c r="I561" s="4"/>
      <c r="J561" s="8"/>
      <c r="K561" s="12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  <c r="BO561" s="5"/>
      <c r="BP561" s="5"/>
      <c r="BQ561" s="5"/>
      <c r="BR561" s="5"/>
      <c r="BS561" s="5"/>
      <c r="BT561" s="5"/>
      <c r="BU561" s="5"/>
      <c r="BV561" s="5"/>
      <c r="BW561" s="5"/>
      <c r="BX561" s="5"/>
      <c r="BY561" s="5"/>
      <c r="BZ561" s="5"/>
      <c r="CA561" s="5"/>
      <c r="CB561" s="5"/>
      <c r="CC561" s="5"/>
      <c r="CD561" s="5"/>
      <c r="CE561" s="5"/>
      <c r="CF561" s="5"/>
      <c r="CG561" s="5"/>
      <c r="CH561" s="5"/>
      <c r="CI561" s="5"/>
      <c r="CJ561" s="5"/>
      <c r="CK561" s="5"/>
      <c r="CL561" s="5"/>
      <c r="CM561" s="5"/>
      <c r="CN561" s="5"/>
      <c r="CO561" s="5"/>
      <c r="CP561" s="5"/>
      <c r="CQ561" s="5"/>
      <c r="CR561" s="5"/>
      <c r="CS561" s="5"/>
      <c r="CT561" s="5"/>
      <c r="CU561" s="5"/>
      <c r="CV561" s="5"/>
      <c r="CW561" s="5"/>
      <c r="CX561" s="5"/>
      <c r="CY561" s="5"/>
      <c r="CZ561" s="5"/>
      <c r="DA561" s="5"/>
      <c r="DB561" s="5"/>
      <c r="DC561" s="5"/>
      <c r="DD561" s="5"/>
      <c r="DE561" s="5"/>
      <c r="DF561" s="5"/>
      <c r="DG561" s="5"/>
      <c r="DH561" s="5"/>
    </row>
    <row r="562" spans="1:112" x14ac:dyDescent="0.25">
      <c r="A562" s="4"/>
      <c r="B562" s="6"/>
      <c r="C562" s="4"/>
      <c r="D562" s="6"/>
      <c r="E562" s="6"/>
      <c r="F562" s="6"/>
      <c r="G562" s="4"/>
      <c r="H562" s="4"/>
      <c r="I562" s="4"/>
      <c r="J562" s="8"/>
      <c r="K562" s="12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  <c r="BJ562" s="5"/>
      <c r="BK562" s="5"/>
      <c r="BL562" s="5"/>
      <c r="BM562" s="5"/>
      <c r="BN562" s="5"/>
      <c r="BO562" s="5"/>
      <c r="BP562" s="5"/>
      <c r="BQ562" s="5"/>
      <c r="BR562" s="5"/>
      <c r="BS562" s="5"/>
      <c r="BT562" s="5"/>
      <c r="BU562" s="5"/>
      <c r="BV562" s="5"/>
      <c r="BW562" s="5"/>
      <c r="BX562" s="5"/>
      <c r="BY562" s="5"/>
      <c r="BZ562" s="5"/>
      <c r="CA562" s="5"/>
      <c r="CB562" s="5"/>
      <c r="CC562" s="5"/>
      <c r="CD562" s="5"/>
      <c r="CE562" s="5"/>
      <c r="CF562" s="5"/>
      <c r="CG562" s="5"/>
      <c r="CH562" s="5"/>
      <c r="CI562" s="5"/>
      <c r="CJ562" s="5"/>
      <c r="CK562" s="5"/>
      <c r="CL562" s="5"/>
      <c r="CM562" s="5"/>
      <c r="CN562" s="5"/>
      <c r="CO562" s="5"/>
      <c r="CP562" s="5"/>
      <c r="CQ562" s="5"/>
      <c r="CR562" s="5"/>
      <c r="CS562" s="5"/>
      <c r="CT562" s="5"/>
      <c r="CU562" s="5"/>
      <c r="CV562" s="5"/>
      <c r="CW562" s="5"/>
      <c r="CX562" s="5"/>
      <c r="CY562" s="5"/>
      <c r="CZ562" s="5"/>
      <c r="DA562" s="5"/>
      <c r="DB562" s="5"/>
      <c r="DC562" s="5"/>
      <c r="DD562" s="5"/>
      <c r="DE562" s="5"/>
      <c r="DF562" s="5"/>
      <c r="DG562" s="5"/>
      <c r="DH562" s="5"/>
    </row>
    <row r="563" spans="1:112" x14ac:dyDescent="0.25">
      <c r="A563" s="4"/>
      <c r="B563" s="6"/>
      <c r="C563" s="4"/>
      <c r="D563" s="6"/>
      <c r="E563" s="6"/>
      <c r="F563" s="6"/>
      <c r="G563" s="4"/>
      <c r="H563" s="4"/>
      <c r="I563" s="4"/>
      <c r="J563" s="8"/>
      <c r="K563" s="12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  <c r="BO563" s="5"/>
      <c r="BP563" s="5"/>
      <c r="BQ563" s="5"/>
      <c r="BR563" s="5"/>
      <c r="BS563" s="5"/>
      <c r="BT563" s="5"/>
      <c r="BU563" s="5"/>
      <c r="BV563" s="5"/>
      <c r="BW563" s="5"/>
      <c r="BX563" s="5"/>
      <c r="BY563" s="5"/>
      <c r="BZ563" s="5"/>
      <c r="CA563" s="5"/>
      <c r="CB563" s="5"/>
      <c r="CC563" s="5"/>
      <c r="CD563" s="5"/>
      <c r="CE563" s="5"/>
      <c r="CF563" s="5"/>
      <c r="CG563" s="5"/>
      <c r="CH563" s="5"/>
      <c r="CI563" s="5"/>
      <c r="CJ563" s="5"/>
      <c r="CK563" s="5"/>
      <c r="CL563" s="5"/>
      <c r="CM563" s="5"/>
      <c r="CN563" s="5"/>
      <c r="CO563" s="5"/>
      <c r="CP563" s="5"/>
      <c r="CQ563" s="5"/>
      <c r="CR563" s="5"/>
      <c r="CS563" s="5"/>
      <c r="CT563" s="5"/>
      <c r="CU563" s="5"/>
      <c r="CV563" s="5"/>
      <c r="CW563" s="5"/>
      <c r="CX563" s="5"/>
      <c r="CY563" s="5"/>
      <c r="CZ563" s="5"/>
      <c r="DA563" s="5"/>
      <c r="DB563" s="5"/>
      <c r="DC563" s="5"/>
      <c r="DD563" s="5"/>
      <c r="DE563" s="5"/>
      <c r="DF563" s="5"/>
      <c r="DG563" s="5"/>
      <c r="DH563" s="5"/>
    </row>
    <row r="564" spans="1:112" x14ac:dyDescent="0.25">
      <c r="A564" s="4"/>
      <c r="B564" s="6"/>
      <c r="C564" s="4"/>
      <c r="D564" s="6"/>
      <c r="E564" s="6"/>
      <c r="F564" s="6"/>
      <c r="G564" s="4"/>
      <c r="H564" s="4"/>
      <c r="I564" s="4"/>
      <c r="J564" s="8"/>
      <c r="K564" s="12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  <c r="CA564" s="5"/>
      <c r="CB564" s="5"/>
      <c r="CC564" s="5"/>
      <c r="CD564" s="5"/>
      <c r="CE564" s="5"/>
      <c r="CF564" s="5"/>
      <c r="CG564" s="5"/>
      <c r="CH564" s="5"/>
      <c r="CI564" s="5"/>
      <c r="CJ564" s="5"/>
      <c r="CK564" s="5"/>
      <c r="CL564" s="5"/>
      <c r="CM564" s="5"/>
      <c r="CN564" s="5"/>
      <c r="CO564" s="5"/>
      <c r="CP564" s="5"/>
      <c r="CQ564" s="5"/>
      <c r="CR564" s="5"/>
      <c r="CS564" s="5"/>
      <c r="CT564" s="5"/>
      <c r="CU564" s="5"/>
      <c r="CV564" s="5"/>
      <c r="CW564" s="5"/>
      <c r="CX564" s="5"/>
      <c r="CY564" s="5"/>
      <c r="CZ564" s="5"/>
      <c r="DA564" s="5"/>
      <c r="DB564" s="5"/>
      <c r="DC564" s="5"/>
      <c r="DD564" s="5"/>
      <c r="DE564" s="5"/>
      <c r="DF564" s="5"/>
      <c r="DG564" s="5"/>
      <c r="DH564" s="5"/>
    </row>
    <row r="565" spans="1:112" x14ac:dyDescent="0.25">
      <c r="A565" s="4"/>
      <c r="B565" s="6"/>
      <c r="C565" s="4"/>
      <c r="D565" s="6"/>
      <c r="E565" s="6"/>
      <c r="F565" s="6"/>
      <c r="G565" s="4"/>
      <c r="H565" s="4"/>
      <c r="I565" s="4"/>
      <c r="J565" s="8"/>
      <c r="K565" s="12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5"/>
      <c r="BP565" s="5"/>
      <c r="BQ565" s="5"/>
      <c r="BR565" s="5"/>
      <c r="BS565" s="5"/>
      <c r="BT565" s="5"/>
      <c r="BU565" s="5"/>
      <c r="BV565" s="5"/>
      <c r="BW565" s="5"/>
      <c r="BX565" s="5"/>
      <c r="BY565" s="5"/>
      <c r="BZ565" s="5"/>
      <c r="CA565" s="5"/>
      <c r="CB565" s="5"/>
      <c r="CC565" s="5"/>
      <c r="CD565" s="5"/>
      <c r="CE565" s="5"/>
      <c r="CF565" s="5"/>
      <c r="CG565" s="5"/>
      <c r="CH565" s="5"/>
      <c r="CI565" s="5"/>
      <c r="CJ565" s="5"/>
      <c r="CK565" s="5"/>
      <c r="CL565" s="5"/>
      <c r="CM565" s="5"/>
      <c r="CN565" s="5"/>
      <c r="CO565" s="5"/>
      <c r="CP565" s="5"/>
      <c r="CQ565" s="5"/>
      <c r="CR565" s="5"/>
      <c r="CS565" s="5"/>
      <c r="CT565" s="5"/>
      <c r="CU565" s="5"/>
      <c r="CV565" s="5"/>
      <c r="CW565" s="5"/>
      <c r="CX565" s="5"/>
      <c r="CY565" s="5"/>
      <c r="CZ565" s="5"/>
      <c r="DA565" s="5"/>
      <c r="DB565" s="5"/>
      <c r="DC565" s="5"/>
      <c r="DD565" s="5"/>
      <c r="DE565" s="5"/>
      <c r="DF565" s="5"/>
      <c r="DG565" s="5"/>
      <c r="DH565" s="5"/>
    </row>
    <row r="566" spans="1:112" x14ac:dyDescent="0.25">
      <c r="A566" s="4"/>
      <c r="B566" s="6"/>
      <c r="C566" s="4"/>
      <c r="D566" s="6"/>
      <c r="E566" s="6"/>
      <c r="F566" s="6"/>
      <c r="G566" s="4"/>
      <c r="H566" s="4"/>
      <c r="I566" s="4"/>
      <c r="J566" s="8"/>
      <c r="K566" s="12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  <c r="BO566" s="5"/>
      <c r="BP566" s="5"/>
      <c r="BQ566" s="5"/>
      <c r="BR566" s="5"/>
      <c r="BS566" s="5"/>
      <c r="BT566" s="5"/>
      <c r="BU566" s="5"/>
      <c r="BV566" s="5"/>
      <c r="BW566" s="5"/>
      <c r="BX566" s="5"/>
      <c r="BY566" s="5"/>
      <c r="BZ566" s="5"/>
      <c r="CA566" s="5"/>
      <c r="CB566" s="5"/>
      <c r="CC566" s="5"/>
      <c r="CD566" s="5"/>
      <c r="CE566" s="5"/>
      <c r="CF566" s="5"/>
      <c r="CG566" s="5"/>
      <c r="CH566" s="5"/>
      <c r="CI566" s="5"/>
      <c r="CJ566" s="5"/>
      <c r="CK566" s="5"/>
      <c r="CL566" s="5"/>
      <c r="CM566" s="5"/>
      <c r="CN566" s="5"/>
      <c r="CO566" s="5"/>
      <c r="CP566" s="5"/>
      <c r="CQ566" s="5"/>
      <c r="CR566" s="5"/>
      <c r="CS566" s="5"/>
      <c r="CT566" s="5"/>
      <c r="CU566" s="5"/>
      <c r="CV566" s="5"/>
      <c r="CW566" s="5"/>
      <c r="CX566" s="5"/>
      <c r="CY566" s="5"/>
      <c r="CZ566" s="5"/>
      <c r="DA566" s="5"/>
      <c r="DB566" s="5"/>
      <c r="DC566" s="5"/>
      <c r="DD566" s="5"/>
      <c r="DE566" s="5"/>
      <c r="DF566" s="5"/>
      <c r="DG566" s="5"/>
      <c r="DH566" s="5"/>
    </row>
    <row r="567" spans="1:112" x14ac:dyDescent="0.25">
      <c r="A567" s="4"/>
      <c r="B567" s="6"/>
      <c r="C567" s="4"/>
      <c r="D567" s="6"/>
      <c r="E567" s="6"/>
      <c r="F567" s="6"/>
      <c r="G567" s="4"/>
      <c r="H567" s="4"/>
      <c r="I567" s="4"/>
      <c r="J567" s="8"/>
      <c r="K567" s="12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5"/>
      <c r="BP567" s="5"/>
      <c r="BQ567" s="5"/>
      <c r="BR567" s="5"/>
      <c r="BS567" s="5"/>
      <c r="BT567" s="5"/>
      <c r="BU567" s="5"/>
      <c r="BV567" s="5"/>
      <c r="BW567" s="5"/>
      <c r="BX567" s="5"/>
      <c r="BY567" s="5"/>
      <c r="BZ567" s="5"/>
      <c r="CA567" s="5"/>
      <c r="CB567" s="5"/>
      <c r="CC567" s="5"/>
      <c r="CD567" s="5"/>
      <c r="CE567" s="5"/>
      <c r="CF567" s="5"/>
      <c r="CG567" s="5"/>
      <c r="CH567" s="5"/>
      <c r="CI567" s="5"/>
      <c r="CJ567" s="5"/>
      <c r="CK567" s="5"/>
      <c r="CL567" s="5"/>
      <c r="CM567" s="5"/>
      <c r="CN567" s="5"/>
      <c r="CO567" s="5"/>
      <c r="CP567" s="5"/>
      <c r="CQ567" s="5"/>
      <c r="CR567" s="5"/>
      <c r="CS567" s="5"/>
      <c r="CT567" s="5"/>
      <c r="CU567" s="5"/>
      <c r="CV567" s="5"/>
      <c r="CW567" s="5"/>
      <c r="CX567" s="5"/>
      <c r="CY567" s="5"/>
      <c r="CZ567" s="5"/>
      <c r="DA567" s="5"/>
      <c r="DB567" s="5"/>
      <c r="DC567" s="5"/>
      <c r="DD567" s="5"/>
      <c r="DE567" s="5"/>
      <c r="DF567" s="5"/>
      <c r="DG567" s="5"/>
      <c r="DH567" s="5"/>
    </row>
    <row r="568" spans="1:112" x14ac:dyDescent="0.25">
      <c r="A568" s="4"/>
      <c r="B568" s="6"/>
      <c r="C568" s="4"/>
      <c r="D568" s="6"/>
      <c r="E568" s="6"/>
      <c r="F568" s="6"/>
      <c r="G568" s="4"/>
      <c r="H568" s="4"/>
      <c r="I568" s="4"/>
      <c r="J568" s="8"/>
      <c r="K568" s="12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  <c r="BW568" s="5"/>
      <c r="BX568" s="5"/>
      <c r="BY568" s="5"/>
      <c r="BZ568" s="5"/>
      <c r="CA568" s="5"/>
      <c r="CB568" s="5"/>
      <c r="CC568" s="5"/>
      <c r="CD568" s="5"/>
      <c r="CE568" s="5"/>
      <c r="CF568" s="5"/>
      <c r="CG568" s="5"/>
      <c r="CH568" s="5"/>
      <c r="CI568" s="5"/>
      <c r="CJ568" s="5"/>
      <c r="CK568" s="5"/>
      <c r="CL568" s="5"/>
      <c r="CM568" s="5"/>
      <c r="CN568" s="5"/>
      <c r="CO568" s="5"/>
      <c r="CP568" s="5"/>
      <c r="CQ568" s="5"/>
      <c r="CR568" s="5"/>
      <c r="CS568" s="5"/>
      <c r="CT568" s="5"/>
      <c r="CU568" s="5"/>
      <c r="CV568" s="5"/>
      <c r="CW568" s="5"/>
      <c r="CX568" s="5"/>
      <c r="CY568" s="5"/>
      <c r="CZ568" s="5"/>
      <c r="DA568" s="5"/>
      <c r="DB568" s="5"/>
      <c r="DC568" s="5"/>
      <c r="DD568" s="5"/>
      <c r="DE568" s="5"/>
      <c r="DF568" s="5"/>
      <c r="DG568" s="5"/>
      <c r="DH568" s="5"/>
    </row>
    <row r="569" spans="1:112" x14ac:dyDescent="0.25">
      <c r="A569" s="4"/>
      <c r="B569" s="6"/>
      <c r="C569" s="4"/>
      <c r="D569" s="6"/>
      <c r="E569" s="6"/>
      <c r="F569" s="6"/>
      <c r="G569" s="4"/>
      <c r="H569" s="4"/>
      <c r="I569" s="4"/>
      <c r="J569" s="8"/>
      <c r="K569" s="12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5"/>
      <c r="BP569" s="5"/>
      <c r="BQ569" s="5"/>
      <c r="BR569" s="5"/>
      <c r="BS569" s="5"/>
      <c r="BT569" s="5"/>
      <c r="BU569" s="5"/>
      <c r="BV569" s="5"/>
      <c r="BW569" s="5"/>
      <c r="BX569" s="5"/>
      <c r="BY569" s="5"/>
      <c r="BZ569" s="5"/>
      <c r="CA569" s="5"/>
      <c r="CB569" s="5"/>
      <c r="CC569" s="5"/>
      <c r="CD569" s="5"/>
      <c r="CE569" s="5"/>
      <c r="CF569" s="5"/>
      <c r="CG569" s="5"/>
      <c r="CH569" s="5"/>
      <c r="CI569" s="5"/>
      <c r="CJ569" s="5"/>
      <c r="CK569" s="5"/>
      <c r="CL569" s="5"/>
      <c r="CM569" s="5"/>
      <c r="CN569" s="5"/>
      <c r="CO569" s="5"/>
      <c r="CP569" s="5"/>
      <c r="CQ569" s="5"/>
      <c r="CR569" s="5"/>
      <c r="CS569" s="5"/>
      <c r="CT569" s="5"/>
      <c r="CU569" s="5"/>
      <c r="CV569" s="5"/>
      <c r="CW569" s="5"/>
      <c r="CX569" s="5"/>
      <c r="CY569" s="5"/>
      <c r="CZ569" s="5"/>
      <c r="DA569" s="5"/>
      <c r="DB569" s="5"/>
      <c r="DC569" s="5"/>
      <c r="DD569" s="5"/>
      <c r="DE569" s="5"/>
      <c r="DF569" s="5"/>
      <c r="DG569" s="5"/>
      <c r="DH569" s="5"/>
    </row>
    <row r="570" spans="1:112" x14ac:dyDescent="0.25">
      <c r="A570" s="4"/>
      <c r="B570" s="6"/>
      <c r="C570" s="4"/>
      <c r="D570" s="6"/>
      <c r="E570" s="6"/>
      <c r="F570" s="6"/>
      <c r="G570" s="4"/>
      <c r="H570" s="4"/>
      <c r="I570" s="4"/>
      <c r="J570" s="8"/>
      <c r="K570" s="12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  <c r="BO570" s="5"/>
      <c r="BP570" s="5"/>
      <c r="BQ570" s="5"/>
      <c r="BR570" s="5"/>
      <c r="BS570" s="5"/>
      <c r="BT570" s="5"/>
      <c r="BU570" s="5"/>
      <c r="BV570" s="5"/>
      <c r="BW570" s="5"/>
      <c r="BX570" s="5"/>
      <c r="BY570" s="5"/>
      <c r="BZ570" s="5"/>
      <c r="CA570" s="5"/>
      <c r="CB570" s="5"/>
      <c r="CC570" s="5"/>
      <c r="CD570" s="5"/>
      <c r="CE570" s="5"/>
      <c r="CF570" s="5"/>
      <c r="CG570" s="5"/>
      <c r="CH570" s="5"/>
      <c r="CI570" s="5"/>
      <c r="CJ570" s="5"/>
      <c r="CK570" s="5"/>
      <c r="CL570" s="5"/>
      <c r="CM570" s="5"/>
      <c r="CN570" s="5"/>
      <c r="CO570" s="5"/>
      <c r="CP570" s="5"/>
      <c r="CQ570" s="5"/>
      <c r="CR570" s="5"/>
      <c r="CS570" s="5"/>
      <c r="CT570" s="5"/>
      <c r="CU570" s="5"/>
      <c r="CV570" s="5"/>
      <c r="CW570" s="5"/>
      <c r="CX570" s="5"/>
      <c r="CY570" s="5"/>
      <c r="CZ570" s="5"/>
      <c r="DA570" s="5"/>
      <c r="DB570" s="5"/>
      <c r="DC570" s="5"/>
      <c r="DD570" s="5"/>
      <c r="DE570" s="5"/>
      <c r="DF570" s="5"/>
      <c r="DG570" s="5"/>
      <c r="DH570" s="5"/>
    </row>
    <row r="571" spans="1:112" x14ac:dyDescent="0.25">
      <c r="A571" s="4"/>
      <c r="B571" s="6"/>
      <c r="C571" s="4"/>
      <c r="D571" s="6"/>
      <c r="E571" s="6"/>
      <c r="F571" s="6"/>
      <c r="G571" s="4"/>
      <c r="H571" s="4"/>
      <c r="I571" s="4"/>
      <c r="J571" s="8"/>
      <c r="K571" s="12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5"/>
      <c r="BP571" s="5"/>
      <c r="BQ571" s="5"/>
      <c r="BR571" s="5"/>
      <c r="BS571" s="5"/>
      <c r="BT571" s="5"/>
      <c r="BU571" s="5"/>
      <c r="BV571" s="5"/>
      <c r="BW571" s="5"/>
      <c r="BX571" s="5"/>
      <c r="BY571" s="5"/>
      <c r="BZ571" s="5"/>
      <c r="CA571" s="5"/>
      <c r="CB571" s="5"/>
      <c r="CC571" s="5"/>
      <c r="CD571" s="5"/>
      <c r="CE571" s="5"/>
      <c r="CF571" s="5"/>
      <c r="CG571" s="5"/>
      <c r="CH571" s="5"/>
      <c r="CI571" s="5"/>
      <c r="CJ571" s="5"/>
      <c r="CK571" s="5"/>
      <c r="CL571" s="5"/>
      <c r="CM571" s="5"/>
      <c r="CN571" s="5"/>
      <c r="CO571" s="5"/>
      <c r="CP571" s="5"/>
      <c r="CQ571" s="5"/>
      <c r="CR571" s="5"/>
      <c r="CS571" s="5"/>
      <c r="CT571" s="5"/>
      <c r="CU571" s="5"/>
      <c r="CV571" s="5"/>
      <c r="CW571" s="5"/>
      <c r="CX571" s="5"/>
      <c r="CY571" s="5"/>
      <c r="CZ571" s="5"/>
      <c r="DA571" s="5"/>
      <c r="DB571" s="5"/>
      <c r="DC571" s="5"/>
      <c r="DD571" s="5"/>
      <c r="DE571" s="5"/>
      <c r="DF571" s="5"/>
      <c r="DG571" s="5"/>
      <c r="DH571" s="5"/>
    </row>
    <row r="572" spans="1:112" x14ac:dyDescent="0.25">
      <c r="A572" s="4"/>
      <c r="B572" s="6"/>
      <c r="C572" s="4"/>
      <c r="D572" s="6"/>
      <c r="E572" s="6"/>
      <c r="F572" s="6"/>
      <c r="G572" s="4"/>
      <c r="H572" s="4"/>
      <c r="I572" s="4"/>
      <c r="J572" s="8"/>
      <c r="K572" s="12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  <c r="CA572" s="5"/>
      <c r="CB572" s="5"/>
      <c r="CC572" s="5"/>
      <c r="CD572" s="5"/>
      <c r="CE572" s="5"/>
      <c r="CF572" s="5"/>
      <c r="CG572" s="5"/>
      <c r="CH572" s="5"/>
      <c r="CI572" s="5"/>
      <c r="CJ572" s="5"/>
      <c r="CK572" s="5"/>
      <c r="CL572" s="5"/>
      <c r="CM572" s="5"/>
      <c r="CN572" s="5"/>
      <c r="CO572" s="5"/>
      <c r="CP572" s="5"/>
      <c r="CQ572" s="5"/>
      <c r="CR572" s="5"/>
      <c r="CS572" s="5"/>
      <c r="CT572" s="5"/>
      <c r="CU572" s="5"/>
      <c r="CV572" s="5"/>
      <c r="CW572" s="5"/>
      <c r="CX572" s="5"/>
      <c r="CY572" s="5"/>
      <c r="CZ572" s="5"/>
      <c r="DA572" s="5"/>
      <c r="DB572" s="5"/>
      <c r="DC572" s="5"/>
      <c r="DD572" s="5"/>
      <c r="DE572" s="5"/>
      <c r="DF572" s="5"/>
      <c r="DG572" s="5"/>
      <c r="DH572" s="5"/>
    </row>
    <row r="573" spans="1:112" x14ac:dyDescent="0.25">
      <c r="A573" s="4"/>
      <c r="B573" s="6"/>
      <c r="C573" s="4"/>
      <c r="D573" s="6"/>
      <c r="E573" s="6"/>
      <c r="F573" s="6"/>
      <c r="G573" s="4"/>
      <c r="H573" s="4"/>
      <c r="I573" s="4"/>
      <c r="J573" s="8"/>
      <c r="K573" s="12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  <c r="CA573" s="5"/>
      <c r="CB573" s="5"/>
      <c r="CC573" s="5"/>
      <c r="CD573" s="5"/>
      <c r="CE573" s="5"/>
      <c r="CF573" s="5"/>
      <c r="CG573" s="5"/>
      <c r="CH573" s="5"/>
      <c r="CI573" s="5"/>
      <c r="CJ573" s="5"/>
      <c r="CK573" s="5"/>
      <c r="CL573" s="5"/>
      <c r="CM573" s="5"/>
      <c r="CN573" s="5"/>
      <c r="CO573" s="5"/>
      <c r="CP573" s="5"/>
      <c r="CQ573" s="5"/>
      <c r="CR573" s="5"/>
      <c r="CS573" s="5"/>
      <c r="CT573" s="5"/>
      <c r="CU573" s="5"/>
      <c r="CV573" s="5"/>
      <c r="CW573" s="5"/>
      <c r="CX573" s="5"/>
      <c r="CY573" s="5"/>
      <c r="CZ573" s="5"/>
      <c r="DA573" s="5"/>
      <c r="DB573" s="5"/>
      <c r="DC573" s="5"/>
      <c r="DD573" s="5"/>
      <c r="DE573" s="5"/>
      <c r="DF573" s="5"/>
      <c r="DG573" s="5"/>
      <c r="DH573" s="5"/>
    </row>
    <row r="574" spans="1:112" x14ac:dyDescent="0.25">
      <c r="A574" s="4"/>
      <c r="B574" s="6"/>
      <c r="C574" s="4"/>
      <c r="D574" s="6"/>
      <c r="E574" s="6"/>
      <c r="F574" s="6"/>
      <c r="G574" s="4"/>
      <c r="H574" s="4"/>
      <c r="I574" s="4"/>
      <c r="J574" s="8"/>
      <c r="K574" s="12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  <c r="BO574" s="5"/>
      <c r="BP574" s="5"/>
      <c r="BQ574" s="5"/>
      <c r="BR574" s="5"/>
      <c r="BS574" s="5"/>
      <c r="BT574" s="5"/>
      <c r="BU574" s="5"/>
      <c r="BV574" s="5"/>
      <c r="BW574" s="5"/>
      <c r="BX574" s="5"/>
      <c r="BY574" s="5"/>
      <c r="BZ574" s="5"/>
      <c r="CA574" s="5"/>
      <c r="CB574" s="5"/>
      <c r="CC574" s="5"/>
      <c r="CD574" s="5"/>
      <c r="CE574" s="5"/>
      <c r="CF574" s="5"/>
      <c r="CG574" s="5"/>
      <c r="CH574" s="5"/>
      <c r="CI574" s="5"/>
      <c r="CJ574" s="5"/>
      <c r="CK574" s="5"/>
      <c r="CL574" s="5"/>
      <c r="CM574" s="5"/>
      <c r="CN574" s="5"/>
      <c r="CO574" s="5"/>
      <c r="CP574" s="5"/>
      <c r="CQ574" s="5"/>
      <c r="CR574" s="5"/>
      <c r="CS574" s="5"/>
      <c r="CT574" s="5"/>
      <c r="CU574" s="5"/>
      <c r="CV574" s="5"/>
      <c r="CW574" s="5"/>
      <c r="CX574" s="5"/>
      <c r="CY574" s="5"/>
      <c r="CZ574" s="5"/>
      <c r="DA574" s="5"/>
      <c r="DB574" s="5"/>
      <c r="DC574" s="5"/>
      <c r="DD574" s="5"/>
      <c r="DE574" s="5"/>
      <c r="DF574" s="5"/>
      <c r="DG574" s="5"/>
      <c r="DH574" s="5"/>
    </row>
    <row r="575" spans="1:112" x14ac:dyDescent="0.25">
      <c r="A575" s="4"/>
      <c r="B575" s="6"/>
      <c r="C575" s="4"/>
      <c r="D575" s="6"/>
      <c r="E575" s="6"/>
      <c r="F575" s="6"/>
      <c r="G575" s="4"/>
      <c r="H575" s="4"/>
      <c r="I575" s="4"/>
      <c r="J575" s="8"/>
      <c r="K575" s="12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5"/>
      <c r="BP575" s="5"/>
      <c r="BQ575" s="5"/>
      <c r="BR575" s="5"/>
      <c r="BS575" s="5"/>
      <c r="BT575" s="5"/>
      <c r="BU575" s="5"/>
      <c r="BV575" s="5"/>
      <c r="BW575" s="5"/>
      <c r="BX575" s="5"/>
      <c r="BY575" s="5"/>
      <c r="BZ575" s="5"/>
      <c r="CA575" s="5"/>
      <c r="CB575" s="5"/>
      <c r="CC575" s="5"/>
      <c r="CD575" s="5"/>
      <c r="CE575" s="5"/>
      <c r="CF575" s="5"/>
      <c r="CG575" s="5"/>
      <c r="CH575" s="5"/>
      <c r="CI575" s="5"/>
      <c r="CJ575" s="5"/>
      <c r="CK575" s="5"/>
      <c r="CL575" s="5"/>
      <c r="CM575" s="5"/>
      <c r="CN575" s="5"/>
      <c r="CO575" s="5"/>
      <c r="CP575" s="5"/>
      <c r="CQ575" s="5"/>
      <c r="CR575" s="5"/>
      <c r="CS575" s="5"/>
      <c r="CT575" s="5"/>
      <c r="CU575" s="5"/>
      <c r="CV575" s="5"/>
      <c r="CW575" s="5"/>
      <c r="CX575" s="5"/>
      <c r="CY575" s="5"/>
      <c r="CZ575" s="5"/>
      <c r="DA575" s="5"/>
      <c r="DB575" s="5"/>
      <c r="DC575" s="5"/>
      <c r="DD575" s="5"/>
      <c r="DE575" s="5"/>
      <c r="DF575" s="5"/>
      <c r="DG575" s="5"/>
      <c r="DH575" s="5"/>
    </row>
    <row r="576" spans="1:112" x14ac:dyDescent="0.25">
      <c r="A576" s="4"/>
      <c r="B576" s="6"/>
      <c r="C576" s="4"/>
      <c r="D576" s="6"/>
      <c r="E576" s="6"/>
      <c r="F576" s="6"/>
      <c r="G576" s="4"/>
      <c r="H576" s="4"/>
      <c r="I576" s="4"/>
      <c r="J576" s="8"/>
      <c r="K576" s="12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  <c r="BO576" s="5"/>
      <c r="BP576" s="5"/>
      <c r="BQ576" s="5"/>
      <c r="BR576" s="5"/>
      <c r="BS576" s="5"/>
      <c r="BT576" s="5"/>
      <c r="BU576" s="5"/>
      <c r="BV576" s="5"/>
      <c r="BW576" s="5"/>
      <c r="BX576" s="5"/>
      <c r="BY576" s="5"/>
      <c r="BZ576" s="5"/>
      <c r="CA576" s="5"/>
      <c r="CB576" s="5"/>
      <c r="CC576" s="5"/>
      <c r="CD576" s="5"/>
      <c r="CE576" s="5"/>
      <c r="CF576" s="5"/>
      <c r="CG576" s="5"/>
      <c r="CH576" s="5"/>
      <c r="CI576" s="5"/>
      <c r="CJ576" s="5"/>
      <c r="CK576" s="5"/>
      <c r="CL576" s="5"/>
      <c r="CM576" s="5"/>
      <c r="CN576" s="5"/>
      <c r="CO576" s="5"/>
      <c r="CP576" s="5"/>
      <c r="CQ576" s="5"/>
      <c r="CR576" s="5"/>
      <c r="CS576" s="5"/>
      <c r="CT576" s="5"/>
      <c r="CU576" s="5"/>
      <c r="CV576" s="5"/>
      <c r="CW576" s="5"/>
      <c r="CX576" s="5"/>
      <c r="CY576" s="5"/>
      <c r="CZ576" s="5"/>
      <c r="DA576" s="5"/>
      <c r="DB576" s="5"/>
      <c r="DC576" s="5"/>
      <c r="DD576" s="5"/>
      <c r="DE576" s="5"/>
      <c r="DF576" s="5"/>
      <c r="DG576" s="5"/>
      <c r="DH576" s="5"/>
    </row>
    <row r="577" spans="1:112" x14ac:dyDescent="0.25">
      <c r="A577" s="4"/>
      <c r="B577" s="6"/>
      <c r="C577" s="4"/>
      <c r="D577" s="6"/>
      <c r="E577" s="6"/>
      <c r="F577" s="6"/>
      <c r="G577" s="4"/>
      <c r="H577" s="4"/>
      <c r="I577" s="4"/>
      <c r="J577" s="8"/>
      <c r="K577" s="12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  <c r="BO577" s="5"/>
      <c r="BP577" s="5"/>
      <c r="BQ577" s="5"/>
      <c r="BR577" s="5"/>
      <c r="BS577" s="5"/>
      <c r="BT577" s="5"/>
      <c r="BU577" s="5"/>
      <c r="BV577" s="5"/>
      <c r="BW577" s="5"/>
      <c r="BX577" s="5"/>
      <c r="BY577" s="5"/>
      <c r="BZ577" s="5"/>
      <c r="CA577" s="5"/>
      <c r="CB577" s="5"/>
      <c r="CC577" s="5"/>
      <c r="CD577" s="5"/>
      <c r="CE577" s="5"/>
      <c r="CF577" s="5"/>
      <c r="CG577" s="5"/>
      <c r="CH577" s="5"/>
      <c r="CI577" s="5"/>
      <c r="CJ577" s="5"/>
      <c r="CK577" s="5"/>
      <c r="CL577" s="5"/>
      <c r="CM577" s="5"/>
      <c r="CN577" s="5"/>
      <c r="CO577" s="5"/>
      <c r="CP577" s="5"/>
      <c r="CQ577" s="5"/>
      <c r="CR577" s="5"/>
      <c r="CS577" s="5"/>
      <c r="CT577" s="5"/>
      <c r="CU577" s="5"/>
      <c r="CV577" s="5"/>
      <c r="CW577" s="5"/>
      <c r="CX577" s="5"/>
      <c r="CY577" s="5"/>
      <c r="CZ577" s="5"/>
      <c r="DA577" s="5"/>
      <c r="DB577" s="5"/>
      <c r="DC577" s="5"/>
      <c r="DD577" s="5"/>
      <c r="DE577" s="5"/>
      <c r="DF577" s="5"/>
      <c r="DG577" s="5"/>
      <c r="DH577" s="5"/>
    </row>
    <row r="578" spans="1:112" x14ac:dyDescent="0.25">
      <c r="A578" s="4"/>
      <c r="B578" s="6"/>
      <c r="C578" s="4"/>
      <c r="D578" s="6"/>
      <c r="E578" s="6"/>
      <c r="F578" s="6"/>
      <c r="G578" s="4"/>
      <c r="H578" s="4"/>
      <c r="I578" s="4"/>
      <c r="J578" s="8"/>
      <c r="K578" s="12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  <c r="BO578" s="5"/>
      <c r="BP578" s="5"/>
      <c r="BQ578" s="5"/>
      <c r="BR578" s="5"/>
      <c r="BS578" s="5"/>
      <c r="BT578" s="5"/>
      <c r="BU578" s="5"/>
      <c r="BV578" s="5"/>
      <c r="BW578" s="5"/>
      <c r="BX578" s="5"/>
      <c r="BY578" s="5"/>
      <c r="BZ578" s="5"/>
      <c r="CA578" s="5"/>
      <c r="CB578" s="5"/>
      <c r="CC578" s="5"/>
      <c r="CD578" s="5"/>
      <c r="CE578" s="5"/>
      <c r="CF578" s="5"/>
      <c r="CG578" s="5"/>
      <c r="CH578" s="5"/>
      <c r="CI578" s="5"/>
      <c r="CJ578" s="5"/>
      <c r="CK578" s="5"/>
      <c r="CL578" s="5"/>
      <c r="CM578" s="5"/>
      <c r="CN578" s="5"/>
      <c r="CO578" s="5"/>
      <c r="CP578" s="5"/>
      <c r="CQ578" s="5"/>
      <c r="CR578" s="5"/>
      <c r="CS578" s="5"/>
      <c r="CT578" s="5"/>
      <c r="CU578" s="5"/>
      <c r="CV578" s="5"/>
      <c r="CW578" s="5"/>
      <c r="CX578" s="5"/>
      <c r="CY578" s="5"/>
      <c r="CZ578" s="5"/>
      <c r="DA578" s="5"/>
      <c r="DB578" s="5"/>
      <c r="DC578" s="5"/>
      <c r="DD578" s="5"/>
      <c r="DE578" s="5"/>
      <c r="DF578" s="5"/>
      <c r="DG578" s="5"/>
      <c r="DH578" s="5"/>
    </row>
    <row r="579" spans="1:112" x14ac:dyDescent="0.25">
      <c r="A579" s="4"/>
      <c r="B579" s="6"/>
      <c r="C579" s="4"/>
      <c r="D579" s="6"/>
      <c r="E579" s="6"/>
      <c r="F579" s="6"/>
      <c r="G579" s="4"/>
      <c r="H579" s="4"/>
      <c r="I579" s="4"/>
      <c r="J579" s="8"/>
      <c r="K579" s="12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  <c r="CA579" s="5"/>
      <c r="CB579" s="5"/>
      <c r="CC579" s="5"/>
      <c r="CD579" s="5"/>
      <c r="CE579" s="5"/>
      <c r="CF579" s="5"/>
      <c r="CG579" s="5"/>
      <c r="CH579" s="5"/>
      <c r="CI579" s="5"/>
      <c r="CJ579" s="5"/>
      <c r="CK579" s="5"/>
      <c r="CL579" s="5"/>
      <c r="CM579" s="5"/>
      <c r="CN579" s="5"/>
      <c r="CO579" s="5"/>
      <c r="CP579" s="5"/>
      <c r="CQ579" s="5"/>
      <c r="CR579" s="5"/>
      <c r="CS579" s="5"/>
      <c r="CT579" s="5"/>
      <c r="CU579" s="5"/>
      <c r="CV579" s="5"/>
      <c r="CW579" s="5"/>
      <c r="CX579" s="5"/>
      <c r="CY579" s="5"/>
      <c r="CZ579" s="5"/>
      <c r="DA579" s="5"/>
      <c r="DB579" s="5"/>
      <c r="DC579" s="5"/>
      <c r="DD579" s="5"/>
      <c r="DE579" s="5"/>
      <c r="DF579" s="5"/>
      <c r="DG579" s="5"/>
      <c r="DH579" s="5"/>
    </row>
    <row r="580" spans="1:112" x14ac:dyDescent="0.25">
      <c r="A580" s="4"/>
      <c r="B580" s="6"/>
      <c r="C580" s="4"/>
      <c r="D580" s="6"/>
      <c r="E580" s="6"/>
      <c r="F580" s="6"/>
      <c r="G580" s="4"/>
      <c r="H580" s="4"/>
      <c r="I580" s="4"/>
      <c r="J580" s="8"/>
      <c r="K580" s="12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  <c r="BO580" s="5"/>
      <c r="BP580" s="5"/>
      <c r="BQ580" s="5"/>
      <c r="BR580" s="5"/>
      <c r="BS580" s="5"/>
      <c r="BT580" s="5"/>
      <c r="BU580" s="5"/>
      <c r="BV580" s="5"/>
      <c r="BW580" s="5"/>
      <c r="BX580" s="5"/>
      <c r="BY580" s="5"/>
      <c r="BZ580" s="5"/>
      <c r="CA580" s="5"/>
      <c r="CB580" s="5"/>
      <c r="CC580" s="5"/>
      <c r="CD580" s="5"/>
      <c r="CE580" s="5"/>
      <c r="CF580" s="5"/>
      <c r="CG580" s="5"/>
      <c r="CH580" s="5"/>
      <c r="CI580" s="5"/>
      <c r="CJ580" s="5"/>
      <c r="CK580" s="5"/>
      <c r="CL580" s="5"/>
      <c r="CM580" s="5"/>
      <c r="CN580" s="5"/>
      <c r="CO580" s="5"/>
      <c r="CP580" s="5"/>
      <c r="CQ580" s="5"/>
      <c r="CR580" s="5"/>
      <c r="CS580" s="5"/>
      <c r="CT580" s="5"/>
      <c r="CU580" s="5"/>
      <c r="CV580" s="5"/>
      <c r="CW580" s="5"/>
      <c r="CX580" s="5"/>
      <c r="CY580" s="5"/>
      <c r="CZ580" s="5"/>
      <c r="DA580" s="5"/>
      <c r="DB580" s="5"/>
      <c r="DC580" s="5"/>
      <c r="DD580" s="5"/>
      <c r="DE580" s="5"/>
      <c r="DF580" s="5"/>
      <c r="DG580" s="5"/>
      <c r="DH580" s="5"/>
    </row>
    <row r="581" spans="1:112" x14ac:dyDescent="0.25">
      <c r="A581" s="4"/>
      <c r="B581" s="6"/>
      <c r="C581" s="4"/>
      <c r="D581" s="6"/>
      <c r="E581" s="6"/>
      <c r="F581" s="6"/>
      <c r="G581" s="4"/>
      <c r="H581" s="4"/>
      <c r="I581" s="4"/>
      <c r="J581" s="8"/>
      <c r="K581" s="12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  <c r="CA581" s="5"/>
      <c r="CB581" s="5"/>
      <c r="CC581" s="5"/>
      <c r="CD581" s="5"/>
      <c r="CE581" s="5"/>
      <c r="CF581" s="5"/>
      <c r="CG581" s="5"/>
      <c r="CH581" s="5"/>
      <c r="CI581" s="5"/>
      <c r="CJ581" s="5"/>
      <c r="CK581" s="5"/>
      <c r="CL581" s="5"/>
      <c r="CM581" s="5"/>
      <c r="CN581" s="5"/>
      <c r="CO581" s="5"/>
      <c r="CP581" s="5"/>
      <c r="CQ581" s="5"/>
      <c r="CR581" s="5"/>
      <c r="CS581" s="5"/>
      <c r="CT581" s="5"/>
      <c r="CU581" s="5"/>
      <c r="CV581" s="5"/>
      <c r="CW581" s="5"/>
      <c r="CX581" s="5"/>
      <c r="CY581" s="5"/>
      <c r="CZ581" s="5"/>
      <c r="DA581" s="5"/>
      <c r="DB581" s="5"/>
      <c r="DC581" s="5"/>
      <c r="DD581" s="5"/>
      <c r="DE581" s="5"/>
      <c r="DF581" s="5"/>
      <c r="DG581" s="5"/>
      <c r="DH581" s="5"/>
    </row>
    <row r="582" spans="1:112" x14ac:dyDescent="0.25">
      <c r="A582" s="4"/>
      <c r="B582" s="6"/>
      <c r="C582" s="4"/>
      <c r="D582" s="6"/>
      <c r="E582" s="6"/>
      <c r="F582" s="6"/>
      <c r="G582" s="4"/>
      <c r="H582" s="4"/>
      <c r="I582" s="4"/>
      <c r="J582" s="8"/>
      <c r="K582" s="12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  <c r="BO582" s="5"/>
      <c r="BP582" s="5"/>
      <c r="BQ582" s="5"/>
      <c r="BR582" s="5"/>
      <c r="BS582" s="5"/>
      <c r="BT582" s="5"/>
      <c r="BU582" s="5"/>
      <c r="BV582" s="5"/>
      <c r="BW582" s="5"/>
      <c r="BX582" s="5"/>
      <c r="BY582" s="5"/>
      <c r="BZ582" s="5"/>
      <c r="CA582" s="5"/>
      <c r="CB582" s="5"/>
      <c r="CC582" s="5"/>
      <c r="CD582" s="5"/>
      <c r="CE582" s="5"/>
      <c r="CF582" s="5"/>
      <c r="CG582" s="5"/>
      <c r="CH582" s="5"/>
      <c r="CI582" s="5"/>
      <c r="CJ582" s="5"/>
      <c r="CK582" s="5"/>
      <c r="CL582" s="5"/>
      <c r="CM582" s="5"/>
      <c r="CN582" s="5"/>
      <c r="CO582" s="5"/>
      <c r="CP582" s="5"/>
      <c r="CQ582" s="5"/>
      <c r="CR582" s="5"/>
      <c r="CS582" s="5"/>
      <c r="CT582" s="5"/>
      <c r="CU582" s="5"/>
      <c r="CV582" s="5"/>
      <c r="CW582" s="5"/>
      <c r="CX582" s="5"/>
      <c r="CY582" s="5"/>
      <c r="CZ582" s="5"/>
      <c r="DA582" s="5"/>
      <c r="DB582" s="5"/>
      <c r="DC582" s="5"/>
      <c r="DD582" s="5"/>
      <c r="DE582" s="5"/>
      <c r="DF582" s="5"/>
      <c r="DG582" s="5"/>
      <c r="DH582" s="5"/>
    </row>
    <row r="583" spans="1:112" x14ac:dyDescent="0.25">
      <c r="A583" s="4"/>
      <c r="B583" s="6"/>
      <c r="C583" s="4"/>
      <c r="D583" s="6"/>
      <c r="E583" s="6"/>
      <c r="F583" s="6"/>
      <c r="G583" s="4"/>
      <c r="H583" s="4"/>
      <c r="I583" s="4"/>
      <c r="J583" s="8"/>
      <c r="K583" s="12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  <c r="BO583" s="5"/>
      <c r="BP583" s="5"/>
      <c r="BQ583" s="5"/>
      <c r="BR583" s="5"/>
      <c r="BS583" s="5"/>
      <c r="BT583" s="5"/>
      <c r="BU583" s="5"/>
      <c r="BV583" s="5"/>
      <c r="BW583" s="5"/>
      <c r="BX583" s="5"/>
      <c r="BY583" s="5"/>
      <c r="BZ583" s="5"/>
      <c r="CA583" s="5"/>
      <c r="CB583" s="5"/>
      <c r="CC583" s="5"/>
      <c r="CD583" s="5"/>
      <c r="CE583" s="5"/>
      <c r="CF583" s="5"/>
      <c r="CG583" s="5"/>
      <c r="CH583" s="5"/>
      <c r="CI583" s="5"/>
      <c r="CJ583" s="5"/>
      <c r="CK583" s="5"/>
      <c r="CL583" s="5"/>
      <c r="CM583" s="5"/>
      <c r="CN583" s="5"/>
      <c r="CO583" s="5"/>
      <c r="CP583" s="5"/>
      <c r="CQ583" s="5"/>
      <c r="CR583" s="5"/>
      <c r="CS583" s="5"/>
      <c r="CT583" s="5"/>
      <c r="CU583" s="5"/>
      <c r="CV583" s="5"/>
      <c r="CW583" s="5"/>
      <c r="CX583" s="5"/>
      <c r="CY583" s="5"/>
      <c r="CZ583" s="5"/>
      <c r="DA583" s="5"/>
      <c r="DB583" s="5"/>
      <c r="DC583" s="5"/>
      <c r="DD583" s="5"/>
      <c r="DE583" s="5"/>
      <c r="DF583" s="5"/>
      <c r="DG583" s="5"/>
      <c r="DH583" s="5"/>
    </row>
    <row r="584" spans="1:112" x14ac:dyDescent="0.25">
      <c r="A584" s="4"/>
      <c r="B584" s="6"/>
      <c r="C584" s="4"/>
      <c r="D584" s="6"/>
      <c r="E584" s="6"/>
      <c r="F584" s="6"/>
      <c r="G584" s="4"/>
      <c r="H584" s="4"/>
      <c r="I584" s="4"/>
      <c r="J584" s="8"/>
      <c r="K584" s="12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  <c r="BO584" s="5"/>
      <c r="BP584" s="5"/>
      <c r="BQ584" s="5"/>
      <c r="BR584" s="5"/>
      <c r="BS584" s="5"/>
      <c r="BT584" s="5"/>
      <c r="BU584" s="5"/>
      <c r="BV584" s="5"/>
      <c r="BW584" s="5"/>
      <c r="BX584" s="5"/>
      <c r="BY584" s="5"/>
      <c r="BZ584" s="5"/>
      <c r="CA584" s="5"/>
      <c r="CB584" s="5"/>
      <c r="CC584" s="5"/>
      <c r="CD584" s="5"/>
      <c r="CE584" s="5"/>
      <c r="CF584" s="5"/>
      <c r="CG584" s="5"/>
      <c r="CH584" s="5"/>
      <c r="CI584" s="5"/>
      <c r="CJ584" s="5"/>
      <c r="CK584" s="5"/>
      <c r="CL584" s="5"/>
      <c r="CM584" s="5"/>
      <c r="CN584" s="5"/>
      <c r="CO584" s="5"/>
      <c r="CP584" s="5"/>
      <c r="CQ584" s="5"/>
      <c r="CR584" s="5"/>
      <c r="CS584" s="5"/>
      <c r="CT584" s="5"/>
      <c r="CU584" s="5"/>
      <c r="CV584" s="5"/>
      <c r="CW584" s="5"/>
      <c r="CX584" s="5"/>
      <c r="CY584" s="5"/>
      <c r="CZ584" s="5"/>
      <c r="DA584" s="5"/>
      <c r="DB584" s="5"/>
      <c r="DC584" s="5"/>
      <c r="DD584" s="5"/>
      <c r="DE584" s="5"/>
      <c r="DF584" s="5"/>
      <c r="DG584" s="5"/>
      <c r="DH584" s="5"/>
    </row>
    <row r="585" spans="1:112" x14ac:dyDescent="0.25">
      <c r="A585" s="4"/>
      <c r="B585" s="6"/>
      <c r="C585" s="4"/>
      <c r="D585" s="6"/>
      <c r="E585" s="6"/>
      <c r="F585" s="6"/>
      <c r="G585" s="4"/>
      <c r="H585" s="4"/>
      <c r="I585" s="4"/>
      <c r="J585" s="8"/>
      <c r="K585" s="12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  <c r="BO585" s="5"/>
      <c r="BP585" s="5"/>
      <c r="BQ585" s="5"/>
      <c r="BR585" s="5"/>
      <c r="BS585" s="5"/>
      <c r="BT585" s="5"/>
      <c r="BU585" s="5"/>
      <c r="BV585" s="5"/>
      <c r="BW585" s="5"/>
      <c r="BX585" s="5"/>
      <c r="BY585" s="5"/>
      <c r="BZ585" s="5"/>
      <c r="CA585" s="5"/>
      <c r="CB585" s="5"/>
      <c r="CC585" s="5"/>
      <c r="CD585" s="5"/>
      <c r="CE585" s="5"/>
      <c r="CF585" s="5"/>
      <c r="CG585" s="5"/>
      <c r="CH585" s="5"/>
      <c r="CI585" s="5"/>
      <c r="CJ585" s="5"/>
      <c r="CK585" s="5"/>
      <c r="CL585" s="5"/>
      <c r="CM585" s="5"/>
      <c r="CN585" s="5"/>
      <c r="CO585" s="5"/>
      <c r="CP585" s="5"/>
      <c r="CQ585" s="5"/>
      <c r="CR585" s="5"/>
      <c r="CS585" s="5"/>
      <c r="CT585" s="5"/>
      <c r="CU585" s="5"/>
      <c r="CV585" s="5"/>
      <c r="CW585" s="5"/>
      <c r="CX585" s="5"/>
      <c r="CY585" s="5"/>
      <c r="CZ585" s="5"/>
      <c r="DA585" s="5"/>
      <c r="DB585" s="5"/>
      <c r="DC585" s="5"/>
      <c r="DD585" s="5"/>
      <c r="DE585" s="5"/>
      <c r="DF585" s="5"/>
      <c r="DG585" s="5"/>
      <c r="DH585" s="5"/>
    </row>
    <row r="586" spans="1:112" x14ac:dyDescent="0.25">
      <c r="A586" s="4"/>
      <c r="B586" s="6"/>
      <c r="C586" s="4"/>
      <c r="D586" s="6"/>
      <c r="E586" s="6"/>
      <c r="F586" s="6"/>
      <c r="G586" s="4"/>
      <c r="H586" s="4"/>
      <c r="I586" s="4"/>
      <c r="J586" s="8"/>
      <c r="K586" s="12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  <c r="BE586" s="5"/>
      <c r="BF586" s="5"/>
      <c r="BG586" s="5"/>
      <c r="BH586" s="5"/>
      <c r="BI586" s="5"/>
      <c r="BJ586" s="5"/>
      <c r="BK586" s="5"/>
      <c r="BL586" s="5"/>
      <c r="BM586" s="5"/>
      <c r="BN586" s="5"/>
      <c r="BO586" s="5"/>
      <c r="BP586" s="5"/>
      <c r="BQ586" s="5"/>
      <c r="BR586" s="5"/>
      <c r="BS586" s="5"/>
      <c r="BT586" s="5"/>
      <c r="BU586" s="5"/>
      <c r="BV586" s="5"/>
      <c r="BW586" s="5"/>
      <c r="BX586" s="5"/>
      <c r="BY586" s="5"/>
      <c r="BZ586" s="5"/>
      <c r="CA586" s="5"/>
      <c r="CB586" s="5"/>
      <c r="CC586" s="5"/>
      <c r="CD586" s="5"/>
      <c r="CE586" s="5"/>
      <c r="CF586" s="5"/>
      <c r="CG586" s="5"/>
      <c r="CH586" s="5"/>
      <c r="CI586" s="5"/>
      <c r="CJ586" s="5"/>
      <c r="CK586" s="5"/>
      <c r="CL586" s="5"/>
      <c r="CM586" s="5"/>
      <c r="CN586" s="5"/>
      <c r="CO586" s="5"/>
      <c r="CP586" s="5"/>
      <c r="CQ586" s="5"/>
      <c r="CR586" s="5"/>
      <c r="CS586" s="5"/>
      <c r="CT586" s="5"/>
      <c r="CU586" s="5"/>
      <c r="CV586" s="5"/>
      <c r="CW586" s="5"/>
      <c r="CX586" s="5"/>
      <c r="CY586" s="5"/>
      <c r="CZ586" s="5"/>
      <c r="DA586" s="5"/>
      <c r="DB586" s="5"/>
      <c r="DC586" s="5"/>
      <c r="DD586" s="5"/>
      <c r="DE586" s="5"/>
      <c r="DF586" s="5"/>
      <c r="DG586" s="5"/>
      <c r="DH586" s="5"/>
    </row>
    <row r="587" spans="1:112" x14ac:dyDescent="0.25">
      <c r="A587" s="4"/>
      <c r="B587" s="6"/>
      <c r="C587" s="4"/>
      <c r="D587" s="6"/>
      <c r="E587" s="6"/>
      <c r="F587" s="6"/>
      <c r="G587" s="4"/>
      <c r="H587" s="4"/>
      <c r="I587" s="4"/>
      <c r="J587" s="8"/>
      <c r="K587" s="12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  <c r="BO587" s="5"/>
      <c r="BP587" s="5"/>
      <c r="BQ587" s="5"/>
      <c r="BR587" s="5"/>
      <c r="BS587" s="5"/>
      <c r="BT587" s="5"/>
      <c r="BU587" s="5"/>
      <c r="BV587" s="5"/>
      <c r="BW587" s="5"/>
      <c r="BX587" s="5"/>
      <c r="BY587" s="5"/>
      <c r="BZ587" s="5"/>
      <c r="CA587" s="5"/>
      <c r="CB587" s="5"/>
      <c r="CC587" s="5"/>
      <c r="CD587" s="5"/>
      <c r="CE587" s="5"/>
      <c r="CF587" s="5"/>
      <c r="CG587" s="5"/>
      <c r="CH587" s="5"/>
      <c r="CI587" s="5"/>
      <c r="CJ587" s="5"/>
      <c r="CK587" s="5"/>
      <c r="CL587" s="5"/>
      <c r="CM587" s="5"/>
      <c r="CN587" s="5"/>
      <c r="CO587" s="5"/>
      <c r="CP587" s="5"/>
      <c r="CQ587" s="5"/>
      <c r="CR587" s="5"/>
      <c r="CS587" s="5"/>
      <c r="CT587" s="5"/>
      <c r="CU587" s="5"/>
      <c r="CV587" s="5"/>
      <c r="CW587" s="5"/>
      <c r="CX587" s="5"/>
      <c r="CY587" s="5"/>
      <c r="CZ587" s="5"/>
      <c r="DA587" s="5"/>
      <c r="DB587" s="5"/>
      <c r="DC587" s="5"/>
      <c r="DD587" s="5"/>
      <c r="DE587" s="5"/>
      <c r="DF587" s="5"/>
      <c r="DG587" s="5"/>
      <c r="DH587" s="5"/>
    </row>
    <row r="588" spans="1:112" x14ac:dyDescent="0.25">
      <c r="A588" s="4"/>
      <c r="B588" s="6"/>
      <c r="C588" s="4"/>
      <c r="D588" s="6"/>
      <c r="E588" s="6"/>
      <c r="F588" s="6"/>
      <c r="G588" s="4"/>
      <c r="H588" s="4"/>
      <c r="I588" s="4"/>
      <c r="J588" s="8"/>
      <c r="K588" s="12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  <c r="BO588" s="5"/>
      <c r="BP588" s="5"/>
      <c r="BQ588" s="5"/>
      <c r="BR588" s="5"/>
      <c r="BS588" s="5"/>
      <c r="BT588" s="5"/>
      <c r="BU588" s="5"/>
      <c r="BV588" s="5"/>
      <c r="BW588" s="5"/>
      <c r="BX588" s="5"/>
      <c r="BY588" s="5"/>
      <c r="BZ588" s="5"/>
      <c r="CA588" s="5"/>
      <c r="CB588" s="5"/>
      <c r="CC588" s="5"/>
      <c r="CD588" s="5"/>
      <c r="CE588" s="5"/>
      <c r="CF588" s="5"/>
      <c r="CG588" s="5"/>
      <c r="CH588" s="5"/>
      <c r="CI588" s="5"/>
      <c r="CJ588" s="5"/>
      <c r="CK588" s="5"/>
      <c r="CL588" s="5"/>
      <c r="CM588" s="5"/>
      <c r="CN588" s="5"/>
      <c r="CO588" s="5"/>
      <c r="CP588" s="5"/>
      <c r="CQ588" s="5"/>
      <c r="CR588" s="5"/>
      <c r="CS588" s="5"/>
      <c r="CT588" s="5"/>
      <c r="CU588" s="5"/>
      <c r="CV588" s="5"/>
      <c r="CW588" s="5"/>
      <c r="CX588" s="5"/>
      <c r="CY588" s="5"/>
      <c r="CZ588" s="5"/>
      <c r="DA588" s="5"/>
      <c r="DB588" s="5"/>
      <c r="DC588" s="5"/>
      <c r="DD588" s="5"/>
      <c r="DE588" s="5"/>
      <c r="DF588" s="5"/>
      <c r="DG588" s="5"/>
      <c r="DH588" s="5"/>
    </row>
    <row r="589" spans="1:112" x14ac:dyDescent="0.25">
      <c r="A589" s="4"/>
      <c r="B589" s="6"/>
      <c r="C589" s="4"/>
      <c r="D589" s="6"/>
      <c r="E589" s="6"/>
      <c r="F589" s="6"/>
      <c r="G589" s="4"/>
      <c r="H589" s="4"/>
      <c r="I589" s="4"/>
      <c r="J589" s="8"/>
      <c r="K589" s="12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  <c r="BO589" s="5"/>
      <c r="BP589" s="5"/>
      <c r="BQ589" s="5"/>
      <c r="BR589" s="5"/>
      <c r="BS589" s="5"/>
      <c r="BT589" s="5"/>
      <c r="BU589" s="5"/>
      <c r="BV589" s="5"/>
      <c r="BW589" s="5"/>
      <c r="BX589" s="5"/>
      <c r="BY589" s="5"/>
      <c r="BZ589" s="5"/>
      <c r="CA589" s="5"/>
      <c r="CB589" s="5"/>
      <c r="CC589" s="5"/>
      <c r="CD589" s="5"/>
      <c r="CE589" s="5"/>
      <c r="CF589" s="5"/>
      <c r="CG589" s="5"/>
      <c r="CH589" s="5"/>
      <c r="CI589" s="5"/>
      <c r="CJ589" s="5"/>
      <c r="CK589" s="5"/>
      <c r="CL589" s="5"/>
      <c r="CM589" s="5"/>
      <c r="CN589" s="5"/>
      <c r="CO589" s="5"/>
      <c r="CP589" s="5"/>
      <c r="CQ589" s="5"/>
      <c r="CR589" s="5"/>
      <c r="CS589" s="5"/>
      <c r="CT589" s="5"/>
      <c r="CU589" s="5"/>
      <c r="CV589" s="5"/>
      <c r="CW589" s="5"/>
      <c r="CX589" s="5"/>
      <c r="CY589" s="5"/>
      <c r="CZ589" s="5"/>
      <c r="DA589" s="5"/>
      <c r="DB589" s="5"/>
      <c r="DC589" s="5"/>
      <c r="DD589" s="5"/>
      <c r="DE589" s="5"/>
      <c r="DF589" s="5"/>
      <c r="DG589" s="5"/>
      <c r="DH589" s="5"/>
    </row>
    <row r="590" spans="1:112" x14ac:dyDescent="0.25">
      <c r="A590" s="4"/>
      <c r="B590" s="6"/>
      <c r="C590" s="4"/>
      <c r="D590" s="6"/>
      <c r="E590" s="6"/>
      <c r="F590" s="6"/>
      <c r="G590" s="4"/>
      <c r="H590" s="4"/>
      <c r="I590" s="4"/>
      <c r="J590" s="8"/>
      <c r="K590" s="12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  <c r="BO590" s="5"/>
      <c r="BP590" s="5"/>
      <c r="BQ590" s="5"/>
      <c r="BR590" s="5"/>
      <c r="BS590" s="5"/>
      <c r="BT590" s="5"/>
      <c r="BU590" s="5"/>
      <c r="BV590" s="5"/>
      <c r="BW590" s="5"/>
      <c r="BX590" s="5"/>
      <c r="BY590" s="5"/>
      <c r="BZ590" s="5"/>
      <c r="CA590" s="5"/>
      <c r="CB590" s="5"/>
      <c r="CC590" s="5"/>
      <c r="CD590" s="5"/>
      <c r="CE590" s="5"/>
      <c r="CF590" s="5"/>
      <c r="CG590" s="5"/>
      <c r="CH590" s="5"/>
      <c r="CI590" s="5"/>
      <c r="CJ590" s="5"/>
      <c r="CK590" s="5"/>
      <c r="CL590" s="5"/>
      <c r="CM590" s="5"/>
      <c r="CN590" s="5"/>
      <c r="CO590" s="5"/>
      <c r="CP590" s="5"/>
      <c r="CQ590" s="5"/>
      <c r="CR590" s="5"/>
      <c r="CS590" s="5"/>
      <c r="CT590" s="5"/>
      <c r="CU590" s="5"/>
      <c r="CV590" s="5"/>
      <c r="CW590" s="5"/>
      <c r="CX590" s="5"/>
      <c r="CY590" s="5"/>
      <c r="CZ590" s="5"/>
      <c r="DA590" s="5"/>
      <c r="DB590" s="5"/>
      <c r="DC590" s="5"/>
      <c r="DD590" s="5"/>
      <c r="DE590" s="5"/>
      <c r="DF590" s="5"/>
      <c r="DG590" s="5"/>
      <c r="DH590" s="5"/>
    </row>
    <row r="591" spans="1:112" x14ac:dyDescent="0.25">
      <c r="A591" s="4"/>
      <c r="B591" s="6"/>
      <c r="C591" s="4"/>
      <c r="D591" s="6"/>
      <c r="E591" s="6"/>
      <c r="F591" s="6"/>
      <c r="G591" s="4"/>
      <c r="H591" s="4"/>
      <c r="I591" s="4"/>
      <c r="J591" s="8"/>
      <c r="K591" s="12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  <c r="BO591" s="5"/>
      <c r="BP591" s="5"/>
      <c r="BQ591" s="5"/>
      <c r="BR591" s="5"/>
      <c r="BS591" s="5"/>
      <c r="BT591" s="5"/>
      <c r="BU591" s="5"/>
      <c r="BV591" s="5"/>
      <c r="BW591" s="5"/>
      <c r="BX591" s="5"/>
      <c r="BY591" s="5"/>
      <c r="BZ591" s="5"/>
      <c r="CA591" s="5"/>
      <c r="CB591" s="5"/>
      <c r="CC591" s="5"/>
      <c r="CD591" s="5"/>
      <c r="CE591" s="5"/>
      <c r="CF591" s="5"/>
      <c r="CG591" s="5"/>
      <c r="CH591" s="5"/>
      <c r="CI591" s="5"/>
      <c r="CJ591" s="5"/>
      <c r="CK591" s="5"/>
      <c r="CL591" s="5"/>
      <c r="CM591" s="5"/>
      <c r="CN591" s="5"/>
      <c r="CO591" s="5"/>
      <c r="CP591" s="5"/>
      <c r="CQ591" s="5"/>
      <c r="CR591" s="5"/>
      <c r="CS591" s="5"/>
      <c r="CT591" s="5"/>
      <c r="CU591" s="5"/>
      <c r="CV591" s="5"/>
      <c r="CW591" s="5"/>
      <c r="CX591" s="5"/>
      <c r="CY591" s="5"/>
      <c r="CZ591" s="5"/>
      <c r="DA591" s="5"/>
      <c r="DB591" s="5"/>
      <c r="DC591" s="5"/>
      <c r="DD591" s="5"/>
      <c r="DE591" s="5"/>
      <c r="DF591" s="5"/>
      <c r="DG591" s="5"/>
      <c r="DH591" s="5"/>
    </row>
    <row r="592" spans="1:112" x14ac:dyDescent="0.25">
      <c r="A592" s="4"/>
      <c r="B592" s="6"/>
      <c r="C592" s="4"/>
      <c r="D592" s="6"/>
      <c r="E592" s="6"/>
      <c r="F592" s="6"/>
      <c r="G592" s="4"/>
      <c r="H592" s="4"/>
      <c r="I592" s="4"/>
      <c r="J592" s="8"/>
      <c r="K592" s="12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  <c r="BO592" s="5"/>
      <c r="BP592" s="5"/>
      <c r="BQ592" s="5"/>
      <c r="BR592" s="5"/>
      <c r="BS592" s="5"/>
      <c r="BT592" s="5"/>
      <c r="BU592" s="5"/>
      <c r="BV592" s="5"/>
      <c r="BW592" s="5"/>
      <c r="BX592" s="5"/>
      <c r="BY592" s="5"/>
      <c r="BZ592" s="5"/>
      <c r="CA592" s="5"/>
      <c r="CB592" s="5"/>
      <c r="CC592" s="5"/>
      <c r="CD592" s="5"/>
      <c r="CE592" s="5"/>
      <c r="CF592" s="5"/>
      <c r="CG592" s="5"/>
      <c r="CH592" s="5"/>
      <c r="CI592" s="5"/>
      <c r="CJ592" s="5"/>
      <c r="CK592" s="5"/>
      <c r="CL592" s="5"/>
      <c r="CM592" s="5"/>
      <c r="CN592" s="5"/>
      <c r="CO592" s="5"/>
      <c r="CP592" s="5"/>
      <c r="CQ592" s="5"/>
      <c r="CR592" s="5"/>
      <c r="CS592" s="5"/>
      <c r="CT592" s="5"/>
      <c r="CU592" s="5"/>
      <c r="CV592" s="5"/>
      <c r="CW592" s="5"/>
      <c r="CX592" s="5"/>
      <c r="CY592" s="5"/>
      <c r="CZ592" s="5"/>
      <c r="DA592" s="5"/>
      <c r="DB592" s="5"/>
      <c r="DC592" s="5"/>
      <c r="DD592" s="5"/>
      <c r="DE592" s="5"/>
      <c r="DF592" s="5"/>
      <c r="DG592" s="5"/>
      <c r="DH592" s="5"/>
    </row>
    <row r="593" spans="1:112" x14ac:dyDescent="0.25">
      <c r="A593" s="4"/>
      <c r="B593" s="6"/>
      <c r="C593" s="4"/>
      <c r="D593" s="6"/>
      <c r="E593" s="6"/>
      <c r="F593" s="6"/>
      <c r="G593" s="4"/>
      <c r="H593" s="4"/>
      <c r="I593" s="4"/>
      <c r="J593" s="8"/>
      <c r="K593" s="12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  <c r="BO593" s="5"/>
      <c r="BP593" s="5"/>
      <c r="BQ593" s="5"/>
      <c r="BR593" s="5"/>
      <c r="BS593" s="5"/>
      <c r="BT593" s="5"/>
      <c r="BU593" s="5"/>
      <c r="BV593" s="5"/>
      <c r="BW593" s="5"/>
      <c r="BX593" s="5"/>
      <c r="BY593" s="5"/>
      <c r="BZ593" s="5"/>
      <c r="CA593" s="5"/>
      <c r="CB593" s="5"/>
      <c r="CC593" s="5"/>
      <c r="CD593" s="5"/>
      <c r="CE593" s="5"/>
      <c r="CF593" s="5"/>
      <c r="CG593" s="5"/>
      <c r="CH593" s="5"/>
      <c r="CI593" s="5"/>
      <c r="CJ593" s="5"/>
      <c r="CK593" s="5"/>
      <c r="CL593" s="5"/>
      <c r="CM593" s="5"/>
      <c r="CN593" s="5"/>
      <c r="CO593" s="5"/>
      <c r="CP593" s="5"/>
      <c r="CQ593" s="5"/>
      <c r="CR593" s="5"/>
      <c r="CS593" s="5"/>
      <c r="CT593" s="5"/>
      <c r="CU593" s="5"/>
      <c r="CV593" s="5"/>
      <c r="CW593" s="5"/>
      <c r="CX593" s="5"/>
      <c r="CY593" s="5"/>
      <c r="CZ593" s="5"/>
      <c r="DA593" s="5"/>
      <c r="DB593" s="5"/>
      <c r="DC593" s="5"/>
      <c r="DD593" s="5"/>
      <c r="DE593" s="5"/>
      <c r="DF593" s="5"/>
      <c r="DG593" s="5"/>
      <c r="DH593" s="5"/>
    </row>
    <row r="594" spans="1:112" x14ac:dyDescent="0.25">
      <c r="A594" s="4"/>
      <c r="B594" s="6"/>
      <c r="C594" s="4"/>
      <c r="D594" s="6"/>
      <c r="E594" s="6"/>
      <c r="F594" s="6"/>
      <c r="G594" s="4"/>
      <c r="H594" s="4"/>
      <c r="I594" s="4"/>
      <c r="J594" s="8"/>
      <c r="K594" s="12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  <c r="BO594" s="5"/>
      <c r="BP594" s="5"/>
      <c r="BQ594" s="5"/>
      <c r="BR594" s="5"/>
      <c r="BS594" s="5"/>
      <c r="BT594" s="5"/>
      <c r="BU594" s="5"/>
      <c r="BV594" s="5"/>
      <c r="BW594" s="5"/>
      <c r="BX594" s="5"/>
      <c r="BY594" s="5"/>
      <c r="BZ594" s="5"/>
      <c r="CA594" s="5"/>
      <c r="CB594" s="5"/>
      <c r="CC594" s="5"/>
      <c r="CD594" s="5"/>
      <c r="CE594" s="5"/>
      <c r="CF594" s="5"/>
      <c r="CG594" s="5"/>
      <c r="CH594" s="5"/>
      <c r="CI594" s="5"/>
      <c r="CJ594" s="5"/>
      <c r="CK594" s="5"/>
      <c r="CL594" s="5"/>
      <c r="CM594" s="5"/>
      <c r="CN594" s="5"/>
      <c r="CO594" s="5"/>
      <c r="CP594" s="5"/>
      <c r="CQ594" s="5"/>
      <c r="CR594" s="5"/>
      <c r="CS594" s="5"/>
      <c r="CT594" s="5"/>
      <c r="CU594" s="5"/>
      <c r="CV594" s="5"/>
      <c r="CW594" s="5"/>
      <c r="CX594" s="5"/>
      <c r="CY594" s="5"/>
      <c r="CZ594" s="5"/>
      <c r="DA594" s="5"/>
      <c r="DB594" s="5"/>
      <c r="DC594" s="5"/>
      <c r="DD594" s="5"/>
      <c r="DE594" s="5"/>
      <c r="DF594" s="5"/>
      <c r="DG594" s="5"/>
      <c r="DH594" s="5"/>
    </row>
    <row r="595" spans="1:112" x14ac:dyDescent="0.25">
      <c r="A595" s="4"/>
      <c r="B595" s="6"/>
      <c r="C595" s="4"/>
      <c r="D595" s="6"/>
      <c r="E595" s="6"/>
      <c r="F595" s="6"/>
      <c r="G595" s="4"/>
      <c r="H595" s="4"/>
      <c r="I595" s="4"/>
      <c r="J595" s="8"/>
      <c r="K595" s="12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  <c r="BO595" s="5"/>
      <c r="BP595" s="5"/>
      <c r="BQ595" s="5"/>
      <c r="BR595" s="5"/>
      <c r="BS595" s="5"/>
      <c r="BT595" s="5"/>
      <c r="BU595" s="5"/>
      <c r="BV595" s="5"/>
      <c r="BW595" s="5"/>
      <c r="BX595" s="5"/>
      <c r="BY595" s="5"/>
      <c r="BZ595" s="5"/>
      <c r="CA595" s="5"/>
      <c r="CB595" s="5"/>
      <c r="CC595" s="5"/>
      <c r="CD595" s="5"/>
      <c r="CE595" s="5"/>
      <c r="CF595" s="5"/>
      <c r="CG595" s="5"/>
      <c r="CH595" s="5"/>
      <c r="CI595" s="5"/>
      <c r="CJ595" s="5"/>
      <c r="CK595" s="5"/>
      <c r="CL595" s="5"/>
      <c r="CM595" s="5"/>
      <c r="CN595" s="5"/>
      <c r="CO595" s="5"/>
      <c r="CP595" s="5"/>
      <c r="CQ595" s="5"/>
      <c r="CR595" s="5"/>
      <c r="CS595" s="5"/>
      <c r="CT595" s="5"/>
      <c r="CU595" s="5"/>
      <c r="CV595" s="5"/>
      <c r="CW595" s="5"/>
      <c r="CX595" s="5"/>
      <c r="CY595" s="5"/>
      <c r="CZ595" s="5"/>
      <c r="DA595" s="5"/>
      <c r="DB595" s="5"/>
      <c r="DC595" s="5"/>
      <c r="DD595" s="5"/>
      <c r="DE595" s="5"/>
      <c r="DF595" s="5"/>
      <c r="DG595" s="5"/>
      <c r="DH595" s="5"/>
    </row>
    <row r="596" spans="1:112" x14ac:dyDescent="0.25">
      <c r="A596" s="4"/>
      <c r="B596" s="6"/>
      <c r="C596" s="4"/>
      <c r="D596" s="6"/>
      <c r="E596" s="6"/>
      <c r="F596" s="6"/>
      <c r="G596" s="4"/>
      <c r="H596" s="4"/>
      <c r="I596" s="4"/>
      <c r="J596" s="8"/>
      <c r="K596" s="12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  <c r="BO596" s="5"/>
      <c r="BP596" s="5"/>
      <c r="BQ596" s="5"/>
      <c r="BR596" s="5"/>
      <c r="BS596" s="5"/>
      <c r="BT596" s="5"/>
      <c r="BU596" s="5"/>
      <c r="BV596" s="5"/>
      <c r="BW596" s="5"/>
      <c r="BX596" s="5"/>
      <c r="BY596" s="5"/>
      <c r="BZ596" s="5"/>
      <c r="CA596" s="5"/>
      <c r="CB596" s="5"/>
      <c r="CC596" s="5"/>
      <c r="CD596" s="5"/>
      <c r="CE596" s="5"/>
      <c r="CF596" s="5"/>
      <c r="CG596" s="5"/>
      <c r="CH596" s="5"/>
      <c r="CI596" s="5"/>
      <c r="CJ596" s="5"/>
      <c r="CK596" s="5"/>
      <c r="CL596" s="5"/>
      <c r="CM596" s="5"/>
      <c r="CN596" s="5"/>
      <c r="CO596" s="5"/>
      <c r="CP596" s="5"/>
      <c r="CQ596" s="5"/>
      <c r="CR596" s="5"/>
      <c r="CS596" s="5"/>
      <c r="CT596" s="5"/>
      <c r="CU596" s="5"/>
      <c r="CV596" s="5"/>
      <c r="CW596" s="5"/>
      <c r="CX596" s="5"/>
      <c r="CY596" s="5"/>
      <c r="CZ596" s="5"/>
      <c r="DA596" s="5"/>
      <c r="DB596" s="5"/>
      <c r="DC596" s="5"/>
      <c r="DD596" s="5"/>
      <c r="DE596" s="5"/>
      <c r="DF596" s="5"/>
      <c r="DG596" s="5"/>
      <c r="DH596" s="5"/>
    </row>
    <row r="597" spans="1:112" x14ac:dyDescent="0.25">
      <c r="A597" s="4"/>
      <c r="B597" s="6"/>
      <c r="C597" s="4"/>
      <c r="D597" s="6"/>
      <c r="E597" s="6"/>
      <c r="F597" s="6"/>
      <c r="G597" s="4"/>
      <c r="H597" s="4"/>
      <c r="I597" s="4"/>
      <c r="J597" s="8"/>
      <c r="K597" s="12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  <c r="BO597" s="5"/>
      <c r="BP597" s="5"/>
      <c r="BQ597" s="5"/>
      <c r="BR597" s="5"/>
      <c r="BS597" s="5"/>
      <c r="BT597" s="5"/>
      <c r="BU597" s="5"/>
      <c r="BV597" s="5"/>
      <c r="BW597" s="5"/>
      <c r="BX597" s="5"/>
      <c r="BY597" s="5"/>
      <c r="BZ597" s="5"/>
      <c r="CA597" s="5"/>
      <c r="CB597" s="5"/>
      <c r="CC597" s="5"/>
      <c r="CD597" s="5"/>
      <c r="CE597" s="5"/>
      <c r="CF597" s="5"/>
      <c r="CG597" s="5"/>
      <c r="CH597" s="5"/>
      <c r="CI597" s="5"/>
      <c r="CJ597" s="5"/>
      <c r="CK597" s="5"/>
      <c r="CL597" s="5"/>
      <c r="CM597" s="5"/>
      <c r="CN597" s="5"/>
      <c r="CO597" s="5"/>
      <c r="CP597" s="5"/>
      <c r="CQ597" s="5"/>
      <c r="CR597" s="5"/>
      <c r="CS597" s="5"/>
      <c r="CT597" s="5"/>
      <c r="CU597" s="5"/>
      <c r="CV597" s="5"/>
      <c r="CW597" s="5"/>
      <c r="CX597" s="5"/>
      <c r="CY597" s="5"/>
      <c r="CZ597" s="5"/>
      <c r="DA597" s="5"/>
      <c r="DB597" s="5"/>
      <c r="DC597" s="5"/>
      <c r="DD597" s="5"/>
      <c r="DE597" s="5"/>
      <c r="DF597" s="5"/>
      <c r="DG597" s="5"/>
      <c r="DH597" s="5"/>
    </row>
    <row r="598" spans="1:112" x14ac:dyDescent="0.25">
      <c r="A598" s="4"/>
      <c r="B598" s="6"/>
      <c r="C598" s="4"/>
      <c r="D598" s="6"/>
      <c r="E598" s="6"/>
      <c r="F598" s="6"/>
      <c r="G598" s="4"/>
      <c r="H598" s="4"/>
      <c r="I598" s="4"/>
      <c r="J598" s="8"/>
      <c r="K598" s="12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  <c r="BO598" s="5"/>
      <c r="BP598" s="5"/>
      <c r="BQ598" s="5"/>
      <c r="BR598" s="5"/>
      <c r="BS598" s="5"/>
      <c r="BT598" s="5"/>
      <c r="BU598" s="5"/>
      <c r="BV598" s="5"/>
      <c r="BW598" s="5"/>
      <c r="BX598" s="5"/>
      <c r="BY598" s="5"/>
      <c r="BZ598" s="5"/>
      <c r="CA598" s="5"/>
      <c r="CB598" s="5"/>
      <c r="CC598" s="5"/>
      <c r="CD598" s="5"/>
      <c r="CE598" s="5"/>
      <c r="CF598" s="5"/>
      <c r="CG598" s="5"/>
      <c r="CH598" s="5"/>
      <c r="CI598" s="5"/>
      <c r="CJ598" s="5"/>
      <c r="CK598" s="5"/>
      <c r="CL598" s="5"/>
      <c r="CM598" s="5"/>
      <c r="CN598" s="5"/>
      <c r="CO598" s="5"/>
      <c r="CP598" s="5"/>
      <c r="CQ598" s="5"/>
      <c r="CR598" s="5"/>
      <c r="CS598" s="5"/>
      <c r="CT598" s="5"/>
      <c r="CU598" s="5"/>
      <c r="CV598" s="5"/>
      <c r="CW598" s="5"/>
      <c r="CX598" s="5"/>
      <c r="CY598" s="5"/>
      <c r="CZ598" s="5"/>
      <c r="DA598" s="5"/>
      <c r="DB598" s="5"/>
      <c r="DC598" s="5"/>
      <c r="DD598" s="5"/>
      <c r="DE598" s="5"/>
      <c r="DF598" s="5"/>
      <c r="DG598" s="5"/>
      <c r="DH598" s="5"/>
    </row>
    <row r="599" spans="1:112" x14ac:dyDescent="0.25">
      <c r="A599" s="4"/>
      <c r="B599" s="6"/>
      <c r="C599" s="4"/>
      <c r="D599" s="6"/>
      <c r="E599" s="6"/>
      <c r="F599" s="6"/>
      <c r="G599" s="4"/>
      <c r="H599" s="4"/>
      <c r="I599" s="4"/>
      <c r="J599" s="8"/>
      <c r="K599" s="12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  <c r="BO599" s="5"/>
      <c r="BP599" s="5"/>
      <c r="BQ599" s="5"/>
      <c r="BR599" s="5"/>
      <c r="BS599" s="5"/>
      <c r="BT599" s="5"/>
      <c r="BU599" s="5"/>
      <c r="BV599" s="5"/>
      <c r="BW599" s="5"/>
      <c r="BX599" s="5"/>
      <c r="BY599" s="5"/>
      <c r="BZ599" s="5"/>
      <c r="CA599" s="5"/>
      <c r="CB599" s="5"/>
      <c r="CC599" s="5"/>
      <c r="CD599" s="5"/>
      <c r="CE599" s="5"/>
      <c r="CF599" s="5"/>
      <c r="CG599" s="5"/>
      <c r="CH599" s="5"/>
      <c r="CI599" s="5"/>
      <c r="CJ599" s="5"/>
      <c r="CK599" s="5"/>
      <c r="CL599" s="5"/>
      <c r="CM599" s="5"/>
      <c r="CN599" s="5"/>
      <c r="CO599" s="5"/>
      <c r="CP599" s="5"/>
      <c r="CQ599" s="5"/>
      <c r="CR599" s="5"/>
      <c r="CS599" s="5"/>
      <c r="CT599" s="5"/>
      <c r="CU599" s="5"/>
      <c r="CV599" s="5"/>
      <c r="CW599" s="5"/>
      <c r="CX599" s="5"/>
      <c r="CY599" s="5"/>
      <c r="CZ599" s="5"/>
      <c r="DA599" s="5"/>
      <c r="DB599" s="5"/>
      <c r="DC599" s="5"/>
      <c r="DD599" s="5"/>
      <c r="DE599" s="5"/>
      <c r="DF599" s="5"/>
      <c r="DG599" s="5"/>
      <c r="DH599" s="5"/>
    </row>
    <row r="600" spans="1:112" x14ac:dyDescent="0.25">
      <c r="A600" s="4"/>
      <c r="B600" s="6"/>
      <c r="C600" s="4"/>
      <c r="D600" s="6"/>
      <c r="E600" s="6"/>
      <c r="F600" s="6"/>
      <c r="G600" s="4"/>
      <c r="H600" s="4"/>
      <c r="I600" s="4"/>
      <c r="J600" s="8"/>
      <c r="K600" s="12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  <c r="BO600" s="5"/>
      <c r="BP600" s="5"/>
      <c r="BQ600" s="5"/>
      <c r="BR600" s="5"/>
      <c r="BS600" s="5"/>
      <c r="BT600" s="5"/>
      <c r="BU600" s="5"/>
      <c r="BV600" s="5"/>
      <c r="BW600" s="5"/>
      <c r="BX600" s="5"/>
      <c r="BY600" s="5"/>
      <c r="BZ600" s="5"/>
      <c r="CA600" s="5"/>
      <c r="CB600" s="5"/>
      <c r="CC600" s="5"/>
      <c r="CD600" s="5"/>
      <c r="CE600" s="5"/>
      <c r="CF600" s="5"/>
      <c r="CG600" s="5"/>
      <c r="CH600" s="5"/>
      <c r="CI600" s="5"/>
      <c r="CJ600" s="5"/>
      <c r="CK600" s="5"/>
      <c r="CL600" s="5"/>
      <c r="CM600" s="5"/>
      <c r="CN600" s="5"/>
      <c r="CO600" s="5"/>
      <c r="CP600" s="5"/>
      <c r="CQ600" s="5"/>
      <c r="CR600" s="5"/>
      <c r="CS600" s="5"/>
      <c r="CT600" s="5"/>
      <c r="CU600" s="5"/>
      <c r="CV600" s="5"/>
      <c r="CW600" s="5"/>
      <c r="CX600" s="5"/>
      <c r="CY600" s="5"/>
      <c r="CZ600" s="5"/>
      <c r="DA600" s="5"/>
      <c r="DB600" s="5"/>
      <c r="DC600" s="5"/>
      <c r="DD600" s="5"/>
      <c r="DE600" s="5"/>
      <c r="DF600" s="5"/>
      <c r="DG600" s="5"/>
      <c r="DH600" s="5"/>
    </row>
    <row r="601" spans="1:112" x14ac:dyDescent="0.25">
      <c r="A601" s="4"/>
      <c r="B601" s="6"/>
      <c r="C601" s="4"/>
      <c r="D601" s="6"/>
      <c r="E601" s="6"/>
      <c r="F601" s="6"/>
      <c r="G601" s="4"/>
      <c r="H601" s="4"/>
      <c r="I601" s="4"/>
      <c r="J601" s="8"/>
      <c r="K601" s="12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  <c r="BO601" s="5"/>
      <c r="BP601" s="5"/>
      <c r="BQ601" s="5"/>
      <c r="BR601" s="5"/>
      <c r="BS601" s="5"/>
      <c r="BT601" s="5"/>
      <c r="BU601" s="5"/>
      <c r="BV601" s="5"/>
      <c r="BW601" s="5"/>
      <c r="BX601" s="5"/>
      <c r="BY601" s="5"/>
      <c r="BZ601" s="5"/>
      <c r="CA601" s="5"/>
      <c r="CB601" s="5"/>
      <c r="CC601" s="5"/>
      <c r="CD601" s="5"/>
      <c r="CE601" s="5"/>
      <c r="CF601" s="5"/>
      <c r="CG601" s="5"/>
      <c r="CH601" s="5"/>
      <c r="CI601" s="5"/>
      <c r="CJ601" s="5"/>
      <c r="CK601" s="5"/>
      <c r="CL601" s="5"/>
      <c r="CM601" s="5"/>
      <c r="CN601" s="5"/>
      <c r="CO601" s="5"/>
      <c r="CP601" s="5"/>
      <c r="CQ601" s="5"/>
      <c r="CR601" s="5"/>
      <c r="CS601" s="5"/>
      <c r="CT601" s="5"/>
      <c r="CU601" s="5"/>
      <c r="CV601" s="5"/>
      <c r="CW601" s="5"/>
      <c r="CX601" s="5"/>
      <c r="CY601" s="5"/>
      <c r="CZ601" s="5"/>
      <c r="DA601" s="5"/>
      <c r="DB601" s="5"/>
      <c r="DC601" s="5"/>
      <c r="DD601" s="5"/>
      <c r="DE601" s="5"/>
      <c r="DF601" s="5"/>
      <c r="DG601" s="5"/>
      <c r="DH601" s="5"/>
    </row>
    <row r="602" spans="1:112" x14ac:dyDescent="0.25">
      <c r="A602" s="4"/>
      <c r="B602" s="6"/>
      <c r="C602" s="4"/>
      <c r="D602" s="6"/>
      <c r="E602" s="6"/>
      <c r="F602" s="6"/>
      <c r="G602" s="4"/>
      <c r="H602" s="4"/>
      <c r="I602" s="4"/>
      <c r="J602" s="8"/>
      <c r="K602" s="12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/>
      <c r="BD602" s="5"/>
      <c r="BE602" s="5"/>
      <c r="BF602" s="5"/>
      <c r="BG602" s="5"/>
      <c r="BH602" s="5"/>
      <c r="BI602" s="5"/>
      <c r="BJ602" s="5"/>
      <c r="BK602" s="5"/>
      <c r="BL602" s="5"/>
      <c r="BM602" s="5"/>
      <c r="BN602" s="5"/>
      <c r="BO602" s="5"/>
      <c r="BP602" s="5"/>
      <c r="BQ602" s="5"/>
      <c r="BR602" s="5"/>
      <c r="BS602" s="5"/>
      <c r="BT602" s="5"/>
      <c r="BU602" s="5"/>
      <c r="BV602" s="5"/>
      <c r="BW602" s="5"/>
      <c r="BX602" s="5"/>
      <c r="BY602" s="5"/>
      <c r="BZ602" s="5"/>
      <c r="CA602" s="5"/>
      <c r="CB602" s="5"/>
      <c r="CC602" s="5"/>
      <c r="CD602" s="5"/>
      <c r="CE602" s="5"/>
      <c r="CF602" s="5"/>
      <c r="CG602" s="5"/>
      <c r="CH602" s="5"/>
      <c r="CI602" s="5"/>
      <c r="CJ602" s="5"/>
      <c r="CK602" s="5"/>
      <c r="CL602" s="5"/>
      <c r="CM602" s="5"/>
      <c r="CN602" s="5"/>
      <c r="CO602" s="5"/>
      <c r="CP602" s="5"/>
      <c r="CQ602" s="5"/>
      <c r="CR602" s="5"/>
      <c r="CS602" s="5"/>
      <c r="CT602" s="5"/>
      <c r="CU602" s="5"/>
      <c r="CV602" s="5"/>
      <c r="CW602" s="5"/>
      <c r="CX602" s="5"/>
      <c r="CY602" s="5"/>
      <c r="CZ602" s="5"/>
      <c r="DA602" s="5"/>
      <c r="DB602" s="5"/>
      <c r="DC602" s="5"/>
      <c r="DD602" s="5"/>
      <c r="DE602" s="5"/>
      <c r="DF602" s="5"/>
      <c r="DG602" s="5"/>
      <c r="DH602" s="5"/>
    </row>
    <row r="603" spans="1:112" x14ac:dyDescent="0.25">
      <c r="A603" s="4"/>
      <c r="B603" s="6"/>
      <c r="C603" s="4"/>
      <c r="D603" s="6"/>
      <c r="E603" s="6"/>
      <c r="F603" s="6"/>
      <c r="G603" s="4"/>
      <c r="H603" s="4"/>
      <c r="I603" s="4"/>
      <c r="J603" s="8"/>
      <c r="K603" s="12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  <c r="BO603" s="5"/>
      <c r="BP603" s="5"/>
      <c r="BQ603" s="5"/>
      <c r="BR603" s="5"/>
      <c r="BS603" s="5"/>
      <c r="BT603" s="5"/>
      <c r="BU603" s="5"/>
      <c r="BV603" s="5"/>
      <c r="BW603" s="5"/>
      <c r="BX603" s="5"/>
      <c r="BY603" s="5"/>
      <c r="BZ603" s="5"/>
      <c r="CA603" s="5"/>
      <c r="CB603" s="5"/>
      <c r="CC603" s="5"/>
      <c r="CD603" s="5"/>
      <c r="CE603" s="5"/>
      <c r="CF603" s="5"/>
      <c r="CG603" s="5"/>
      <c r="CH603" s="5"/>
      <c r="CI603" s="5"/>
      <c r="CJ603" s="5"/>
      <c r="CK603" s="5"/>
      <c r="CL603" s="5"/>
      <c r="CM603" s="5"/>
      <c r="CN603" s="5"/>
      <c r="CO603" s="5"/>
      <c r="CP603" s="5"/>
      <c r="CQ603" s="5"/>
      <c r="CR603" s="5"/>
      <c r="CS603" s="5"/>
      <c r="CT603" s="5"/>
      <c r="CU603" s="5"/>
      <c r="CV603" s="5"/>
      <c r="CW603" s="5"/>
      <c r="CX603" s="5"/>
      <c r="CY603" s="5"/>
      <c r="CZ603" s="5"/>
      <c r="DA603" s="5"/>
      <c r="DB603" s="5"/>
      <c r="DC603" s="5"/>
      <c r="DD603" s="5"/>
      <c r="DE603" s="5"/>
      <c r="DF603" s="5"/>
      <c r="DG603" s="5"/>
      <c r="DH603" s="5"/>
    </row>
    <row r="604" spans="1:112" x14ac:dyDescent="0.25">
      <c r="A604" s="4"/>
      <c r="B604" s="6"/>
      <c r="C604" s="4"/>
      <c r="D604" s="6"/>
      <c r="E604" s="6"/>
      <c r="F604" s="6"/>
      <c r="G604" s="4"/>
      <c r="H604" s="4"/>
      <c r="I604" s="4"/>
      <c r="J604" s="8"/>
      <c r="K604" s="12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  <c r="BE604" s="5"/>
      <c r="BF604" s="5"/>
      <c r="BG604" s="5"/>
      <c r="BH604" s="5"/>
      <c r="BI604" s="5"/>
      <c r="BJ604" s="5"/>
      <c r="BK604" s="5"/>
      <c r="BL604" s="5"/>
      <c r="BM604" s="5"/>
      <c r="BN604" s="5"/>
      <c r="BO604" s="5"/>
      <c r="BP604" s="5"/>
      <c r="BQ604" s="5"/>
      <c r="BR604" s="5"/>
      <c r="BS604" s="5"/>
      <c r="BT604" s="5"/>
      <c r="BU604" s="5"/>
      <c r="BV604" s="5"/>
      <c r="BW604" s="5"/>
      <c r="BX604" s="5"/>
      <c r="BY604" s="5"/>
      <c r="BZ604" s="5"/>
      <c r="CA604" s="5"/>
      <c r="CB604" s="5"/>
      <c r="CC604" s="5"/>
      <c r="CD604" s="5"/>
      <c r="CE604" s="5"/>
      <c r="CF604" s="5"/>
      <c r="CG604" s="5"/>
      <c r="CH604" s="5"/>
      <c r="CI604" s="5"/>
      <c r="CJ604" s="5"/>
      <c r="CK604" s="5"/>
      <c r="CL604" s="5"/>
      <c r="CM604" s="5"/>
      <c r="CN604" s="5"/>
      <c r="CO604" s="5"/>
      <c r="CP604" s="5"/>
      <c r="CQ604" s="5"/>
      <c r="CR604" s="5"/>
      <c r="CS604" s="5"/>
      <c r="CT604" s="5"/>
      <c r="CU604" s="5"/>
      <c r="CV604" s="5"/>
      <c r="CW604" s="5"/>
      <c r="CX604" s="5"/>
      <c r="CY604" s="5"/>
      <c r="CZ604" s="5"/>
      <c r="DA604" s="5"/>
      <c r="DB604" s="5"/>
      <c r="DC604" s="5"/>
      <c r="DD604" s="5"/>
      <c r="DE604" s="5"/>
      <c r="DF604" s="5"/>
      <c r="DG604" s="5"/>
      <c r="DH604" s="5"/>
    </row>
    <row r="605" spans="1:112" x14ac:dyDescent="0.25">
      <c r="A605" s="4"/>
      <c r="B605" s="6"/>
      <c r="C605" s="4"/>
      <c r="D605" s="6"/>
      <c r="E605" s="6"/>
      <c r="F605" s="6"/>
      <c r="G605" s="4"/>
      <c r="H605" s="4"/>
      <c r="I605" s="4"/>
      <c r="J605" s="8"/>
      <c r="K605" s="12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/>
      <c r="BM605" s="5"/>
      <c r="BN605" s="5"/>
      <c r="BO605" s="5"/>
      <c r="BP605" s="5"/>
      <c r="BQ605" s="5"/>
      <c r="BR605" s="5"/>
      <c r="BS605" s="5"/>
      <c r="BT605" s="5"/>
      <c r="BU605" s="5"/>
      <c r="BV605" s="5"/>
      <c r="BW605" s="5"/>
      <c r="BX605" s="5"/>
      <c r="BY605" s="5"/>
      <c r="BZ605" s="5"/>
      <c r="CA605" s="5"/>
      <c r="CB605" s="5"/>
      <c r="CC605" s="5"/>
      <c r="CD605" s="5"/>
      <c r="CE605" s="5"/>
      <c r="CF605" s="5"/>
      <c r="CG605" s="5"/>
      <c r="CH605" s="5"/>
      <c r="CI605" s="5"/>
      <c r="CJ605" s="5"/>
      <c r="CK605" s="5"/>
      <c r="CL605" s="5"/>
      <c r="CM605" s="5"/>
      <c r="CN605" s="5"/>
      <c r="CO605" s="5"/>
      <c r="CP605" s="5"/>
      <c r="CQ605" s="5"/>
      <c r="CR605" s="5"/>
      <c r="CS605" s="5"/>
      <c r="CT605" s="5"/>
      <c r="CU605" s="5"/>
      <c r="CV605" s="5"/>
      <c r="CW605" s="5"/>
      <c r="CX605" s="5"/>
      <c r="CY605" s="5"/>
      <c r="CZ605" s="5"/>
      <c r="DA605" s="5"/>
      <c r="DB605" s="5"/>
      <c r="DC605" s="5"/>
      <c r="DD605" s="5"/>
      <c r="DE605" s="5"/>
      <c r="DF605" s="5"/>
      <c r="DG605" s="5"/>
      <c r="DH605" s="5"/>
    </row>
    <row r="606" spans="1:112" x14ac:dyDescent="0.25">
      <c r="A606" s="4"/>
      <c r="B606" s="6"/>
      <c r="C606" s="4"/>
      <c r="D606" s="6"/>
      <c r="E606" s="6"/>
      <c r="F606" s="6"/>
      <c r="G606" s="4"/>
      <c r="H606" s="4"/>
      <c r="I606" s="4"/>
      <c r="J606" s="8"/>
      <c r="K606" s="12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BW606" s="5"/>
      <c r="BX606" s="5"/>
      <c r="BY606" s="5"/>
      <c r="BZ606" s="5"/>
      <c r="CA606" s="5"/>
      <c r="CB606" s="5"/>
      <c r="CC606" s="5"/>
      <c r="CD606" s="5"/>
      <c r="CE606" s="5"/>
      <c r="CF606" s="5"/>
      <c r="CG606" s="5"/>
      <c r="CH606" s="5"/>
      <c r="CI606" s="5"/>
      <c r="CJ606" s="5"/>
      <c r="CK606" s="5"/>
      <c r="CL606" s="5"/>
      <c r="CM606" s="5"/>
      <c r="CN606" s="5"/>
      <c r="CO606" s="5"/>
      <c r="CP606" s="5"/>
      <c r="CQ606" s="5"/>
      <c r="CR606" s="5"/>
      <c r="CS606" s="5"/>
      <c r="CT606" s="5"/>
      <c r="CU606" s="5"/>
      <c r="CV606" s="5"/>
      <c r="CW606" s="5"/>
      <c r="CX606" s="5"/>
      <c r="CY606" s="5"/>
      <c r="CZ606" s="5"/>
      <c r="DA606" s="5"/>
      <c r="DB606" s="5"/>
      <c r="DC606" s="5"/>
      <c r="DD606" s="5"/>
      <c r="DE606" s="5"/>
      <c r="DF606" s="5"/>
      <c r="DG606" s="5"/>
      <c r="DH606" s="5"/>
    </row>
    <row r="607" spans="1:112" x14ac:dyDescent="0.25">
      <c r="A607" s="4"/>
      <c r="B607" s="6"/>
      <c r="C607" s="4"/>
      <c r="D607" s="6"/>
      <c r="E607" s="6"/>
      <c r="F607" s="6"/>
      <c r="G607" s="4"/>
      <c r="H607" s="4"/>
      <c r="I607" s="4"/>
      <c r="J607" s="8"/>
      <c r="K607" s="12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  <c r="BO607" s="5"/>
      <c r="BP607" s="5"/>
      <c r="BQ607" s="5"/>
      <c r="BR607" s="5"/>
      <c r="BS607" s="5"/>
      <c r="BT607" s="5"/>
      <c r="BU607" s="5"/>
      <c r="BV607" s="5"/>
      <c r="BW607" s="5"/>
      <c r="BX607" s="5"/>
      <c r="BY607" s="5"/>
      <c r="BZ607" s="5"/>
      <c r="CA607" s="5"/>
      <c r="CB607" s="5"/>
      <c r="CC607" s="5"/>
      <c r="CD607" s="5"/>
      <c r="CE607" s="5"/>
      <c r="CF607" s="5"/>
      <c r="CG607" s="5"/>
      <c r="CH607" s="5"/>
      <c r="CI607" s="5"/>
      <c r="CJ607" s="5"/>
      <c r="CK607" s="5"/>
      <c r="CL607" s="5"/>
      <c r="CM607" s="5"/>
      <c r="CN607" s="5"/>
      <c r="CO607" s="5"/>
      <c r="CP607" s="5"/>
      <c r="CQ607" s="5"/>
      <c r="CR607" s="5"/>
      <c r="CS607" s="5"/>
      <c r="CT607" s="5"/>
      <c r="CU607" s="5"/>
      <c r="CV607" s="5"/>
      <c r="CW607" s="5"/>
      <c r="CX607" s="5"/>
      <c r="CY607" s="5"/>
      <c r="CZ607" s="5"/>
      <c r="DA607" s="5"/>
      <c r="DB607" s="5"/>
      <c r="DC607" s="5"/>
      <c r="DD607" s="5"/>
      <c r="DE607" s="5"/>
      <c r="DF607" s="5"/>
      <c r="DG607" s="5"/>
      <c r="DH607" s="5"/>
    </row>
    <row r="608" spans="1:112" x14ac:dyDescent="0.25">
      <c r="A608" s="4"/>
      <c r="B608" s="6"/>
      <c r="C608" s="4"/>
      <c r="D608" s="6"/>
      <c r="E608" s="6"/>
      <c r="F608" s="6"/>
      <c r="G608" s="4"/>
      <c r="H608" s="4"/>
      <c r="I608" s="4"/>
      <c r="J608" s="8"/>
      <c r="K608" s="12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  <c r="CA608" s="5"/>
      <c r="CB608" s="5"/>
      <c r="CC608" s="5"/>
      <c r="CD608" s="5"/>
      <c r="CE608" s="5"/>
      <c r="CF608" s="5"/>
      <c r="CG608" s="5"/>
      <c r="CH608" s="5"/>
      <c r="CI608" s="5"/>
      <c r="CJ608" s="5"/>
      <c r="CK608" s="5"/>
      <c r="CL608" s="5"/>
      <c r="CM608" s="5"/>
      <c r="CN608" s="5"/>
      <c r="CO608" s="5"/>
      <c r="CP608" s="5"/>
      <c r="CQ608" s="5"/>
      <c r="CR608" s="5"/>
      <c r="CS608" s="5"/>
      <c r="CT608" s="5"/>
      <c r="CU608" s="5"/>
      <c r="CV608" s="5"/>
      <c r="CW608" s="5"/>
      <c r="CX608" s="5"/>
      <c r="CY608" s="5"/>
      <c r="CZ608" s="5"/>
      <c r="DA608" s="5"/>
      <c r="DB608" s="5"/>
      <c r="DC608" s="5"/>
      <c r="DD608" s="5"/>
      <c r="DE608" s="5"/>
      <c r="DF608" s="5"/>
      <c r="DG608" s="5"/>
      <c r="DH608" s="5"/>
    </row>
    <row r="609" spans="1:112" x14ac:dyDescent="0.25">
      <c r="A609" s="4"/>
      <c r="B609" s="6"/>
      <c r="C609" s="4"/>
      <c r="D609" s="6"/>
      <c r="E609" s="6"/>
      <c r="F609" s="6"/>
      <c r="G609" s="4"/>
      <c r="H609" s="4"/>
      <c r="I609" s="4"/>
      <c r="J609" s="8"/>
      <c r="K609" s="12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  <c r="BO609" s="5"/>
      <c r="BP609" s="5"/>
      <c r="BQ609" s="5"/>
      <c r="BR609" s="5"/>
      <c r="BS609" s="5"/>
      <c r="BT609" s="5"/>
      <c r="BU609" s="5"/>
      <c r="BV609" s="5"/>
      <c r="BW609" s="5"/>
      <c r="BX609" s="5"/>
      <c r="BY609" s="5"/>
      <c r="BZ609" s="5"/>
      <c r="CA609" s="5"/>
      <c r="CB609" s="5"/>
      <c r="CC609" s="5"/>
      <c r="CD609" s="5"/>
      <c r="CE609" s="5"/>
      <c r="CF609" s="5"/>
      <c r="CG609" s="5"/>
      <c r="CH609" s="5"/>
      <c r="CI609" s="5"/>
      <c r="CJ609" s="5"/>
      <c r="CK609" s="5"/>
      <c r="CL609" s="5"/>
      <c r="CM609" s="5"/>
      <c r="CN609" s="5"/>
      <c r="CO609" s="5"/>
      <c r="CP609" s="5"/>
      <c r="CQ609" s="5"/>
      <c r="CR609" s="5"/>
      <c r="CS609" s="5"/>
      <c r="CT609" s="5"/>
      <c r="CU609" s="5"/>
      <c r="CV609" s="5"/>
      <c r="CW609" s="5"/>
      <c r="CX609" s="5"/>
      <c r="CY609" s="5"/>
      <c r="CZ609" s="5"/>
      <c r="DA609" s="5"/>
      <c r="DB609" s="5"/>
      <c r="DC609" s="5"/>
      <c r="DD609" s="5"/>
      <c r="DE609" s="5"/>
      <c r="DF609" s="5"/>
      <c r="DG609" s="5"/>
      <c r="DH609" s="5"/>
    </row>
    <row r="610" spans="1:112" x14ac:dyDescent="0.25">
      <c r="A610" s="4"/>
      <c r="B610" s="6"/>
      <c r="C610" s="4"/>
      <c r="D610" s="6"/>
      <c r="E610" s="6"/>
      <c r="F610" s="6"/>
      <c r="G610" s="4"/>
      <c r="H610" s="4"/>
      <c r="I610" s="4"/>
      <c r="J610" s="8"/>
      <c r="K610" s="12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  <c r="BO610" s="5"/>
      <c r="BP610" s="5"/>
      <c r="BQ610" s="5"/>
      <c r="BR610" s="5"/>
      <c r="BS610" s="5"/>
      <c r="BT610" s="5"/>
      <c r="BU610" s="5"/>
      <c r="BV610" s="5"/>
      <c r="BW610" s="5"/>
      <c r="BX610" s="5"/>
      <c r="BY610" s="5"/>
      <c r="BZ610" s="5"/>
      <c r="CA610" s="5"/>
      <c r="CB610" s="5"/>
      <c r="CC610" s="5"/>
      <c r="CD610" s="5"/>
      <c r="CE610" s="5"/>
      <c r="CF610" s="5"/>
      <c r="CG610" s="5"/>
      <c r="CH610" s="5"/>
      <c r="CI610" s="5"/>
      <c r="CJ610" s="5"/>
      <c r="CK610" s="5"/>
      <c r="CL610" s="5"/>
      <c r="CM610" s="5"/>
      <c r="CN610" s="5"/>
      <c r="CO610" s="5"/>
      <c r="CP610" s="5"/>
      <c r="CQ610" s="5"/>
      <c r="CR610" s="5"/>
      <c r="CS610" s="5"/>
      <c r="CT610" s="5"/>
      <c r="CU610" s="5"/>
      <c r="CV610" s="5"/>
      <c r="CW610" s="5"/>
      <c r="CX610" s="5"/>
      <c r="CY610" s="5"/>
      <c r="CZ610" s="5"/>
      <c r="DA610" s="5"/>
      <c r="DB610" s="5"/>
      <c r="DC610" s="5"/>
      <c r="DD610" s="5"/>
      <c r="DE610" s="5"/>
      <c r="DF610" s="5"/>
      <c r="DG610" s="5"/>
      <c r="DH610" s="5"/>
    </row>
    <row r="611" spans="1:112" x14ac:dyDescent="0.25">
      <c r="A611" s="4"/>
      <c r="B611" s="6"/>
      <c r="C611" s="4"/>
      <c r="D611" s="6"/>
      <c r="E611" s="6"/>
      <c r="F611" s="6"/>
      <c r="G611" s="4"/>
      <c r="H611" s="4"/>
      <c r="I611" s="4"/>
      <c r="J611" s="8"/>
      <c r="K611" s="12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  <c r="BO611" s="5"/>
      <c r="BP611" s="5"/>
      <c r="BQ611" s="5"/>
      <c r="BR611" s="5"/>
      <c r="BS611" s="5"/>
      <c r="BT611" s="5"/>
      <c r="BU611" s="5"/>
      <c r="BV611" s="5"/>
      <c r="BW611" s="5"/>
      <c r="BX611" s="5"/>
      <c r="BY611" s="5"/>
      <c r="BZ611" s="5"/>
      <c r="CA611" s="5"/>
      <c r="CB611" s="5"/>
      <c r="CC611" s="5"/>
      <c r="CD611" s="5"/>
      <c r="CE611" s="5"/>
      <c r="CF611" s="5"/>
      <c r="CG611" s="5"/>
      <c r="CH611" s="5"/>
      <c r="CI611" s="5"/>
      <c r="CJ611" s="5"/>
      <c r="CK611" s="5"/>
      <c r="CL611" s="5"/>
      <c r="CM611" s="5"/>
      <c r="CN611" s="5"/>
      <c r="CO611" s="5"/>
      <c r="CP611" s="5"/>
      <c r="CQ611" s="5"/>
      <c r="CR611" s="5"/>
      <c r="CS611" s="5"/>
      <c r="CT611" s="5"/>
      <c r="CU611" s="5"/>
      <c r="CV611" s="5"/>
      <c r="CW611" s="5"/>
      <c r="CX611" s="5"/>
      <c r="CY611" s="5"/>
      <c r="CZ611" s="5"/>
      <c r="DA611" s="5"/>
      <c r="DB611" s="5"/>
      <c r="DC611" s="5"/>
      <c r="DD611" s="5"/>
      <c r="DE611" s="5"/>
      <c r="DF611" s="5"/>
      <c r="DG611" s="5"/>
      <c r="DH611" s="5"/>
    </row>
    <row r="612" spans="1:112" x14ac:dyDescent="0.25">
      <c r="A612" s="4"/>
      <c r="B612" s="6"/>
      <c r="C612" s="4"/>
      <c r="D612" s="6"/>
      <c r="E612" s="6"/>
      <c r="F612" s="6"/>
      <c r="G612" s="4"/>
      <c r="H612" s="4"/>
      <c r="I612" s="4"/>
      <c r="J612" s="8"/>
      <c r="K612" s="12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  <c r="BO612" s="5"/>
      <c r="BP612" s="5"/>
      <c r="BQ612" s="5"/>
      <c r="BR612" s="5"/>
      <c r="BS612" s="5"/>
      <c r="BT612" s="5"/>
      <c r="BU612" s="5"/>
      <c r="BV612" s="5"/>
      <c r="BW612" s="5"/>
      <c r="BX612" s="5"/>
      <c r="BY612" s="5"/>
      <c r="BZ612" s="5"/>
      <c r="CA612" s="5"/>
      <c r="CB612" s="5"/>
      <c r="CC612" s="5"/>
      <c r="CD612" s="5"/>
      <c r="CE612" s="5"/>
      <c r="CF612" s="5"/>
      <c r="CG612" s="5"/>
      <c r="CH612" s="5"/>
      <c r="CI612" s="5"/>
      <c r="CJ612" s="5"/>
      <c r="CK612" s="5"/>
      <c r="CL612" s="5"/>
      <c r="CM612" s="5"/>
      <c r="CN612" s="5"/>
      <c r="CO612" s="5"/>
      <c r="CP612" s="5"/>
      <c r="CQ612" s="5"/>
      <c r="CR612" s="5"/>
      <c r="CS612" s="5"/>
      <c r="CT612" s="5"/>
      <c r="CU612" s="5"/>
      <c r="CV612" s="5"/>
      <c r="CW612" s="5"/>
      <c r="CX612" s="5"/>
      <c r="CY612" s="5"/>
      <c r="CZ612" s="5"/>
      <c r="DA612" s="5"/>
      <c r="DB612" s="5"/>
      <c r="DC612" s="5"/>
      <c r="DD612" s="5"/>
      <c r="DE612" s="5"/>
      <c r="DF612" s="5"/>
      <c r="DG612" s="5"/>
      <c r="DH612" s="5"/>
    </row>
    <row r="613" spans="1:112" x14ac:dyDescent="0.25">
      <c r="A613" s="4"/>
      <c r="B613" s="6"/>
      <c r="C613" s="4"/>
      <c r="D613" s="6"/>
      <c r="E613" s="6"/>
      <c r="F613" s="6"/>
      <c r="G613" s="4"/>
      <c r="H613" s="4"/>
      <c r="I613" s="4"/>
      <c r="J613" s="8"/>
      <c r="K613" s="12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5"/>
      <c r="BP613" s="5"/>
      <c r="BQ613" s="5"/>
      <c r="BR613" s="5"/>
      <c r="BS613" s="5"/>
      <c r="BT613" s="5"/>
      <c r="BU613" s="5"/>
      <c r="BV613" s="5"/>
      <c r="BW613" s="5"/>
      <c r="BX613" s="5"/>
      <c r="BY613" s="5"/>
      <c r="BZ613" s="5"/>
      <c r="CA613" s="5"/>
      <c r="CB613" s="5"/>
      <c r="CC613" s="5"/>
      <c r="CD613" s="5"/>
      <c r="CE613" s="5"/>
      <c r="CF613" s="5"/>
      <c r="CG613" s="5"/>
      <c r="CH613" s="5"/>
      <c r="CI613" s="5"/>
      <c r="CJ613" s="5"/>
      <c r="CK613" s="5"/>
      <c r="CL613" s="5"/>
      <c r="CM613" s="5"/>
      <c r="CN613" s="5"/>
      <c r="CO613" s="5"/>
      <c r="CP613" s="5"/>
      <c r="CQ613" s="5"/>
      <c r="CR613" s="5"/>
      <c r="CS613" s="5"/>
      <c r="CT613" s="5"/>
      <c r="CU613" s="5"/>
      <c r="CV613" s="5"/>
      <c r="CW613" s="5"/>
      <c r="CX613" s="5"/>
      <c r="CY613" s="5"/>
      <c r="CZ613" s="5"/>
      <c r="DA613" s="5"/>
      <c r="DB613" s="5"/>
      <c r="DC613" s="5"/>
      <c r="DD613" s="5"/>
      <c r="DE613" s="5"/>
      <c r="DF613" s="5"/>
      <c r="DG613" s="5"/>
      <c r="DH613" s="5"/>
    </row>
    <row r="614" spans="1:112" x14ac:dyDescent="0.25">
      <c r="A614" s="4"/>
      <c r="B614" s="6"/>
      <c r="C614" s="4"/>
      <c r="D614" s="6"/>
      <c r="E614" s="6"/>
      <c r="F614" s="6"/>
      <c r="G614" s="4"/>
      <c r="H614" s="4"/>
      <c r="I614" s="4"/>
      <c r="J614" s="8"/>
      <c r="K614" s="12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  <c r="BO614" s="5"/>
      <c r="BP614" s="5"/>
      <c r="BQ614" s="5"/>
      <c r="BR614" s="5"/>
      <c r="BS614" s="5"/>
      <c r="BT614" s="5"/>
      <c r="BU614" s="5"/>
      <c r="BV614" s="5"/>
      <c r="BW614" s="5"/>
      <c r="BX614" s="5"/>
      <c r="BY614" s="5"/>
      <c r="BZ614" s="5"/>
      <c r="CA614" s="5"/>
      <c r="CB614" s="5"/>
      <c r="CC614" s="5"/>
      <c r="CD614" s="5"/>
      <c r="CE614" s="5"/>
      <c r="CF614" s="5"/>
      <c r="CG614" s="5"/>
      <c r="CH614" s="5"/>
      <c r="CI614" s="5"/>
      <c r="CJ614" s="5"/>
      <c r="CK614" s="5"/>
      <c r="CL614" s="5"/>
      <c r="CM614" s="5"/>
      <c r="CN614" s="5"/>
      <c r="CO614" s="5"/>
      <c r="CP614" s="5"/>
      <c r="CQ614" s="5"/>
      <c r="CR614" s="5"/>
      <c r="CS614" s="5"/>
      <c r="CT614" s="5"/>
      <c r="CU614" s="5"/>
      <c r="CV614" s="5"/>
      <c r="CW614" s="5"/>
      <c r="CX614" s="5"/>
      <c r="CY614" s="5"/>
      <c r="CZ614" s="5"/>
      <c r="DA614" s="5"/>
      <c r="DB614" s="5"/>
      <c r="DC614" s="5"/>
      <c r="DD614" s="5"/>
      <c r="DE614" s="5"/>
      <c r="DF614" s="5"/>
      <c r="DG614" s="5"/>
      <c r="DH614" s="5"/>
    </row>
    <row r="615" spans="1:112" x14ac:dyDescent="0.25">
      <c r="A615" s="4"/>
      <c r="B615" s="6"/>
      <c r="C615" s="4"/>
      <c r="D615" s="6"/>
      <c r="E615" s="6"/>
      <c r="F615" s="6"/>
      <c r="G615" s="4"/>
      <c r="H615" s="4"/>
      <c r="I615" s="4"/>
      <c r="J615" s="8"/>
      <c r="K615" s="12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5"/>
      <c r="BP615" s="5"/>
      <c r="BQ615" s="5"/>
      <c r="BR615" s="5"/>
      <c r="BS615" s="5"/>
      <c r="BT615" s="5"/>
      <c r="BU615" s="5"/>
      <c r="BV615" s="5"/>
      <c r="BW615" s="5"/>
      <c r="BX615" s="5"/>
      <c r="BY615" s="5"/>
      <c r="BZ615" s="5"/>
      <c r="CA615" s="5"/>
      <c r="CB615" s="5"/>
      <c r="CC615" s="5"/>
      <c r="CD615" s="5"/>
      <c r="CE615" s="5"/>
      <c r="CF615" s="5"/>
      <c r="CG615" s="5"/>
      <c r="CH615" s="5"/>
      <c r="CI615" s="5"/>
      <c r="CJ615" s="5"/>
      <c r="CK615" s="5"/>
      <c r="CL615" s="5"/>
      <c r="CM615" s="5"/>
      <c r="CN615" s="5"/>
      <c r="CO615" s="5"/>
      <c r="CP615" s="5"/>
      <c r="CQ615" s="5"/>
      <c r="CR615" s="5"/>
      <c r="CS615" s="5"/>
      <c r="CT615" s="5"/>
      <c r="CU615" s="5"/>
      <c r="CV615" s="5"/>
      <c r="CW615" s="5"/>
      <c r="CX615" s="5"/>
      <c r="CY615" s="5"/>
      <c r="CZ615" s="5"/>
      <c r="DA615" s="5"/>
      <c r="DB615" s="5"/>
      <c r="DC615" s="5"/>
      <c r="DD615" s="5"/>
      <c r="DE615" s="5"/>
      <c r="DF615" s="5"/>
      <c r="DG615" s="5"/>
      <c r="DH615" s="5"/>
    </row>
    <row r="616" spans="1:112" x14ac:dyDescent="0.25">
      <c r="A616" s="4"/>
      <c r="B616" s="6"/>
      <c r="C616" s="4"/>
      <c r="D616" s="6"/>
      <c r="E616" s="6"/>
      <c r="F616" s="6"/>
      <c r="G616" s="4"/>
      <c r="H616" s="4"/>
      <c r="I616" s="4"/>
      <c r="J616" s="8"/>
      <c r="K616" s="12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  <c r="BO616" s="5"/>
      <c r="BP616" s="5"/>
      <c r="BQ616" s="5"/>
      <c r="BR616" s="5"/>
      <c r="BS616" s="5"/>
      <c r="BT616" s="5"/>
      <c r="BU616" s="5"/>
      <c r="BV616" s="5"/>
      <c r="BW616" s="5"/>
      <c r="BX616" s="5"/>
      <c r="BY616" s="5"/>
      <c r="BZ616" s="5"/>
      <c r="CA616" s="5"/>
      <c r="CB616" s="5"/>
      <c r="CC616" s="5"/>
      <c r="CD616" s="5"/>
      <c r="CE616" s="5"/>
      <c r="CF616" s="5"/>
      <c r="CG616" s="5"/>
      <c r="CH616" s="5"/>
      <c r="CI616" s="5"/>
      <c r="CJ616" s="5"/>
      <c r="CK616" s="5"/>
      <c r="CL616" s="5"/>
      <c r="CM616" s="5"/>
      <c r="CN616" s="5"/>
      <c r="CO616" s="5"/>
      <c r="CP616" s="5"/>
      <c r="CQ616" s="5"/>
      <c r="CR616" s="5"/>
      <c r="CS616" s="5"/>
      <c r="CT616" s="5"/>
      <c r="CU616" s="5"/>
      <c r="CV616" s="5"/>
      <c r="CW616" s="5"/>
      <c r="CX616" s="5"/>
      <c r="CY616" s="5"/>
      <c r="CZ616" s="5"/>
      <c r="DA616" s="5"/>
      <c r="DB616" s="5"/>
      <c r="DC616" s="5"/>
      <c r="DD616" s="5"/>
      <c r="DE616" s="5"/>
      <c r="DF616" s="5"/>
      <c r="DG616" s="5"/>
      <c r="DH616" s="5"/>
    </row>
    <row r="617" spans="1:112" x14ac:dyDescent="0.25">
      <c r="A617" s="4"/>
      <c r="B617" s="6"/>
      <c r="C617" s="4"/>
      <c r="D617" s="6"/>
      <c r="E617" s="6"/>
      <c r="F617" s="6"/>
      <c r="G617" s="4"/>
      <c r="H617" s="4"/>
      <c r="I617" s="4"/>
      <c r="J617" s="8"/>
      <c r="K617" s="12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5"/>
      <c r="BP617" s="5"/>
      <c r="BQ617" s="5"/>
      <c r="BR617" s="5"/>
      <c r="BS617" s="5"/>
      <c r="BT617" s="5"/>
      <c r="BU617" s="5"/>
      <c r="BV617" s="5"/>
      <c r="BW617" s="5"/>
      <c r="BX617" s="5"/>
      <c r="BY617" s="5"/>
      <c r="BZ617" s="5"/>
      <c r="CA617" s="5"/>
      <c r="CB617" s="5"/>
      <c r="CC617" s="5"/>
      <c r="CD617" s="5"/>
      <c r="CE617" s="5"/>
      <c r="CF617" s="5"/>
      <c r="CG617" s="5"/>
      <c r="CH617" s="5"/>
      <c r="CI617" s="5"/>
      <c r="CJ617" s="5"/>
      <c r="CK617" s="5"/>
      <c r="CL617" s="5"/>
      <c r="CM617" s="5"/>
      <c r="CN617" s="5"/>
      <c r="CO617" s="5"/>
      <c r="CP617" s="5"/>
      <c r="CQ617" s="5"/>
      <c r="CR617" s="5"/>
      <c r="CS617" s="5"/>
      <c r="CT617" s="5"/>
      <c r="CU617" s="5"/>
      <c r="CV617" s="5"/>
      <c r="CW617" s="5"/>
      <c r="CX617" s="5"/>
      <c r="CY617" s="5"/>
      <c r="CZ617" s="5"/>
      <c r="DA617" s="5"/>
      <c r="DB617" s="5"/>
      <c r="DC617" s="5"/>
      <c r="DD617" s="5"/>
      <c r="DE617" s="5"/>
      <c r="DF617" s="5"/>
      <c r="DG617" s="5"/>
      <c r="DH617" s="5"/>
    </row>
    <row r="618" spans="1:112" x14ac:dyDescent="0.25">
      <c r="A618" s="4"/>
      <c r="B618" s="6"/>
      <c r="C618" s="4"/>
      <c r="D618" s="6"/>
      <c r="E618" s="6"/>
      <c r="F618" s="6"/>
      <c r="G618" s="4"/>
      <c r="H618" s="4"/>
      <c r="I618" s="4"/>
      <c r="J618" s="8"/>
      <c r="K618" s="12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  <c r="BO618" s="5"/>
      <c r="BP618" s="5"/>
      <c r="BQ618" s="5"/>
      <c r="BR618" s="5"/>
      <c r="BS618" s="5"/>
      <c r="BT618" s="5"/>
      <c r="BU618" s="5"/>
      <c r="BV618" s="5"/>
      <c r="BW618" s="5"/>
      <c r="BX618" s="5"/>
      <c r="BY618" s="5"/>
      <c r="BZ618" s="5"/>
      <c r="CA618" s="5"/>
      <c r="CB618" s="5"/>
      <c r="CC618" s="5"/>
      <c r="CD618" s="5"/>
      <c r="CE618" s="5"/>
      <c r="CF618" s="5"/>
      <c r="CG618" s="5"/>
      <c r="CH618" s="5"/>
      <c r="CI618" s="5"/>
      <c r="CJ618" s="5"/>
      <c r="CK618" s="5"/>
      <c r="CL618" s="5"/>
      <c r="CM618" s="5"/>
      <c r="CN618" s="5"/>
      <c r="CO618" s="5"/>
      <c r="CP618" s="5"/>
      <c r="CQ618" s="5"/>
      <c r="CR618" s="5"/>
      <c r="CS618" s="5"/>
      <c r="CT618" s="5"/>
      <c r="CU618" s="5"/>
      <c r="CV618" s="5"/>
      <c r="CW618" s="5"/>
      <c r="CX618" s="5"/>
      <c r="CY618" s="5"/>
      <c r="CZ618" s="5"/>
      <c r="DA618" s="5"/>
      <c r="DB618" s="5"/>
      <c r="DC618" s="5"/>
      <c r="DD618" s="5"/>
      <c r="DE618" s="5"/>
      <c r="DF618" s="5"/>
      <c r="DG618" s="5"/>
      <c r="DH618" s="5"/>
    </row>
    <row r="619" spans="1:112" x14ac:dyDescent="0.25">
      <c r="A619" s="4"/>
      <c r="B619" s="6"/>
      <c r="C619" s="4"/>
      <c r="D619" s="6"/>
      <c r="E619" s="6"/>
      <c r="F619" s="6"/>
      <c r="G619" s="4"/>
      <c r="H619" s="4"/>
      <c r="I619" s="4"/>
      <c r="J619" s="8"/>
      <c r="K619" s="12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  <c r="BO619" s="5"/>
      <c r="BP619" s="5"/>
      <c r="BQ619" s="5"/>
      <c r="BR619" s="5"/>
      <c r="BS619" s="5"/>
      <c r="BT619" s="5"/>
      <c r="BU619" s="5"/>
      <c r="BV619" s="5"/>
      <c r="BW619" s="5"/>
      <c r="BX619" s="5"/>
      <c r="BY619" s="5"/>
      <c r="BZ619" s="5"/>
      <c r="CA619" s="5"/>
      <c r="CB619" s="5"/>
      <c r="CC619" s="5"/>
      <c r="CD619" s="5"/>
      <c r="CE619" s="5"/>
      <c r="CF619" s="5"/>
      <c r="CG619" s="5"/>
      <c r="CH619" s="5"/>
      <c r="CI619" s="5"/>
      <c r="CJ619" s="5"/>
      <c r="CK619" s="5"/>
      <c r="CL619" s="5"/>
      <c r="CM619" s="5"/>
      <c r="CN619" s="5"/>
      <c r="CO619" s="5"/>
      <c r="CP619" s="5"/>
      <c r="CQ619" s="5"/>
      <c r="CR619" s="5"/>
      <c r="CS619" s="5"/>
      <c r="CT619" s="5"/>
      <c r="CU619" s="5"/>
      <c r="CV619" s="5"/>
      <c r="CW619" s="5"/>
      <c r="CX619" s="5"/>
      <c r="CY619" s="5"/>
      <c r="CZ619" s="5"/>
      <c r="DA619" s="5"/>
      <c r="DB619" s="5"/>
      <c r="DC619" s="5"/>
      <c r="DD619" s="5"/>
      <c r="DE619" s="5"/>
      <c r="DF619" s="5"/>
      <c r="DG619" s="5"/>
      <c r="DH619" s="5"/>
    </row>
    <row r="620" spans="1:112" x14ac:dyDescent="0.25">
      <c r="A620" s="4"/>
      <c r="B620" s="6"/>
      <c r="C620" s="4"/>
      <c r="D620" s="6"/>
      <c r="E620" s="6"/>
      <c r="F620" s="6"/>
      <c r="G620" s="4"/>
      <c r="H620" s="4"/>
      <c r="I620" s="4"/>
      <c r="J620" s="8"/>
      <c r="K620" s="12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  <c r="BJ620" s="5"/>
      <c r="BK620" s="5"/>
      <c r="BL620" s="5"/>
      <c r="BM620" s="5"/>
      <c r="BN620" s="5"/>
      <c r="BO620" s="5"/>
      <c r="BP620" s="5"/>
      <c r="BQ620" s="5"/>
      <c r="BR620" s="5"/>
      <c r="BS620" s="5"/>
      <c r="BT620" s="5"/>
      <c r="BU620" s="5"/>
      <c r="BV620" s="5"/>
      <c r="BW620" s="5"/>
      <c r="BX620" s="5"/>
      <c r="BY620" s="5"/>
      <c r="BZ620" s="5"/>
      <c r="CA620" s="5"/>
      <c r="CB620" s="5"/>
      <c r="CC620" s="5"/>
      <c r="CD620" s="5"/>
      <c r="CE620" s="5"/>
      <c r="CF620" s="5"/>
      <c r="CG620" s="5"/>
      <c r="CH620" s="5"/>
      <c r="CI620" s="5"/>
      <c r="CJ620" s="5"/>
      <c r="CK620" s="5"/>
      <c r="CL620" s="5"/>
      <c r="CM620" s="5"/>
      <c r="CN620" s="5"/>
      <c r="CO620" s="5"/>
      <c r="CP620" s="5"/>
      <c r="CQ620" s="5"/>
      <c r="CR620" s="5"/>
      <c r="CS620" s="5"/>
      <c r="CT620" s="5"/>
      <c r="CU620" s="5"/>
      <c r="CV620" s="5"/>
      <c r="CW620" s="5"/>
      <c r="CX620" s="5"/>
      <c r="CY620" s="5"/>
      <c r="CZ620" s="5"/>
      <c r="DA620" s="5"/>
      <c r="DB620" s="5"/>
      <c r="DC620" s="5"/>
      <c r="DD620" s="5"/>
      <c r="DE620" s="5"/>
      <c r="DF620" s="5"/>
      <c r="DG620" s="5"/>
      <c r="DH620" s="5"/>
    </row>
    <row r="621" spans="1:112" x14ac:dyDescent="0.25">
      <c r="A621" s="4"/>
      <c r="B621" s="6"/>
      <c r="C621" s="4"/>
      <c r="D621" s="6"/>
      <c r="E621" s="6"/>
      <c r="F621" s="6"/>
      <c r="G621" s="4"/>
      <c r="H621" s="4"/>
      <c r="I621" s="4"/>
      <c r="J621" s="8"/>
      <c r="K621" s="12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  <c r="BO621" s="5"/>
      <c r="BP621" s="5"/>
      <c r="BQ621" s="5"/>
      <c r="BR621" s="5"/>
      <c r="BS621" s="5"/>
      <c r="BT621" s="5"/>
      <c r="BU621" s="5"/>
      <c r="BV621" s="5"/>
      <c r="BW621" s="5"/>
      <c r="BX621" s="5"/>
      <c r="BY621" s="5"/>
      <c r="BZ621" s="5"/>
      <c r="CA621" s="5"/>
      <c r="CB621" s="5"/>
      <c r="CC621" s="5"/>
      <c r="CD621" s="5"/>
      <c r="CE621" s="5"/>
      <c r="CF621" s="5"/>
      <c r="CG621" s="5"/>
      <c r="CH621" s="5"/>
      <c r="CI621" s="5"/>
      <c r="CJ621" s="5"/>
      <c r="CK621" s="5"/>
      <c r="CL621" s="5"/>
      <c r="CM621" s="5"/>
      <c r="CN621" s="5"/>
      <c r="CO621" s="5"/>
      <c r="CP621" s="5"/>
      <c r="CQ621" s="5"/>
      <c r="CR621" s="5"/>
      <c r="CS621" s="5"/>
      <c r="CT621" s="5"/>
      <c r="CU621" s="5"/>
      <c r="CV621" s="5"/>
      <c r="CW621" s="5"/>
      <c r="CX621" s="5"/>
      <c r="CY621" s="5"/>
      <c r="CZ621" s="5"/>
      <c r="DA621" s="5"/>
      <c r="DB621" s="5"/>
      <c r="DC621" s="5"/>
      <c r="DD621" s="5"/>
      <c r="DE621" s="5"/>
      <c r="DF621" s="5"/>
      <c r="DG621" s="5"/>
      <c r="DH621" s="5"/>
    </row>
    <row r="622" spans="1:112" x14ac:dyDescent="0.25">
      <c r="A622" s="4"/>
      <c r="B622" s="6"/>
      <c r="C622" s="4"/>
      <c r="D622" s="6"/>
      <c r="E622" s="6"/>
      <c r="F622" s="6"/>
      <c r="G622" s="4"/>
      <c r="H622" s="4"/>
      <c r="I622" s="4"/>
      <c r="J622" s="8"/>
      <c r="K622" s="12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  <c r="BO622" s="5"/>
      <c r="BP622" s="5"/>
      <c r="BQ622" s="5"/>
      <c r="BR622" s="5"/>
      <c r="BS622" s="5"/>
      <c r="BT622" s="5"/>
      <c r="BU622" s="5"/>
      <c r="BV622" s="5"/>
      <c r="BW622" s="5"/>
      <c r="BX622" s="5"/>
      <c r="BY622" s="5"/>
      <c r="BZ622" s="5"/>
      <c r="CA622" s="5"/>
      <c r="CB622" s="5"/>
      <c r="CC622" s="5"/>
      <c r="CD622" s="5"/>
      <c r="CE622" s="5"/>
      <c r="CF622" s="5"/>
      <c r="CG622" s="5"/>
      <c r="CH622" s="5"/>
      <c r="CI622" s="5"/>
      <c r="CJ622" s="5"/>
      <c r="CK622" s="5"/>
      <c r="CL622" s="5"/>
      <c r="CM622" s="5"/>
      <c r="CN622" s="5"/>
      <c r="CO622" s="5"/>
      <c r="CP622" s="5"/>
      <c r="CQ622" s="5"/>
      <c r="CR622" s="5"/>
      <c r="CS622" s="5"/>
      <c r="CT622" s="5"/>
      <c r="CU622" s="5"/>
      <c r="CV622" s="5"/>
      <c r="CW622" s="5"/>
      <c r="CX622" s="5"/>
      <c r="CY622" s="5"/>
      <c r="CZ622" s="5"/>
      <c r="DA622" s="5"/>
      <c r="DB622" s="5"/>
      <c r="DC622" s="5"/>
      <c r="DD622" s="5"/>
      <c r="DE622" s="5"/>
      <c r="DF622" s="5"/>
      <c r="DG622" s="5"/>
      <c r="DH622" s="5"/>
    </row>
    <row r="623" spans="1:112" x14ac:dyDescent="0.25">
      <c r="A623" s="4"/>
      <c r="B623" s="6"/>
      <c r="C623" s="4"/>
      <c r="D623" s="6"/>
      <c r="E623" s="6"/>
      <c r="F623" s="6"/>
      <c r="G623" s="4"/>
      <c r="H623" s="4"/>
      <c r="I623" s="4"/>
      <c r="J623" s="8"/>
      <c r="K623" s="12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/>
      <c r="BF623" s="5"/>
      <c r="BG623" s="5"/>
      <c r="BH623" s="5"/>
      <c r="BI623" s="5"/>
      <c r="BJ623" s="5"/>
      <c r="BK623" s="5"/>
      <c r="BL623" s="5"/>
      <c r="BM623" s="5"/>
      <c r="BN623" s="5"/>
      <c r="BO623" s="5"/>
      <c r="BP623" s="5"/>
      <c r="BQ623" s="5"/>
      <c r="BR623" s="5"/>
      <c r="BS623" s="5"/>
      <c r="BT623" s="5"/>
      <c r="BU623" s="5"/>
      <c r="BV623" s="5"/>
      <c r="BW623" s="5"/>
      <c r="BX623" s="5"/>
      <c r="BY623" s="5"/>
      <c r="BZ623" s="5"/>
      <c r="CA623" s="5"/>
      <c r="CB623" s="5"/>
      <c r="CC623" s="5"/>
      <c r="CD623" s="5"/>
      <c r="CE623" s="5"/>
      <c r="CF623" s="5"/>
      <c r="CG623" s="5"/>
      <c r="CH623" s="5"/>
      <c r="CI623" s="5"/>
      <c r="CJ623" s="5"/>
      <c r="CK623" s="5"/>
      <c r="CL623" s="5"/>
      <c r="CM623" s="5"/>
      <c r="CN623" s="5"/>
      <c r="CO623" s="5"/>
      <c r="CP623" s="5"/>
      <c r="CQ623" s="5"/>
      <c r="CR623" s="5"/>
      <c r="CS623" s="5"/>
      <c r="CT623" s="5"/>
      <c r="CU623" s="5"/>
      <c r="CV623" s="5"/>
      <c r="CW623" s="5"/>
      <c r="CX623" s="5"/>
      <c r="CY623" s="5"/>
      <c r="CZ623" s="5"/>
      <c r="DA623" s="5"/>
      <c r="DB623" s="5"/>
      <c r="DC623" s="5"/>
      <c r="DD623" s="5"/>
      <c r="DE623" s="5"/>
      <c r="DF623" s="5"/>
      <c r="DG623" s="5"/>
      <c r="DH623" s="5"/>
    </row>
    <row r="624" spans="1:112" x14ac:dyDescent="0.25">
      <c r="A624" s="4"/>
      <c r="B624" s="6"/>
      <c r="C624" s="4"/>
      <c r="D624" s="6"/>
      <c r="E624" s="6"/>
      <c r="F624" s="6"/>
      <c r="G624" s="4"/>
      <c r="H624" s="4"/>
      <c r="I624" s="4"/>
      <c r="J624" s="8"/>
      <c r="K624" s="12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  <c r="BO624" s="5"/>
      <c r="BP624" s="5"/>
      <c r="BQ624" s="5"/>
      <c r="BR624" s="5"/>
      <c r="BS624" s="5"/>
      <c r="BT624" s="5"/>
      <c r="BU624" s="5"/>
      <c r="BV624" s="5"/>
      <c r="BW624" s="5"/>
      <c r="BX624" s="5"/>
      <c r="BY624" s="5"/>
      <c r="BZ624" s="5"/>
      <c r="CA624" s="5"/>
      <c r="CB624" s="5"/>
      <c r="CC624" s="5"/>
      <c r="CD624" s="5"/>
      <c r="CE624" s="5"/>
      <c r="CF624" s="5"/>
      <c r="CG624" s="5"/>
      <c r="CH624" s="5"/>
      <c r="CI624" s="5"/>
      <c r="CJ624" s="5"/>
      <c r="CK624" s="5"/>
      <c r="CL624" s="5"/>
      <c r="CM624" s="5"/>
      <c r="CN624" s="5"/>
      <c r="CO624" s="5"/>
      <c r="CP624" s="5"/>
      <c r="CQ624" s="5"/>
      <c r="CR624" s="5"/>
      <c r="CS624" s="5"/>
      <c r="CT624" s="5"/>
      <c r="CU624" s="5"/>
      <c r="CV624" s="5"/>
      <c r="CW624" s="5"/>
      <c r="CX624" s="5"/>
      <c r="CY624" s="5"/>
      <c r="CZ624" s="5"/>
      <c r="DA624" s="5"/>
      <c r="DB624" s="5"/>
      <c r="DC624" s="5"/>
      <c r="DD624" s="5"/>
      <c r="DE624" s="5"/>
      <c r="DF624" s="5"/>
      <c r="DG624" s="5"/>
      <c r="DH624" s="5"/>
    </row>
    <row r="625" spans="1:112" x14ac:dyDescent="0.25">
      <c r="A625" s="4"/>
      <c r="B625" s="6"/>
      <c r="C625" s="4"/>
      <c r="D625" s="6"/>
      <c r="E625" s="6"/>
      <c r="F625" s="6"/>
      <c r="G625" s="4"/>
      <c r="H625" s="4"/>
      <c r="I625" s="4"/>
      <c r="J625" s="8"/>
      <c r="K625" s="12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5"/>
      <c r="BP625" s="5"/>
      <c r="BQ625" s="5"/>
      <c r="BR625" s="5"/>
      <c r="BS625" s="5"/>
      <c r="BT625" s="5"/>
      <c r="BU625" s="5"/>
      <c r="BV625" s="5"/>
      <c r="BW625" s="5"/>
      <c r="BX625" s="5"/>
      <c r="BY625" s="5"/>
      <c r="BZ625" s="5"/>
      <c r="CA625" s="5"/>
      <c r="CB625" s="5"/>
      <c r="CC625" s="5"/>
      <c r="CD625" s="5"/>
      <c r="CE625" s="5"/>
      <c r="CF625" s="5"/>
      <c r="CG625" s="5"/>
      <c r="CH625" s="5"/>
      <c r="CI625" s="5"/>
      <c r="CJ625" s="5"/>
      <c r="CK625" s="5"/>
      <c r="CL625" s="5"/>
      <c r="CM625" s="5"/>
      <c r="CN625" s="5"/>
      <c r="CO625" s="5"/>
      <c r="CP625" s="5"/>
      <c r="CQ625" s="5"/>
      <c r="CR625" s="5"/>
      <c r="CS625" s="5"/>
      <c r="CT625" s="5"/>
      <c r="CU625" s="5"/>
      <c r="CV625" s="5"/>
      <c r="CW625" s="5"/>
      <c r="CX625" s="5"/>
      <c r="CY625" s="5"/>
      <c r="CZ625" s="5"/>
      <c r="DA625" s="5"/>
      <c r="DB625" s="5"/>
      <c r="DC625" s="5"/>
      <c r="DD625" s="5"/>
      <c r="DE625" s="5"/>
      <c r="DF625" s="5"/>
      <c r="DG625" s="5"/>
      <c r="DH625" s="5"/>
    </row>
    <row r="626" spans="1:112" x14ac:dyDescent="0.25">
      <c r="A626" s="4"/>
      <c r="B626" s="6"/>
      <c r="C626" s="4"/>
      <c r="D626" s="6"/>
      <c r="E626" s="6"/>
      <c r="F626" s="6"/>
      <c r="G626" s="4"/>
      <c r="H626" s="4"/>
      <c r="I626" s="4"/>
      <c r="J626" s="8"/>
      <c r="K626" s="12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/>
      <c r="BK626" s="5"/>
      <c r="BL626" s="5"/>
      <c r="BM626" s="5"/>
      <c r="BN626" s="5"/>
      <c r="BO626" s="5"/>
      <c r="BP626" s="5"/>
      <c r="BQ626" s="5"/>
      <c r="BR626" s="5"/>
      <c r="BS626" s="5"/>
      <c r="BT626" s="5"/>
      <c r="BU626" s="5"/>
      <c r="BV626" s="5"/>
      <c r="BW626" s="5"/>
      <c r="BX626" s="5"/>
      <c r="BY626" s="5"/>
      <c r="BZ626" s="5"/>
      <c r="CA626" s="5"/>
      <c r="CB626" s="5"/>
      <c r="CC626" s="5"/>
      <c r="CD626" s="5"/>
      <c r="CE626" s="5"/>
      <c r="CF626" s="5"/>
      <c r="CG626" s="5"/>
      <c r="CH626" s="5"/>
      <c r="CI626" s="5"/>
      <c r="CJ626" s="5"/>
      <c r="CK626" s="5"/>
      <c r="CL626" s="5"/>
      <c r="CM626" s="5"/>
      <c r="CN626" s="5"/>
      <c r="CO626" s="5"/>
      <c r="CP626" s="5"/>
      <c r="CQ626" s="5"/>
      <c r="CR626" s="5"/>
      <c r="CS626" s="5"/>
      <c r="CT626" s="5"/>
      <c r="CU626" s="5"/>
      <c r="CV626" s="5"/>
      <c r="CW626" s="5"/>
      <c r="CX626" s="5"/>
      <c r="CY626" s="5"/>
      <c r="CZ626" s="5"/>
      <c r="DA626" s="5"/>
      <c r="DB626" s="5"/>
      <c r="DC626" s="5"/>
      <c r="DD626" s="5"/>
      <c r="DE626" s="5"/>
      <c r="DF626" s="5"/>
      <c r="DG626" s="5"/>
      <c r="DH626" s="5"/>
    </row>
    <row r="627" spans="1:112" x14ac:dyDescent="0.25">
      <c r="A627" s="4"/>
      <c r="B627" s="6"/>
      <c r="C627" s="4"/>
      <c r="D627" s="6"/>
      <c r="E627" s="6"/>
      <c r="F627" s="6"/>
      <c r="G627" s="4"/>
      <c r="H627" s="4"/>
      <c r="I627" s="4"/>
      <c r="J627" s="8"/>
      <c r="K627" s="12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  <c r="BO627" s="5"/>
      <c r="BP627" s="5"/>
      <c r="BQ627" s="5"/>
      <c r="BR627" s="5"/>
      <c r="BS627" s="5"/>
      <c r="BT627" s="5"/>
      <c r="BU627" s="5"/>
      <c r="BV627" s="5"/>
      <c r="BW627" s="5"/>
      <c r="BX627" s="5"/>
      <c r="BY627" s="5"/>
      <c r="BZ627" s="5"/>
      <c r="CA627" s="5"/>
      <c r="CB627" s="5"/>
      <c r="CC627" s="5"/>
      <c r="CD627" s="5"/>
      <c r="CE627" s="5"/>
      <c r="CF627" s="5"/>
      <c r="CG627" s="5"/>
      <c r="CH627" s="5"/>
      <c r="CI627" s="5"/>
      <c r="CJ627" s="5"/>
      <c r="CK627" s="5"/>
      <c r="CL627" s="5"/>
      <c r="CM627" s="5"/>
      <c r="CN627" s="5"/>
      <c r="CO627" s="5"/>
      <c r="CP627" s="5"/>
      <c r="CQ627" s="5"/>
      <c r="CR627" s="5"/>
      <c r="CS627" s="5"/>
      <c r="CT627" s="5"/>
      <c r="CU627" s="5"/>
      <c r="CV627" s="5"/>
      <c r="CW627" s="5"/>
      <c r="CX627" s="5"/>
      <c r="CY627" s="5"/>
      <c r="CZ627" s="5"/>
      <c r="DA627" s="5"/>
      <c r="DB627" s="5"/>
      <c r="DC627" s="5"/>
      <c r="DD627" s="5"/>
      <c r="DE627" s="5"/>
      <c r="DF627" s="5"/>
      <c r="DG627" s="5"/>
      <c r="DH627" s="5"/>
    </row>
    <row r="628" spans="1:112" x14ac:dyDescent="0.25">
      <c r="A628" s="4"/>
      <c r="B628" s="6"/>
      <c r="C628" s="4"/>
      <c r="D628" s="6"/>
      <c r="E628" s="6"/>
      <c r="F628" s="6"/>
      <c r="G628" s="4"/>
      <c r="H628" s="4"/>
      <c r="I628" s="4"/>
      <c r="J628" s="8"/>
      <c r="K628" s="12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  <c r="BO628" s="5"/>
      <c r="BP628" s="5"/>
      <c r="BQ628" s="5"/>
      <c r="BR628" s="5"/>
      <c r="BS628" s="5"/>
      <c r="BT628" s="5"/>
      <c r="BU628" s="5"/>
      <c r="BV628" s="5"/>
      <c r="BW628" s="5"/>
      <c r="BX628" s="5"/>
      <c r="BY628" s="5"/>
      <c r="BZ628" s="5"/>
      <c r="CA628" s="5"/>
      <c r="CB628" s="5"/>
      <c r="CC628" s="5"/>
      <c r="CD628" s="5"/>
      <c r="CE628" s="5"/>
      <c r="CF628" s="5"/>
      <c r="CG628" s="5"/>
      <c r="CH628" s="5"/>
      <c r="CI628" s="5"/>
      <c r="CJ628" s="5"/>
      <c r="CK628" s="5"/>
      <c r="CL628" s="5"/>
      <c r="CM628" s="5"/>
      <c r="CN628" s="5"/>
      <c r="CO628" s="5"/>
      <c r="CP628" s="5"/>
      <c r="CQ628" s="5"/>
      <c r="CR628" s="5"/>
      <c r="CS628" s="5"/>
      <c r="CT628" s="5"/>
      <c r="CU628" s="5"/>
      <c r="CV628" s="5"/>
      <c r="CW628" s="5"/>
      <c r="CX628" s="5"/>
      <c r="CY628" s="5"/>
      <c r="CZ628" s="5"/>
      <c r="DA628" s="5"/>
      <c r="DB628" s="5"/>
      <c r="DC628" s="5"/>
      <c r="DD628" s="5"/>
      <c r="DE628" s="5"/>
      <c r="DF628" s="5"/>
      <c r="DG628" s="5"/>
      <c r="DH628" s="5"/>
    </row>
    <row r="629" spans="1:112" x14ac:dyDescent="0.25">
      <c r="A629" s="4"/>
      <c r="B629" s="6"/>
      <c r="C629" s="4"/>
      <c r="D629" s="6"/>
      <c r="E629" s="6"/>
      <c r="F629" s="6"/>
      <c r="G629" s="4"/>
      <c r="H629" s="4"/>
      <c r="I629" s="4"/>
      <c r="J629" s="8"/>
      <c r="K629" s="12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  <c r="BO629" s="5"/>
      <c r="BP629" s="5"/>
      <c r="BQ629" s="5"/>
      <c r="BR629" s="5"/>
      <c r="BS629" s="5"/>
      <c r="BT629" s="5"/>
      <c r="BU629" s="5"/>
      <c r="BV629" s="5"/>
      <c r="BW629" s="5"/>
      <c r="BX629" s="5"/>
      <c r="BY629" s="5"/>
      <c r="BZ629" s="5"/>
      <c r="CA629" s="5"/>
      <c r="CB629" s="5"/>
      <c r="CC629" s="5"/>
      <c r="CD629" s="5"/>
      <c r="CE629" s="5"/>
      <c r="CF629" s="5"/>
      <c r="CG629" s="5"/>
      <c r="CH629" s="5"/>
      <c r="CI629" s="5"/>
      <c r="CJ629" s="5"/>
      <c r="CK629" s="5"/>
      <c r="CL629" s="5"/>
      <c r="CM629" s="5"/>
      <c r="CN629" s="5"/>
      <c r="CO629" s="5"/>
      <c r="CP629" s="5"/>
      <c r="CQ629" s="5"/>
      <c r="CR629" s="5"/>
      <c r="CS629" s="5"/>
      <c r="CT629" s="5"/>
      <c r="CU629" s="5"/>
      <c r="CV629" s="5"/>
      <c r="CW629" s="5"/>
      <c r="CX629" s="5"/>
      <c r="CY629" s="5"/>
      <c r="CZ629" s="5"/>
      <c r="DA629" s="5"/>
      <c r="DB629" s="5"/>
      <c r="DC629" s="5"/>
      <c r="DD629" s="5"/>
      <c r="DE629" s="5"/>
      <c r="DF629" s="5"/>
      <c r="DG629" s="5"/>
      <c r="DH629" s="5"/>
    </row>
    <row r="630" spans="1:112" x14ac:dyDescent="0.25">
      <c r="A630" s="4"/>
      <c r="B630" s="6"/>
      <c r="C630" s="4"/>
      <c r="D630" s="6"/>
      <c r="E630" s="6"/>
      <c r="F630" s="6"/>
      <c r="G630" s="4"/>
      <c r="H630" s="4"/>
      <c r="I630" s="4"/>
      <c r="J630" s="8"/>
      <c r="K630" s="12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  <c r="BJ630" s="5"/>
      <c r="BK630" s="5"/>
      <c r="BL630" s="5"/>
      <c r="BM630" s="5"/>
      <c r="BN630" s="5"/>
      <c r="BO630" s="5"/>
      <c r="BP630" s="5"/>
      <c r="BQ630" s="5"/>
      <c r="BR630" s="5"/>
      <c r="BS630" s="5"/>
      <c r="BT630" s="5"/>
      <c r="BU630" s="5"/>
      <c r="BV630" s="5"/>
      <c r="BW630" s="5"/>
      <c r="BX630" s="5"/>
      <c r="BY630" s="5"/>
      <c r="BZ630" s="5"/>
      <c r="CA630" s="5"/>
      <c r="CB630" s="5"/>
      <c r="CC630" s="5"/>
      <c r="CD630" s="5"/>
      <c r="CE630" s="5"/>
      <c r="CF630" s="5"/>
      <c r="CG630" s="5"/>
      <c r="CH630" s="5"/>
      <c r="CI630" s="5"/>
      <c r="CJ630" s="5"/>
      <c r="CK630" s="5"/>
      <c r="CL630" s="5"/>
      <c r="CM630" s="5"/>
      <c r="CN630" s="5"/>
      <c r="CO630" s="5"/>
      <c r="CP630" s="5"/>
      <c r="CQ630" s="5"/>
      <c r="CR630" s="5"/>
      <c r="CS630" s="5"/>
      <c r="CT630" s="5"/>
      <c r="CU630" s="5"/>
      <c r="CV630" s="5"/>
      <c r="CW630" s="5"/>
      <c r="CX630" s="5"/>
      <c r="CY630" s="5"/>
      <c r="CZ630" s="5"/>
      <c r="DA630" s="5"/>
      <c r="DB630" s="5"/>
      <c r="DC630" s="5"/>
      <c r="DD630" s="5"/>
      <c r="DE630" s="5"/>
      <c r="DF630" s="5"/>
      <c r="DG630" s="5"/>
      <c r="DH630" s="5"/>
    </row>
    <row r="631" spans="1:112" x14ac:dyDescent="0.25">
      <c r="A631" s="4"/>
      <c r="B631" s="6"/>
      <c r="C631" s="4"/>
      <c r="D631" s="6"/>
      <c r="E631" s="6"/>
      <c r="F631" s="6"/>
      <c r="G631" s="4"/>
      <c r="H631" s="4"/>
      <c r="I631" s="4"/>
      <c r="J631" s="8"/>
      <c r="K631" s="12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5"/>
      <c r="BP631" s="5"/>
      <c r="BQ631" s="5"/>
      <c r="BR631" s="5"/>
      <c r="BS631" s="5"/>
      <c r="BT631" s="5"/>
      <c r="BU631" s="5"/>
      <c r="BV631" s="5"/>
      <c r="BW631" s="5"/>
      <c r="BX631" s="5"/>
      <c r="BY631" s="5"/>
      <c r="BZ631" s="5"/>
      <c r="CA631" s="5"/>
      <c r="CB631" s="5"/>
      <c r="CC631" s="5"/>
      <c r="CD631" s="5"/>
      <c r="CE631" s="5"/>
      <c r="CF631" s="5"/>
      <c r="CG631" s="5"/>
      <c r="CH631" s="5"/>
      <c r="CI631" s="5"/>
      <c r="CJ631" s="5"/>
      <c r="CK631" s="5"/>
      <c r="CL631" s="5"/>
      <c r="CM631" s="5"/>
      <c r="CN631" s="5"/>
      <c r="CO631" s="5"/>
      <c r="CP631" s="5"/>
      <c r="CQ631" s="5"/>
      <c r="CR631" s="5"/>
      <c r="CS631" s="5"/>
      <c r="CT631" s="5"/>
      <c r="CU631" s="5"/>
      <c r="CV631" s="5"/>
      <c r="CW631" s="5"/>
      <c r="CX631" s="5"/>
      <c r="CY631" s="5"/>
      <c r="CZ631" s="5"/>
      <c r="DA631" s="5"/>
      <c r="DB631" s="5"/>
      <c r="DC631" s="5"/>
      <c r="DD631" s="5"/>
      <c r="DE631" s="5"/>
      <c r="DF631" s="5"/>
      <c r="DG631" s="5"/>
      <c r="DH631" s="5"/>
    </row>
    <row r="632" spans="1:112" x14ac:dyDescent="0.25">
      <c r="A632" s="4"/>
      <c r="B632" s="6"/>
      <c r="C632" s="4"/>
      <c r="D632" s="6"/>
      <c r="E632" s="6"/>
      <c r="F632" s="6"/>
      <c r="G632" s="4"/>
      <c r="H632" s="4"/>
      <c r="I632" s="4"/>
      <c r="J632" s="8"/>
      <c r="K632" s="12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  <c r="BO632" s="5"/>
      <c r="BP632" s="5"/>
      <c r="BQ632" s="5"/>
      <c r="BR632" s="5"/>
      <c r="BS632" s="5"/>
      <c r="BT632" s="5"/>
      <c r="BU632" s="5"/>
      <c r="BV632" s="5"/>
      <c r="BW632" s="5"/>
      <c r="BX632" s="5"/>
      <c r="BY632" s="5"/>
      <c r="BZ632" s="5"/>
      <c r="CA632" s="5"/>
      <c r="CB632" s="5"/>
      <c r="CC632" s="5"/>
      <c r="CD632" s="5"/>
      <c r="CE632" s="5"/>
      <c r="CF632" s="5"/>
      <c r="CG632" s="5"/>
      <c r="CH632" s="5"/>
      <c r="CI632" s="5"/>
      <c r="CJ632" s="5"/>
      <c r="CK632" s="5"/>
      <c r="CL632" s="5"/>
      <c r="CM632" s="5"/>
      <c r="CN632" s="5"/>
      <c r="CO632" s="5"/>
      <c r="CP632" s="5"/>
      <c r="CQ632" s="5"/>
      <c r="CR632" s="5"/>
      <c r="CS632" s="5"/>
      <c r="CT632" s="5"/>
      <c r="CU632" s="5"/>
      <c r="CV632" s="5"/>
      <c r="CW632" s="5"/>
      <c r="CX632" s="5"/>
      <c r="CY632" s="5"/>
      <c r="CZ632" s="5"/>
      <c r="DA632" s="5"/>
      <c r="DB632" s="5"/>
      <c r="DC632" s="5"/>
      <c r="DD632" s="5"/>
      <c r="DE632" s="5"/>
      <c r="DF632" s="5"/>
      <c r="DG632" s="5"/>
      <c r="DH632" s="5"/>
    </row>
    <row r="633" spans="1:112" x14ac:dyDescent="0.25">
      <c r="A633" s="4"/>
      <c r="B633" s="6"/>
      <c r="C633" s="4"/>
      <c r="D633" s="6"/>
      <c r="E633" s="6"/>
      <c r="F633" s="6"/>
      <c r="G633" s="4"/>
      <c r="H633" s="4"/>
      <c r="I633" s="4"/>
      <c r="J633" s="8"/>
      <c r="K633" s="12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  <c r="BO633" s="5"/>
      <c r="BP633" s="5"/>
      <c r="BQ633" s="5"/>
      <c r="BR633" s="5"/>
      <c r="BS633" s="5"/>
      <c r="BT633" s="5"/>
      <c r="BU633" s="5"/>
      <c r="BV633" s="5"/>
      <c r="BW633" s="5"/>
      <c r="BX633" s="5"/>
      <c r="BY633" s="5"/>
      <c r="BZ633" s="5"/>
      <c r="CA633" s="5"/>
      <c r="CB633" s="5"/>
      <c r="CC633" s="5"/>
      <c r="CD633" s="5"/>
      <c r="CE633" s="5"/>
      <c r="CF633" s="5"/>
      <c r="CG633" s="5"/>
      <c r="CH633" s="5"/>
      <c r="CI633" s="5"/>
      <c r="CJ633" s="5"/>
      <c r="CK633" s="5"/>
      <c r="CL633" s="5"/>
      <c r="CM633" s="5"/>
      <c r="CN633" s="5"/>
      <c r="CO633" s="5"/>
      <c r="CP633" s="5"/>
      <c r="CQ633" s="5"/>
      <c r="CR633" s="5"/>
      <c r="CS633" s="5"/>
      <c r="CT633" s="5"/>
      <c r="CU633" s="5"/>
      <c r="CV633" s="5"/>
      <c r="CW633" s="5"/>
      <c r="CX633" s="5"/>
      <c r="CY633" s="5"/>
      <c r="CZ633" s="5"/>
      <c r="DA633" s="5"/>
      <c r="DB633" s="5"/>
      <c r="DC633" s="5"/>
      <c r="DD633" s="5"/>
      <c r="DE633" s="5"/>
      <c r="DF633" s="5"/>
      <c r="DG633" s="5"/>
      <c r="DH633" s="5"/>
    </row>
    <row r="634" spans="1:112" x14ac:dyDescent="0.25">
      <c r="A634" s="4"/>
      <c r="B634" s="6"/>
      <c r="C634" s="4"/>
      <c r="D634" s="6"/>
      <c r="E634" s="6"/>
      <c r="F634" s="6"/>
      <c r="G634" s="4"/>
      <c r="H634" s="4"/>
      <c r="I634" s="4"/>
      <c r="J634" s="8"/>
      <c r="K634" s="12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  <c r="BO634" s="5"/>
      <c r="BP634" s="5"/>
      <c r="BQ634" s="5"/>
      <c r="BR634" s="5"/>
      <c r="BS634" s="5"/>
      <c r="BT634" s="5"/>
      <c r="BU634" s="5"/>
      <c r="BV634" s="5"/>
      <c r="BW634" s="5"/>
      <c r="BX634" s="5"/>
      <c r="BY634" s="5"/>
      <c r="BZ634" s="5"/>
      <c r="CA634" s="5"/>
      <c r="CB634" s="5"/>
      <c r="CC634" s="5"/>
      <c r="CD634" s="5"/>
      <c r="CE634" s="5"/>
      <c r="CF634" s="5"/>
      <c r="CG634" s="5"/>
      <c r="CH634" s="5"/>
      <c r="CI634" s="5"/>
      <c r="CJ634" s="5"/>
      <c r="CK634" s="5"/>
      <c r="CL634" s="5"/>
      <c r="CM634" s="5"/>
      <c r="CN634" s="5"/>
      <c r="CO634" s="5"/>
      <c r="CP634" s="5"/>
      <c r="CQ634" s="5"/>
      <c r="CR634" s="5"/>
      <c r="CS634" s="5"/>
      <c r="CT634" s="5"/>
      <c r="CU634" s="5"/>
      <c r="CV634" s="5"/>
      <c r="CW634" s="5"/>
      <c r="CX634" s="5"/>
      <c r="CY634" s="5"/>
      <c r="CZ634" s="5"/>
      <c r="DA634" s="5"/>
      <c r="DB634" s="5"/>
      <c r="DC634" s="5"/>
      <c r="DD634" s="5"/>
      <c r="DE634" s="5"/>
      <c r="DF634" s="5"/>
      <c r="DG634" s="5"/>
      <c r="DH634" s="5"/>
    </row>
    <row r="635" spans="1:112" x14ac:dyDescent="0.25">
      <c r="A635" s="4"/>
      <c r="B635" s="6"/>
      <c r="C635" s="4"/>
      <c r="D635" s="6"/>
      <c r="E635" s="6"/>
      <c r="F635" s="6"/>
      <c r="G635" s="4"/>
      <c r="H635" s="4"/>
      <c r="I635" s="4"/>
      <c r="J635" s="8"/>
      <c r="K635" s="12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  <c r="BO635" s="5"/>
      <c r="BP635" s="5"/>
      <c r="BQ635" s="5"/>
      <c r="BR635" s="5"/>
      <c r="BS635" s="5"/>
      <c r="BT635" s="5"/>
      <c r="BU635" s="5"/>
      <c r="BV635" s="5"/>
      <c r="BW635" s="5"/>
      <c r="BX635" s="5"/>
      <c r="BY635" s="5"/>
      <c r="BZ635" s="5"/>
      <c r="CA635" s="5"/>
      <c r="CB635" s="5"/>
      <c r="CC635" s="5"/>
      <c r="CD635" s="5"/>
      <c r="CE635" s="5"/>
      <c r="CF635" s="5"/>
      <c r="CG635" s="5"/>
      <c r="CH635" s="5"/>
      <c r="CI635" s="5"/>
      <c r="CJ635" s="5"/>
      <c r="CK635" s="5"/>
      <c r="CL635" s="5"/>
      <c r="CM635" s="5"/>
      <c r="CN635" s="5"/>
      <c r="CO635" s="5"/>
      <c r="CP635" s="5"/>
      <c r="CQ635" s="5"/>
      <c r="CR635" s="5"/>
      <c r="CS635" s="5"/>
      <c r="CT635" s="5"/>
      <c r="CU635" s="5"/>
      <c r="CV635" s="5"/>
      <c r="CW635" s="5"/>
      <c r="CX635" s="5"/>
      <c r="CY635" s="5"/>
      <c r="CZ635" s="5"/>
      <c r="DA635" s="5"/>
      <c r="DB635" s="5"/>
      <c r="DC635" s="5"/>
      <c r="DD635" s="5"/>
      <c r="DE635" s="5"/>
      <c r="DF635" s="5"/>
      <c r="DG635" s="5"/>
      <c r="DH635" s="5"/>
    </row>
    <row r="636" spans="1:112" x14ac:dyDescent="0.25">
      <c r="A636" s="4"/>
      <c r="B636" s="6"/>
      <c r="C636" s="4"/>
      <c r="D636" s="6"/>
      <c r="E636" s="6"/>
      <c r="F636" s="6"/>
      <c r="G636" s="4"/>
      <c r="H636" s="4"/>
      <c r="I636" s="4"/>
      <c r="J636" s="8"/>
      <c r="K636" s="12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  <c r="BO636" s="5"/>
      <c r="BP636" s="5"/>
      <c r="BQ636" s="5"/>
      <c r="BR636" s="5"/>
      <c r="BS636" s="5"/>
      <c r="BT636" s="5"/>
      <c r="BU636" s="5"/>
      <c r="BV636" s="5"/>
      <c r="BW636" s="5"/>
      <c r="BX636" s="5"/>
      <c r="BY636" s="5"/>
      <c r="BZ636" s="5"/>
      <c r="CA636" s="5"/>
      <c r="CB636" s="5"/>
      <c r="CC636" s="5"/>
      <c r="CD636" s="5"/>
      <c r="CE636" s="5"/>
      <c r="CF636" s="5"/>
      <c r="CG636" s="5"/>
      <c r="CH636" s="5"/>
      <c r="CI636" s="5"/>
      <c r="CJ636" s="5"/>
      <c r="CK636" s="5"/>
      <c r="CL636" s="5"/>
      <c r="CM636" s="5"/>
      <c r="CN636" s="5"/>
      <c r="CO636" s="5"/>
      <c r="CP636" s="5"/>
      <c r="CQ636" s="5"/>
      <c r="CR636" s="5"/>
      <c r="CS636" s="5"/>
      <c r="CT636" s="5"/>
      <c r="CU636" s="5"/>
      <c r="CV636" s="5"/>
      <c r="CW636" s="5"/>
      <c r="CX636" s="5"/>
      <c r="CY636" s="5"/>
      <c r="CZ636" s="5"/>
      <c r="DA636" s="5"/>
      <c r="DB636" s="5"/>
      <c r="DC636" s="5"/>
      <c r="DD636" s="5"/>
      <c r="DE636" s="5"/>
      <c r="DF636" s="5"/>
      <c r="DG636" s="5"/>
      <c r="DH636" s="5"/>
    </row>
    <row r="637" spans="1:112" x14ac:dyDescent="0.25">
      <c r="A637" s="4"/>
      <c r="B637" s="6"/>
      <c r="C637" s="4"/>
      <c r="D637" s="6"/>
      <c r="E637" s="6"/>
      <c r="F637" s="6"/>
      <c r="G637" s="4"/>
      <c r="H637" s="4"/>
      <c r="I637" s="4"/>
      <c r="J637" s="8"/>
      <c r="K637" s="12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  <c r="BO637" s="5"/>
      <c r="BP637" s="5"/>
      <c r="BQ637" s="5"/>
      <c r="BR637" s="5"/>
      <c r="BS637" s="5"/>
      <c r="BT637" s="5"/>
      <c r="BU637" s="5"/>
      <c r="BV637" s="5"/>
      <c r="BW637" s="5"/>
      <c r="BX637" s="5"/>
      <c r="BY637" s="5"/>
      <c r="BZ637" s="5"/>
      <c r="CA637" s="5"/>
      <c r="CB637" s="5"/>
      <c r="CC637" s="5"/>
      <c r="CD637" s="5"/>
      <c r="CE637" s="5"/>
      <c r="CF637" s="5"/>
      <c r="CG637" s="5"/>
      <c r="CH637" s="5"/>
      <c r="CI637" s="5"/>
      <c r="CJ637" s="5"/>
      <c r="CK637" s="5"/>
      <c r="CL637" s="5"/>
      <c r="CM637" s="5"/>
      <c r="CN637" s="5"/>
      <c r="CO637" s="5"/>
      <c r="CP637" s="5"/>
      <c r="CQ637" s="5"/>
      <c r="CR637" s="5"/>
      <c r="CS637" s="5"/>
      <c r="CT637" s="5"/>
      <c r="CU637" s="5"/>
      <c r="CV637" s="5"/>
      <c r="CW637" s="5"/>
      <c r="CX637" s="5"/>
      <c r="CY637" s="5"/>
      <c r="CZ637" s="5"/>
      <c r="DA637" s="5"/>
      <c r="DB637" s="5"/>
      <c r="DC637" s="5"/>
      <c r="DD637" s="5"/>
      <c r="DE637" s="5"/>
      <c r="DF637" s="5"/>
      <c r="DG637" s="5"/>
      <c r="DH637" s="5"/>
    </row>
    <row r="638" spans="1:112" x14ac:dyDescent="0.25">
      <c r="A638" s="4"/>
      <c r="B638" s="6"/>
      <c r="C638" s="4"/>
      <c r="D638" s="6"/>
      <c r="E638" s="6"/>
      <c r="F638" s="6"/>
      <c r="G638" s="4"/>
      <c r="H638" s="4"/>
      <c r="I638" s="4"/>
      <c r="J638" s="8"/>
      <c r="K638" s="12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5"/>
      <c r="BK638" s="5"/>
      <c r="BL638" s="5"/>
      <c r="BM638" s="5"/>
      <c r="BN638" s="5"/>
      <c r="BO638" s="5"/>
      <c r="BP638" s="5"/>
      <c r="BQ638" s="5"/>
      <c r="BR638" s="5"/>
      <c r="BS638" s="5"/>
      <c r="BT638" s="5"/>
      <c r="BU638" s="5"/>
      <c r="BV638" s="5"/>
      <c r="BW638" s="5"/>
      <c r="BX638" s="5"/>
      <c r="BY638" s="5"/>
      <c r="BZ638" s="5"/>
      <c r="CA638" s="5"/>
      <c r="CB638" s="5"/>
      <c r="CC638" s="5"/>
      <c r="CD638" s="5"/>
      <c r="CE638" s="5"/>
      <c r="CF638" s="5"/>
      <c r="CG638" s="5"/>
      <c r="CH638" s="5"/>
      <c r="CI638" s="5"/>
      <c r="CJ638" s="5"/>
      <c r="CK638" s="5"/>
      <c r="CL638" s="5"/>
      <c r="CM638" s="5"/>
      <c r="CN638" s="5"/>
      <c r="CO638" s="5"/>
      <c r="CP638" s="5"/>
      <c r="CQ638" s="5"/>
      <c r="CR638" s="5"/>
      <c r="CS638" s="5"/>
      <c r="CT638" s="5"/>
      <c r="CU638" s="5"/>
      <c r="CV638" s="5"/>
      <c r="CW638" s="5"/>
      <c r="CX638" s="5"/>
      <c r="CY638" s="5"/>
      <c r="CZ638" s="5"/>
      <c r="DA638" s="5"/>
      <c r="DB638" s="5"/>
      <c r="DC638" s="5"/>
      <c r="DD638" s="5"/>
      <c r="DE638" s="5"/>
      <c r="DF638" s="5"/>
      <c r="DG638" s="5"/>
      <c r="DH638" s="5"/>
    </row>
    <row r="639" spans="1:112" x14ac:dyDescent="0.25">
      <c r="A639" s="4"/>
      <c r="B639" s="6"/>
      <c r="C639" s="4"/>
      <c r="D639" s="6"/>
      <c r="E639" s="6"/>
      <c r="F639" s="6"/>
      <c r="G639" s="4"/>
      <c r="H639" s="4"/>
      <c r="I639" s="4"/>
      <c r="J639" s="8"/>
      <c r="K639" s="12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  <c r="BO639" s="5"/>
      <c r="BP639" s="5"/>
      <c r="BQ639" s="5"/>
      <c r="BR639" s="5"/>
      <c r="BS639" s="5"/>
      <c r="BT639" s="5"/>
      <c r="BU639" s="5"/>
      <c r="BV639" s="5"/>
      <c r="BW639" s="5"/>
      <c r="BX639" s="5"/>
      <c r="BY639" s="5"/>
      <c r="BZ639" s="5"/>
      <c r="CA639" s="5"/>
      <c r="CB639" s="5"/>
      <c r="CC639" s="5"/>
      <c r="CD639" s="5"/>
      <c r="CE639" s="5"/>
      <c r="CF639" s="5"/>
      <c r="CG639" s="5"/>
      <c r="CH639" s="5"/>
      <c r="CI639" s="5"/>
      <c r="CJ639" s="5"/>
      <c r="CK639" s="5"/>
      <c r="CL639" s="5"/>
      <c r="CM639" s="5"/>
      <c r="CN639" s="5"/>
      <c r="CO639" s="5"/>
      <c r="CP639" s="5"/>
      <c r="CQ639" s="5"/>
      <c r="CR639" s="5"/>
      <c r="CS639" s="5"/>
      <c r="CT639" s="5"/>
      <c r="CU639" s="5"/>
      <c r="CV639" s="5"/>
      <c r="CW639" s="5"/>
      <c r="CX639" s="5"/>
      <c r="CY639" s="5"/>
      <c r="CZ639" s="5"/>
      <c r="DA639" s="5"/>
      <c r="DB639" s="5"/>
      <c r="DC639" s="5"/>
      <c r="DD639" s="5"/>
      <c r="DE639" s="5"/>
      <c r="DF639" s="5"/>
      <c r="DG639" s="5"/>
      <c r="DH639" s="5"/>
    </row>
    <row r="640" spans="1:112" x14ac:dyDescent="0.25">
      <c r="A640" s="4"/>
      <c r="B640" s="6"/>
      <c r="C640" s="4"/>
      <c r="D640" s="6"/>
      <c r="E640" s="6"/>
      <c r="F640" s="6"/>
      <c r="G640" s="4"/>
      <c r="H640" s="4"/>
      <c r="I640" s="4"/>
      <c r="J640" s="8"/>
      <c r="K640" s="12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  <c r="BO640" s="5"/>
      <c r="BP640" s="5"/>
      <c r="BQ640" s="5"/>
      <c r="BR640" s="5"/>
      <c r="BS640" s="5"/>
      <c r="BT640" s="5"/>
      <c r="BU640" s="5"/>
      <c r="BV640" s="5"/>
      <c r="BW640" s="5"/>
      <c r="BX640" s="5"/>
      <c r="BY640" s="5"/>
      <c r="BZ640" s="5"/>
      <c r="CA640" s="5"/>
      <c r="CB640" s="5"/>
      <c r="CC640" s="5"/>
      <c r="CD640" s="5"/>
      <c r="CE640" s="5"/>
      <c r="CF640" s="5"/>
      <c r="CG640" s="5"/>
      <c r="CH640" s="5"/>
      <c r="CI640" s="5"/>
      <c r="CJ640" s="5"/>
      <c r="CK640" s="5"/>
      <c r="CL640" s="5"/>
      <c r="CM640" s="5"/>
      <c r="CN640" s="5"/>
      <c r="CO640" s="5"/>
      <c r="CP640" s="5"/>
      <c r="CQ640" s="5"/>
      <c r="CR640" s="5"/>
      <c r="CS640" s="5"/>
      <c r="CT640" s="5"/>
      <c r="CU640" s="5"/>
      <c r="CV640" s="5"/>
      <c r="CW640" s="5"/>
      <c r="CX640" s="5"/>
      <c r="CY640" s="5"/>
      <c r="CZ640" s="5"/>
      <c r="DA640" s="5"/>
      <c r="DB640" s="5"/>
      <c r="DC640" s="5"/>
      <c r="DD640" s="5"/>
      <c r="DE640" s="5"/>
      <c r="DF640" s="5"/>
      <c r="DG640" s="5"/>
      <c r="DH640" s="5"/>
    </row>
    <row r="641" spans="1:112" x14ac:dyDescent="0.25">
      <c r="A641" s="4"/>
      <c r="B641" s="6"/>
      <c r="C641" s="4"/>
      <c r="D641" s="6"/>
      <c r="E641" s="6"/>
      <c r="F641" s="6"/>
      <c r="G641" s="4"/>
      <c r="H641" s="4"/>
      <c r="I641" s="4"/>
      <c r="J641" s="8"/>
      <c r="K641" s="12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  <c r="BO641" s="5"/>
      <c r="BP641" s="5"/>
      <c r="BQ641" s="5"/>
      <c r="BR641" s="5"/>
      <c r="BS641" s="5"/>
      <c r="BT641" s="5"/>
      <c r="BU641" s="5"/>
      <c r="BV641" s="5"/>
      <c r="BW641" s="5"/>
      <c r="BX641" s="5"/>
      <c r="BY641" s="5"/>
      <c r="BZ641" s="5"/>
      <c r="CA641" s="5"/>
      <c r="CB641" s="5"/>
      <c r="CC641" s="5"/>
      <c r="CD641" s="5"/>
      <c r="CE641" s="5"/>
      <c r="CF641" s="5"/>
      <c r="CG641" s="5"/>
      <c r="CH641" s="5"/>
      <c r="CI641" s="5"/>
      <c r="CJ641" s="5"/>
      <c r="CK641" s="5"/>
      <c r="CL641" s="5"/>
      <c r="CM641" s="5"/>
      <c r="CN641" s="5"/>
      <c r="CO641" s="5"/>
      <c r="CP641" s="5"/>
      <c r="CQ641" s="5"/>
      <c r="CR641" s="5"/>
      <c r="CS641" s="5"/>
      <c r="CT641" s="5"/>
      <c r="CU641" s="5"/>
      <c r="CV641" s="5"/>
      <c r="CW641" s="5"/>
      <c r="CX641" s="5"/>
      <c r="CY641" s="5"/>
      <c r="CZ641" s="5"/>
      <c r="DA641" s="5"/>
      <c r="DB641" s="5"/>
      <c r="DC641" s="5"/>
      <c r="DD641" s="5"/>
      <c r="DE641" s="5"/>
      <c r="DF641" s="5"/>
      <c r="DG641" s="5"/>
      <c r="DH641" s="5"/>
    </row>
    <row r="642" spans="1:112" x14ac:dyDescent="0.25">
      <c r="A642" s="4"/>
      <c r="B642" s="6"/>
      <c r="C642" s="4"/>
      <c r="D642" s="6"/>
      <c r="E642" s="6"/>
      <c r="F642" s="6"/>
      <c r="G642" s="4"/>
      <c r="H642" s="4"/>
      <c r="I642" s="4"/>
      <c r="J642" s="8"/>
      <c r="K642" s="12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  <c r="BO642" s="5"/>
      <c r="BP642" s="5"/>
      <c r="BQ642" s="5"/>
      <c r="BR642" s="5"/>
      <c r="BS642" s="5"/>
      <c r="BT642" s="5"/>
      <c r="BU642" s="5"/>
      <c r="BV642" s="5"/>
      <c r="BW642" s="5"/>
      <c r="BX642" s="5"/>
      <c r="BY642" s="5"/>
      <c r="BZ642" s="5"/>
      <c r="CA642" s="5"/>
      <c r="CB642" s="5"/>
      <c r="CC642" s="5"/>
      <c r="CD642" s="5"/>
      <c r="CE642" s="5"/>
      <c r="CF642" s="5"/>
      <c r="CG642" s="5"/>
      <c r="CH642" s="5"/>
      <c r="CI642" s="5"/>
      <c r="CJ642" s="5"/>
      <c r="CK642" s="5"/>
      <c r="CL642" s="5"/>
      <c r="CM642" s="5"/>
      <c r="CN642" s="5"/>
      <c r="CO642" s="5"/>
      <c r="CP642" s="5"/>
      <c r="CQ642" s="5"/>
      <c r="CR642" s="5"/>
      <c r="CS642" s="5"/>
      <c r="CT642" s="5"/>
      <c r="CU642" s="5"/>
      <c r="CV642" s="5"/>
      <c r="CW642" s="5"/>
      <c r="CX642" s="5"/>
      <c r="CY642" s="5"/>
      <c r="CZ642" s="5"/>
      <c r="DA642" s="5"/>
      <c r="DB642" s="5"/>
      <c r="DC642" s="5"/>
      <c r="DD642" s="5"/>
      <c r="DE642" s="5"/>
      <c r="DF642" s="5"/>
      <c r="DG642" s="5"/>
      <c r="DH642" s="5"/>
    </row>
    <row r="643" spans="1:112" x14ac:dyDescent="0.25">
      <c r="A643" s="4"/>
      <c r="B643" s="6"/>
      <c r="C643" s="4"/>
      <c r="D643" s="6"/>
      <c r="E643" s="6"/>
      <c r="F643" s="6"/>
      <c r="G643" s="4"/>
      <c r="H643" s="4"/>
      <c r="I643" s="4"/>
      <c r="J643" s="8"/>
      <c r="K643" s="12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5"/>
      <c r="BP643" s="5"/>
      <c r="BQ643" s="5"/>
      <c r="BR643" s="5"/>
      <c r="BS643" s="5"/>
      <c r="BT643" s="5"/>
      <c r="BU643" s="5"/>
      <c r="BV643" s="5"/>
      <c r="BW643" s="5"/>
      <c r="BX643" s="5"/>
      <c r="BY643" s="5"/>
      <c r="BZ643" s="5"/>
      <c r="CA643" s="5"/>
      <c r="CB643" s="5"/>
      <c r="CC643" s="5"/>
      <c r="CD643" s="5"/>
      <c r="CE643" s="5"/>
      <c r="CF643" s="5"/>
      <c r="CG643" s="5"/>
      <c r="CH643" s="5"/>
      <c r="CI643" s="5"/>
      <c r="CJ643" s="5"/>
      <c r="CK643" s="5"/>
      <c r="CL643" s="5"/>
      <c r="CM643" s="5"/>
      <c r="CN643" s="5"/>
      <c r="CO643" s="5"/>
      <c r="CP643" s="5"/>
      <c r="CQ643" s="5"/>
      <c r="CR643" s="5"/>
      <c r="CS643" s="5"/>
      <c r="CT643" s="5"/>
      <c r="CU643" s="5"/>
      <c r="CV643" s="5"/>
      <c r="CW643" s="5"/>
      <c r="CX643" s="5"/>
      <c r="CY643" s="5"/>
      <c r="CZ643" s="5"/>
      <c r="DA643" s="5"/>
      <c r="DB643" s="5"/>
      <c r="DC643" s="5"/>
      <c r="DD643" s="5"/>
      <c r="DE643" s="5"/>
      <c r="DF643" s="5"/>
      <c r="DG643" s="5"/>
      <c r="DH643" s="5"/>
    </row>
    <row r="644" spans="1:112" x14ac:dyDescent="0.25">
      <c r="A644" s="4"/>
      <c r="B644" s="6"/>
      <c r="C644" s="4"/>
      <c r="D644" s="6"/>
      <c r="E644" s="6"/>
      <c r="F644" s="6"/>
      <c r="G644" s="4"/>
      <c r="H644" s="4"/>
      <c r="I644" s="4"/>
      <c r="J644" s="8"/>
      <c r="K644" s="12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  <c r="BO644" s="5"/>
      <c r="BP644" s="5"/>
      <c r="BQ644" s="5"/>
      <c r="BR644" s="5"/>
      <c r="BS644" s="5"/>
      <c r="BT644" s="5"/>
      <c r="BU644" s="5"/>
      <c r="BV644" s="5"/>
      <c r="BW644" s="5"/>
      <c r="BX644" s="5"/>
      <c r="BY644" s="5"/>
      <c r="BZ644" s="5"/>
      <c r="CA644" s="5"/>
      <c r="CB644" s="5"/>
      <c r="CC644" s="5"/>
      <c r="CD644" s="5"/>
      <c r="CE644" s="5"/>
      <c r="CF644" s="5"/>
      <c r="CG644" s="5"/>
      <c r="CH644" s="5"/>
      <c r="CI644" s="5"/>
      <c r="CJ644" s="5"/>
      <c r="CK644" s="5"/>
      <c r="CL644" s="5"/>
      <c r="CM644" s="5"/>
      <c r="CN644" s="5"/>
      <c r="CO644" s="5"/>
      <c r="CP644" s="5"/>
      <c r="CQ644" s="5"/>
      <c r="CR644" s="5"/>
      <c r="CS644" s="5"/>
      <c r="CT644" s="5"/>
      <c r="CU644" s="5"/>
      <c r="CV644" s="5"/>
      <c r="CW644" s="5"/>
      <c r="CX644" s="5"/>
      <c r="CY644" s="5"/>
      <c r="CZ644" s="5"/>
      <c r="DA644" s="5"/>
      <c r="DB644" s="5"/>
      <c r="DC644" s="5"/>
      <c r="DD644" s="5"/>
      <c r="DE644" s="5"/>
      <c r="DF644" s="5"/>
      <c r="DG644" s="5"/>
      <c r="DH644" s="5"/>
    </row>
    <row r="645" spans="1:112" x14ac:dyDescent="0.25">
      <c r="A645" s="4"/>
      <c r="B645" s="6"/>
      <c r="C645" s="4"/>
      <c r="D645" s="6"/>
      <c r="E645" s="6"/>
      <c r="F645" s="6"/>
      <c r="G645" s="4"/>
      <c r="H645" s="4"/>
      <c r="I645" s="4"/>
      <c r="J645" s="8"/>
      <c r="K645" s="12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/>
      <c r="BM645" s="5"/>
      <c r="BN645" s="5"/>
      <c r="BO645" s="5"/>
      <c r="BP645" s="5"/>
      <c r="BQ645" s="5"/>
      <c r="BR645" s="5"/>
      <c r="BS645" s="5"/>
      <c r="BT645" s="5"/>
      <c r="BU645" s="5"/>
      <c r="BV645" s="5"/>
      <c r="BW645" s="5"/>
      <c r="BX645" s="5"/>
      <c r="BY645" s="5"/>
      <c r="BZ645" s="5"/>
      <c r="CA645" s="5"/>
      <c r="CB645" s="5"/>
      <c r="CC645" s="5"/>
      <c r="CD645" s="5"/>
      <c r="CE645" s="5"/>
      <c r="CF645" s="5"/>
      <c r="CG645" s="5"/>
      <c r="CH645" s="5"/>
      <c r="CI645" s="5"/>
      <c r="CJ645" s="5"/>
      <c r="CK645" s="5"/>
      <c r="CL645" s="5"/>
      <c r="CM645" s="5"/>
      <c r="CN645" s="5"/>
      <c r="CO645" s="5"/>
      <c r="CP645" s="5"/>
      <c r="CQ645" s="5"/>
      <c r="CR645" s="5"/>
      <c r="CS645" s="5"/>
      <c r="CT645" s="5"/>
      <c r="CU645" s="5"/>
      <c r="CV645" s="5"/>
      <c r="CW645" s="5"/>
      <c r="CX645" s="5"/>
      <c r="CY645" s="5"/>
      <c r="CZ645" s="5"/>
      <c r="DA645" s="5"/>
      <c r="DB645" s="5"/>
      <c r="DC645" s="5"/>
      <c r="DD645" s="5"/>
      <c r="DE645" s="5"/>
      <c r="DF645" s="5"/>
      <c r="DG645" s="5"/>
      <c r="DH645" s="5"/>
    </row>
    <row r="646" spans="1:112" x14ac:dyDescent="0.25">
      <c r="A646" s="4"/>
      <c r="B646" s="6"/>
      <c r="C646" s="4"/>
      <c r="D646" s="6"/>
      <c r="E646" s="6"/>
      <c r="F646" s="6"/>
      <c r="G646" s="4"/>
      <c r="H646" s="4"/>
      <c r="I646" s="4"/>
      <c r="J646" s="8"/>
      <c r="K646" s="12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  <c r="BO646" s="5"/>
      <c r="BP646" s="5"/>
      <c r="BQ646" s="5"/>
      <c r="BR646" s="5"/>
      <c r="BS646" s="5"/>
      <c r="BT646" s="5"/>
      <c r="BU646" s="5"/>
      <c r="BV646" s="5"/>
      <c r="BW646" s="5"/>
      <c r="BX646" s="5"/>
      <c r="BY646" s="5"/>
      <c r="BZ646" s="5"/>
      <c r="CA646" s="5"/>
      <c r="CB646" s="5"/>
      <c r="CC646" s="5"/>
      <c r="CD646" s="5"/>
      <c r="CE646" s="5"/>
      <c r="CF646" s="5"/>
      <c r="CG646" s="5"/>
      <c r="CH646" s="5"/>
      <c r="CI646" s="5"/>
      <c r="CJ646" s="5"/>
      <c r="CK646" s="5"/>
      <c r="CL646" s="5"/>
      <c r="CM646" s="5"/>
      <c r="CN646" s="5"/>
      <c r="CO646" s="5"/>
      <c r="CP646" s="5"/>
      <c r="CQ646" s="5"/>
      <c r="CR646" s="5"/>
      <c r="CS646" s="5"/>
      <c r="CT646" s="5"/>
      <c r="CU646" s="5"/>
      <c r="CV646" s="5"/>
      <c r="CW646" s="5"/>
      <c r="CX646" s="5"/>
      <c r="CY646" s="5"/>
      <c r="CZ646" s="5"/>
      <c r="DA646" s="5"/>
      <c r="DB646" s="5"/>
      <c r="DC646" s="5"/>
      <c r="DD646" s="5"/>
      <c r="DE646" s="5"/>
      <c r="DF646" s="5"/>
      <c r="DG646" s="5"/>
      <c r="DH646" s="5"/>
    </row>
    <row r="647" spans="1:112" x14ac:dyDescent="0.25">
      <c r="A647" s="4"/>
      <c r="B647" s="6"/>
      <c r="C647" s="4"/>
      <c r="D647" s="6"/>
      <c r="E647" s="6"/>
      <c r="F647" s="6"/>
      <c r="G647" s="4"/>
      <c r="H647" s="4"/>
      <c r="I647" s="4"/>
      <c r="J647" s="8"/>
      <c r="K647" s="12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  <c r="BO647" s="5"/>
      <c r="BP647" s="5"/>
      <c r="BQ647" s="5"/>
      <c r="BR647" s="5"/>
      <c r="BS647" s="5"/>
      <c r="BT647" s="5"/>
      <c r="BU647" s="5"/>
      <c r="BV647" s="5"/>
      <c r="BW647" s="5"/>
      <c r="BX647" s="5"/>
      <c r="BY647" s="5"/>
      <c r="BZ647" s="5"/>
      <c r="CA647" s="5"/>
      <c r="CB647" s="5"/>
      <c r="CC647" s="5"/>
      <c r="CD647" s="5"/>
      <c r="CE647" s="5"/>
      <c r="CF647" s="5"/>
      <c r="CG647" s="5"/>
      <c r="CH647" s="5"/>
      <c r="CI647" s="5"/>
      <c r="CJ647" s="5"/>
      <c r="CK647" s="5"/>
      <c r="CL647" s="5"/>
      <c r="CM647" s="5"/>
      <c r="CN647" s="5"/>
      <c r="CO647" s="5"/>
      <c r="CP647" s="5"/>
      <c r="CQ647" s="5"/>
      <c r="CR647" s="5"/>
      <c r="CS647" s="5"/>
      <c r="CT647" s="5"/>
      <c r="CU647" s="5"/>
      <c r="CV647" s="5"/>
      <c r="CW647" s="5"/>
      <c r="CX647" s="5"/>
      <c r="CY647" s="5"/>
      <c r="CZ647" s="5"/>
      <c r="DA647" s="5"/>
      <c r="DB647" s="5"/>
      <c r="DC647" s="5"/>
      <c r="DD647" s="5"/>
      <c r="DE647" s="5"/>
      <c r="DF647" s="5"/>
      <c r="DG647" s="5"/>
      <c r="DH647" s="5"/>
    </row>
    <row r="648" spans="1:112" x14ac:dyDescent="0.25">
      <c r="A648" s="4"/>
      <c r="B648" s="6"/>
      <c r="C648" s="4"/>
      <c r="D648" s="6"/>
      <c r="E648" s="6"/>
      <c r="F648" s="6"/>
      <c r="G648" s="4"/>
      <c r="H648" s="4"/>
      <c r="I648" s="4"/>
      <c r="J648" s="8"/>
      <c r="K648" s="12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  <c r="BO648" s="5"/>
      <c r="BP648" s="5"/>
      <c r="BQ648" s="5"/>
      <c r="BR648" s="5"/>
      <c r="BS648" s="5"/>
      <c r="BT648" s="5"/>
      <c r="BU648" s="5"/>
      <c r="BV648" s="5"/>
      <c r="BW648" s="5"/>
      <c r="BX648" s="5"/>
      <c r="BY648" s="5"/>
      <c r="BZ648" s="5"/>
      <c r="CA648" s="5"/>
      <c r="CB648" s="5"/>
      <c r="CC648" s="5"/>
      <c r="CD648" s="5"/>
      <c r="CE648" s="5"/>
      <c r="CF648" s="5"/>
      <c r="CG648" s="5"/>
      <c r="CH648" s="5"/>
      <c r="CI648" s="5"/>
      <c r="CJ648" s="5"/>
      <c r="CK648" s="5"/>
      <c r="CL648" s="5"/>
      <c r="CM648" s="5"/>
      <c r="CN648" s="5"/>
      <c r="CO648" s="5"/>
      <c r="CP648" s="5"/>
      <c r="CQ648" s="5"/>
      <c r="CR648" s="5"/>
      <c r="CS648" s="5"/>
      <c r="CT648" s="5"/>
      <c r="CU648" s="5"/>
      <c r="CV648" s="5"/>
      <c r="CW648" s="5"/>
      <c r="CX648" s="5"/>
      <c r="CY648" s="5"/>
      <c r="CZ648" s="5"/>
      <c r="DA648" s="5"/>
      <c r="DB648" s="5"/>
      <c r="DC648" s="5"/>
      <c r="DD648" s="5"/>
      <c r="DE648" s="5"/>
      <c r="DF648" s="5"/>
      <c r="DG648" s="5"/>
      <c r="DH648" s="5"/>
    </row>
    <row r="649" spans="1:112" x14ac:dyDescent="0.25">
      <c r="A649" s="4"/>
      <c r="B649" s="6"/>
      <c r="C649" s="4"/>
      <c r="D649" s="6"/>
      <c r="E649" s="6"/>
      <c r="F649" s="6"/>
      <c r="G649" s="4"/>
      <c r="H649" s="4"/>
      <c r="I649" s="4"/>
      <c r="J649" s="8"/>
      <c r="K649" s="12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  <c r="BO649" s="5"/>
      <c r="BP649" s="5"/>
      <c r="BQ649" s="5"/>
      <c r="BR649" s="5"/>
      <c r="BS649" s="5"/>
      <c r="BT649" s="5"/>
      <c r="BU649" s="5"/>
      <c r="BV649" s="5"/>
      <c r="BW649" s="5"/>
      <c r="BX649" s="5"/>
      <c r="BY649" s="5"/>
      <c r="BZ649" s="5"/>
      <c r="CA649" s="5"/>
      <c r="CB649" s="5"/>
      <c r="CC649" s="5"/>
      <c r="CD649" s="5"/>
      <c r="CE649" s="5"/>
      <c r="CF649" s="5"/>
      <c r="CG649" s="5"/>
      <c r="CH649" s="5"/>
      <c r="CI649" s="5"/>
      <c r="CJ649" s="5"/>
      <c r="CK649" s="5"/>
      <c r="CL649" s="5"/>
      <c r="CM649" s="5"/>
      <c r="CN649" s="5"/>
      <c r="CO649" s="5"/>
      <c r="CP649" s="5"/>
      <c r="CQ649" s="5"/>
      <c r="CR649" s="5"/>
      <c r="CS649" s="5"/>
      <c r="CT649" s="5"/>
      <c r="CU649" s="5"/>
      <c r="CV649" s="5"/>
      <c r="CW649" s="5"/>
      <c r="CX649" s="5"/>
      <c r="CY649" s="5"/>
      <c r="CZ649" s="5"/>
      <c r="DA649" s="5"/>
      <c r="DB649" s="5"/>
      <c r="DC649" s="5"/>
      <c r="DD649" s="5"/>
      <c r="DE649" s="5"/>
      <c r="DF649" s="5"/>
      <c r="DG649" s="5"/>
      <c r="DH649" s="5"/>
    </row>
    <row r="650" spans="1:112" x14ac:dyDescent="0.25">
      <c r="A650" s="4"/>
      <c r="B650" s="6"/>
      <c r="C650" s="4"/>
      <c r="D650" s="6"/>
      <c r="E650" s="6"/>
      <c r="F650" s="6"/>
      <c r="G650" s="4"/>
      <c r="H650" s="4"/>
      <c r="I650" s="4"/>
      <c r="J650" s="8"/>
      <c r="K650" s="12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  <c r="BO650" s="5"/>
      <c r="BP650" s="5"/>
      <c r="BQ650" s="5"/>
      <c r="BR650" s="5"/>
      <c r="BS650" s="5"/>
      <c r="BT650" s="5"/>
      <c r="BU650" s="5"/>
      <c r="BV650" s="5"/>
      <c r="BW650" s="5"/>
      <c r="BX650" s="5"/>
      <c r="BY650" s="5"/>
      <c r="BZ650" s="5"/>
      <c r="CA650" s="5"/>
      <c r="CB650" s="5"/>
      <c r="CC650" s="5"/>
      <c r="CD650" s="5"/>
      <c r="CE650" s="5"/>
      <c r="CF650" s="5"/>
      <c r="CG650" s="5"/>
      <c r="CH650" s="5"/>
      <c r="CI650" s="5"/>
      <c r="CJ650" s="5"/>
      <c r="CK650" s="5"/>
      <c r="CL650" s="5"/>
      <c r="CM650" s="5"/>
      <c r="CN650" s="5"/>
      <c r="CO650" s="5"/>
      <c r="CP650" s="5"/>
      <c r="CQ650" s="5"/>
      <c r="CR650" s="5"/>
      <c r="CS650" s="5"/>
      <c r="CT650" s="5"/>
      <c r="CU650" s="5"/>
      <c r="CV650" s="5"/>
      <c r="CW650" s="5"/>
      <c r="CX650" s="5"/>
      <c r="CY650" s="5"/>
      <c r="CZ650" s="5"/>
      <c r="DA650" s="5"/>
      <c r="DB650" s="5"/>
      <c r="DC650" s="5"/>
      <c r="DD650" s="5"/>
      <c r="DE650" s="5"/>
      <c r="DF650" s="5"/>
      <c r="DG650" s="5"/>
      <c r="DH650" s="5"/>
    </row>
    <row r="651" spans="1:112" x14ac:dyDescent="0.25">
      <c r="A651" s="4"/>
      <c r="B651" s="6"/>
      <c r="C651" s="4"/>
      <c r="D651" s="6"/>
      <c r="E651" s="6"/>
      <c r="F651" s="6"/>
      <c r="G651" s="4"/>
      <c r="H651" s="4"/>
      <c r="I651" s="4"/>
      <c r="J651" s="8"/>
      <c r="K651" s="12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  <c r="BO651" s="5"/>
      <c r="BP651" s="5"/>
      <c r="BQ651" s="5"/>
      <c r="BR651" s="5"/>
      <c r="BS651" s="5"/>
      <c r="BT651" s="5"/>
      <c r="BU651" s="5"/>
      <c r="BV651" s="5"/>
      <c r="BW651" s="5"/>
      <c r="BX651" s="5"/>
      <c r="BY651" s="5"/>
      <c r="BZ651" s="5"/>
      <c r="CA651" s="5"/>
      <c r="CB651" s="5"/>
      <c r="CC651" s="5"/>
      <c r="CD651" s="5"/>
      <c r="CE651" s="5"/>
      <c r="CF651" s="5"/>
      <c r="CG651" s="5"/>
      <c r="CH651" s="5"/>
      <c r="CI651" s="5"/>
      <c r="CJ651" s="5"/>
      <c r="CK651" s="5"/>
      <c r="CL651" s="5"/>
      <c r="CM651" s="5"/>
      <c r="CN651" s="5"/>
      <c r="CO651" s="5"/>
      <c r="CP651" s="5"/>
      <c r="CQ651" s="5"/>
      <c r="CR651" s="5"/>
      <c r="CS651" s="5"/>
      <c r="CT651" s="5"/>
      <c r="CU651" s="5"/>
      <c r="CV651" s="5"/>
      <c r="CW651" s="5"/>
      <c r="CX651" s="5"/>
      <c r="CY651" s="5"/>
      <c r="CZ651" s="5"/>
      <c r="DA651" s="5"/>
      <c r="DB651" s="5"/>
      <c r="DC651" s="5"/>
      <c r="DD651" s="5"/>
      <c r="DE651" s="5"/>
      <c r="DF651" s="5"/>
      <c r="DG651" s="5"/>
      <c r="DH651" s="5"/>
    </row>
    <row r="652" spans="1:112" x14ac:dyDescent="0.25">
      <c r="A652" s="4"/>
      <c r="B652" s="6"/>
      <c r="C652" s="4"/>
      <c r="D652" s="6"/>
      <c r="E652" s="6"/>
      <c r="F652" s="6"/>
      <c r="G652" s="4"/>
      <c r="H652" s="4"/>
      <c r="I652" s="4"/>
      <c r="J652" s="8"/>
      <c r="K652" s="12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  <c r="BO652" s="5"/>
      <c r="BP652" s="5"/>
      <c r="BQ652" s="5"/>
      <c r="BR652" s="5"/>
      <c r="BS652" s="5"/>
      <c r="BT652" s="5"/>
      <c r="BU652" s="5"/>
      <c r="BV652" s="5"/>
      <c r="BW652" s="5"/>
      <c r="BX652" s="5"/>
      <c r="BY652" s="5"/>
      <c r="BZ652" s="5"/>
      <c r="CA652" s="5"/>
      <c r="CB652" s="5"/>
      <c r="CC652" s="5"/>
      <c r="CD652" s="5"/>
      <c r="CE652" s="5"/>
      <c r="CF652" s="5"/>
      <c r="CG652" s="5"/>
      <c r="CH652" s="5"/>
      <c r="CI652" s="5"/>
      <c r="CJ652" s="5"/>
      <c r="CK652" s="5"/>
      <c r="CL652" s="5"/>
      <c r="CM652" s="5"/>
      <c r="CN652" s="5"/>
      <c r="CO652" s="5"/>
      <c r="CP652" s="5"/>
      <c r="CQ652" s="5"/>
      <c r="CR652" s="5"/>
      <c r="CS652" s="5"/>
      <c r="CT652" s="5"/>
      <c r="CU652" s="5"/>
      <c r="CV652" s="5"/>
      <c r="CW652" s="5"/>
      <c r="CX652" s="5"/>
      <c r="CY652" s="5"/>
      <c r="CZ652" s="5"/>
      <c r="DA652" s="5"/>
      <c r="DB652" s="5"/>
      <c r="DC652" s="5"/>
      <c r="DD652" s="5"/>
      <c r="DE652" s="5"/>
      <c r="DF652" s="5"/>
      <c r="DG652" s="5"/>
      <c r="DH652" s="5"/>
    </row>
    <row r="653" spans="1:112" x14ac:dyDescent="0.25">
      <c r="A653" s="4"/>
      <c r="B653" s="6"/>
      <c r="C653" s="4"/>
      <c r="D653" s="6"/>
      <c r="E653" s="6"/>
      <c r="F653" s="6"/>
      <c r="G653" s="4"/>
      <c r="H653" s="4"/>
      <c r="I653" s="4"/>
      <c r="J653" s="8"/>
      <c r="K653" s="12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  <c r="BO653" s="5"/>
      <c r="BP653" s="5"/>
      <c r="BQ653" s="5"/>
      <c r="BR653" s="5"/>
      <c r="BS653" s="5"/>
      <c r="BT653" s="5"/>
      <c r="BU653" s="5"/>
      <c r="BV653" s="5"/>
      <c r="BW653" s="5"/>
      <c r="BX653" s="5"/>
      <c r="BY653" s="5"/>
      <c r="BZ653" s="5"/>
      <c r="CA653" s="5"/>
      <c r="CB653" s="5"/>
      <c r="CC653" s="5"/>
      <c r="CD653" s="5"/>
      <c r="CE653" s="5"/>
      <c r="CF653" s="5"/>
      <c r="CG653" s="5"/>
      <c r="CH653" s="5"/>
      <c r="CI653" s="5"/>
      <c r="CJ653" s="5"/>
      <c r="CK653" s="5"/>
      <c r="CL653" s="5"/>
      <c r="CM653" s="5"/>
      <c r="CN653" s="5"/>
      <c r="CO653" s="5"/>
      <c r="CP653" s="5"/>
      <c r="CQ653" s="5"/>
      <c r="CR653" s="5"/>
      <c r="CS653" s="5"/>
      <c r="CT653" s="5"/>
      <c r="CU653" s="5"/>
      <c r="CV653" s="5"/>
      <c r="CW653" s="5"/>
      <c r="CX653" s="5"/>
      <c r="CY653" s="5"/>
      <c r="CZ653" s="5"/>
      <c r="DA653" s="5"/>
      <c r="DB653" s="5"/>
      <c r="DC653" s="5"/>
      <c r="DD653" s="5"/>
      <c r="DE653" s="5"/>
      <c r="DF653" s="5"/>
      <c r="DG653" s="5"/>
      <c r="DH653" s="5"/>
    </row>
    <row r="654" spans="1:112" x14ac:dyDescent="0.25">
      <c r="A654" s="4"/>
      <c r="B654" s="6"/>
      <c r="C654" s="4"/>
      <c r="D654" s="6"/>
      <c r="E654" s="6"/>
      <c r="F654" s="6"/>
      <c r="G654" s="4"/>
      <c r="H654" s="4"/>
      <c r="I654" s="4"/>
      <c r="J654" s="8"/>
      <c r="K654" s="12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  <c r="BO654" s="5"/>
      <c r="BP654" s="5"/>
      <c r="BQ654" s="5"/>
      <c r="BR654" s="5"/>
      <c r="BS654" s="5"/>
      <c r="BT654" s="5"/>
      <c r="BU654" s="5"/>
      <c r="BV654" s="5"/>
      <c r="BW654" s="5"/>
      <c r="BX654" s="5"/>
      <c r="BY654" s="5"/>
      <c r="BZ654" s="5"/>
      <c r="CA654" s="5"/>
      <c r="CB654" s="5"/>
      <c r="CC654" s="5"/>
      <c r="CD654" s="5"/>
      <c r="CE654" s="5"/>
      <c r="CF654" s="5"/>
      <c r="CG654" s="5"/>
      <c r="CH654" s="5"/>
      <c r="CI654" s="5"/>
      <c r="CJ654" s="5"/>
      <c r="CK654" s="5"/>
      <c r="CL654" s="5"/>
      <c r="CM654" s="5"/>
      <c r="CN654" s="5"/>
      <c r="CO654" s="5"/>
      <c r="CP654" s="5"/>
      <c r="CQ654" s="5"/>
      <c r="CR654" s="5"/>
      <c r="CS654" s="5"/>
      <c r="CT654" s="5"/>
      <c r="CU654" s="5"/>
      <c r="CV654" s="5"/>
      <c r="CW654" s="5"/>
      <c r="CX654" s="5"/>
      <c r="CY654" s="5"/>
      <c r="CZ654" s="5"/>
      <c r="DA654" s="5"/>
      <c r="DB654" s="5"/>
      <c r="DC654" s="5"/>
      <c r="DD654" s="5"/>
      <c r="DE654" s="5"/>
      <c r="DF654" s="5"/>
      <c r="DG654" s="5"/>
      <c r="DH654" s="5"/>
    </row>
    <row r="655" spans="1:112" x14ac:dyDescent="0.25">
      <c r="A655" s="4"/>
      <c r="B655" s="6"/>
      <c r="C655" s="4"/>
      <c r="D655" s="6"/>
      <c r="E655" s="6"/>
      <c r="F655" s="6"/>
      <c r="G655" s="4"/>
      <c r="H655" s="4"/>
      <c r="I655" s="4"/>
      <c r="J655" s="8"/>
      <c r="K655" s="12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  <c r="BO655" s="5"/>
      <c r="BP655" s="5"/>
      <c r="BQ655" s="5"/>
      <c r="BR655" s="5"/>
      <c r="BS655" s="5"/>
      <c r="BT655" s="5"/>
      <c r="BU655" s="5"/>
      <c r="BV655" s="5"/>
      <c r="BW655" s="5"/>
      <c r="BX655" s="5"/>
      <c r="BY655" s="5"/>
      <c r="BZ655" s="5"/>
      <c r="CA655" s="5"/>
      <c r="CB655" s="5"/>
      <c r="CC655" s="5"/>
      <c r="CD655" s="5"/>
      <c r="CE655" s="5"/>
      <c r="CF655" s="5"/>
      <c r="CG655" s="5"/>
      <c r="CH655" s="5"/>
      <c r="CI655" s="5"/>
      <c r="CJ655" s="5"/>
      <c r="CK655" s="5"/>
      <c r="CL655" s="5"/>
      <c r="CM655" s="5"/>
      <c r="CN655" s="5"/>
      <c r="CO655" s="5"/>
      <c r="CP655" s="5"/>
      <c r="CQ655" s="5"/>
      <c r="CR655" s="5"/>
      <c r="CS655" s="5"/>
      <c r="CT655" s="5"/>
      <c r="CU655" s="5"/>
      <c r="CV655" s="5"/>
      <c r="CW655" s="5"/>
      <c r="CX655" s="5"/>
      <c r="CY655" s="5"/>
      <c r="CZ655" s="5"/>
      <c r="DA655" s="5"/>
      <c r="DB655" s="5"/>
      <c r="DC655" s="5"/>
      <c r="DD655" s="5"/>
      <c r="DE655" s="5"/>
      <c r="DF655" s="5"/>
      <c r="DG655" s="5"/>
      <c r="DH655" s="5"/>
    </row>
    <row r="656" spans="1:112" x14ac:dyDescent="0.25">
      <c r="A656" s="4"/>
      <c r="B656" s="6"/>
      <c r="C656" s="4"/>
      <c r="D656" s="6"/>
      <c r="E656" s="6"/>
      <c r="F656" s="6"/>
      <c r="G656" s="4"/>
      <c r="H656" s="4"/>
      <c r="I656" s="4"/>
      <c r="J656" s="8"/>
      <c r="K656" s="12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  <c r="BO656" s="5"/>
      <c r="BP656" s="5"/>
      <c r="BQ656" s="5"/>
      <c r="BR656" s="5"/>
      <c r="BS656" s="5"/>
      <c r="BT656" s="5"/>
      <c r="BU656" s="5"/>
      <c r="BV656" s="5"/>
      <c r="BW656" s="5"/>
      <c r="BX656" s="5"/>
      <c r="BY656" s="5"/>
      <c r="BZ656" s="5"/>
      <c r="CA656" s="5"/>
      <c r="CB656" s="5"/>
      <c r="CC656" s="5"/>
      <c r="CD656" s="5"/>
      <c r="CE656" s="5"/>
      <c r="CF656" s="5"/>
      <c r="CG656" s="5"/>
      <c r="CH656" s="5"/>
      <c r="CI656" s="5"/>
      <c r="CJ656" s="5"/>
      <c r="CK656" s="5"/>
      <c r="CL656" s="5"/>
      <c r="CM656" s="5"/>
      <c r="CN656" s="5"/>
      <c r="CO656" s="5"/>
      <c r="CP656" s="5"/>
      <c r="CQ656" s="5"/>
      <c r="CR656" s="5"/>
      <c r="CS656" s="5"/>
      <c r="CT656" s="5"/>
      <c r="CU656" s="5"/>
      <c r="CV656" s="5"/>
      <c r="CW656" s="5"/>
      <c r="CX656" s="5"/>
      <c r="CY656" s="5"/>
      <c r="CZ656" s="5"/>
      <c r="DA656" s="5"/>
      <c r="DB656" s="5"/>
      <c r="DC656" s="5"/>
      <c r="DD656" s="5"/>
      <c r="DE656" s="5"/>
      <c r="DF656" s="5"/>
      <c r="DG656" s="5"/>
      <c r="DH656" s="5"/>
    </row>
    <row r="657" spans="1:112" x14ac:dyDescent="0.25">
      <c r="A657" s="4"/>
      <c r="B657" s="6"/>
      <c r="C657" s="4"/>
      <c r="D657" s="6"/>
      <c r="E657" s="6"/>
      <c r="F657" s="6"/>
      <c r="G657" s="4"/>
      <c r="H657" s="4"/>
      <c r="I657" s="4"/>
      <c r="J657" s="8"/>
      <c r="K657" s="12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  <c r="BO657" s="5"/>
      <c r="BP657" s="5"/>
      <c r="BQ657" s="5"/>
      <c r="BR657" s="5"/>
      <c r="BS657" s="5"/>
      <c r="BT657" s="5"/>
      <c r="BU657" s="5"/>
      <c r="BV657" s="5"/>
      <c r="BW657" s="5"/>
      <c r="BX657" s="5"/>
      <c r="BY657" s="5"/>
      <c r="BZ657" s="5"/>
      <c r="CA657" s="5"/>
      <c r="CB657" s="5"/>
      <c r="CC657" s="5"/>
      <c r="CD657" s="5"/>
      <c r="CE657" s="5"/>
      <c r="CF657" s="5"/>
      <c r="CG657" s="5"/>
      <c r="CH657" s="5"/>
      <c r="CI657" s="5"/>
      <c r="CJ657" s="5"/>
      <c r="CK657" s="5"/>
      <c r="CL657" s="5"/>
      <c r="CM657" s="5"/>
      <c r="CN657" s="5"/>
      <c r="CO657" s="5"/>
      <c r="CP657" s="5"/>
      <c r="CQ657" s="5"/>
      <c r="CR657" s="5"/>
      <c r="CS657" s="5"/>
      <c r="CT657" s="5"/>
      <c r="CU657" s="5"/>
      <c r="CV657" s="5"/>
      <c r="CW657" s="5"/>
      <c r="CX657" s="5"/>
      <c r="CY657" s="5"/>
      <c r="CZ657" s="5"/>
      <c r="DA657" s="5"/>
      <c r="DB657" s="5"/>
      <c r="DC657" s="5"/>
      <c r="DD657" s="5"/>
      <c r="DE657" s="5"/>
      <c r="DF657" s="5"/>
      <c r="DG657" s="5"/>
      <c r="DH657" s="5"/>
    </row>
    <row r="658" spans="1:112" x14ac:dyDescent="0.25">
      <c r="A658" s="4"/>
      <c r="B658" s="6"/>
      <c r="C658" s="4"/>
      <c r="D658" s="6"/>
      <c r="E658" s="6"/>
      <c r="F658" s="6"/>
      <c r="G658" s="4"/>
      <c r="H658" s="4"/>
      <c r="I658" s="4"/>
      <c r="J658" s="8"/>
      <c r="K658" s="12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  <c r="BO658" s="5"/>
      <c r="BP658" s="5"/>
      <c r="BQ658" s="5"/>
      <c r="BR658" s="5"/>
      <c r="BS658" s="5"/>
      <c r="BT658" s="5"/>
      <c r="BU658" s="5"/>
      <c r="BV658" s="5"/>
      <c r="BW658" s="5"/>
      <c r="BX658" s="5"/>
      <c r="BY658" s="5"/>
      <c r="BZ658" s="5"/>
      <c r="CA658" s="5"/>
      <c r="CB658" s="5"/>
      <c r="CC658" s="5"/>
      <c r="CD658" s="5"/>
      <c r="CE658" s="5"/>
      <c r="CF658" s="5"/>
      <c r="CG658" s="5"/>
      <c r="CH658" s="5"/>
      <c r="CI658" s="5"/>
      <c r="CJ658" s="5"/>
      <c r="CK658" s="5"/>
      <c r="CL658" s="5"/>
      <c r="CM658" s="5"/>
      <c r="CN658" s="5"/>
      <c r="CO658" s="5"/>
      <c r="CP658" s="5"/>
      <c r="CQ658" s="5"/>
      <c r="CR658" s="5"/>
      <c r="CS658" s="5"/>
      <c r="CT658" s="5"/>
      <c r="CU658" s="5"/>
      <c r="CV658" s="5"/>
      <c r="CW658" s="5"/>
      <c r="CX658" s="5"/>
      <c r="CY658" s="5"/>
      <c r="CZ658" s="5"/>
      <c r="DA658" s="5"/>
      <c r="DB658" s="5"/>
      <c r="DC658" s="5"/>
      <c r="DD658" s="5"/>
      <c r="DE658" s="5"/>
      <c r="DF658" s="5"/>
      <c r="DG658" s="5"/>
      <c r="DH658" s="5"/>
    </row>
    <row r="659" spans="1:112" x14ac:dyDescent="0.25">
      <c r="A659" s="4"/>
      <c r="B659" s="6"/>
      <c r="C659" s="4"/>
      <c r="D659" s="6"/>
      <c r="E659" s="6"/>
      <c r="F659" s="6"/>
      <c r="G659" s="4"/>
      <c r="H659" s="4"/>
      <c r="I659" s="4"/>
      <c r="J659" s="8"/>
      <c r="K659" s="12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  <c r="BO659" s="5"/>
      <c r="BP659" s="5"/>
      <c r="BQ659" s="5"/>
      <c r="BR659" s="5"/>
      <c r="BS659" s="5"/>
      <c r="BT659" s="5"/>
      <c r="BU659" s="5"/>
      <c r="BV659" s="5"/>
      <c r="BW659" s="5"/>
      <c r="BX659" s="5"/>
      <c r="BY659" s="5"/>
      <c r="BZ659" s="5"/>
      <c r="CA659" s="5"/>
      <c r="CB659" s="5"/>
      <c r="CC659" s="5"/>
      <c r="CD659" s="5"/>
      <c r="CE659" s="5"/>
      <c r="CF659" s="5"/>
      <c r="CG659" s="5"/>
      <c r="CH659" s="5"/>
      <c r="CI659" s="5"/>
      <c r="CJ659" s="5"/>
      <c r="CK659" s="5"/>
      <c r="CL659" s="5"/>
      <c r="CM659" s="5"/>
      <c r="CN659" s="5"/>
      <c r="CO659" s="5"/>
      <c r="CP659" s="5"/>
      <c r="CQ659" s="5"/>
      <c r="CR659" s="5"/>
      <c r="CS659" s="5"/>
      <c r="CT659" s="5"/>
      <c r="CU659" s="5"/>
      <c r="CV659" s="5"/>
      <c r="CW659" s="5"/>
      <c r="CX659" s="5"/>
      <c r="CY659" s="5"/>
      <c r="CZ659" s="5"/>
      <c r="DA659" s="5"/>
      <c r="DB659" s="5"/>
      <c r="DC659" s="5"/>
      <c r="DD659" s="5"/>
      <c r="DE659" s="5"/>
      <c r="DF659" s="5"/>
      <c r="DG659" s="5"/>
      <c r="DH659" s="5"/>
    </row>
    <row r="660" spans="1:112" x14ac:dyDescent="0.25">
      <c r="A660" s="4"/>
      <c r="B660" s="6"/>
      <c r="C660" s="4"/>
      <c r="D660" s="6"/>
      <c r="E660" s="6"/>
      <c r="F660" s="6"/>
      <c r="G660" s="4"/>
      <c r="H660" s="4"/>
      <c r="I660" s="4"/>
      <c r="J660" s="8"/>
      <c r="K660" s="12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  <c r="BO660" s="5"/>
      <c r="BP660" s="5"/>
      <c r="BQ660" s="5"/>
      <c r="BR660" s="5"/>
      <c r="BS660" s="5"/>
      <c r="BT660" s="5"/>
      <c r="BU660" s="5"/>
      <c r="BV660" s="5"/>
      <c r="BW660" s="5"/>
      <c r="BX660" s="5"/>
      <c r="BY660" s="5"/>
      <c r="BZ660" s="5"/>
      <c r="CA660" s="5"/>
      <c r="CB660" s="5"/>
      <c r="CC660" s="5"/>
      <c r="CD660" s="5"/>
      <c r="CE660" s="5"/>
      <c r="CF660" s="5"/>
      <c r="CG660" s="5"/>
      <c r="CH660" s="5"/>
      <c r="CI660" s="5"/>
      <c r="CJ660" s="5"/>
      <c r="CK660" s="5"/>
      <c r="CL660" s="5"/>
      <c r="CM660" s="5"/>
      <c r="CN660" s="5"/>
      <c r="CO660" s="5"/>
      <c r="CP660" s="5"/>
      <c r="CQ660" s="5"/>
      <c r="CR660" s="5"/>
      <c r="CS660" s="5"/>
      <c r="CT660" s="5"/>
      <c r="CU660" s="5"/>
      <c r="CV660" s="5"/>
      <c r="CW660" s="5"/>
      <c r="CX660" s="5"/>
      <c r="CY660" s="5"/>
      <c r="CZ660" s="5"/>
      <c r="DA660" s="5"/>
      <c r="DB660" s="5"/>
      <c r="DC660" s="5"/>
      <c r="DD660" s="5"/>
      <c r="DE660" s="5"/>
      <c r="DF660" s="5"/>
      <c r="DG660" s="5"/>
      <c r="DH660" s="5"/>
    </row>
    <row r="661" spans="1:112" x14ac:dyDescent="0.25">
      <c r="A661" s="4"/>
      <c r="B661" s="6"/>
      <c r="C661" s="4"/>
      <c r="D661" s="6"/>
      <c r="E661" s="6"/>
      <c r="F661" s="6"/>
      <c r="G661" s="4"/>
      <c r="H661" s="4"/>
      <c r="I661" s="4"/>
      <c r="J661" s="8"/>
      <c r="K661" s="12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  <c r="BO661" s="5"/>
      <c r="BP661" s="5"/>
      <c r="BQ661" s="5"/>
      <c r="BR661" s="5"/>
      <c r="BS661" s="5"/>
      <c r="BT661" s="5"/>
      <c r="BU661" s="5"/>
      <c r="BV661" s="5"/>
      <c r="BW661" s="5"/>
      <c r="BX661" s="5"/>
      <c r="BY661" s="5"/>
      <c r="BZ661" s="5"/>
      <c r="CA661" s="5"/>
      <c r="CB661" s="5"/>
      <c r="CC661" s="5"/>
      <c r="CD661" s="5"/>
      <c r="CE661" s="5"/>
      <c r="CF661" s="5"/>
      <c r="CG661" s="5"/>
      <c r="CH661" s="5"/>
      <c r="CI661" s="5"/>
      <c r="CJ661" s="5"/>
      <c r="CK661" s="5"/>
      <c r="CL661" s="5"/>
      <c r="CM661" s="5"/>
      <c r="CN661" s="5"/>
      <c r="CO661" s="5"/>
      <c r="CP661" s="5"/>
      <c r="CQ661" s="5"/>
      <c r="CR661" s="5"/>
      <c r="CS661" s="5"/>
      <c r="CT661" s="5"/>
      <c r="CU661" s="5"/>
      <c r="CV661" s="5"/>
      <c r="CW661" s="5"/>
      <c r="CX661" s="5"/>
      <c r="CY661" s="5"/>
      <c r="CZ661" s="5"/>
      <c r="DA661" s="5"/>
      <c r="DB661" s="5"/>
      <c r="DC661" s="5"/>
      <c r="DD661" s="5"/>
      <c r="DE661" s="5"/>
      <c r="DF661" s="5"/>
      <c r="DG661" s="5"/>
      <c r="DH661" s="5"/>
    </row>
    <row r="662" spans="1:112" x14ac:dyDescent="0.25">
      <c r="A662" s="4"/>
      <c r="B662" s="6"/>
      <c r="C662" s="4"/>
      <c r="D662" s="6"/>
      <c r="E662" s="6"/>
      <c r="F662" s="6"/>
      <c r="G662" s="4"/>
      <c r="H662" s="4"/>
      <c r="I662" s="4"/>
      <c r="J662" s="8"/>
      <c r="K662" s="12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  <c r="BO662" s="5"/>
      <c r="BP662" s="5"/>
      <c r="BQ662" s="5"/>
      <c r="BR662" s="5"/>
      <c r="BS662" s="5"/>
      <c r="BT662" s="5"/>
      <c r="BU662" s="5"/>
      <c r="BV662" s="5"/>
      <c r="BW662" s="5"/>
      <c r="BX662" s="5"/>
      <c r="BY662" s="5"/>
      <c r="BZ662" s="5"/>
      <c r="CA662" s="5"/>
      <c r="CB662" s="5"/>
      <c r="CC662" s="5"/>
      <c r="CD662" s="5"/>
      <c r="CE662" s="5"/>
      <c r="CF662" s="5"/>
      <c r="CG662" s="5"/>
      <c r="CH662" s="5"/>
      <c r="CI662" s="5"/>
      <c r="CJ662" s="5"/>
      <c r="CK662" s="5"/>
      <c r="CL662" s="5"/>
      <c r="CM662" s="5"/>
      <c r="CN662" s="5"/>
      <c r="CO662" s="5"/>
      <c r="CP662" s="5"/>
      <c r="CQ662" s="5"/>
      <c r="CR662" s="5"/>
      <c r="CS662" s="5"/>
      <c r="CT662" s="5"/>
      <c r="CU662" s="5"/>
      <c r="CV662" s="5"/>
      <c r="CW662" s="5"/>
      <c r="CX662" s="5"/>
      <c r="CY662" s="5"/>
      <c r="CZ662" s="5"/>
      <c r="DA662" s="5"/>
      <c r="DB662" s="5"/>
      <c r="DC662" s="5"/>
      <c r="DD662" s="5"/>
      <c r="DE662" s="5"/>
      <c r="DF662" s="5"/>
      <c r="DG662" s="5"/>
      <c r="DH662" s="5"/>
    </row>
    <row r="663" spans="1:112" x14ac:dyDescent="0.25">
      <c r="A663" s="4"/>
      <c r="B663" s="6"/>
      <c r="C663" s="4"/>
      <c r="D663" s="6"/>
      <c r="E663" s="6"/>
      <c r="F663" s="6"/>
      <c r="G663" s="4"/>
      <c r="H663" s="4"/>
      <c r="I663" s="4"/>
      <c r="J663" s="8"/>
      <c r="K663" s="12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  <c r="BO663" s="5"/>
      <c r="BP663" s="5"/>
      <c r="BQ663" s="5"/>
      <c r="BR663" s="5"/>
      <c r="BS663" s="5"/>
      <c r="BT663" s="5"/>
      <c r="BU663" s="5"/>
      <c r="BV663" s="5"/>
      <c r="BW663" s="5"/>
      <c r="BX663" s="5"/>
      <c r="BY663" s="5"/>
      <c r="BZ663" s="5"/>
      <c r="CA663" s="5"/>
      <c r="CB663" s="5"/>
      <c r="CC663" s="5"/>
      <c r="CD663" s="5"/>
      <c r="CE663" s="5"/>
      <c r="CF663" s="5"/>
      <c r="CG663" s="5"/>
      <c r="CH663" s="5"/>
      <c r="CI663" s="5"/>
      <c r="CJ663" s="5"/>
      <c r="CK663" s="5"/>
      <c r="CL663" s="5"/>
      <c r="CM663" s="5"/>
      <c r="CN663" s="5"/>
      <c r="CO663" s="5"/>
      <c r="CP663" s="5"/>
      <c r="CQ663" s="5"/>
      <c r="CR663" s="5"/>
      <c r="CS663" s="5"/>
      <c r="CT663" s="5"/>
      <c r="CU663" s="5"/>
      <c r="CV663" s="5"/>
      <c r="CW663" s="5"/>
      <c r="CX663" s="5"/>
      <c r="CY663" s="5"/>
      <c r="CZ663" s="5"/>
      <c r="DA663" s="5"/>
      <c r="DB663" s="5"/>
      <c r="DC663" s="5"/>
      <c r="DD663" s="5"/>
      <c r="DE663" s="5"/>
      <c r="DF663" s="5"/>
      <c r="DG663" s="5"/>
      <c r="DH663" s="5"/>
    </row>
    <row r="664" spans="1:112" x14ac:dyDescent="0.25">
      <c r="A664" s="4"/>
      <c r="B664" s="6"/>
      <c r="C664" s="4"/>
      <c r="D664" s="6"/>
      <c r="E664" s="6"/>
      <c r="F664" s="6"/>
      <c r="G664" s="4"/>
      <c r="H664" s="4"/>
      <c r="I664" s="4"/>
      <c r="J664" s="8"/>
      <c r="K664" s="12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  <c r="BO664" s="5"/>
      <c r="BP664" s="5"/>
      <c r="BQ664" s="5"/>
      <c r="BR664" s="5"/>
      <c r="BS664" s="5"/>
      <c r="BT664" s="5"/>
      <c r="BU664" s="5"/>
      <c r="BV664" s="5"/>
      <c r="BW664" s="5"/>
      <c r="BX664" s="5"/>
      <c r="BY664" s="5"/>
      <c r="BZ664" s="5"/>
      <c r="CA664" s="5"/>
      <c r="CB664" s="5"/>
      <c r="CC664" s="5"/>
      <c r="CD664" s="5"/>
      <c r="CE664" s="5"/>
      <c r="CF664" s="5"/>
      <c r="CG664" s="5"/>
      <c r="CH664" s="5"/>
      <c r="CI664" s="5"/>
      <c r="CJ664" s="5"/>
      <c r="CK664" s="5"/>
      <c r="CL664" s="5"/>
      <c r="CM664" s="5"/>
      <c r="CN664" s="5"/>
      <c r="CO664" s="5"/>
      <c r="CP664" s="5"/>
      <c r="CQ664" s="5"/>
      <c r="CR664" s="5"/>
      <c r="CS664" s="5"/>
      <c r="CT664" s="5"/>
      <c r="CU664" s="5"/>
      <c r="CV664" s="5"/>
      <c r="CW664" s="5"/>
      <c r="CX664" s="5"/>
      <c r="CY664" s="5"/>
      <c r="CZ664" s="5"/>
      <c r="DA664" s="5"/>
      <c r="DB664" s="5"/>
      <c r="DC664" s="5"/>
      <c r="DD664" s="5"/>
      <c r="DE664" s="5"/>
      <c r="DF664" s="5"/>
      <c r="DG664" s="5"/>
      <c r="DH664" s="5"/>
    </row>
    <row r="665" spans="1:112" x14ac:dyDescent="0.25">
      <c r="A665" s="4"/>
      <c r="B665" s="6"/>
      <c r="C665" s="4"/>
      <c r="D665" s="6"/>
      <c r="E665" s="6"/>
      <c r="F665" s="6"/>
      <c r="G665" s="4"/>
      <c r="H665" s="4"/>
      <c r="I665" s="4"/>
      <c r="J665" s="8"/>
      <c r="K665" s="12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  <c r="BO665" s="5"/>
      <c r="BP665" s="5"/>
      <c r="BQ665" s="5"/>
      <c r="BR665" s="5"/>
      <c r="BS665" s="5"/>
      <c r="BT665" s="5"/>
      <c r="BU665" s="5"/>
      <c r="BV665" s="5"/>
      <c r="BW665" s="5"/>
      <c r="BX665" s="5"/>
      <c r="BY665" s="5"/>
      <c r="BZ665" s="5"/>
      <c r="CA665" s="5"/>
      <c r="CB665" s="5"/>
      <c r="CC665" s="5"/>
      <c r="CD665" s="5"/>
      <c r="CE665" s="5"/>
      <c r="CF665" s="5"/>
      <c r="CG665" s="5"/>
      <c r="CH665" s="5"/>
      <c r="CI665" s="5"/>
      <c r="CJ665" s="5"/>
      <c r="CK665" s="5"/>
      <c r="CL665" s="5"/>
      <c r="CM665" s="5"/>
      <c r="CN665" s="5"/>
      <c r="CO665" s="5"/>
      <c r="CP665" s="5"/>
      <c r="CQ665" s="5"/>
      <c r="CR665" s="5"/>
      <c r="CS665" s="5"/>
      <c r="CT665" s="5"/>
      <c r="CU665" s="5"/>
      <c r="CV665" s="5"/>
      <c r="CW665" s="5"/>
      <c r="CX665" s="5"/>
      <c r="CY665" s="5"/>
      <c r="CZ665" s="5"/>
      <c r="DA665" s="5"/>
      <c r="DB665" s="5"/>
      <c r="DC665" s="5"/>
      <c r="DD665" s="5"/>
      <c r="DE665" s="5"/>
      <c r="DF665" s="5"/>
      <c r="DG665" s="5"/>
      <c r="DH665" s="5"/>
    </row>
    <row r="666" spans="1:112" x14ac:dyDescent="0.25">
      <c r="A666" s="4"/>
      <c r="B666" s="6"/>
      <c r="C666" s="4"/>
      <c r="D666" s="6"/>
      <c r="E666" s="6"/>
      <c r="F666" s="6"/>
      <c r="G666" s="4"/>
      <c r="H666" s="4"/>
      <c r="I666" s="4"/>
      <c r="J666" s="8"/>
      <c r="K666" s="12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  <c r="BO666" s="5"/>
      <c r="BP666" s="5"/>
      <c r="BQ666" s="5"/>
      <c r="BR666" s="5"/>
      <c r="BS666" s="5"/>
      <c r="BT666" s="5"/>
      <c r="BU666" s="5"/>
      <c r="BV666" s="5"/>
      <c r="BW666" s="5"/>
      <c r="BX666" s="5"/>
      <c r="BY666" s="5"/>
      <c r="BZ666" s="5"/>
      <c r="CA666" s="5"/>
      <c r="CB666" s="5"/>
      <c r="CC666" s="5"/>
      <c r="CD666" s="5"/>
      <c r="CE666" s="5"/>
      <c r="CF666" s="5"/>
      <c r="CG666" s="5"/>
      <c r="CH666" s="5"/>
      <c r="CI666" s="5"/>
      <c r="CJ666" s="5"/>
      <c r="CK666" s="5"/>
      <c r="CL666" s="5"/>
      <c r="CM666" s="5"/>
      <c r="CN666" s="5"/>
      <c r="CO666" s="5"/>
      <c r="CP666" s="5"/>
      <c r="CQ666" s="5"/>
      <c r="CR666" s="5"/>
      <c r="CS666" s="5"/>
      <c r="CT666" s="5"/>
      <c r="CU666" s="5"/>
      <c r="CV666" s="5"/>
      <c r="CW666" s="5"/>
      <c r="CX666" s="5"/>
      <c r="CY666" s="5"/>
      <c r="CZ666" s="5"/>
      <c r="DA666" s="5"/>
      <c r="DB666" s="5"/>
      <c r="DC666" s="5"/>
      <c r="DD666" s="5"/>
      <c r="DE666" s="5"/>
      <c r="DF666" s="5"/>
      <c r="DG666" s="5"/>
      <c r="DH666" s="5"/>
    </row>
    <row r="667" spans="1:112" x14ac:dyDescent="0.25">
      <c r="A667" s="4"/>
      <c r="B667" s="6"/>
      <c r="C667" s="4"/>
      <c r="D667" s="6"/>
      <c r="E667" s="6"/>
      <c r="F667" s="6"/>
      <c r="G667" s="4"/>
      <c r="H667" s="4"/>
      <c r="I667" s="4"/>
      <c r="J667" s="8"/>
      <c r="K667" s="12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  <c r="BJ667" s="5"/>
      <c r="BK667" s="5"/>
      <c r="BL667" s="5"/>
      <c r="BM667" s="5"/>
      <c r="BN667" s="5"/>
      <c r="BO667" s="5"/>
      <c r="BP667" s="5"/>
      <c r="BQ667" s="5"/>
      <c r="BR667" s="5"/>
      <c r="BS667" s="5"/>
      <c r="BT667" s="5"/>
      <c r="BU667" s="5"/>
      <c r="BV667" s="5"/>
      <c r="BW667" s="5"/>
      <c r="BX667" s="5"/>
      <c r="BY667" s="5"/>
      <c r="BZ667" s="5"/>
      <c r="CA667" s="5"/>
      <c r="CB667" s="5"/>
      <c r="CC667" s="5"/>
      <c r="CD667" s="5"/>
      <c r="CE667" s="5"/>
      <c r="CF667" s="5"/>
      <c r="CG667" s="5"/>
      <c r="CH667" s="5"/>
      <c r="CI667" s="5"/>
      <c r="CJ667" s="5"/>
      <c r="CK667" s="5"/>
      <c r="CL667" s="5"/>
      <c r="CM667" s="5"/>
      <c r="CN667" s="5"/>
      <c r="CO667" s="5"/>
      <c r="CP667" s="5"/>
      <c r="CQ667" s="5"/>
      <c r="CR667" s="5"/>
      <c r="CS667" s="5"/>
      <c r="CT667" s="5"/>
      <c r="CU667" s="5"/>
      <c r="CV667" s="5"/>
      <c r="CW667" s="5"/>
      <c r="CX667" s="5"/>
      <c r="CY667" s="5"/>
      <c r="CZ667" s="5"/>
      <c r="DA667" s="5"/>
      <c r="DB667" s="5"/>
      <c r="DC667" s="5"/>
      <c r="DD667" s="5"/>
      <c r="DE667" s="5"/>
      <c r="DF667" s="5"/>
      <c r="DG667" s="5"/>
      <c r="DH667" s="5"/>
    </row>
    <row r="668" spans="1:112" x14ac:dyDescent="0.25">
      <c r="A668" s="4"/>
      <c r="B668" s="6"/>
      <c r="C668" s="4"/>
      <c r="D668" s="6"/>
      <c r="E668" s="6"/>
      <c r="F668" s="6"/>
      <c r="G668" s="4"/>
      <c r="H668" s="4"/>
      <c r="I668" s="4"/>
      <c r="J668" s="8"/>
      <c r="K668" s="12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  <c r="BO668" s="5"/>
      <c r="BP668" s="5"/>
      <c r="BQ668" s="5"/>
      <c r="BR668" s="5"/>
      <c r="BS668" s="5"/>
      <c r="BT668" s="5"/>
      <c r="BU668" s="5"/>
      <c r="BV668" s="5"/>
      <c r="BW668" s="5"/>
      <c r="BX668" s="5"/>
      <c r="BY668" s="5"/>
      <c r="BZ668" s="5"/>
      <c r="CA668" s="5"/>
      <c r="CB668" s="5"/>
      <c r="CC668" s="5"/>
      <c r="CD668" s="5"/>
      <c r="CE668" s="5"/>
      <c r="CF668" s="5"/>
      <c r="CG668" s="5"/>
      <c r="CH668" s="5"/>
      <c r="CI668" s="5"/>
      <c r="CJ668" s="5"/>
      <c r="CK668" s="5"/>
      <c r="CL668" s="5"/>
      <c r="CM668" s="5"/>
      <c r="CN668" s="5"/>
      <c r="CO668" s="5"/>
      <c r="CP668" s="5"/>
      <c r="CQ668" s="5"/>
      <c r="CR668" s="5"/>
      <c r="CS668" s="5"/>
      <c r="CT668" s="5"/>
      <c r="CU668" s="5"/>
      <c r="CV668" s="5"/>
      <c r="CW668" s="5"/>
      <c r="CX668" s="5"/>
      <c r="CY668" s="5"/>
      <c r="CZ668" s="5"/>
      <c r="DA668" s="5"/>
      <c r="DB668" s="5"/>
      <c r="DC668" s="5"/>
      <c r="DD668" s="5"/>
      <c r="DE668" s="5"/>
      <c r="DF668" s="5"/>
      <c r="DG668" s="5"/>
      <c r="DH668" s="5"/>
    </row>
    <row r="669" spans="1:112" x14ac:dyDescent="0.25">
      <c r="A669" s="4"/>
      <c r="B669" s="6"/>
      <c r="C669" s="4"/>
      <c r="D669" s="6"/>
      <c r="E669" s="6"/>
      <c r="F669" s="6"/>
      <c r="G669" s="4"/>
      <c r="H669" s="4"/>
      <c r="I669" s="4"/>
      <c r="J669" s="8"/>
      <c r="K669" s="12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  <c r="BO669" s="5"/>
      <c r="BP669" s="5"/>
      <c r="BQ669" s="5"/>
      <c r="BR669" s="5"/>
      <c r="BS669" s="5"/>
      <c r="BT669" s="5"/>
      <c r="BU669" s="5"/>
      <c r="BV669" s="5"/>
      <c r="BW669" s="5"/>
      <c r="BX669" s="5"/>
      <c r="BY669" s="5"/>
      <c r="BZ669" s="5"/>
      <c r="CA669" s="5"/>
      <c r="CB669" s="5"/>
      <c r="CC669" s="5"/>
      <c r="CD669" s="5"/>
      <c r="CE669" s="5"/>
      <c r="CF669" s="5"/>
      <c r="CG669" s="5"/>
      <c r="CH669" s="5"/>
      <c r="CI669" s="5"/>
      <c r="CJ669" s="5"/>
      <c r="CK669" s="5"/>
      <c r="CL669" s="5"/>
      <c r="CM669" s="5"/>
      <c r="CN669" s="5"/>
      <c r="CO669" s="5"/>
      <c r="CP669" s="5"/>
      <c r="CQ669" s="5"/>
      <c r="CR669" s="5"/>
      <c r="CS669" s="5"/>
      <c r="CT669" s="5"/>
      <c r="CU669" s="5"/>
      <c r="CV669" s="5"/>
      <c r="CW669" s="5"/>
      <c r="CX669" s="5"/>
      <c r="CY669" s="5"/>
      <c r="CZ669" s="5"/>
      <c r="DA669" s="5"/>
      <c r="DB669" s="5"/>
      <c r="DC669" s="5"/>
      <c r="DD669" s="5"/>
      <c r="DE669" s="5"/>
      <c r="DF669" s="5"/>
      <c r="DG669" s="5"/>
      <c r="DH669" s="5"/>
    </row>
    <row r="670" spans="1:112" x14ac:dyDescent="0.25">
      <c r="A670" s="4"/>
      <c r="B670" s="6"/>
      <c r="C670" s="4"/>
      <c r="D670" s="6"/>
      <c r="E670" s="6"/>
      <c r="F670" s="6"/>
      <c r="G670" s="4"/>
      <c r="H670" s="4"/>
      <c r="I670" s="4"/>
      <c r="J670" s="8"/>
      <c r="K670" s="12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  <c r="BO670" s="5"/>
      <c r="BP670" s="5"/>
      <c r="BQ670" s="5"/>
      <c r="BR670" s="5"/>
      <c r="BS670" s="5"/>
      <c r="BT670" s="5"/>
      <c r="BU670" s="5"/>
      <c r="BV670" s="5"/>
      <c r="BW670" s="5"/>
      <c r="BX670" s="5"/>
      <c r="BY670" s="5"/>
      <c r="BZ670" s="5"/>
      <c r="CA670" s="5"/>
      <c r="CB670" s="5"/>
      <c r="CC670" s="5"/>
      <c r="CD670" s="5"/>
      <c r="CE670" s="5"/>
      <c r="CF670" s="5"/>
      <c r="CG670" s="5"/>
      <c r="CH670" s="5"/>
      <c r="CI670" s="5"/>
      <c r="CJ670" s="5"/>
      <c r="CK670" s="5"/>
      <c r="CL670" s="5"/>
      <c r="CM670" s="5"/>
      <c r="CN670" s="5"/>
      <c r="CO670" s="5"/>
      <c r="CP670" s="5"/>
      <c r="CQ670" s="5"/>
      <c r="CR670" s="5"/>
      <c r="CS670" s="5"/>
      <c r="CT670" s="5"/>
      <c r="CU670" s="5"/>
      <c r="CV670" s="5"/>
      <c r="CW670" s="5"/>
      <c r="CX670" s="5"/>
      <c r="CY670" s="5"/>
      <c r="CZ670" s="5"/>
      <c r="DA670" s="5"/>
      <c r="DB670" s="5"/>
      <c r="DC670" s="5"/>
      <c r="DD670" s="5"/>
      <c r="DE670" s="5"/>
      <c r="DF670" s="5"/>
      <c r="DG670" s="5"/>
      <c r="DH670" s="5"/>
    </row>
    <row r="671" spans="1:112" x14ac:dyDescent="0.25">
      <c r="A671" s="4"/>
      <c r="B671" s="6"/>
      <c r="C671" s="4"/>
      <c r="D671" s="6"/>
      <c r="E671" s="6"/>
      <c r="F671" s="6"/>
      <c r="G671" s="4"/>
      <c r="H671" s="4"/>
      <c r="I671" s="4"/>
      <c r="J671" s="8"/>
      <c r="K671" s="12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  <c r="BO671" s="5"/>
      <c r="BP671" s="5"/>
      <c r="BQ671" s="5"/>
      <c r="BR671" s="5"/>
      <c r="BS671" s="5"/>
      <c r="BT671" s="5"/>
      <c r="BU671" s="5"/>
      <c r="BV671" s="5"/>
      <c r="BW671" s="5"/>
      <c r="BX671" s="5"/>
      <c r="BY671" s="5"/>
      <c r="BZ671" s="5"/>
      <c r="CA671" s="5"/>
      <c r="CB671" s="5"/>
      <c r="CC671" s="5"/>
      <c r="CD671" s="5"/>
      <c r="CE671" s="5"/>
      <c r="CF671" s="5"/>
      <c r="CG671" s="5"/>
      <c r="CH671" s="5"/>
      <c r="CI671" s="5"/>
      <c r="CJ671" s="5"/>
      <c r="CK671" s="5"/>
      <c r="CL671" s="5"/>
      <c r="CM671" s="5"/>
      <c r="CN671" s="5"/>
      <c r="CO671" s="5"/>
      <c r="CP671" s="5"/>
      <c r="CQ671" s="5"/>
      <c r="CR671" s="5"/>
      <c r="CS671" s="5"/>
      <c r="CT671" s="5"/>
      <c r="CU671" s="5"/>
      <c r="CV671" s="5"/>
      <c r="CW671" s="5"/>
      <c r="CX671" s="5"/>
      <c r="CY671" s="5"/>
      <c r="CZ671" s="5"/>
      <c r="DA671" s="5"/>
      <c r="DB671" s="5"/>
      <c r="DC671" s="5"/>
      <c r="DD671" s="5"/>
      <c r="DE671" s="5"/>
      <c r="DF671" s="5"/>
      <c r="DG671" s="5"/>
      <c r="DH671" s="5"/>
    </row>
    <row r="672" spans="1:112" x14ac:dyDescent="0.25">
      <c r="A672" s="4"/>
      <c r="B672" s="6"/>
      <c r="C672" s="4"/>
      <c r="D672" s="6"/>
      <c r="E672" s="6"/>
      <c r="F672" s="6"/>
      <c r="G672" s="4"/>
      <c r="H672" s="4"/>
      <c r="I672" s="4"/>
      <c r="J672" s="8"/>
      <c r="K672" s="12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  <c r="BO672" s="5"/>
      <c r="BP672" s="5"/>
      <c r="BQ672" s="5"/>
      <c r="BR672" s="5"/>
      <c r="BS672" s="5"/>
      <c r="BT672" s="5"/>
      <c r="BU672" s="5"/>
      <c r="BV672" s="5"/>
      <c r="BW672" s="5"/>
      <c r="BX672" s="5"/>
      <c r="BY672" s="5"/>
      <c r="BZ672" s="5"/>
      <c r="CA672" s="5"/>
      <c r="CB672" s="5"/>
      <c r="CC672" s="5"/>
      <c r="CD672" s="5"/>
      <c r="CE672" s="5"/>
      <c r="CF672" s="5"/>
      <c r="CG672" s="5"/>
      <c r="CH672" s="5"/>
      <c r="CI672" s="5"/>
      <c r="CJ672" s="5"/>
      <c r="CK672" s="5"/>
      <c r="CL672" s="5"/>
      <c r="CM672" s="5"/>
      <c r="CN672" s="5"/>
      <c r="CO672" s="5"/>
      <c r="CP672" s="5"/>
      <c r="CQ672" s="5"/>
      <c r="CR672" s="5"/>
      <c r="CS672" s="5"/>
      <c r="CT672" s="5"/>
      <c r="CU672" s="5"/>
      <c r="CV672" s="5"/>
      <c r="CW672" s="5"/>
      <c r="CX672" s="5"/>
      <c r="CY672" s="5"/>
      <c r="CZ672" s="5"/>
      <c r="DA672" s="5"/>
      <c r="DB672" s="5"/>
      <c r="DC672" s="5"/>
      <c r="DD672" s="5"/>
      <c r="DE672" s="5"/>
      <c r="DF672" s="5"/>
      <c r="DG672" s="5"/>
      <c r="DH672" s="5"/>
    </row>
    <row r="673" spans="1:112" x14ac:dyDescent="0.25">
      <c r="A673" s="4"/>
      <c r="B673" s="6"/>
      <c r="C673" s="4"/>
      <c r="D673" s="6"/>
      <c r="E673" s="6"/>
      <c r="F673" s="6"/>
      <c r="G673" s="4"/>
      <c r="H673" s="4"/>
      <c r="I673" s="4"/>
      <c r="J673" s="8"/>
      <c r="K673" s="12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  <c r="BO673" s="5"/>
      <c r="BP673" s="5"/>
      <c r="BQ673" s="5"/>
      <c r="BR673" s="5"/>
      <c r="BS673" s="5"/>
      <c r="BT673" s="5"/>
      <c r="BU673" s="5"/>
      <c r="BV673" s="5"/>
      <c r="BW673" s="5"/>
      <c r="BX673" s="5"/>
      <c r="BY673" s="5"/>
      <c r="BZ673" s="5"/>
      <c r="CA673" s="5"/>
      <c r="CB673" s="5"/>
      <c r="CC673" s="5"/>
      <c r="CD673" s="5"/>
      <c r="CE673" s="5"/>
      <c r="CF673" s="5"/>
      <c r="CG673" s="5"/>
      <c r="CH673" s="5"/>
      <c r="CI673" s="5"/>
      <c r="CJ673" s="5"/>
      <c r="CK673" s="5"/>
      <c r="CL673" s="5"/>
      <c r="CM673" s="5"/>
      <c r="CN673" s="5"/>
      <c r="CO673" s="5"/>
      <c r="CP673" s="5"/>
      <c r="CQ673" s="5"/>
      <c r="CR673" s="5"/>
      <c r="CS673" s="5"/>
      <c r="CT673" s="5"/>
      <c r="CU673" s="5"/>
      <c r="CV673" s="5"/>
      <c r="CW673" s="5"/>
      <c r="CX673" s="5"/>
      <c r="CY673" s="5"/>
      <c r="CZ673" s="5"/>
      <c r="DA673" s="5"/>
      <c r="DB673" s="5"/>
      <c r="DC673" s="5"/>
      <c r="DD673" s="5"/>
      <c r="DE673" s="5"/>
      <c r="DF673" s="5"/>
      <c r="DG673" s="5"/>
      <c r="DH673" s="5"/>
    </row>
    <row r="674" spans="1:112" x14ac:dyDescent="0.25">
      <c r="A674" s="4"/>
      <c r="B674" s="6"/>
      <c r="C674" s="4"/>
      <c r="D674" s="6"/>
      <c r="E674" s="6"/>
      <c r="F674" s="6"/>
      <c r="G674" s="4"/>
      <c r="H674" s="4"/>
      <c r="I674" s="4"/>
      <c r="J674" s="8"/>
      <c r="K674" s="12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  <c r="BO674" s="5"/>
      <c r="BP674" s="5"/>
      <c r="BQ674" s="5"/>
      <c r="BR674" s="5"/>
      <c r="BS674" s="5"/>
      <c r="BT674" s="5"/>
      <c r="BU674" s="5"/>
      <c r="BV674" s="5"/>
      <c r="BW674" s="5"/>
      <c r="BX674" s="5"/>
      <c r="BY674" s="5"/>
      <c r="BZ674" s="5"/>
      <c r="CA674" s="5"/>
      <c r="CB674" s="5"/>
      <c r="CC674" s="5"/>
      <c r="CD674" s="5"/>
      <c r="CE674" s="5"/>
      <c r="CF674" s="5"/>
      <c r="CG674" s="5"/>
      <c r="CH674" s="5"/>
      <c r="CI674" s="5"/>
      <c r="CJ674" s="5"/>
      <c r="CK674" s="5"/>
      <c r="CL674" s="5"/>
      <c r="CM674" s="5"/>
      <c r="CN674" s="5"/>
      <c r="CO674" s="5"/>
      <c r="CP674" s="5"/>
      <c r="CQ674" s="5"/>
      <c r="CR674" s="5"/>
      <c r="CS674" s="5"/>
      <c r="CT674" s="5"/>
      <c r="CU674" s="5"/>
      <c r="CV674" s="5"/>
      <c r="CW674" s="5"/>
      <c r="CX674" s="5"/>
      <c r="CY674" s="5"/>
      <c r="CZ674" s="5"/>
      <c r="DA674" s="5"/>
      <c r="DB674" s="5"/>
      <c r="DC674" s="5"/>
      <c r="DD674" s="5"/>
      <c r="DE674" s="5"/>
      <c r="DF674" s="5"/>
      <c r="DG674" s="5"/>
      <c r="DH674" s="5"/>
    </row>
    <row r="675" spans="1:112" x14ac:dyDescent="0.25">
      <c r="A675" s="4"/>
      <c r="B675" s="6"/>
      <c r="C675" s="4"/>
      <c r="D675" s="6"/>
      <c r="E675" s="6"/>
      <c r="F675" s="6"/>
      <c r="G675" s="4"/>
      <c r="H675" s="4"/>
      <c r="I675" s="4"/>
      <c r="J675" s="8"/>
      <c r="K675" s="12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  <c r="BO675" s="5"/>
      <c r="BP675" s="5"/>
      <c r="BQ675" s="5"/>
      <c r="BR675" s="5"/>
      <c r="BS675" s="5"/>
      <c r="BT675" s="5"/>
      <c r="BU675" s="5"/>
      <c r="BV675" s="5"/>
      <c r="BW675" s="5"/>
      <c r="BX675" s="5"/>
      <c r="BY675" s="5"/>
      <c r="BZ675" s="5"/>
      <c r="CA675" s="5"/>
      <c r="CB675" s="5"/>
      <c r="CC675" s="5"/>
      <c r="CD675" s="5"/>
      <c r="CE675" s="5"/>
      <c r="CF675" s="5"/>
      <c r="CG675" s="5"/>
      <c r="CH675" s="5"/>
      <c r="CI675" s="5"/>
      <c r="CJ675" s="5"/>
      <c r="CK675" s="5"/>
      <c r="CL675" s="5"/>
      <c r="CM675" s="5"/>
      <c r="CN675" s="5"/>
      <c r="CO675" s="5"/>
      <c r="CP675" s="5"/>
      <c r="CQ675" s="5"/>
      <c r="CR675" s="5"/>
      <c r="CS675" s="5"/>
      <c r="CT675" s="5"/>
      <c r="CU675" s="5"/>
      <c r="CV675" s="5"/>
      <c r="CW675" s="5"/>
      <c r="CX675" s="5"/>
      <c r="CY675" s="5"/>
      <c r="CZ675" s="5"/>
      <c r="DA675" s="5"/>
      <c r="DB675" s="5"/>
      <c r="DC675" s="5"/>
      <c r="DD675" s="5"/>
      <c r="DE675" s="5"/>
      <c r="DF675" s="5"/>
      <c r="DG675" s="5"/>
      <c r="DH675" s="5"/>
    </row>
    <row r="676" spans="1:112" x14ac:dyDescent="0.25">
      <c r="A676" s="4"/>
      <c r="B676" s="6"/>
      <c r="C676" s="4"/>
      <c r="D676" s="6"/>
      <c r="E676" s="6"/>
      <c r="F676" s="6"/>
      <c r="G676" s="4"/>
      <c r="H676" s="4"/>
      <c r="I676" s="4"/>
      <c r="J676" s="8"/>
      <c r="K676" s="12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  <c r="BJ676" s="5"/>
      <c r="BK676" s="5"/>
      <c r="BL676" s="5"/>
      <c r="BM676" s="5"/>
      <c r="BN676" s="5"/>
      <c r="BO676" s="5"/>
      <c r="BP676" s="5"/>
      <c r="BQ676" s="5"/>
      <c r="BR676" s="5"/>
      <c r="BS676" s="5"/>
      <c r="BT676" s="5"/>
      <c r="BU676" s="5"/>
      <c r="BV676" s="5"/>
      <c r="BW676" s="5"/>
      <c r="BX676" s="5"/>
      <c r="BY676" s="5"/>
      <c r="BZ676" s="5"/>
      <c r="CA676" s="5"/>
      <c r="CB676" s="5"/>
      <c r="CC676" s="5"/>
      <c r="CD676" s="5"/>
      <c r="CE676" s="5"/>
      <c r="CF676" s="5"/>
      <c r="CG676" s="5"/>
      <c r="CH676" s="5"/>
      <c r="CI676" s="5"/>
      <c r="CJ676" s="5"/>
      <c r="CK676" s="5"/>
      <c r="CL676" s="5"/>
      <c r="CM676" s="5"/>
      <c r="CN676" s="5"/>
      <c r="CO676" s="5"/>
      <c r="CP676" s="5"/>
      <c r="CQ676" s="5"/>
      <c r="CR676" s="5"/>
      <c r="CS676" s="5"/>
      <c r="CT676" s="5"/>
      <c r="CU676" s="5"/>
      <c r="CV676" s="5"/>
      <c r="CW676" s="5"/>
      <c r="CX676" s="5"/>
      <c r="CY676" s="5"/>
      <c r="CZ676" s="5"/>
      <c r="DA676" s="5"/>
      <c r="DB676" s="5"/>
      <c r="DC676" s="5"/>
      <c r="DD676" s="5"/>
      <c r="DE676" s="5"/>
      <c r="DF676" s="5"/>
      <c r="DG676" s="5"/>
      <c r="DH676" s="5"/>
    </row>
    <row r="677" spans="1:112" x14ac:dyDescent="0.25">
      <c r="A677" s="4"/>
      <c r="B677" s="6"/>
      <c r="C677" s="4"/>
      <c r="D677" s="6"/>
      <c r="E677" s="6"/>
      <c r="F677" s="6"/>
      <c r="G677" s="4"/>
      <c r="H677" s="4"/>
      <c r="I677" s="4"/>
      <c r="J677" s="8"/>
      <c r="K677" s="12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  <c r="BO677" s="5"/>
      <c r="BP677" s="5"/>
      <c r="BQ677" s="5"/>
      <c r="BR677" s="5"/>
      <c r="BS677" s="5"/>
      <c r="BT677" s="5"/>
      <c r="BU677" s="5"/>
      <c r="BV677" s="5"/>
      <c r="BW677" s="5"/>
      <c r="BX677" s="5"/>
      <c r="BY677" s="5"/>
      <c r="BZ677" s="5"/>
      <c r="CA677" s="5"/>
      <c r="CB677" s="5"/>
      <c r="CC677" s="5"/>
      <c r="CD677" s="5"/>
      <c r="CE677" s="5"/>
      <c r="CF677" s="5"/>
      <c r="CG677" s="5"/>
      <c r="CH677" s="5"/>
      <c r="CI677" s="5"/>
      <c r="CJ677" s="5"/>
      <c r="CK677" s="5"/>
      <c r="CL677" s="5"/>
      <c r="CM677" s="5"/>
      <c r="CN677" s="5"/>
      <c r="CO677" s="5"/>
      <c r="CP677" s="5"/>
      <c r="CQ677" s="5"/>
      <c r="CR677" s="5"/>
      <c r="CS677" s="5"/>
      <c r="CT677" s="5"/>
      <c r="CU677" s="5"/>
      <c r="CV677" s="5"/>
      <c r="CW677" s="5"/>
      <c r="CX677" s="5"/>
      <c r="CY677" s="5"/>
      <c r="CZ677" s="5"/>
      <c r="DA677" s="5"/>
      <c r="DB677" s="5"/>
      <c r="DC677" s="5"/>
      <c r="DD677" s="5"/>
      <c r="DE677" s="5"/>
      <c r="DF677" s="5"/>
      <c r="DG677" s="5"/>
      <c r="DH677" s="5"/>
    </row>
    <row r="678" spans="1:112" x14ac:dyDescent="0.25">
      <c r="A678" s="4"/>
      <c r="B678" s="6"/>
      <c r="C678" s="4"/>
      <c r="D678" s="6"/>
      <c r="E678" s="6"/>
      <c r="F678" s="6"/>
      <c r="G678" s="4"/>
      <c r="H678" s="4"/>
      <c r="I678" s="4"/>
      <c r="J678" s="8"/>
      <c r="K678" s="12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  <c r="BJ678" s="5"/>
      <c r="BK678" s="5"/>
      <c r="BL678" s="5"/>
      <c r="BM678" s="5"/>
      <c r="BN678" s="5"/>
      <c r="BO678" s="5"/>
      <c r="BP678" s="5"/>
      <c r="BQ678" s="5"/>
      <c r="BR678" s="5"/>
      <c r="BS678" s="5"/>
      <c r="BT678" s="5"/>
      <c r="BU678" s="5"/>
      <c r="BV678" s="5"/>
      <c r="BW678" s="5"/>
      <c r="BX678" s="5"/>
      <c r="BY678" s="5"/>
      <c r="BZ678" s="5"/>
      <c r="CA678" s="5"/>
      <c r="CB678" s="5"/>
      <c r="CC678" s="5"/>
      <c r="CD678" s="5"/>
      <c r="CE678" s="5"/>
      <c r="CF678" s="5"/>
      <c r="CG678" s="5"/>
      <c r="CH678" s="5"/>
      <c r="CI678" s="5"/>
      <c r="CJ678" s="5"/>
      <c r="CK678" s="5"/>
      <c r="CL678" s="5"/>
      <c r="CM678" s="5"/>
      <c r="CN678" s="5"/>
      <c r="CO678" s="5"/>
      <c r="CP678" s="5"/>
      <c r="CQ678" s="5"/>
      <c r="CR678" s="5"/>
      <c r="CS678" s="5"/>
      <c r="CT678" s="5"/>
      <c r="CU678" s="5"/>
      <c r="CV678" s="5"/>
      <c r="CW678" s="5"/>
      <c r="CX678" s="5"/>
      <c r="CY678" s="5"/>
      <c r="CZ678" s="5"/>
      <c r="DA678" s="5"/>
      <c r="DB678" s="5"/>
      <c r="DC678" s="5"/>
      <c r="DD678" s="5"/>
      <c r="DE678" s="5"/>
      <c r="DF678" s="5"/>
      <c r="DG678" s="5"/>
      <c r="DH678" s="5"/>
    </row>
    <row r="679" spans="1:112" x14ac:dyDescent="0.25">
      <c r="A679" s="4"/>
      <c r="B679" s="6"/>
      <c r="C679" s="4"/>
      <c r="D679" s="6"/>
      <c r="E679" s="6"/>
      <c r="F679" s="6"/>
      <c r="G679" s="4"/>
      <c r="H679" s="4"/>
      <c r="I679" s="4"/>
      <c r="J679" s="8"/>
      <c r="K679" s="12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  <c r="BO679" s="5"/>
      <c r="BP679" s="5"/>
      <c r="BQ679" s="5"/>
      <c r="BR679" s="5"/>
      <c r="BS679" s="5"/>
      <c r="BT679" s="5"/>
      <c r="BU679" s="5"/>
      <c r="BV679" s="5"/>
      <c r="BW679" s="5"/>
      <c r="BX679" s="5"/>
      <c r="BY679" s="5"/>
      <c r="BZ679" s="5"/>
      <c r="CA679" s="5"/>
      <c r="CB679" s="5"/>
      <c r="CC679" s="5"/>
      <c r="CD679" s="5"/>
      <c r="CE679" s="5"/>
      <c r="CF679" s="5"/>
      <c r="CG679" s="5"/>
      <c r="CH679" s="5"/>
      <c r="CI679" s="5"/>
      <c r="CJ679" s="5"/>
      <c r="CK679" s="5"/>
      <c r="CL679" s="5"/>
      <c r="CM679" s="5"/>
      <c r="CN679" s="5"/>
      <c r="CO679" s="5"/>
      <c r="CP679" s="5"/>
      <c r="CQ679" s="5"/>
      <c r="CR679" s="5"/>
      <c r="CS679" s="5"/>
      <c r="CT679" s="5"/>
      <c r="CU679" s="5"/>
      <c r="CV679" s="5"/>
      <c r="CW679" s="5"/>
      <c r="CX679" s="5"/>
      <c r="CY679" s="5"/>
      <c r="CZ679" s="5"/>
      <c r="DA679" s="5"/>
      <c r="DB679" s="5"/>
      <c r="DC679" s="5"/>
      <c r="DD679" s="5"/>
      <c r="DE679" s="5"/>
      <c r="DF679" s="5"/>
      <c r="DG679" s="5"/>
      <c r="DH679" s="5"/>
    </row>
    <row r="680" spans="1:112" x14ac:dyDescent="0.25">
      <c r="A680" s="4"/>
      <c r="B680" s="6"/>
      <c r="C680" s="4"/>
      <c r="D680" s="6"/>
      <c r="E680" s="6"/>
      <c r="F680" s="6"/>
      <c r="G680" s="4"/>
      <c r="H680" s="4"/>
      <c r="I680" s="4"/>
      <c r="J680" s="8"/>
      <c r="K680" s="12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  <c r="BJ680" s="5"/>
      <c r="BK680" s="5"/>
      <c r="BL680" s="5"/>
      <c r="BM680" s="5"/>
      <c r="BN680" s="5"/>
      <c r="BO680" s="5"/>
      <c r="BP680" s="5"/>
      <c r="BQ680" s="5"/>
      <c r="BR680" s="5"/>
      <c r="BS680" s="5"/>
      <c r="BT680" s="5"/>
      <c r="BU680" s="5"/>
      <c r="BV680" s="5"/>
      <c r="BW680" s="5"/>
      <c r="BX680" s="5"/>
      <c r="BY680" s="5"/>
      <c r="BZ680" s="5"/>
      <c r="CA680" s="5"/>
      <c r="CB680" s="5"/>
      <c r="CC680" s="5"/>
      <c r="CD680" s="5"/>
      <c r="CE680" s="5"/>
      <c r="CF680" s="5"/>
      <c r="CG680" s="5"/>
      <c r="CH680" s="5"/>
      <c r="CI680" s="5"/>
      <c r="CJ680" s="5"/>
      <c r="CK680" s="5"/>
      <c r="CL680" s="5"/>
      <c r="CM680" s="5"/>
      <c r="CN680" s="5"/>
      <c r="CO680" s="5"/>
      <c r="CP680" s="5"/>
      <c r="CQ680" s="5"/>
      <c r="CR680" s="5"/>
      <c r="CS680" s="5"/>
      <c r="CT680" s="5"/>
      <c r="CU680" s="5"/>
      <c r="CV680" s="5"/>
      <c r="CW680" s="5"/>
      <c r="CX680" s="5"/>
      <c r="CY680" s="5"/>
      <c r="CZ680" s="5"/>
      <c r="DA680" s="5"/>
      <c r="DB680" s="5"/>
      <c r="DC680" s="5"/>
      <c r="DD680" s="5"/>
      <c r="DE680" s="5"/>
      <c r="DF680" s="5"/>
      <c r="DG680" s="5"/>
      <c r="DH680" s="5"/>
    </row>
    <row r="681" spans="1:112" x14ac:dyDescent="0.25">
      <c r="A681" s="4"/>
      <c r="B681" s="6"/>
      <c r="C681" s="4"/>
      <c r="D681" s="6"/>
      <c r="E681" s="6"/>
      <c r="F681" s="6"/>
      <c r="G681" s="4"/>
      <c r="H681" s="4"/>
      <c r="I681" s="4"/>
      <c r="J681" s="8"/>
      <c r="K681" s="12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  <c r="BL681" s="5"/>
      <c r="BM681" s="5"/>
      <c r="BN681" s="5"/>
      <c r="BO681" s="5"/>
      <c r="BP681" s="5"/>
      <c r="BQ681" s="5"/>
      <c r="BR681" s="5"/>
      <c r="BS681" s="5"/>
      <c r="BT681" s="5"/>
      <c r="BU681" s="5"/>
      <c r="BV681" s="5"/>
      <c r="BW681" s="5"/>
      <c r="BX681" s="5"/>
      <c r="BY681" s="5"/>
      <c r="BZ681" s="5"/>
      <c r="CA681" s="5"/>
      <c r="CB681" s="5"/>
      <c r="CC681" s="5"/>
      <c r="CD681" s="5"/>
      <c r="CE681" s="5"/>
      <c r="CF681" s="5"/>
      <c r="CG681" s="5"/>
      <c r="CH681" s="5"/>
      <c r="CI681" s="5"/>
      <c r="CJ681" s="5"/>
      <c r="CK681" s="5"/>
      <c r="CL681" s="5"/>
      <c r="CM681" s="5"/>
      <c r="CN681" s="5"/>
      <c r="CO681" s="5"/>
      <c r="CP681" s="5"/>
      <c r="CQ681" s="5"/>
      <c r="CR681" s="5"/>
      <c r="CS681" s="5"/>
      <c r="CT681" s="5"/>
      <c r="CU681" s="5"/>
      <c r="CV681" s="5"/>
      <c r="CW681" s="5"/>
      <c r="CX681" s="5"/>
      <c r="CY681" s="5"/>
      <c r="CZ681" s="5"/>
      <c r="DA681" s="5"/>
      <c r="DB681" s="5"/>
      <c r="DC681" s="5"/>
      <c r="DD681" s="5"/>
      <c r="DE681" s="5"/>
      <c r="DF681" s="5"/>
      <c r="DG681" s="5"/>
      <c r="DH681" s="5"/>
    </row>
    <row r="682" spans="1:112" x14ac:dyDescent="0.25">
      <c r="A682" s="4"/>
      <c r="B682" s="6"/>
      <c r="C682" s="4"/>
      <c r="D682" s="6"/>
      <c r="E682" s="6"/>
      <c r="F682" s="6"/>
      <c r="G682" s="4"/>
      <c r="H682" s="4"/>
      <c r="I682" s="4"/>
      <c r="J682" s="8"/>
      <c r="K682" s="12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  <c r="BL682" s="5"/>
      <c r="BM682" s="5"/>
      <c r="BN682" s="5"/>
      <c r="BO682" s="5"/>
      <c r="BP682" s="5"/>
      <c r="BQ682" s="5"/>
      <c r="BR682" s="5"/>
      <c r="BS682" s="5"/>
      <c r="BT682" s="5"/>
      <c r="BU682" s="5"/>
      <c r="BV682" s="5"/>
      <c r="BW682" s="5"/>
      <c r="BX682" s="5"/>
      <c r="BY682" s="5"/>
      <c r="BZ682" s="5"/>
      <c r="CA682" s="5"/>
      <c r="CB682" s="5"/>
      <c r="CC682" s="5"/>
      <c r="CD682" s="5"/>
      <c r="CE682" s="5"/>
      <c r="CF682" s="5"/>
      <c r="CG682" s="5"/>
      <c r="CH682" s="5"/>
      <c r="CI682" s="5"/>
      <c r="CJ682" s="5"/>
      <c r="CK682" s="5"/>
      <c r="CL682" s="5"/>
      <c r="CM682" s="5"/>
      <c r="CN682" s="5"/>
      <c r="CO682" s="5"/>
      <c r="CP682" s="5"/>
      <c r="CQ682" s="5"/>
      <c r="CR682" s="5"/>
      <c r="CS682" s="5"/>
      <c r="CT682" s="5"/>
      <c r="CU682" s="5"/>
      <c r="CV682" s="5"/>
      <c r="CW682" s="5"/>
      <c r="CX682" s="5"/>
      <c r="CY682" s="5"/>
      <c r="CZ682" s="5"/>
      <c r="DA682" s="5"/>
      <c r="DB682" s="5"/>
      <c r="DC682" s="5"/>
      <c r="DD682" s="5"/>
      <c r="DE682" s="5"/>
      <c r="DF682" s="5"/>
      <c r="DG682" s="5"/>
      <c r="DH682" s="5"/>
    </row>
    <row r="683" spans="1:112" x14ac:dyDescent="0.25">
      <c r="A683" s="4"/>
      <c r="B683" s="6"/>
      <c r="C683" s="4"/>
      <c r="D683" s="6"/>
      <c r="E683" s="6"/>
      <c r="F683" s="6"/>
      <c r="G683" s="4"/>
      <c r="H683" s="4"/>
      <c r="I683" s="4"/>
      <c r="J683" s="8"/>
      <c r="K683" s="12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  <c r="BO683" s="5"/>
      <c r="BP683" s="5"/>
      <c r="BQ683" s="5"/>
      <c r="BR683" s="5"/>
      <c r="BS683" s="5"/>
      <c r="BT683" s="5"/>
      <c r="BU683" s="5"/>
      <c r="BV683" s="5"/>
      <c r="BW683" s="5"/>
      <c r="BX683" s="5"/>
      <c r="BY683" s="5"/>
      <c r="BZ683" s="5"/>
      <c r="CA683" s="5"/>
      <c r="CB683" s="5"/>
      <c r="CC683" s="5"/>
      <c r="CD683" s="5"/>
      <c r="CE683" s="5"/>
      <c r="CF683" s="5"/>
      <c r="CG683" s="5"/>
      <c r="CH683" s="5"/>
      <c r="CI683" s="5"/>
      <c r="CJ683" s="5"/>
      <c r="CK683" s="5"/>
      <c r="CL683" s="5"/>
      <c r="CM683" s="5"/>
      <c r="CN683" s="5"/>
      <c r="CO683" s="5"/>
      <c r="CP683" s="5"/>
      <c r="CQ683" s="5"/>
      <c r="CR683" s="5"/>
      <c r="CS683" s="5"/>
      <c r="CT683" s="5"/>
      <c r="CU683" s="5"/>
      <c r="CV683" s="5"/>
      <c r="CW683" s="5"/>
      <c r="CX683" s="5"/>
      <c r="CY683" s="5"/>
      <c r="CZ683" s="5"/>
      <c r="DA683" s="5"/>
      <c r="DB683" s="5"/>
      <c r="DC683" s="5"/>
      <c r="DD683" s="5"/>
      <c r="DE683" s="5"/>
      <c r="DF683" s="5"/>
      <c r="DG683" s="5"/>
      <c r="DH683" s="5"/>
    </row>
    <row r="684" spans="1:112" x14ac:dyDescent="0.25">
      <c r="A684" s="4"/>
      <c r="B684" s="6"/>
      <c r="C684" s="4"/>
      <c r="D684" s="6"/>
      <c r="E684" s="6"/>
      <c r="F684" s="6"/>
      <c r="G684" s="4"/>
      <c r="H684" s="4"/>
      <c r="I684" s="4"/>
      <c r="J684" s="8"/>
      <c r="K684" s="12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  <c r="BJ684" s="5"/>
      <c r="BK684" s="5"/>
      <c r="BL684" s="5"/>
      <c r="BM684" s="5"/>
      <c r="BN684" s="5"/>
      <c r="BO684" s="5"/>
      <c r="BP684" s="5"/>
      <c r="BQ684" s="5"/>
      <c r="BR684" s="5"/>
      <c r="BS684" s="5"/>
      <c r="BT684" s="5"/>
      <c r="BU684" s="5"/>
      <c r="BV684" s="5"/>
      <c r="BW684" s="5"/>
      <c r="BX684" s="5"/>
      <c r="BY684" s="5"/>
      <c r="BZ684" s="5"/>
      <c r="CA684" s="5"/>
      <c r="CB684" s="5"/>
      <c r="CC684" s="5"/>
      <c r="CD684" s="5"/>
      <c r="CE684" s="5"/>
      <c r="CF684" s="5"/>
      <c r="CG684" s="5"/>
      <c r="CH684" s="5"/>
      <c r="CI684" s="5"/>
      <c r="CJ684" s="5"/>
      <c r="CK684" s="5"/>
      <c r="CL684" s="5"/>
      <c r="CM684" s="5"/>
      <c r="CN684" s="5"/>
      <c r="CO684" s="5"/>
      <c r="CP684" s="5"/>
      <c r="CQ684" s="5"/>
      <c r="CR684" s="5"/>
      <c r="CS684" s="5"/>
      <c r="CT684" s="5"/>
      <c r="CU684" s="5"/>
      <c r="CV684" s="5"/>
      <c r="CW684" s="5"/>
      <c r="CX684" s="5"/>
      <c r="CY684" s="5"/>
      <c r="CZ684" s="5"/>
      <c r="DA684" s="5"/>
      <c r="DB684" s="5"/>
      <c r="DC684" s="5"/>
      <c r="DD684" s="5"/>
      <c r="DE684" s="5"/>
      <c r="DF684" s="5"/>
      <c r="DG684" s="5"/>
      <c r="DH684" s="5"/>
    </row>
    <row r="685" spans="1:112" x14ac:dyDescent="0.25">
      <c r="A685" s="4"/>
      <c r="B685" s="6"/>
      <c r="C685" s="4"/>
      <c r="D685" s="6"/>
      <c r="E685" s="6"/>
      <c r="F685" s="6"/>
      <c r="G685" s="4"/>
      <c r="H685" s="4"/>
      <c r="I685" s="4"/>
      <c r="J685" s="8"/>
      <c r="K685" s="12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  <c r="BO685" s="5"/>
      <c r="BP685" s="5"/>
      <c r="BQ685" s="5"/>
      <c r="BR685" s="5"/>
      <c r="BS685" s="5"/>
      <c r="BT685" s="5"/>
      <c r="BU685" s="5"/>
      <c r="BV685" s="5"/>
      <c r="BW685" s="5"/>
      <c r="BX685" s="5"/>
      <c r="BY685" s="5"/>
      <c r="BZ685" s="5"/>
      <c r="CA685" s="5"/>
      <c r="CB685" s="5"/>
      <c r="CC685" s="5"/>
      <c r="CD685" s="5"/>
      <c r="CE685" s="5"/>
      <c r="CF685" s="5"/>
      <c r="CG685" s="5"/>
      <c r="CH685" s="5"/>
      <c r="CI685" s="5"/>
      <c r="CJ685" s="5"/>
      <c r="CK685" s="5"/>
      <c r="CL685" s="5"/>
      <c r="CM685" s="5"/>
      <c r="CN685" s="5"/>
      <c r="CO685" s="5"/>
      <c r="CP685" s="5"/>
      <c r="CQ685" s="5"/>
      <c r="CR685" s="5"/>
      <c r="CS685" s="5"/>
      <c r="CT685" s="5"/>
      <c r="CU685" s="5"/>
      <c r="CV685" s="5"/>
      <c r="CW685" s="5"/>
      <c r="CX685" s="5"/>
      <c r="CY685" s="5"/>
      <c r="CZ685" s="5"/>
      <c r="DA685" s="5"/>
      <c r="DB685" s="5"/>
      <c r="DC685" s="5"/>
      <c r="DD685" s="5"/>
      <c r="DE685" s="5"/>
      <c r="DF685" s="5"/>
      <c r="DG685" s="5"/>
      <c r="DH685" s="5"/>
    </row>
    <row r="686" spans="1:112" x14ac:dyDescent="0.25">
      <c r="A686" s="4"/>
      <c r="B686" s="6"/>
      <c r="C686" s="4"/>
      <c r="D686" s="6"/>
      <c r="E686" s="6"/>
      <c r="F686" s="6"/>
      <c r="G686" s="4"/>
      <c r="H686" s="4"/>
      <c r="I686" s="4"/>
      <c r="J686" s="8"/>
      <c r="K686" s="12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  <c r="BE686" s="5"/>
      <c r="BF686" s="5"/>
      <c r="BG686" s="5"/>
      <c r="BH686" s="5"/>
      <c r="BI686" s="5"/>
      <c r="BJ686" s="5"/>
      <c r="BK686" s="5"/>
      <c r="BL686" s="5"/>
      <c r="BM686" s="5"/>
      <c r="BN686" s="5"/>
      <c r="BO686" s="5"/>
      <c r="BP686" s="5"/>
      <c r="BQ686" s="5"/>
      <c r="BR686" s="5"/>
      <c r="BS686" s="5"/>
      <c r="BT686" s="5"/>
      <c r="BU686" s="5"/>
      <c r="BV686" s="5"/>
      <c r="BW686" s="5"/>
      <c r="BX686" s="5"/>
      <c r="BY686" s="5"/>
      <c r="BZ686" s="5"/>
      <c r="CA686" s="5"/>
      <c r="CB686" s="5"/>
      <c r="CC686" s="5"/>
      <c r="CD686" s="5"/>
      <c r="CE686" s="5"/>
      <c r="CF686" s="5"/>
      <c r="CG686" s="5"/>
      <c r="CH686" s="5"/>
      <c r="CI686" s="5"/>
      <c r="CJ686" s="5"/>
      <c r="CK686" s="5"/>
      <c r="CL686" s="5"/>
      <c r="CM686" s="5"/>
      <c r="CN686" s="5"/>
      <c r="CO686" s="5"/>
      <c r="CP686" s="5"/>
      <c r="CQ686" s="5"/>
      <c r="CR686" s="5"/>
      <c r="CS686" s="5"/>
      <c r="CT686" s="5"/>
      <c r="CU686" s="5"/>
      <c r="CV686" s="5"/>
      <c r="CW686" s="5"/>
      <c r="CX686" s="5"/>
      <c r="CY686" s="5"/>
      <c r="CZ686" s="5"/>
      <c r="DA686" s="5"/>
      <c r="DB686" s="5"/>
      <c r="DC686" s="5"/>
      <c r="DD686" s="5"/>
      <c r="DE686" s="5"/>
      <c r="DF686" s="5"/>
      <c r="DG686" s="5"/>
      <c r="DH686" s="5"/>
    </row>
    <row r="687" spans="1:112" x14ac:dyDescent="0.25">
      <c r="A687" s="4"/>
      <c r="B687" s="6"/>
      <c r="C687" s="4"/>
      <c r="D687" s="6"/>
      <c r="E687" s="6"/>
      <c r="F687" s="6"/>
      <c r="G687" s="4"/>
      <c r="H687" s="4"/>
      <c r="I687" s="4"/>
      <c r="J687" s="8"/>
      <c r="K687" s="12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  <c r="BO687" s="5"/>
      <c r="BP687" s="5"/>
      <c r="BQ687" s="5"/>
      <c r="BR687" s="5"/>
      <c r="BS687" s="5"/>
      <c r="BT687" s="5"/>
      <c r="BU687" s="5"/>
      <c r="BV687" s="5"/>
      <c r="BW687" s="5"/>
      <c r="BX687" s="5"/>
      <c r="BY687" s="5"/>
      <c r="BZ687" s="5"/>
      <c r="CA687" s="5"/>
      <c r="CB687" s="5"/>
      <c r="CC687" s="5"/>
      <c r="CD687" s="5"/>
      <c r="CE687" s="5"/>
      <c r="CF687" s="5"/>
      <c r="CG687" s="5"/>
      <c r="CH687" s="5"/>
      <c r="CI687" s="5"/>
      <c r="CJ687" s="5"/>
      <c r="CK687" s="5"/>
      <c r="CL687" s="5"/>
      <c r="CM687" s="5"/>
      <c r="CN687" s="5"/>
      <c r="CO687" s="5"/>
      <c r="CP687" s="5"/>
      <c r="CQ687" s="5"/>
      <c r="CR687" s="5"/>
      <c r="CS687" s="5"/>
      <c r="CT687" s="5"/>
      <c r="CU687" s="5"/>
      <c r="CV687" s="5"/>
      <c r="CW687" s="5"/>
      <c r="CX687" s="5"/>
      <c r="CY687" s="5"/>
      <c r="CZ687" s="5"/>
      <c r="DA687" s="5"/>
      <c r="DB687" s="5"/>
      <c r="DC687" s="5"/>
      <c r="DD687" s="5"/>
      <c r="DE687" s="5"/>
      <c r="DF687" s="5"/>
      <c r="DG687" s="5"/>
      <c r="DH687" s="5"/>
    </row>
    <row r="688" spans="1:112" x14ac:dyDescent="0.25">
      <c r="A688" s="4"/>
      <c r="B688" s="6"/>
      <c r="C688" s="4"/>
      <c r="D688" s="6"/>
      <c r="E688" s="6"/>
      <c r="F688" s="6"/>
      <c r="G688" s="4"/>
      <c r="H688" s="4"/>
      <c r="I688" s="4"/>
      <c r="J688" s="8"/>
      <c r="K688" s="12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  <c r="BE688" s="5"/>
      <c r="BF688" s="5"/>
      <c r="BG688" s="5"/>
      <c r="BH688" s="5"/>
      <c r="BI688" s="5"/>
      <c r="BJ688" s="5"/>
      <c r="BK688" s="5"/>
      <c r="BL688" s="5"/>
      <c r="BM688" s="5"/>
      <c r="BN688" s="5"/>
      <c r="BO688" s="5"/>
      <c r="BP688" s="5"/>
      <c r="BQ688" s="5"/>
      <c r="BR688" s="5"/>
      <c r="BS688" s="5"/>
      <c r="BT688" s="5"/>
      <c r="BU688" s="5"/>
      <c r="BV688" s="5"/>
      <c r="BW688" s="5"/>
      <c r="BX688" s="5"/>
      <c r="BY688" s="5"/>
      <c r="BZ688" s="5"/>
      <c r="CA688" s="5"/>
      <c r="CB688" s="5"/>
      <c r="CC688" s="5"/>
      <c r="CD688" s="5"/>
      <c r="CE688" s="5"/>
      <c r="CF688" s="5"/>
      <c r="CG688" s="5"/>
      <c r="CH688" s="5"/>
      <c r="CI688" s="5"/>
      <c r="CJ688" s="5"/>
      <c r="CK688" s="5"/>
      <c r="CL688" s="5"/>
      <c r="CM688" s="5"/>
      <c r="CN688" s="5"/>
      <c r="CO688" s="5"/>
      <c r="CP688" s="5"/>
      <c r="CQ688" s="5"/>
      <c r="CR688" s="5"/>
      <c r="CS688" s="5"/>
      <c r="CT688" s="5"/>
      <c r="CU688" s="5"/>
      <c r="CV688" s="5"/>
      <c r="CW688" s="5"/>
      <c r="CX688" s="5"/>
      <c r="CY688" s="5"/>
      <c r="CZ688" s="5"/>
      <c r="DA688" s="5"/>
      <c r="DB688" s="5"/>
      <c r="DC688" s="5"/>
      <c r="DD688" s="5"/>
      <c r="DE688" s="5"/>
      <c r="DF688" s="5"/>
      <c r="DG688" s="5"/>
      <c r="DH688" s="5"/>
    </row>
    <row r="689" spans="1:112" x14ac:dyDescent="0.25">
      <c r="A689" s="4"/>
      <c r="B689" s="6"/>
      <c r="C689" s="4"/>
      <c r="D689" s="6"/>
      <c r="E689" s="6"/>
      <c r="F689" s="6"/>
      <c r="G689" s="4"/>
      <c r="H689" s="4"/>
      <c r="I689" s="4"/>
      <c r="J689" s="8"/>
      <c r="K689" s="12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  <c r="BO689" s="5"/>
      <c r="BP689" s="5"/>
      <c r="BQ689" s="5"/>
      <c r="BR689" s="5"/>
      <c r="BS689" s="5"/>
      <c r="BT689" s="5"/>
      <c r="BU689" s="5"/>
      <c r="BV689" s="5"/>
      <c r="BW689" s="5"/>
      <c r="BX689" s="5"/>
      <c r="BY689" s="5"/>
      <c r="BZ689" s="5"/>
      <c r="CA689" s="5"/>
      <c r="CB689" s="5"/>
      <c r="CC689" s="5"/>
      <c r="CD689" s="5"/>
      <c r="CE689" s="5"/>
      <c r="CF689" s="5"/>
      <c r="CG689" s="5"/>
      <c r="CH689" s="5"/>
      <c r="CI689" s="5"/>
      <c r="CJ689" s="5"/>
      <c r="CK689" s="5"/>
      <c r="CL689" s="5"/>
      <c r="CM689" s="5"/>
      <c r="CN689" s="5"/>
      <c r="CO689" s="5"/>
      <c r="CP689" s="5"/>
      <c r="CQ689" s="5"/>
      <c r="CR689" s="5"/>
      <c r="CS689" s="5"/>
      <c r="CT689" s="5"/>
      <c r="CU689" s="5"/>
      <c r="CV689" s="5"/>
      <c r="CW689" s="5"/>
      <c r="CX689" s="5"/>
      <c r="CY689" s="5"/>
      <c r="CZ689" s="5"/>
      <c r="DA689" s="5"/>
      <c r="DB689" s="5"/>
      <c r="DC689" s="5"/>
      <c r="DD689" s="5"/>
      <c r="DE689" s="5"/>
      <c r="DF689" s="5"/>
      <c r="DG689" s="5"/>
      <c r="DH689" s="5"/>
    </row>
    <row r="690" spans="1:112" x14ac:dyDescent="0.25">
      <c r="A690" s="4"/>
      <c r="B690" s="6"/>
      <c r="C690" s="4"/>
      <c r="D690" s="6"/>
      <c r="E690" s="6"/>
      <c r="F690" s="6"/>
      <c r="G690" s="4"/>
      <c r="H690" s="4"/>
      <c r="I690" s="4"/>
      <c r="J690" s="8"/>
      <c r="K690" s="12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  <c r="BJ690" s="5"/>
      <c r="BK690" s="5"/>
      <c r="BL690" s="5"/>
      <c r="BM690" s="5"/>
      <c r="BN690" s="5"/>
      <c r="BO690" s="5"/>
      <c r="BP690" s="5"/>
      <c r="BQ690" s="5"/>
      <c r="BR690" s="5"/>
      <c r="BS690" s="5"/>
      <c r="BT690" s="5"/>
      <c r="BU690" s="5"/>
      <c r="BV690" s="5"/>
      <c r="BW690" s="5"/>
      <c r="BX690" s="5"/>
      <c r="BY690" s="5"/>
      <c r="BZ690" s="5"/>
      <c r="CA690" s="5"/>
      <c r="CB690" s="5"/>
      <c r="CC690" s="5"/>
      <c r="CD690" s="5"/>
      <c r="CE690" s="5"/>
      <c r="CF690" s="5"/>
      <c r="CG690" s="5"/>
      <c r="CH690" s="5"/>
      <c r="CI690" s="5"/>
      <c r="CJ690" s="5"/>
      <c r="CK690" s="5"/>
      <c r="CL690" s="5"/>
      <c r="CM690" s="5"/>
      <c r="CN690" s="5"/>
      <c r="CO690" s="5"/>
      <c r="CP690" s="5"/>
      <c r="CQ690" s="5"/>
      <c r="CR690" s="5"/>
      <c r="CS690" s="5"/>
      <c r="CT690" s="5"/>
      <c r="CU690" s="5"/>
      <c r="CV690" s="5"/>
      <c r="CW690" s="5"/>
      <c r="CX690" s="5"/>
      <c r="CY690" s="5"/>
      <c r="CZ690" s="5"/>
      <c r="DA690" s="5"/>
      <c r="DB690" s="5"/>
      <c r="DC690" s="5"/>
      <c r="DD690" s="5"/>
      <c r="DE690" s="5"/>
      <c r="DF690" s="5"/>
      <c r="DG690" s="5"/>
      <c r="DH690" s="5"/>
    </row>
    <row r="691" spans="1:112" x14ac:dyDescent="0.25">
      <c r="A691" s="4"/>
      <c r="B691" s="6"/>
      <c r="C691" s="4"/>
      <c r="D691" s="6"/>
      <c r="E691" s="6"/>
      <c r="F691" s="6"/>
      <c r="G691" s="4"/>
      <c r="H691" s="4"/>
      <c r="I691" s="4"/>
      <c r="J691" s="8"/>
      <c r="K691" s="12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  <c r="BJ691" s="5"/>
      <c r="BK691" s="5"/>
      <c r="BL691" s="5"/>
      <c r="BM691" s="5"/>
      <c r="BN691" s="5"/>
      <c r="BO691" s="5"/>
      <c r="BP691" s="5"/>
      <c r="BQ691" s="5"/>
      <c r="BR691" s="5"/>
      <c r="BS691" s="5"/>
      <c r="BT691" s="5"/>
      <c r="BU691" s="5"/>
      <c r="BV691" s="5"/>
      <c r="BW691" s="5"/>
      <c r="BX691" s="5"/>
      <c r="BY691" s="5"/>
      <c r="BZ691" s="5"/>
      <c r="CA691" s="5"/>
      <c r="CB691" s="5"/>
      <c r="CC691" s="5"/>
      <c r="CD691" s="5"/>
      <c r="CE691" s="5"/>
      <c r="CF691" s="5"/>
      <c r="CG691" s="5"/>
      <c r="CH691" s="5"/>
      <c r="CI691" s="5"/>
      <c r="CJ691" s="5"/>
      <c r="CK691" s="5"/>
      <c r="CL691" s="5"/>
      <c r="CM691" s="5"/>
      <c r="CN691" s="5"/>
      <c r="CO691" s="5"/>
      <c r="CP691" s="5"/>
      <c r="CQ691" s="5"/>
      <c r="CR691" s="5"/>
      <c r="CS691" s="5"/>
      <c r="CT691" s="5"/>
      <c r="CU691" s="5"/>
      <c r="CV691" s="5"/>
      <c r="CW691" s="5"/>
      <c r="CX691" s="5"/>
      <c r="CY691" s="5"/>
      <c r="CZ691" s="5"/>
      <c r="DA691" s="5"/>
      <c r="DB691" s="5"/>
      <c r="DC691" s="5"/>
      <c r="DD691" s="5"/>
      <c r="DE691" s="5"/>
      <c r="DF691" s="5"/>
      <c r="DG691" s="5"/>
      <c r="DH691" s="5"/>
    </row>
    <row r="692" spans="1:112" x14ac:dyDescent="0.25">
      <c r="A692" s="4"/>
      <c r="B692" s="6"/>
      <c r="C692" s="4"/>
      <c r="D692" s="6"/>
      <c r="E692" s="6"/>
      <c r="F692" s="6"/>
      <c r="G692" s="4"/>
      <c r="H692" s="4"/>
      <c r="I692" s="4"/>
      <c r="J692" s="8"/>
      <c r="K692" s="12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/>
      <c r="BD692" s="5"/>
      <c r="BE692" s="5"/>
      <c r="BF692" s="5"/>
      <c r="BG692" s="5"/>
      <c r="BH692" s="5"/>
      <c r="BI692" s="5"/>
      <c r="BJ692" s="5"/>
      <c r="BK692" s="5"/>
      <c r="BL692" s="5"/>
      <c r="BM692" s="5"/>
      <c r="BN692" s="5"/>
      <c r="BO692" s="5"/>
      <c r="BP692" s="5"/>
      <c r="BQ692" s="5"/>
      <c r="BR692" s="5"/>
      <c r="BS692" s="5"/>
      <c r="BT692" s="5"/>
      <c r="BU692" s="5"/>
      <c r="BV692" s="5"/>
      <c r="BW692" s="5"/>
      <c r="BX692" s="5"/>
      <c r="BY692" s="5"/>
      <c r="BZ692" s="5"/>
      <c r="CA692" s="5"/>
      <c r="CB692" s="5"/>
      <c r="CC692" s="5"/>
      <c r="CD692" s="5"/>
      <c r="CE692" s="5"/>
      <c r="CF692" s="5"/>
      <c r="CG692" s="5"/>
      <c r="CH692" s="5"/>
      <c r="CI692" s="5"/>
      <c r="CJ692" s="5"/>
      <c r="CK692" s="5"/>
      <c r="CL692" s="5"/>
      <c r="CM692" s="5"/>
      <c r="CN692" s="5"/>
      <c r="CO692" s="5"/>
      <c r="CP692" s="5"/>
      <c r="CQ692" s="5"/>
      <c r="CR692" s="5"/>
      <c r="CS692" s="5"/>
      <c r="CT692" s="5"/>
      <c r="CU692" s="5"/>
      <c r="CV692" s="5"/>
      <c r="CW692" s="5"/>
      <c r="CX692" s="5"/>
      <c r="CY692" s="5"/>
      <c r="CZ692" s="5"/>
      <c r="DA692" s="5"/>
      <c r="DB692" s="5"/>
      <c r="DC692" s="5"/>
      <c r="DD692" s="5"/>
      <c r="DE692" s="5"/>
      <c r="DF692" s="5"/>
      <c r="DG692" s="5"/>
      <c r="DH692" s="5"/>
    </row>
    <row r="693" spans="1:112" x14ac:dyDescent="0.25">
      <c r="A693" s="4"/>
      <c r="B693" s="6"/>
      <c r="C693" s="4"/>
      <c r="D693" s="6"/>
      <c r="E693" s="6"/>
      <c r="F693" s="6"/>
      <c r="G693" s="4"/>
      <c r="H693" s="4"/>
      <c r="I693" s="4"/>
      <c r="J693" s="8"/>
      <c r="K693" s="12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  <c r="BO693" s="5"/>
      <c r="BP693" s="5"/>
      <c r="BQ693" s="5"/>
      <c r="BR693" s="5"/>
      <c r="BS693" s="5"/>
      <c r="BT693" s="5"/>
      <c r="BU693" s="5"/>
      <c r="BV693" s="5"/>
      <c r="BW693" s="5"/>
      <c r="BX693" s="5"/>
      <c r="BY693" s="5"/>
      <c r="BZ693" s="5"/>
      <c r="CA693" s="5"/>
      <c r="CB693" s="5"/>
      <c r="CC693" s="5"/>
      <c r="CD693" s="5"/>
      <c r="CE693" s="5"/>
      <c r="CF693" s="5"/>
      <c r="CG693" s="5"/>
      <c r="CH693" s="5"/>
      <c r="CI693" s="5"/>
      <c r="CJ693" s="5"/>
      <c r="CK693" s="5"/>
      <c r="CL693" s="5"/>
      <c r="CM693" s="5"/>
      <c r="CN693" s="5"/>
      <c r="CO693" s="5"/>
      <c r="CP693" s="5"/>
      <c r="CQ693" s="5"/>
      <c r="CR693" s="5"/>
      <c r="CS693" s="5"/>
      <c r="CT693" s="5"/>
      <c r="CU693" s="5"/>
      <c r="CV693" s="5"/>
      <c r="CW693" s="5"/>
      <c r="CX693" s="5"/>
      <c r="CY693" s="5"/>
      <c r="CZ693" s="5"/>
      <c r="DA693" s="5"/>
      <c r="DB693" s="5"/>
      <c r="DC693" s="5"/>
      <c r="DD693" s="5"/>
      <c r="DE693" s="5"/>
      <c r="DF693" s="5"/>
      <c r="DG693" s="5"/>
      <c r="DH693" s="5"/>
    </row>
    <row r="694" spans="1:112" x14ac:dyDescent="0.25">
      <c r="A694" s="4"/>
      <c r="B694" s="6"/>
      <c r="C694" s="4"/>
      <c r="D694" s="6"/>
      <c r="E694" s="6"/>
      <c r="F694" s="6"/>
      <c r="G694" s="4"/>
      <c r="H694" s="4"/>
      <c r="I694" s="4"/>
      <c r="J694" s="8"/>
      <c r="K694" s="12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  <c r="BJ694" s="5"/>
      <c r="BK694" s="5"/>
      <c r="BL694" s="5"/>
      <c r="BM694" s="5"/>
      <c r="BN694" s="5"/>
      <c r="BO694" s="5"/>
      <c r="BP694" s="5"/>
      <c r="BQ694" s="5"/>
      <c r="BR694" s="5"/>
      <c r="BS694" s="5"/>
      <c r="BT694" s="5"/>
      <c r="BU694" s="5"/>
      <c r="BV694" s="5"/>
      <c r="BW694" s="5"/>
      <c r="BX694" s="5"/>
      <c r="BY694" s="5"/>
      <c r="BZ694" s="5"/>
      <c r="CA694" s="5"/>
      <c r="CB694" s="5"/>
      <c r="CC694" s="5"/>
      <c r="CD694" s="5"/>
      <c r="CE694" s="5"/>
      <c r="CF694" s="5"/>
      <c r="CG694" s="5"/>
      <c r="CH694" s="5"/>
      <c r="CI694" s="5"/>
      <c r="CJ694" s="5"/>
      <c r="CK694" s="5"/>
      <c r="CL694" s="5"/>
      <c r="CM694" s="5"/>
      <c r="CN694" s="5"/>
      <c r="CO694" s="5"/>
      <c r="CP694" s="5"/>
      <c r="CQ694" s="5"/>
      <c r="CR694" s="5"/>
      <c r="CS694" s="5"/>
      <c r="CT694" s="5"/>
      <c r="CU694" s="5"/>
      <c r="CV694" s="5"/>
      <c r="CW694" s="5"/>
      <c r="CX694" s="5"/>
      <c r="CY694" s="5"/>
      <c r="CZ694" s="5"/>
      <c r="DA694" s="5"/>
      <c r="DB694" s="5"/>
      <c r="DC694" s="5"/>
      <c r="DD694" s="5"/>
      <c r="DE694" s="5"/>
      <c r="DF694" s="5"/>
      <c r="DG694" s="5"/>
      <c r="DH694" s="5"/>
    </row>
    <row r="695" spans="1:112" x14ac:dyDescent="0.25">
      <c r="A695" s="4"/>
      <c r="B695" s="6"/>
      <c r="C695" s="4"/>
      <c r="D695" s="6"/>
      <c r="E695" s="6"/>
      <c r="F695" s="6"/>
      <c r="G695" s="4"/>
      <c r="H695" s="4"/>
      <c r="I695" s="4"/>
      <c r="J695" s="8"/>
      <c r="K695" s="12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  <c r="BO695" s="5"/>
      <c r="BP695" s="5"/>
      <c r="BQ695" s="5"/>
      <c r="BR695" s="5"/>
      <c r="BS695" s="5"/>
      <c r="BT695" s="5"/>
      <c r="BU695" s="5"/>
      <c r="BV695" s="5"/>
      <c r="BW695" s="5"/>
      <c r="BX695" s="5"/>
      <c r="BY695" s="5"/>
      <c r="BZ695" s="5"/>
      <c r="CA695" s="5"/>
      <c r="CB695" s="5"/>
      <c r="CC695" s="5"/>
      <c r="CD695" s="5"/>
      <c r="CE695" s="5"/>
      <c r="CF695" s="5"/>
      <c r="CG695" s="5"/>
      <c r="CH695" s="5"/>
      <c r="CI695" s="5"/>
      <c r="CJ695" s="5"/>
      <c r="CK695" s="5"/>
      <c r="CL695" s="5"/>
      <c r="CM695" s="5"/>
      <c r="CN695" s="5"/>
      <c r="CO695" s="5"/>
      <c r="CP695" s="5"/>
      <c r="CQ695" s="5"/>
      <c r="CR695" s="5"/>
      <c r="CS695" s="5"/>
      <c r="CT695" s="5"/>
      <c r="CU695" s="5"/>
      <c r="CV695" s="5"/>
      <c r="CW695" s="5"/>
      <c r="CX695" s="5"/>
      <c r="CY695" s="5"/>
      <c r="CZ695" s="5"/>
      <c r="DA695" s="5"/>
      <c r="DB695" s="5"/>
      <c r="DC695" s="5"/>
      <c r="DD695" s="5"/>
      <c r="DE695" s="5"/>
      <c r="DF695" s="5"/>
      <c r="DG695" s="5"/>
      <c r="DH695" s="5"/>
    </row>
    <row r="696" spans="1:112" x14ac:dyDescent="0.25">
      <c r="A696" s="4"/>
      <c r="B696" s="6"/>
      <c r="C696" s="4"/>
      <c r="D696" s="6"/>
      <c r="E696" s="6"/>
      <c r="F696" s="6"/>
      <c r="G696" s="4"/>
      <c r="H696" s="4"/>
      <c r="I696" s="4"/>
      <c r="J696" s="8"/>
      <c r="K696" s="12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  <c r="BL696" s="5"/>
      <c r="BM696" s="5"/>
      <c r="BN696" s="5"/>
      <c r="BO696" s="5"/>
      <c r="BP696" s="5"/>
      <c r="BQ696" s="5"/>
      <c r="BR696" s="5"/>
      <c r="BS696" s="5"/>
      <c r="BT696" s="5"/>
      <c r="BU696" s="5"/>
      <c r="BV696" s="5"/>
      <c r="BW696" s="5"/>
      <c r="BX696" s="5"/>
      <c r="BY696" s="5"/>
      <c r="BZ696" s="5"/>
      <c r="CA696" s="5"/>
      <c r="CB696" s="5"/>
      <c r="CC696" s="5"/>
      <c r="CD696" s="5"/>
      <c r="CE696" s="5"/>
      <c r="CF696" s="5"/>
      <c r="CG696" s="5"/>
      <c r="CH696" s="5"/>
      <c r="CI696" s="5"/>
      <c r="CJ696" s="5"/>
      <c r="CK696" s="5"/>
      <c r="CL696" s="5"/>
      <c r="CM696" s="5"/>
      <c r="CN696" s="5"/>
      <c r="CO696" s="5"/>
      <c r="CP696" s="5"/>
      <c r="CQ696" s="5"/>
      <c r="CR696" s="5"/>
      <c r="CS696" s="5"/>
      <c r="CT696" s="5"/>
      <c r="CU696" s="5"/>
      <c r="CV696" s="5"/>
      <c r="CW696" s="5"/>
      <c r="CX696" s="5"/>
      <c r="CY696" s="5"/>
      <c r="CZ696" s="5"/>
      <c r="DA696" s="5"/>
      <c r="DB696" s="5"/>
      <c r="DC696" s="5"/>
      <c r="DD696" s="5"/>
      <c r="DE696" s="5"/>
      <c r="DF696" s="5"/>
      <c r="DG696" s="5"/>
      <c r="DH696" s="5"/>
    </row>
    <row r="697" spans="1:112" x14ac:dyDescent="0.25">
      <c r="A697" s="4"/>
      <c r="B697" s="6"/>
      <c r="C697" s="4"/>
      <c r="D697" s="6"/>
      <c r="E697" s="6"/>
      <c r="F697" s="6"/>
      <c r="G697" s="4"/>
      <c r="H697" s="4"/>
      <c r="I697" s="4"/>
      <c r="J697" s="8"/>
      <c r="K697" s="12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  <c r="BO697" s="5"/>
      <c r="BP697" s="5"/>
      <c r="BQ697" s="5"/>
      <c r="BR697" s="5"/>
      <c r="BS697" s="5"/>
      <c r="BT697" s="5"/>
      <c r="BU697" s="5"/>
      <c r="BV697" s="5"/>
      <c r="BW697" s="5"/>
      <c r="BX697" s="5"/>
      <c r="BY697" s="5"/>
      <c r="BZ697" s="5"/>
      <c r="CA697" s="5"/>
      <c r="CB697" s="5"/>
      <c r="CC697" s="5"/>
      <c r="CD697" s="5"/>
      <c r="CE697" s="5"/>
      <c r="CF697" s="5"/>
      <c r="CG697" s="5"/>
      <c r="CH697" s="5"/>
      <c r="CI697" s="5"/>
      <c r="CJ697" s="5"/>
      <c r="CK697" s="5"/>
      <c r="CL697" s="5"/>
      <c r="CM697" s="5"/>
      <c r="CN697" s="5"/>
      <c r="CO697" s="5"/>
      <c r="CP697" s="5"/>
      <c r="CQ697" s="5"/>
      <c r="CR697" s="5"/>
      <c r="CS697" s="5"/>
      <c r="CT697" s="5"/>
      <c r="CU697" s="5"/>
      <c r="CV697" s="5"/>
      <c r="CW697" s="5"/>
      <c r="CX697" s="5"/>
      <c r="CY697" s="5"/>
      <c r="CZ697" s="5"/>
      <c r="DA697" s="5"/>
      <c r="DB697" s="5"/>
      <c r="DC697" s="5"/>
      <c r="DD697" s="5"/>
      <c r="DE697" s="5"/>
      <c r="DF697" s="5"/>
      <c r="DG697" s="5"/>
      <c r="DH697" s="5"/>
    </row>
    <row r="698" spans="1:112" x14ac:dyDescent="0.25">
      <c r="A698" s="4"/>
      <c r="B698" s="6"/>
      <c r="C698" s="4"/>
      <c r="D698" s="6"/>
      <c r="E698" s="6"/>
      <c r="F698" s="6"/>
      <c r="G698" s="4"/>
      <c r="H698" s="4"/>
      <c r="I698" s="4"/>
      <c r="J698" s="8"/>
      <c r="K698" s="12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  <c r="BL698" s="5"/>
      <c r="BM698" s="5"/>
      <c r="BN698" s="5"/>
      <c r="BO698" s="5"/>
      <c r="BP698" s="5"/>
      <c r="BQ698" s="5"/>
      <c r="BR698" s="5"/>
      <c r="BS698" s="5"/>
      <c r="BT698" s="5"/>
      <c r="BU698" s="5"/>
      <c r="BV698" s="5"/>
      <c r="BW698" s="5"/>
      <c r="BX698" s="5"/>
      <c r="BY698" s="5"/>
      <c r="BZ698" s="5"/>
      <c r="CA698" s="5"/>
      <c r="CB698" s="5"/>
      <c r="CC698" s="5"/>
      <c r="CD698" s="5"/>
      <c r="CE698" s="5"/>
      <c r="CF698" s="5"/>
      <c r="CG698" s="5"/>
      <c r="CH698" s="5"/>
      <c r="CI698" s="5"/>
      <c r="CJ698" s="5"/>
      <c r="CK698" s="5"/>
      <c r="CL698" s="5"/>
      <c r="CM698" s="5"/>
      <c r="CN698" s="5"/>
      <c r="CO698" s="5"/>
      <c r="CP698" s="5"/>
      <c r="CQ698" s="5"/>
      <c r="CR698" s="5"/>
      <c r="CS698" s="5"/>
      <c r="CT698" s="5"/>
      <c r="CU698" s="5"/>
      <c r="CV698" s="5"/>
      <c r="CW698" s="5"/>
      <c r="CX698" s="5"/>
      <c r="CY698" s="5"/>
      <c r="CZ698" s="5"/>
      <c r="DA698" s="5"/>
      <c r="DB698" s="5"/>
      <c r="DC698" s="5"/>
      <c r="DD698" s="5"/>
      <c r="DE698" s="5"/>
      <c r="DF698" s="5"/>
      <c r="DG698" s="5"/>
      <c r="DH698" s="5"/>
    </row>
    <row r="699" spans="1:112" x14ac:dyDescent="0.25">
      <c r="A699" s="4"/>
      <c r="B699" s="6"/>
      <c r="C699" s="4"/>
      <c r="D699" s="6"/>
      <c r="E699" s="6"/>
      <c r="F699" s="6"/>
      <c r="G699" s="4"/>
      <c r="H699" s="4"/>
      <c r="I699" s="4"/>
      <c r="J699" s="8"/>
      <c r="K699" s="12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  <c r="BO699" s="5"/>
      <c r="BP699" s="5"/>
      <c r="BQ699" s="5"/>
      <c r="BR699" s="5"/>
      <c r="BS699" s="5"/>
      <c r="BT699" s="5"/>
      <c r="BU699" s="5"/>
      <c r="BV699" s="5"/>
      <c r="BW699" s="5"/>
      <c r="BX699" s="5"/>
      <c r="BY699" s="5"/>
      <c r="BZ699" s="5"/>
      <c r="CA699" s="5"/>
      <c r="CB699" s="5"/>
      <c r="CC699" s="5"/>
      <c r="CD699" s="5"/>
      <c r="CE699" s="5"/>
      <c r="CF699" s="5"/>
      <c r="CG699" s="5"/>
      <c r="CH699" s="5"/>
      <c r="CI699" s="5"/>
      <c r="CJ699" s="5"/>
      <c r="CK699" s="5"/>
      <c r="CL699" s="5"/>
      <c r="CM699" s="5"/>
      <c r="CN699" s="5"/>
      <c r="CO699" s="5"/>
      <c r="CP699" s="5"/>
      <c r="CQ699" s="5"/>
      <c r="CR699" s="5"/>
      <c r="CS699" s="5"/>
      <c r="CT699" s="5"/>
      <c r="CU699" s="5"/>
      <c r="CV699" s="5"/>
      <c r="CW699" s="5"/>
      <c r="CX699" s="5"/>
      <c r="CY699" s="5"/>
      <c r="CZ699" s="5"/>
      <c r="DA699" s="5"/>
      <c r="DB699" s="5"/>
      <c r="DC699" s="5"/>
      <c r="DD699" s="5"/>
      <c r="DE699" s="5"/>
      <c r="DF699" s="5"/>
      <c r="DG699" s="5"/>
      <c r="DH699" s="5"/>
    </row>
    <row r="700" spans="1:112" x14ac:dyDescent="0.25">
      <c r="A700" s="4"/>
      <c r="B700" s="6"/>
      <c r="C700" s="4"/>
      <c r="D700" s="6"/>
      <c r="E700" s="6"/>
      <c r="F700" s="6"/>
      <c r="G700" s="4"/>
      <c r="H700" s="4"/>
      <c r="I700" s="4"/>
      <c r="J700" s="8"/>
      <c r="K700" s="12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  <c r="BJ700" s="5"/>
      <c r="BK700" s="5"/>
      <c r="BL700" s="5"/>
      <c r="BM700" s="5"/>
      <c r="BN700" s="5"/>
      <c r="BO700" s="5"/>
      <c r="BP700" s="5"/>
      <c r="BQ700" s="5"/>
      <c r="BR700" s="5"/>
      <c r="BS700" s="5"/>
      <c r="BT700" s="5"/>
      <c r="BU700" s="5"/>
      <c r="BV700" s="5"/>
      <c r="BW700" s="5"/>
      <c r="BX700" s="5"/>
      <c r="BY700" s="5"/>
      <c r="BZ700" s="5"/>
      <c r="CA700" s="5"/>
      <c r="CB700" s="5"/>
      <c r="CC700" s="5"/>
      <c r="CD700" s="5"/>
      <c r="CE700" s="5"/>
      <c r="CF700" s="5"/>
      <c r="CG700" s="5"/>
      <c r="CH700" s="5"/>
      <c r="CI700" s="5"/>
      <c r="CJ700" s="5"/>
      <c r="CK700" s="5"/>
      <c r="CL700" s="5"/>
      <c r="CM700" s="5"/>
      <c r="CN700" s="5"/>
      <c r="CO700" s="5"/>
      <c r="CP700" s="5"/>
      <c r="CQ700" s="5"/>
      <c r="CR700" s="5"/>
      <c r="CS700" s="5"/>
      <c r="CT700" s="5"/>
      <c r="CU700" s="5"/>
      <c r="CV700" s="5"/>
      <c r="CW700" s="5"/>
      <c r="CX700" s="5"/>
      <c r="CY700" s="5"/>
      <c r="CZ700" s="5"/>
      <c r="DA700" s="5"/>
      <c r="DB700" s="5"/>
      <c r="DC700" s="5"/>
      <c r="DD700" s="5"/>
      <c r="DE700" s="5"/>
      <c r="DF700" s="5"/>
      <c r="DG700" s="5"/>
      <c r="DH700" s="5"/>
    </row>
    <row r="701" spans="1:112" x14ac:dyDescent="0.25">
      <c r="A701" s="4"/>
      <c r="B701" s="6"/>
      <c r="C701" s="4"/>
      <c r="D701" s="6"/>
      <c r="E701" s="6"/>
      <c r="F701" s="6"/>
      <c r="G701" s="4"/>
      <c r="H701" s="4"/>
      <c r="I701" s="4"/>
      <c r="J701" s="8"/>
      <c r="K701" s="12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  <c r="BO701" s="5"/>
      <c r="BP701" s="5"/>
      <c r="BQ701" s="5"/>
      <c r="BR701" s="5"/>
      <c r="BS701" s="5"/>
      <c r="BT701" s="5"/>
      <c r="BU701" s="5"/>
      <c r="BV701" s="5"/>
      <c r="BW701" s="5"/>
      <c r="BX701" s="5"/>
      <c r="BY701" s="5"/>
      <c r="BZ701" s="5"/>
      <c r="CA701" s="5"/>
      <c r="CB701" s="5"/>
      <c r="CC701" s="5"/>
      <c r="CD701" s="5"/>
      <c r="CE701" s="5"/>
      <c r="CF701" s="5"/>
      <c r="CG701" s="5"/>
      <c r="CH701" s="5"/>
      <c r="CI701" s="5"/>
      <c r="CJ701" s="5"/>
      <c r="CK701" s="5"/>
      <c r="CL701" s="5"/>
      <c r="CM701" s="5"/>
      <c r="CN701" s="5"/>
      <c r="CO701" s="5"/>
      <c r="CP701" s="5"/>
      <c r="CQ701" s="5"/>
      <c r="CR701" s="5"/>
      <c r="CS701" s="5"/>
      <c r="CT701" s="5"/>
      <c r="CU701" s="5"/>
      <c r="CV701" s="5"/>
      <c r="CW701" s="5"/>
      <c r="CX701" s="5"/>
      <c r="CY701" s="5"/>
      <c r="CZ701" s="5"/>
      <c r="DA701" s="5"/>
      <c r="DB701" s="5"/>
      <c r="DC701" s="5"/>
      <c r="DD701" s="5"/>
      <c r="DE701" s="5"/>
      <c r="DF701" s="5"/>
      <c r="DG701" s="5"/>
      <c r="DH701" s="5"/>
    </row>
    <row r="702" spans="1:112" x14ac:dyDescent="0.25">
      <c r="A702" s="4"/>
      <c r="B702" s="6"/>
      <c r="C702" s="4"/>
      <c r="D702" s="6"/>
      <c r="E702" s="6"/>
      <c r="F702" s="6"/>
      <c r="G702" s="4"/>
      <c r="H702" s="4"/>
      <c r="I702" s="4"/>
      <c r="J702" s="8"/>
      <c r="K702" s="12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  <c r="BJ702" s="5"/>
      <c r="BK702" s="5"/>
      <c r="BL702" s="5"/>
      <c r="BM702" s="5"/>
      <c r="BN702" s="5"/>
      <c r="BO702" s="5"/>
      <c r="BP702" s="5"/>
      <c r="BQ702" s="5"/>
      <c r="BR702" s="5"/>
      <c r="BS702" s="5"/>
      <c r="BT702" s="5"/>
      <c r="BU702" s="5"/>
      <c r="BV702" s="5"/>
      <c r="BW702" s="5"/>
      <c r="BX702" s="5"/>
      <c r="BY702" s="5"/>
      <c r="BZ702" s="5"/>
      <c r="CA702" s="5"/>
      <c r="CB702" s="5"/>
      <c r="CC702" s="5"/>
      <c r="CD702" s="5"/>
      <c r="CE702" s="5"/>
      <c r="CF702" s="5"/>
      <c r="CG702" s="5"/>
      <c r="CH702" s="5"/>
      <c r="CI702" s="5"/>
      <c r="CJ702" s="5"/>
      <c r="CK702" s="5"/>
      <c r="CL702" s="5"/>
      <c r="CM702" s="5"/>
      <c r="CN702" s="5"/>
      <c r="CO702" s="5"/>
      <c r="CP702" s="5"/>
      <c r="CQ702" s="5"/>
      <c r="CR702" s="5"/>
      <c r="CS702" s="5"/>
      <c r="CT702" s="5"/>
      <c r="CU702" s="5"/>
      <c r="CV702" s="5"/>
      <c r="CW702" s="5"/>
      <c r="CX702" s="5"/>
      <c r="CY702" s="5"/>
      <c r="CZ702" s="5"/>
      <c r="DA702" s="5"/>
      <c r="DB702" s="5"/>
      <c r="DC702" s="5"/>
      <c r="DD702" s="5"/>
      <c r="DE702" s="5"/>
      <c r="DF702" s="5"/>
      <c r="DG702" s="5"/>
      <c r="DH702" s="5"/>
    </row>
    <row r="703" spans="1:112" x14ac:dyDescent="0.25">
      <c r="A703" s="4"/>
      <c r="B703" s="6"/>
      <c r="C703" s="4"/>
      <c r="D703" s="6"/>
      <c r="E703" s="6"/>
      <c r="F703" s="6"/>
      <c r="G703" s="4"/>
      <c r="H703" s="4"/>
      <c r="I703" s="4"/>
      <c r="J703" s="8"/>
      <c r="K703" s="12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  <c r="AT703" s="5"/>
      <c r="AU703" s="5"/>
      <c r="AV703" s="5"/>
      <c r="AW703" s="5"/>
      <c r="AX703" s="5"/>
      <c r="AY703" s="5"/>
      <c r="AZ703" s="5"/>
      <c r="BA703" s="5"/>
      <c r="BB703" s="5"/>
      <c r="BC703" s="5"/>
      <c r="BD703" s="5"/>
      <c r="BE703" s="5"/>
      <c r="BF703" s="5"/>
      <c r="BG703" s="5"/>
      <c r="BH703" s="5"/>
      <c r="BI703" s="5"/>
      <c r="BJ703" s="5"/>
      <c r="BK703" s="5"/>
      <c r="BL703" s="5"/>
      <c r="BM703" s="5"/>
      <c r="BN703" s="5"/>
      <c r="BO703" s="5"/>
      <c r="BP703" s="5"/>
      <c r="BQ703" s="5"/>
      <c r="BR703" s="5"/>
      <c r="BS703" s="5"/>
      <c r="BT703" s="5"/>
      <c r="BU703" s="5"/>
      <c r="BV703" s="5"/>
      <c r="BW703" s="5"/>
      <c r="BX703" s="5"/>
      <c r="BY703" s="5"/>
      <c r="BZ703" s="5"/>
      <c r="CA703" s="5"/>
      <c r="CB703" s="5"/>
      <c r="CC703" s="5"/>
      <c r="CD703" s="5"/>
      <c r="CE703" s="5"/>
      <c r="CF703" s="5"/>
      <c r="CG703" s="5"/>
      <c r="CH703" s="5"/>
      <c r="CI703" s="5"/>
      <c r="CJ703" s="5"/>
      <c r="CK703" s="5"/>
      <c r="CL703" s="5"/>
      <c r="CM703" s="5"/>
      <c r="CN703" s="5"/>
      <c r="CO703" s="5"/>
      <c r="CP703" s="5"/>
      <c r="CQ703" s="5"/>
      <c r="CR703" s="5"/>
      <c r="CS703" s="5"/>
      <c r="CT703" s="5"/>
      <c r="CU703" s="5"/>
      <c r="CV703" s="5"/>
      <c r="CW703" s="5"/>
      <c r="CX703" s="5"/>
      <c r="CY703" s="5"/>
      <c r="CZ703" s="5"/>
      <c r="DA703" s="5"/>
      <c r="DB703" s="5"/>
      <c r="DC703" s="5"/>
      <c r="DD703" s="5"/>
      <c r="DE703" s="5"/>
      <c r="DF703" s="5"/>
      <c r="DG703" s="5"/>
      <c r="DH703" s="5"/>
    </row>
    <row r="704" spans="1:112" x14ac:dyDescent="0.25">
      <c r="A704" s="4"/>
      <c r="B704" s="6"/>
      <c r="C704" s="4"/>
      <c r="D704" s="6"/>
      <c r="E704" s="6"/>
      <c r="F704" s="6"/>
      <c r="G704" s="4"/>
      <c r="H704" s="4"/>
      <c r="I704" s="4"/>
      <c r="J704" s="8"/>
      <c r="K704" s="12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  <c r="BJ704" s="5"/>
      <c r="BK704" s="5"/>
      <c r="BL704" s="5"/>
      <c r="BM704" s="5"/>
      <c r="BN704" s="5"/>
      <c r="BO704" s="5"/>
      <c r="BP704" s="5"/>
      <c r="BQ704" s="5"/>
      <c r="BR704" s="5"/>
      <c r="BS704" s="5"/>
      <c r="BT704" s="5"/>
      <c r="BU704" s="5"/>
      <c r="BV704" s="5"/>
      <c r="BW704" s="5"/>
      <c r="BX704" s="5"/>
      <c r="BY704" s="5"/>
      <c r="BZ704" s="5"/>
      <c r="CA704" s="5"/>
      <c r="CB704" s="5"/>
      <c r="CC704" s="5"/>
      <c r="CD704" s="5"/>
      <c r="CE704" s="5"/>
      <c r="CF704" s="5"/>
      <c r="CG704" s="5"/>
      <c r="CH704" s="5"/>
      <c r="CI704" s="5"/>
      <c r="CJ704" s="5"/>
      <c r="CK704" s="5"/>
      <c r="CL704" s="5"/>
      <c r="CM704" s="5"/>
      <c r="CN704" s="5"/>
      <c r="CO704" s="5"/>
      <c r="CP704" s="5"/>
      <c r="CQ704" s="5"/>
      <c r="CR704" s="5"/>
      <c r="CS704" s="5"/>
      <c r="CT704" s="5"/>
      <c r="CU704" s="5"/>
      <c r="CV704" s="5"/>
      <c r="CW704" s="5"/>
      <c r="CX704" s="5"/>
      <c r="CY704" s="5"/>
      <c r="CZ704" s="5"/>
      <c r="DA704" s="5"/>
      <c r="DB704" s="5"/>
      <c r="DC704" s="5"/>
      <c r="DD704" s="5"/>
      <c r="DE704" s="5"/>
      <c r="DF704" s="5"/>
      <c r="DG704" s="5"/>
      <c r="DH704" s="5"/>
    </row>
    <row r="705" spans="1:112" x14ac:dyDescent="0.25">
      <c r="A705" s="4"/>
      <c r="B705" s="6"/>
      <c r="C705" s="4"/>
      <c r="D705" s="6"/>
      <c r="E705" s="6"/>
      <c r="F705" s="6"/>
      <c r="G705" s="4"/>
      <c r="H705" s="4"/>
      <c r="I705" s="4"/>
      <c r="J705" s="8"/>
      <c r="K705" s="12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/>
      <c r="BO705" s="5"/>
      <c r="BP705" s="5"/>
      <c r="BQ705" s="5"/>
      <c r="BR705" s="5"/>
      <c r="BS705" s="5"/>
      <c r="BT705" s="5"/>
      <c r="BU705" s="5"/>
      <c r="BV705" s="5"/>
      <c r="BW705" s="5"/>
      <c r="BX705" s="5"/>
      <c r="BY705" s="5"/>
      <c r="BZ705" s="5"/>
      <c r="CA705" s="5"/>
      <c r="CB705" s="5"/>
      <c r="CC705" s="5"/>
      <c r="CD705" s="5"/>
      <c r="CE705" s="5"/>
      <c r="CF705" s="5"/>
      <c r="CG705" s="5"/>
      <c r="CH705" s="5"/>
      <c r="CI705" s="5"/>
      <c r="CJ705" s="5"/>
      <c r="CK705" s="5"/>
      <c r="CL705" s="5"/>
      <c r="CM705" s="5"/>
      <c r="CN705" s="5"/>
      <c r="CO705" s="5"/>
      <c r="CP705" s="5"/>
      <c r="CQ705" s="5"/>
      <c r="CR705" s="5"/>
      <c r="CS705" s="5"/>
      <c r="CT705" s="5"/>
      <c r="CU705" s="5"/>
      <c r="CV705" s="5"/>
      <c r="CW705" s="5"/>
      <c r="CX705" s="5"/>
      <c r="CY705" s="5"/>
      <c r="CZ705" s="5"/>
      <c r="DA705" s="5"/>
      <c r="DB705" s="5"/>
      <c r="DC705" s="5"/>
      <c r="DD705" s="5"/>
      <c r="DE705" s="5"/>
      <c r="DF705" s="5"/>
      <c r="DG705" s="5"/>
      <c r="DH705" s="5"/>
    </row>
    <row r="706" spans="1:112" x14ac:dyDescent="0.25">
      <c r="A706" s="4"/>
      <c r="B706" s="6"/>
      <c r="C706" s="4"/>
      <c r="D706" s="6"/>
      <c r="E706" s="6"/>
      <c r="F706" s="6"/>
      <c r="G706" s="4"/>
      <c r="H706" s="4"/>
      <c r="I706" s="4"/>
      <c r="J706" s="8"/>
      <c r="K706" s="12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  <c r="BJ706" s="5"/>
      <c r="BK706" s="5"/>
      <c r="BL706" s="5"/>
      <c r="BM706" s="5"/>
      <c r="BN706" s="5"/>
      <c r="BO706" s="5"/>
      <c r="BP706" s="5"/>
      <c r="BQ706" s="5"/>
      <c r="BR706" s="5"/>
      <c r="BS706" s="5"/>
      <c r="BT706" s="5"/>
      <c r="BU706" s="5"/>
      <c r="BV706" s="5"/>
      <c r="BW706" s="5"/>
      <c r="BX706" s="5"/>
      <c r="BY706" s="5"/>
      <c r="BZ706" s="5"/>
      <c r="CA706" s="5"/>
      <c r="CB706" s="5"/>
      <c r="CC706" s="5"/>
      <c r="CD706" s="5"/>
      <c r="CE706" s="5"/>
      <c r="CF706" s="5"/>
      <c r="CG706" s="5"/>
      <c r="CH706" s="5"/>
      <c r="CI706" s="5"/>
      <c r="CJ706" s="5"/>
      <c r="CK706" s="5"/>
      <c r="CL706" s="5"/>
      <c r="CM706" s="5"/>
      <c r="CN706" s="5"/>
      <c r="CO706" s="5"/>
      <c r="CP706" s="5"/>
      <c r="CQ706" s="5"/>
      <c r="CR706" s="5"/>
      <c r="CS706" s="5"/>
      <c r="CT706" s="5"/>
      <c r="CU706" s="5"/>
      <c r="CV706" s="5"/>
      <c r="CW706" s="5"/>
      <c r="CX706" s="5"/>
      <c r="CY706" s="5"/>
      <c r="CZ706" s="5"/>
      <c r="DA706" s="5"/>
      <c r="DB706" s="5"/>
      <c r="DC706" s="5"/>
      <c r="DD706" s="5"/>
      <c r="DE706" s="5"/>
      <c r="DF706" s="5"/>
      <c r="DG706" s="5"/>
      <c r="DH706" s="5"/>
    </row>
    <row r="707" spans="1:112" x14ac:dyDescent="0.25">
      <c r="A707" s="4"/>
      <c r="B707" s="6"/>
      <c r="C707" s="4"/>
      <c r="D707" s="6"/>
      <c r="E707" s="6"/>
      <c r="F707" s="6"/>
      <c r="G707" s="4"/>
      <c r="H707" s="4"/>
      <c r="I707" s="4"/>
      <c r="J707" s="8"/>
      <c r="K707" s="12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  <c r="BO707" s="5"/>
      <c r="BP707" s="5"/>
      <c r="BQ707" s="5"/>
      <c r="BR707" s="5"/>
      <c r="BS707" s="5"/>
      <c r="BT707" s="5"/>
      <c r="BU707" s="5"/>
      <c r="BV707" s="5"/>
      <c r="BW707" s="5"/>
      <c r="BX707" s="5"/>
      <c r="BY707" s="5"/>
      <c r="BZ707" s="5"/>
      <c r="CA707" s="5"/>
      <c r="CB707" s="5"/>
      <c r="CC707" s="5"/>
      <c r="CD707" s="5"/>
      <c r="CE707" s="5"/>
      <c r="CF707" s="5"/>
      <c r="CG707" s="5"/>
      <c r="CH707" s="5"/>
      <c r="CI707" s="5"/>
      <c r="CJ707" s="5"/>
      <c r="CK707" s="5"/>
      <c r="CL707" s="5"/>
      <c r="CM707" s="5"/>
      <c r="CN707" s="5"/>
      <c r="CO707" s="5"/>
      <c r="CP707" s="5"/>
      <c r="CQ707" s="5"/>
      <c r="CR707" s="5"/>
      <c r="CS707" s="5"/>
      <c r="CT707" s="5"/>
      <c r="CU707" s="5"/>
      <c r="CV707" s="5"/>
      <c r="CW707" s="5"/>
      <c r="CX707" s="5"/>
      <c r="CY707" s="5"/>
      <c r="CZ707" s="5"/>
      <c r="DA707" s="5"/>
      <c r="DB707" s="5"/>
      <c r="DC707" s="5"/>
      <c r="DD707" s="5"/>
      <c r="DE707" s="5"/>
      <c r="DF707" s="5"/>
      <c r="DG707" s="5"/>
      <c r="DH707" s="5"/>
    </row>
    <row r="708" spans="1:112" x14ac:dyDescent="0.25">
      <c r="A708" s="4"/>
      <c r="B708" s="6"/>
      <c r="C708" s="4"/>
      <c r="D708" s="6"/>
      <c r="E708" s="6"/>
      <c r="F708" s="6"/>
      <c r="G708" s="4"/>
      <c r="H708" s="4"/>
      <c r="I708" s="4"/>
      <c r="J708" s="8"/>
      <c r="K708" s="12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  <c r="BJ708" s="5"/>
      <c r="BK708" s="5"/>
      <c r="BL708" s="5"/>
      <c r="BM708" s="5"/>
      <c r="BN708" s="5"/>
      <c r="BO708" s="5"/>
      <c r="BP708" s="5"/>
      <c r="BQ708" s="5"/>
      <c r="BR708" s="5"/>
      <c r="BS708" s="5"/>
      <c r="BT708" s="5"/>
      <c r="BU708" s="5"/>
      <c r="BV708" s="5"/>
      <c r="BW708" s="5"/>
      <c r="BX708" s="5"/>
      <c r="BY708" s="5"/>
      <c r="BZ708" s="5"/>
      <c r="CA708" s="5"/>
      <c r="CB708" s="5"/>
      <c r="CC708" s="5"/>
      <c r="CD708" s="5"/>
      <c r="CE708" s="5"/>
      <c r="CF708" s="5"/>
      <c r="CG708" s="5"/>
      <c r="CH708" s="5"/>
      <c r="CI708" s="5"/>
      <c r="CJ708" s="5"/>
      <c r="CK708" s="5"/>
      <c r="CL708" s="5"/>
      <c r="CM708" s="5"/>
      <c r="CN708" s="5"/>
      <c r="CO708" s="5"/>
      <c r="CP708" s="5"/>
      <c r="CQ708" s="5"/>
      <c r="CR708" s="5"/>
      <c r="CS708" s="5"/>
      <c r="CT708" s="5"/>
      <c r="CU708" s="5"/>
      <c r="CV708" s="5"/>
      <c r="CW708" s="5"/>
      <c r="CX708" s="5"/>
      <c r="CY708" s="5"/>
      <c r="CZ708" s="5"/>
      <c r="DA708" s="5"/>
      <c r="DB708" s="5"/>
      <c r="DC708" s="5"/>
      <c r="DD708" s="5"/>
      <c r="DE708" s="5"/>
      <c r="DF708" s="5"/>
      <c r="DG708" s="5"/>
      <c r="DH708" s="5"/>
    </row>
    <row r="709" spans="1:112" x14ac:dyDescent="0.25">
      <c r="A709" s="4"/>
      <c r="B709" s="6"/>
      <c r="C709" s="4"/>
      <c r="D709" s="6"/>
      <c r="E709" s="6"/>
      <c r="F709" s="6"/>
      <c r="G709" s="4"/>
      <c r="H709" s="4"/>
      <c r="I709" s="4"/>
      <c r="J709" s="8"/>
      <c r="K709" s="12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  <c r="BO709" s="5"/>
      <c r="BP709" s="5"/>
      <c r="BQ709" s="5"/>
      <c r="BR709" s="5"/>
      <c r="BS709" s="5"/>
      <c r="BT709" s="5"/>
      <c r="BU709" s="5"/>
      <c r="BV709" s="5"/>
      <c r="BW709" s="5"/>
      <c r="BX709" s="5"/>
      <c r="BY709" s="5"/>
      <c r="BZ709" s="5"/>
      <c r="CA709" s="5"/>
      <c r="CB709" s="5"/>
      <c r="CC709" s="5"/>
      <c r="CD709" s="5"/>
      <c r="CE709" s="5"/>
      <c r="CF709" s="5"/>
      <c r="CG709" s="5"/>
      <c r="CH709" s="5"/>
      <c r="CI709" s="5"/>
      <c r="CJ709" s="5"/>
      <c r="CK709" s="5"/>
      <c r="CL709" s="5"/>
      <c r="CM709" s="5"/>
      <c r="CN709" s="5"/>
      <c r="CO709" s="5"/>
      <c r="CP709" s="5"/>
      <c r="CQ709" s="5"/>
      <c r="CR709" s="5"/>
      <c r="CS709" s="5"/>
      <c r="CT709" s="5"/>
      <c r="CU709" s="5"/>
      <c r="CV709" s="5"/>
      <c r="CW709" s="5"/>
      <c r="CX709" s="5"/>
      <c r="CY709" s="5"/>
      <c r="CZ709" s="5"/>
      <c r="DA709" s="5"/>
      <c r="DB709" s="5"/>
      <c r="DC709" s="5"/>
      <c r="DD709" s="5"/>
      <c r="DE709" s="5"/>
      <c r="DF709" s="5"/>
      <c r="DG709" s="5"/>
      <c r="DH709" s="5"/>
    </row>
    <row r="710" spans="1:112" x14ac:dyDescent="0.25">
      <c r="A710" s="4"/>
      <c r="B710" s="6"/>
      <c r="C710" s="4"/>
      <c r="D710" s="6"/>
      <c r="E710" s="6"/>
      <c r="F710" s="6"/>
      <c r="G710" s="4"/>
      <c r="H710" s="4"/>
      <c r="I710" s="4"/>
      <c r="J710" s="8"/>
      <c r="K710" s="12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  <c r="BE710" s="5"/>
      <c r="BF710" s="5"/>
      <c r="BG710" s="5"/>
      <c r="BH710" s="5"/>
      <c r="BI710" s="5"/>
      <c r="BJ710" s="5"/>
      <c r="BK710" s="5"/>
      <c r="BL710" s="5"/>
      <c r="BM710" s="5"/>
      <c r="BN710" s="5"/>
      <c r="BO710" s="5"/>
      <c r="BP710" s="5"/>
      <c r="BQ710" s="5"/>
      <c r="BR710" s="5"/>
      <c r="BS710" s="5"/>
      <c r="BT710" s="5"/>
      <c r="BU710" s="5"/>
      <c r="BV710" s="5"/>
      <c r="BW710" s="5"/>
      <c r="BX710" s="5"/>
      <c r="BY710" s="5"/>
      <c r="BZ710" s="5"/>
      <c r="CA710" s="5"/>
      <c r="CB710" s="5"/>
      <c r="CC710" s="5"/>
      <c r="CD710" s="5"/>
      <c r="CE710" s="5"/>
      <c r="CF710" s="5"/>
      <c r="CG710" s="5"/>
      <c r="CH710" s="5"/>
      <c r="CI710" s="5"/>
      <c r="CJ710" s="5"/>
      <c r="CK710" s="5"/>
      <c r="CL710" s="5"/>
      <c r="CM710" s="5"/>
      <c r="CN710" s="5"/>
      <c r="CO710" s="5"/>
      <c r="CP710" s="5"/>
      <c r="CQ710" s="5"/>
      <c r="CR710" s="5"/>
      <c r="CS710" s="5"/>
      <c r="CT710" s="5"/>
      <c r="CU710" s="5"/>
      <c r="CV710" s="5"/>
      <c r="CW710" s="5"/>
      <c r="CX710" s="5"/>
      <c r="CY710" s="5"/>
      <c r="CZ710" s="5"/>
      <c r="DA710" s="5"/>
      <c r="DB710" s="5"/>
      <c r="DC710" s="5"/>
      <c r="DD710" s="5"/>
      <c r="DE710" s="5"/>
      <c r="DF710" s="5"/>
      <c r="DG710" s="5"/>
      <c r="DH710" s="5"/>
    </row>
    <row r="711" spans="1:112" x14ac:dyDescent="0.25">
      <c r="A711" s="4"/>
      <c r="B711" s="6"/>
      <c r="C711" s="4"/>
      <c r="D711" s="6"/>
      <c r="E711" s="6"/>
      <c r="F711" s="6"/>
      <c r="G711" s="4"/>
      <c r="H711" s="4"/>
      <c r="I711" s="4"/>
      <c r="J711" s="8"/>
      <c r="K711" s="12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  <c r="BO711" s="5"/>
      <c r="BP711" s="5"/>
      <c r="BQ711" s="5"/>
      <c r="BR711" s="5"/>
      <c r="BS711" s="5"/>
      <c r="BT711" s="5"/>
      <c r="BU711" s="5"/>
      <c r="BV711" s="5"/>
      <c r="BW711" s="5"/>
      <c r="BX711" s="5"/>
      <c r="BY711" s="5"/>
      <c r="BZ711" s="5"/>
      <c r="CA711" s="5"/>
      <c r="CB711" s="5"/>
      <c r="CC711" s="5"/>
      <c r="CD711" s="5"/>
      <c r="CE711" s="5"/>
      <c r="CF711" s="5"/>
      <c r="CG711" s="5"/>
      <c r="CH711" s="5"/>
      <c r="CI711" s="5"/>
      <c r="CJ711" s="5"/>
      <c r="CK711" s="5"/>
      <c r="CL711" s="5"/>
      <c r="CM711" s="5"/>
      <c r="CN711" s="5"/>
      <c r="CO711" s="5"/>
      <c r="CP711" s="5"/>
      <c r="CQ711" s="5"/>
      <c r="CR711" s="5"/>
      <c r="CS711" s="5"/>
      <c r="CT711" s="5"/>
      <c r="CU711" s="5"/>
      <c r="CV711" s="5"/>
      <c r="CW711" s="5"/>
      <c r="CX711" s="5"/>
      <c r="CY711" s="5"/>
      <c r="CZ711" s="5"/>
      <c r="DA711" s="5"/>
      <c r="DB711" s="5"/>
      <c r="DC711" s="5"/>
      <c r="DD711" s="5"/>
      <c r="DE711" s="5"/>
      <c r="DF711" s="5"/>
      <c r="DG711" s="5"/>
      <c r="DH711" s="5"/>
    </row>
    <row r="712" spans="1:112" x14ac:dyDescent="0.25">
      <c r="A712" s="4"/>
      <c r="B712" s="6"/>
      <c r="C712" s="4"/>
      <c r="D712" s="6"/>
      <c r="E712" s="6"/>
      <c r="F712" s="6"/>
      <c r="G712" s="4"/>
      <c r="H712" s="4"/>
      <c r="I712" s="4"/>
      <c r="J712" s="8"/>
      <c r="K712" s="12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/>
      <c r="BD712" s="5"/>
      <c r="BE712" s="5"/>
      <c r="BF712" s="5"/>
      <c r="BG712" s="5"/>
      <c r="BH712" s="5"/>
      <c r="BI712" s="5"/>
      <c r="BJ712" s="5"/>
      <c r="BK712" s="5"/>
      <c r="BL712" s="5"/>
      <c r="BM712" s="5"/>
      <c r="BN712" s="5"/>
      <c r="BO712" s="5"/>
      <c r="BP712" s="5"/>
      <c r="BQ712" s="5"/>
      <c r="BR712" s="5"/>
      <c r="BS712" s="5"/>
      <c r="BT712" s="5"/>
      <c r="BU712" s="5"/>
      <c r="BV712" s="5"/>
      <c r="BW712" s="5"/>
      <c r="BX712" s="5"/>
      <c r="BY712" s="5"/>
      <c r="BZ712" s="5"/>
      <c r="CA712" s="5"/>
      <c r="CB712" s="5"/>
      <c r="CC712" s="5"/>
      <c r="CD712" s="5"/>
      <c r="CE712" s="5"/>
      <c r="CF712" s="5"/>
      <c r="CG712" s="5"/>
      <c r="CH712" s="5"/>
      <c r="CI712" s="5"/>
      <c r="CJ712" s="5"/>
      <c r="CK712" s="5"/>
      <c r="CL712" s="5"/>
      <c r="CM712" s="5"/>
      <c r="CN712" s="5"/>
      <c r="CO712" s="5"/>
      <c r="CP712" s="5"/>
      <c r="CQ712" s="5"/>
      <c r="CR712" s="5"/>
      <c r="CS712" s="5"/>
      <c r="CT712" s="5"/>
      <c r="CU712" s="5"/>
      <c r="CV712" s="5"/>
      <c r="CW712" s="5"/>
      <c r="CX712" s="5"/>
      <c r="CY712" s="5"/>
      <c r="CZ712" s="5"/>
      <c r="DA712" s="5"/>
      <c r="DB712" s="5"/>
      <c r="DC712" s="5"/>
      <c r="DD712" s="5"/>
      <c r="DE712" s="5"/>
      <c r="DF712" s="5"/>
      <c r="DG712" s="5"/>
      <c r="DH712" s="5"/>
    </row>
    <row r="713" spans="1:112" x14ac:dyDescent="0.25">
      <c r="A713" s="4"/>
      <c r="B713" s="6"/>
      <c r="C713" s="4"/>
      <c r="D713" s="6"/>
      <c r="E713" s="6"/>
      <c r="F713" s="6"/>
      <c r="G713" s="4"/>
      <c r="H713" s="4"/>
      <c r="I713" s="4"/>
      <c r="J713" s="8"/>
      <c r="K713" s="12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  <c r="BO713" s="5"/>
      <c r="BP713" s="5"/>
      <c r="BQ713" s="5"/>
      <c r="BR713" s="5"/>
      <c r="BS713" s="5"/>
      <c r="BT713" s="5"/>
      <c r="BU713" s="5"/>
      <c r="BV713" s="5"/>
      <c r="BW713" s="5"/>
      <c r="BX713" s="5"/>
      <c r="BY713" s="5"/>
      <c r="BZ713" s="5"/>
      <c r="CA713" s="5"/>
      <c r="CB713" s="5"/>
      <c r="CC713" s="5"/>
      <c r="CD713" s="5"/>
      <c r="CE713" s="5"/>
      <c r="CF713" s="5"/>
      <c r="CG713" s="5"/>
      <c r="CH713" s="5"/>
      <c r="CI713" s="5"/>
      <c r="CJ713" s="5"/>
      <c r="CK713" s="5"/>
      <c r="CL713" s="5"/>
      <c r="CM713" s="5"/>
      <c r="CN713" s="5"/>
      <c r="CO713" s="5"/>
      <c r="CP713" s="5"/>
      <c r="CQ713" s="5"/>
      <c r="CR713" s="5"/>
      <c r="CS713" s="5"/>
      <c r="CT713" s="5"/>
      <c r="CU713" s="5"/>
      <c r="CV713" s="5"/>
      <c r="CW713" s="5"/>
      <c r="CX713" s="5"/>
      <c r="CY713" s="5"/>
      <c r="CZ713" s="5"/>
      <c r="DA713" s="5"/>
      <c r="DB713" s="5"/>
      <c r="DC713" s="5"/>
      <c r="DD713" s="5"/>
      <c r="DE713" s="5"/>
      <c r="DF713" s="5"/>
      <c r="DG713" s="5"/>
      <c r="DH713" s="5"/>
    </row>
    <row r="714" spans="1:112" x14ac:dyDescent="0.25">
      <c r="A714" s="4"/>
      <c r="B714" s="6"/>
      <c r="C714" s="4"/>
      <c r="D714" s="6"/>
      <c r="E714" s="6"/>
      <c r="F714" s="6"/>
      <c r="G714" s="4"/>
      <c r="H714" s="4"/>
      <c r="I714" s="4"/>
      <c r="J714" s="8"/>
      <c r="K714" s="12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  <c r="BJ714" s="5"/>
      <c r="BK714" s="5"/>
      <c r="BL714" s="5"/>
      <c r="BM714" s="5"/>
      <c r="BN714" s="5"/>
      <c r="BO714" s="5"/>
      <c r="BP714" s="5"/>
      <c r="BQ714" s="5"/>
      <c r="BR714" s="5"/>
      <c r="BS714" s="5"/>
      <c r="BT714" s="5"/>
      <c r="BU714" s="5"/>
      <c r="BV714" s="5"/>
      <c r="BW714" s="5"/>
      <c r="BX714" s="5"/>
      <c r="BY714" s="5"/>
      <c r="BZ714" s="5"/>
      <c r="CA714" s="5"/>
      <c r="CB714" s="5"/>
      <c r="CC714" s="5"/>
      <c r="CD714" s="5"/>
      <c r="CE714" s="5"/>
      <c r="CF714" s="5"/>
      <c r="CG714" s="5"/>
      <c r="CH714" s="5"/>
      <c r="CI714" s="5"/>
      <c r="CJ714" s="5"/>
      <c r="CK714" s="5"/>
      <c r="CL714" s="5"/>
      <c r="CM714" s="5"/>
      <c r="CN714" s="5"/>
      <c r="CO714" s="5"/>
      <c r="CP714" s="5"/>
      <c r="CQ714" s="5"/>
      <c r="CR714" s="5"/>
      <c r="CS714" s="5"/>
      <c r="CT714" s="5"/>
      <c r="CU714" s="5"/>
      <c r="CV714" s="5"/>
      <c r="CW714" s="5"/>
      <c r="CX714" s="5"/>
      <c r="CY714" s="5"/>
      <c r="CZ714" s="5"/>
      <c r="DA714" s="5"/>
      <c r="DB714" s="5"/>
      <c r="DC714" s="5"/>
      <c r="DD714" s="5"/>
      <c r="DE714" s="5"/>
      <c r="DF714" s="5"/>
      <c r="DG714" s="5"/>
      <c r="DH714" s="5"/>
    </row>
    <row r="715" spans="1:112" x14ac:dyDescent="0.25">
      <c r="A715" s="4"/>
      <c r="B715" s="6"/>
      <c r="C715" s="4"/>
      <c r="D715" s="6"/>
      <c r="E715" s="6"/>
      <c r="F715" s="6"/>
      <c r="G715" s="4"/>
      <c r="H715" s="4"/>
      <c r="I715" s="4"/>
      <c r="J715" s="8"/>
      <c r="K715" s="12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  <c r="BE715" s="5"/>
      <c r="BF715" s="5"/>
      <c r="BG715" s="5"/>
      <c r="BH715" s="5"/>
      <c r="BI715" s="5"/>
      <c r="BJ715" s="5"/>
      <c r="BK715" s="5"/>
      <c r="BL715" s="5"/>
      <c r="BM715" s="5"/>
      <c r="BN715" s="5"/>
      <c r="BO715" s="5"/>
      <c r="BP715" s="5"/>
      <c r="BQ715" s="5"/>
      <c r="BR715" s="5"/>
      <c r="BS715" s="5"/>
      <c r="BT715" s="5"/>
      <c r="BU715" s="5"/>
      <c r="BV715" s="5"/>
      <c r="BW715" s="5"/>
      <c r="BX715" s="5"/>
      <c r="BY715" s="5"/>
      <c r="BZ715" s="5"/>
      <c r="CA715" s="5"/>
      <c r="CB715" s="5"/>
      <c r="CC715" s="5"/>
      <c r="CD715" s="5"/>
      <c r="CE715" s="5"/>
      <c r="CF715" s="5"/>
      <c r="CG715" s="5"/>
      <c r="CH715" s="5"/>
      <c r="CI715" s="5"/>
      <c r="CJ715" s="5"/>
      <c r="CK715" s="5"/>
      <c r="CL715" s="5"/>
      <c r="CM715" s="5"/>
      <c r="CN715" s="5"/>
      <c r="CO715" s="5"/>
      <c r="CP715" s="5"/>
      <c r="CQ715" s="5"/>
      <c r="CR715" s="5"/>
      <c r="CS715" s="5"/>
      <c r="CT715" s="5"/>
      <c r="CU715" s="5"/>
      <c r="CV715" s="5"/>
      <c r="CW715" s="5"/>
      <c r="CX715" s="5"/>
      <c r="CY715" s="5"/>
      <c r="CZ715" s="5"/>
      <c r="DA715" s="5"/>
      <c r="DB715" s="5"/>
      <c r="DC715" s="5"/>
      <c r="DD715" s="5"/>
      <c r="DE715" s="5"/>
      <c r="DF715" s="5"/>
      <c r="DG715" s="5"/>
      <c r="DH715" s="5"/>
    </row>
    <row r="716" spans="1:112" x14ac:dyDescent="0.25">
      <c r="A716" s="4"/>
      <c r="B716" s="6"/>
      <c r="C716" s="4"/>
      <c r="D716" s="6"/>
      <c r="E716" s="6"/>
      <c r="F716" s="6"/>
      <c r="G716" s="4"/>
      <c r="H716" s="4"/>
      <c r="I716" s="4"/>
      <c r="J716" s="8"/>
      <c r="K716" s="12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  <c r="BJ716" s="5"/>
      <c r="BK716" s="5"/>
      <c r="BL716" s="5"/>
      <c r="BM716" s="5"/>
      <c r="BN716" s="5"/>
      <c r="BO716" s="5"/>
      <c r="BP716" s="5"/>
      <c r="BQ716" s="5"/>
      <c r="BR716" s="5"/>
      <c r="BS716" s="5"/>
      <c r="BT716" s="5"/>
      <c r="BU716" s="5"/>
      <c r="BV716" s="5"/>
      <c r="BW716" s="5"/>
      <c r="BX716" s="5"/>
      <c r="BY716" s="5"/>
      <c r="BZ716" s="5"/>
      <c r="CA716" s="5"/>
      <c r="CB716" s="5"/>
      <c r="CC716" s="5"/>
      <c r="CD716" s="5"/>
      <c r="CE716" s="5"/>
      <c r="CF716" s="5"/>
      <c r="CG716" s="5"/>
      <c r="CH716" s="5"/>
      <c r="CI716" s="5"/>
      <c r="CJ716" s="5"/>
      <c r="CK716" s="5"/>
      <c r="CL716" s="5"/>
      <c r="CM716" s="5"/>
      <c r="CN716" s="5"/>
      <c r="CO716" s="5"/>
      <c r="CP716" s="5"/>
      <c r="CQ716" s="5"/>
      <c r="CR716" s="5"/>
      <c r="CS716" s="5"/>
      <c r="CT716" s="5"/>
      <c r="CU716" s="5"/>
      <c r="CV716" s="5"/>
      <c r="CW716" s="5"/>
      <c r="CX716" s="5"/>
      <c r="CY716" s="5"/>
      <c r="CZ716" s="5"/>
      <c r="DA716" s="5"/>
      <c r="DB716" s="5"/>
      <c r="DC716" s="5"/>
      <c r="DD716" s="5"/>
      <c r="DE716" s="5"/>
      <c r="DF716" s="5"/>
      <c r="DG716" s="5"/>
      <c r="DH716" s="5"/>
    </row>
    <row r="717" spans="1:112" x14ac:dyDescent="0.25">
      <c r="A717" s="4"/>
      <c r="B717" s="6"/>
      <c r="C717" s="4"/>
      <c r="D717" s="6"/>
      <c r="E717" s="6"/>
      <c r="F717" s="6"/>
      <c r="G717" s="4"/>
      <c r="H717" s="4"/>
      <c r="I717" s="4"/>
      <c r="J717" s="8"/>
      <c r="K717" s="12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  <c r="BO717" s="5"/>
      <c r="BP717" s="5"/>
      <c r="BQ717" s="5"/>
      <c r="BR717" s="5"/>
      <c r="BS717" s="5"/>
      <c r="BT717" s="5"/>
      <c r="BU717" s="5"/>
      <c r="BV717" s="5"/>
      <c r="BW717" s="5"/>
      <c r="BX717" s="5"/>
      <c r="BY717" s="5"/>
      <c r="BZ717" s="5"/>
      <c r="CA717" s="5"/>
      <c r="CB717" s="5"/>
      <c r="CC717" s="5"/>
      <c r="CD717" s="5"/>
      <c r="CE717" s="5"/>
      <c r="CF717" s="5"/>
      <c r="CG717" s="5"/>
      <c r="CH717" s="5"/>
      <c r="CI717" s="5"/>
      <c r="CJ717" s="5"/>
      <c r="CK717" s="5"/>
      <c r="CL717" s="5"/>
      <c r="CM717" s="5"/>
      <c r="CN717" s="5"/>
      <c r="CO717" s="5"/>
      <c r="CP717" s="5"/>
      <c r="CQ717" s="5"/>
      <c r="CR717" s="5"/>
      <c r="CS717" s="5"/>
      <c r="CT717" s="5"/>
      <c r="CU717" s="5"/>
      <c r="CV717" s="5"/>
      <c r="CW717" s="5"/>
      <c r="CX717" s="5"/>
      <c r="CY717" s="5"/>
      <c r="CZ717" s="5"/>
      <c r="DA717" s="5"/>
      <c r="DB717" s="5"/>
      <c r="DC717" s="5"/>
      <c r="DD717" s="5"/>
      <c r="DE717" s="5"/>
      <c r="DF717" s="5"/>
      <c r="DG717" s="5"/>
      <c r="DH717" s="5"/>
    </row>
    <row r="718" spans="1:112" x14ac:dyDescent="0.25">
      <c r="A718" s="4"/>
      <c r="B718" s="6"/>
      <c r="C718" s="4"/>
      <c r="D718" s="6"/>
      <c r="E718" s="6"/>
      <c r="F718" s="6"/>
      <c r="G718" s="4"/>
      <c r="H718" s="4"/>
      <c r="I718" s="4"/>
      <c r="J718" s="8"/>
      <c r="K718" s="12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  <c r="BJ718" s="5"/>
      <c r="BK718" s="5"/>
      <c r="BL718" s="5"/>
      <c r="BM718" s="5"/>
      <c r="BN718" s="5"/>
      <c r="BO718" s="5"/>
      <c r="BP718" s="5"/>
      <c r="BQ718" s="5"/>
      <c r="BR718" s="5"/>
      <c r="BS718" s="5"/>
      <c r="BT718" s="5"/>
      <c r="BU718" s="5"/>
      <c r="BV718" s="5"/>
      <c r="BW718" s="5"/>
      <c r="BX718" s="5"/>
      <c r="BY718" s="5"/>
      <c r="BZ718" s="5"/>
      <c r="CA718" s="5"/>
      <c r="CB718" s="5"/>
      <c r="CC718" s="5"/>
      <c r="CD718" s="5"/>
      <c r="CE718" s="5"/>
      <c r="CF718" s="5"/>
      <c r="CG718" s="5"/>
      <c r="CH718" s="5"/>
      <c r="CI718" s="5"/>
      <c r="CJ718" s="5"/>
      <c r="CK718" s="5"/>
      <c r="CL718" s="5"/>
      <c r="CM718" s="5"/>
      <c r="CN718" s="5"/>
      <c r="CO718" s="5"/>
      <c r="CP718" s="5"/>
      <c r="CQ718" s="5"/>
      <c r="CR718" s="5"/>
      <c r="CS718" s="5"/>
      <c r="CT718" s="5"/>
      <c r="CU718" s="5"/>
      <c r="CV718" s="5"/>
      <c r="CW718" s="5"/>
      <c r="CX718" s="5"/>
      <c r="CY718" s="5"/>
      <c r="CZ718" s="5"/>
      <c r="DA718" s="5"/>
      <c r="DB718" s="5"/>
      <c r="DC718" s="5"/>
      <c r="DD718" s="5"/>
      <c r="DE718" s="5"/>
      <c r="DF718" s="5"/>
      <c r="DG718" s="5"/>
      <c r="DH718" s="5"/>
    </row>
    <row r="719" spans="1:112" x14ac:dyDescent="0.25">
      <c r="A719" s="4"/>
      <c r="B719" s="6"/>
      <c r="C719" s="4"/>
      <c r="D719" s="6"/>
      <c r="E719" s="6"/>
      <c r="F719" s="6"/>
      <c r="G719" s="4"/>
      <c r="H719" s="4"/>
      <c r="I719" s="4"/>
      <c r="J719" s="8"/>
      <c r="K719" s="12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  <c r="BO719" s="5"/>
      <c r="BP719" s="5"/>
      <c r="BQ719" s="5"/>
      <c r="BR719" s="5"/>
      <c r="BS719" s="5"/>
      <c r="BT719" s="5"/>
      <c r="BU719" s="5"/>
      <c r="BV719" s="5"/>
      <c r="BW719" s="5"/>
      <c r="BX719" s="5"/>
      <c r="BY719" s="5"/>
      <c r="BZ719" s="5"/>
      <c r="CA719" s="5"/>
      <c r="CB719" s="5"/>
      <c r="CC719" s="5"/>
      <c r="CD719" s="5"/>
      <c r="CE719" s="5"/>
      <c r="CF719" s="5"/>
      <c r="CG719" s="5"/>
      <c r="CH719" s="5"/>
      <c r="CI719" s="5"/>
      <c r="CJ719" s="5"/>
      <c r="CK719" s="5"/>
      <c r="CL719" s="5"/>
      <c r="CM719" s="5"/>
      <c r="CN719" s="5"/>
      <c r="CO719" s="5"/>
      <c r="CP719" s="5"/>
      <c r="CQ719" s="5"/>
      <c r="CR719" s="5"/>
      <c r="CS719" s="5"/>
      <c r="CT719" s="5"/>
      <c r="CU719" s="5"/>
      <c r="CV719" s="5"/>
      <c r="CW719" s="5"/>
      <c r="CX719" s="5"/>
      <c r="CY719" s="5"/>
      <c r="CZ719" s="5"/>
      <c r="DA719" s="5"/>
      <c r="DB719" s="5"/>
      <c r="DC719" s="5"/>
      <c r="DD719" s="5"/>
      <c r="DE719" s="5"/>
      <c r="DF719" s="5"/>
      <c r="DG719" s="5"/>
      <c r="DH719" s="5"/>
    </row>
    <row r="720" spans="1:112" x14ac:dyDescent="0.25">
      <c r="A720" s="4"/>
      <c r="B720" s="6"/>
      <c r="C720" s="4"/>
      <c r="D720" s="6"/>
      <c r="E720" s="6"/>
      <c r="F720" s="6"/>
      <c r="G720" s="4"/>
      <c r="H720" s="4"/>
      <c r="I720" s="4"/>
      <c r="J720" s="8"/>
      <c r="K720" s="12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  <c r="BJ720" s="5"/>
      <c r="BK720" s="5"/>
      <c r="BL720" s="5"/>
      <c r="BM720" s="5"/>
      <c r="BN720" s="5"/>
      <c r="BO720" s="5"/>
      <c r="BP720" s="5"/>
      <c r="BQ720" s="5"/>
      <c r="BR720" s="5"/>
      <c r="BS720" s="5"/>
      <c r="BT720" s="5"/>
      <c r="BU720" s="5"/>
      <c r="BV720" s="5"/>
      <c r="BW720" s="5"/>
      <c r="BX720" s="5"/>
      <c r="BY720" s="5"/>
      <c r="BZ720" s="5"/>
      <c r="CA720" s="5"/>
      <c r="CB720" s="5"/>
      <c r="CC720" s="5"/>
      <c r="CD720" s="5"/>
      <c r="CE720" s="5"/>
      <c r="CF720" s="5"/>
      <c r="CG720" s="5"/>
      <c r="CH720" s="5"/>
      <c r="CI720" s="5"/>
      <c r="CJ720" s="5"/>
      <c r="CK720" s="5"/>
      <c r="CL720" s="5"/>
      <c r="CM720" s="5"/>
      <c r="CN720" s="5"/>
      <c r="CO720" s="5"/>
      <c r="CP720" s="5"/>
      <c r="CQ720" s="5"/>
      <c r="CR720" s="5"/>
      <c r="CS720" s="5"/>
      <c r="CT720" s="5"/>
      <c r="CU720" s="5"/>
      <c r="CV720" s="5"/>
      <c r="CW720" s="5"/>
      <c r="CX720" s="5"/>
      <c r="CY720" s="5"/>
      <c r="CZ720" s="5"/>
      <c r="DA720" s="5"/>
      <c r="DB720" s="5"/>
      <c r="DC720" s="5"/>
      <c r="DD720" s="5"/>
      <c r="DE720" s="5"/>
      <c r="DF720" s="5"/>
      <c r="DG720" s="5"/>
      <c r="DH720" s="5"/>
    </row>
    <row r="721" spans="1:112" x14ac:dyDescent="0.25">
      <c r="A721" s="4"/>
      <c r="B721" s="6"/>
      <c r="C721" s="4"/>
      <c r="D721" s="6"/>
      <c r="E721" s="6"/>
      <c r="F721" s="6"/>
      <c r="G721" s="4"/>
      <c r="H721" s="4"/>
      <c r="I721" s="4"/>
      <c r="J721" s="8"/>
      <c r="K721" s="12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  <c r="BO721" s="5"/>
      <c r="BP721" s="5"/>
      <c r="BQ721" s="5"/>
      <c r="BR721" s="5"/>
      <c r="BS721" s="5"/>
      <c r="BT721" s="5"/>
      <c r="BU721" s="5"/>
      <c r="BV721" s="5"/>
      <c r="BW721" s="5"/>
      <c r="BX721" s="5"/>
      <c r="BY721" s="5"/>
      <c r="BZ721" s="5"/>
      <c r="CA721" s="5"/>
      <c r="CB721" s="5"/>
      <c r="CC721" s="5"/>
      <c r="CD721" s="5"/>
      <c r="CE721" s="5"/>
      <c r="CF721" s="5"/>
      <c r="CG721" s="5"/>
      <c r="CH721" s="5"/>
      <c r="CI721" s="5"/>
      <c r="CJ721" s="5"/>
      <c r="CK721" s="5"/>
      <c r="CL721" s="5"/>
      <c r="CM721" s="5"/>
      <c r="CN721" s="5"/>
      <c r="CO721" s="5"/>
      <c r="CP721" s="5"/>
      <c r="CQ721" s="5"/>
      <c r="CR721" s="5"/>
      <c r="CS721" s="5"/>
      <c r="CT721" s="5"/>
      <c r="CU721" s="5"/>
      <c r="CV721" s="5"/>
      <c r="CW721" s="5"/>
      <c r="CX721" s="5"/>
      <c r="CY721" s="5"/>
      <c r="CZ721" s="5"/>
      <c r="DA721" s="5"/>
      <c r="DB721" s="5"/>
      <c r="DC721" s="5"/>
      <c r="DD721" s="5"/>
      <c r="DE721" s="5"/>
      <c r="DF721" s="5"/>
      <c r="DG721" s="5"/>
      <c r="DH721" s="5"/>
    </row>
    <row r="722" spans="1:112" x14ac:dyDescent="0.25">
      <c r="A722" s="4"/>
      <c r="B722" s="6"/>
      <c r="C722" s="4"/>
      <c r="D722" s="6"/>
      <c r="E722" s="6"/>
      <c r="F722" s="6"/>
      <c r="G722" s="4"/>
      <c r="H722" s="4"/>
      <c r="I722" s="4"/>
      <c r="J722" s="8"/>
      <c r="K722" s="12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  <c r="BJ722" s="5"/>
      <c r="BK722" s="5"/>
      <c r="BL722" s="5"/>
      <c r="BM722" s="5"/>
      <c r="BN722" s="5"/>
      <c r="BO722" s="5"/>
      <c r="BP722" s="5"/>
      <c r="BQ722" s="5"/>
      <c r="BR722" s="5"/>
      <c r="BS722" s="5"/>
      <c r="BT722" s="5"/>
      <c r="BU722" s="5"/>
      <c r="BV722" s="5"/>
      <c r="BW722" s="5"/>
      <c r="BX722" s="5"/>
      <c r="BY722" s="5"/>
      <c r="BZ722" s="5"/>
      <c r="CA722" s="5"/>
      <c r="CB722" s="5"/>
      <c r="CC722" s="5"/>
      <c r="CD722" s="5"/>
      <c r="CE722" s="5"/>
      <c r="CF722" s="5"/>
      <c r="CG722" s="5"/>
      <c r="CH722" s="5"/>
      <c r="CI722" s="5"/>
      <c r="CJ722" s="5"/>
      <c r="CK722" s="5"/>
      <c r="CL722" s="5"/>
      <c r="CM722" s="5"/>
      <c r="CN722" s="5"/>
      <c r="CO722" s="5"/>
      <c r="CP722" s="5"/>
      <c r="CQ722" s="5"/>
      <c r="CR722" s="5"/>
      <c r="CS722" s="5"/>
      <c r="CT722" s="5"/>
      <c r="CU722" s="5"/>
      <c r="CV722" s="5"/>
      <c r="CW722" s="5"/>
      <c r="CX722" s="5"/>
      <c r="CY722" s="5"/>
      <c r="CZ722" s="5"/>
      <c r="DA722" s="5"/>
      <c r="DB722" s="5"/>
      <c r="DC722" s="5"/>
      <c r="DD722" s="5"/>
      <c r="DE722" s="5"/>
      <c r="DF722" s="5"/>
      <c r="DG722" s="5"/>
      <c r="DH722" s="5"/>
    </row>
    <row r="723" spans="1:112" x14ac:dyDescent="0.25">
      <c r="A723" s="4"/>
      <c r="B723" s="6"/>
      <c r="C723" s="4"/>
      <c r="D723" s="6"/>
      <c r="E723" s="6"/>
      <c r="F723" s="6"/>
      <c r="G723" s="4"/>
      <c r="H723" s="4"/>
      <c r="I723" s="4"/>
      <c r="J723" s="8"/>
      <c r="K723" s="12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  <c r="BO723" s="5"/>
      <c r="BP723" s="5"/>
      <c r="BQ723" s="5"/>
      <c r="BR723" s="5"/>
      <c r="BS723" s="5"/>
      <c r="BT723" s="5"/>
      <c r="BU723" s="5"/>
      <c r="BV723" s="5"/>
      <c r="BW723" s="5"/>
      <c r="BX723" s="5"/>
      <c r="BY723" s="5"/>
      <c r="BZ723" s="5"/>
      <c r="CA723" s="5"/>
      <c r="CB723" s="5"/>
      <c r="CC723" s="5"/>
      <c r="CD723" s="5"/>
      <c r="CE723" s="5"/>
      <c r="CF723" s="5"/>
      <c r="CG723" s="5"/>
      <c r="CH723" s="5"/>
      <c r="CI723" s="5"/>
      <c r="CJ723" s="5"/>
      <c r="CK723" s="5"/>
      <c r="CL723" s="5"/>
      <c r="CM723" s="5"/>
      <c r="CN723" s="5"/>
      <c r="CO723" s="5"/>
      <c r="CP723" s="5"/>
      <c r="CQ723" s="5"/>
      <c r="CR723" s="5"/>
      <c r="CS723" s="5"/>
      <c r="CT723" s="5"/>
      <c r="CU723" s="5"/>
      <c r="CV723" s="5"/>
      <c r="CW723" s="5"/>
      <c r="CX723" s="5"/>
      <c r="CY723" s="5"/>
      <c r="CZ723" s="5"/>
      <c r="DA723" s="5"/>
      <c r="DB723" s="5"/>
      <c r="DC723" s="5"/>
      <c r="DD723" s="5"/>
      <c r="DE723" s="5"/>
      <c r="DF723" s="5"/>
      <c r="DG723" s="5"/>
      <c r="DH723" s="5"/>
    </row>
    <row r="724" spans="1:112" x14ac:dyDescent="0.25">
      <c r="A724" s="4"/>
      <c r="B724" s="6"/>
      <c r="C724" s="4"/>
      <c r="D724" s="6"/>
      <c r="E724" s="6"/>
      <c r="F724" s="6"/>
      <c r="G724" s="4"/>
      <c r="H724" s="4"/>
      <c r="I724" s="4"/>
      <c r="J724" s="8"/>
      <c r="K724" s="12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  <c r="BJ724" s="5"/>
      <c r="BK724" s="5"/>
      <c r="BL724" s="5"/>
      <c r="BM724" s="5"/>
      <c r="BN724" s="5"/>
      <c r="BO724" s="5"/>
      <c r="BP724" s="5"/>
      <c r="BQ724" s="5"/>
      <c r="BR724" s="5"/>
      <c r="BS724" s="5"/>
      <c r="BT724" s="5"/>
      <c r="BU724" s="5"/>
      <c r="BV724" s="5"/>
      <c r="BW724" s="5"/>
      <c r="BX724" s="5"/>
      <c r="BY724" s="5"/>
      <c r="BZ724" s="5"/>
      <c r="CA724" s="5"/>
      <c r="CB724" s="5"/>
      <c r="CC724" s="5"/>
      <c r="CD724" s="5"/>
      <c r="CE724" s="5"/>
      <c r="CF724" s="5"/>
      <c r="CG724" s="5"/>
      <c r="CH724" s="5"/>
      <c r="CI724" s="5"/>
      <c r="CJ724" s="5"/>
      <c r="CK724" s="5"/>
      <c r="CL724" s="5"/>
      <c r="CM724" s="5"/>
      <c r="CN724" s="5"/>
      <c r="CO724" s="5"/>
      <c r="CP724" s="5"/>
      <c r="CQ724" s="5"/>
      <c r="CR724" s="5"/>
      <c r="CS724" s="5"/>
      <c r="CT724" s="5"/>
      <c r="CU724" s="5"/>
      <c r="CV724" s="5"/>
      <c r="CW724" s="5"/>
      <c r="CX724" s="5"/>
      <c r="CY724" s="5"/>
      <c r="CZ724" s="5"/>
      <c r="DA724" s="5"/>
      <c r="DB724" s="5"/>
      <c r="DC724" s="5"/>
      <c r="DD724" s="5"/>
      <c r="DE724" s="5"/>
      <c r="DF724" s="5"/>
      <c r="DG724" s="5"/>
      <c r="DH724" s="5"/>
    </row>
    <row r="725" spans="1:112" x14ac:dyDescent="0.25">
      <c r="A725" s="4"/>
      <c r="B725" s="6"/>
      <c r="C725" s="4"/>
      <c r="D725" s="6"/>
      <c r="E725" s="6"/>
      <c r="F725" s="6"/>
      <c r="G725" s="4"/>
      <c r="H725" s="4"/>
      <c r="I725" s="4"/>
      <c r="J725" s="8"/>
      <c r="K725" s="12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  <c r="BO725" s="5"/>
      <c r="BP725" s="5"/>
      <c r="BQ725" s="5"/>
      <c r="BR725" s="5"/>
      <c r="BS725" s="5"/>
      <c r="BT725" s="5"/>
      <c r="BU725" s="5"/>
      <c r="BV725" s="5"/>
      <c r="BW725" s="5"/>
      <c r="BX725" s="5"/>
      <c r="BY725" s="5"/>
      <c r="BZ725" s="5"/>
      <c r="CA725" s="5"/>
      <c r="CB725" s="5"/>
      <c r="CC725" s="5"/>
      <c r="CD725" s="5"/>
      <c r="CE725" s="5"/>
      <c r="CF725" s="5"/>
      <c r="CG725" s="5"/>
      <c r="CH725" s="5"/>
      <c r="CI725" s="5"/>
      <c r="CJ725" s="5"/>
      <c r="CK725" s="5"/>
      <c r="CL725" s="5"/>
      <c r="CM725" s="5"/>
      <c r="CN725" s="5"/>
      <c r="CO725" s="5"/>
      <c r="CP725" s="5"/>
      <c r="CQ725" s="5"/>
      <c r="CR725" s="5"/>
      <c r="CS725" s="5"/>
      <c r="CT725" s="5"/>
      <c r="CU725" s="5"/>
      <c r="CV725" s="5"/>
      <c r="CW725" s="5"/>
      <c r="CX725" s="5"/>
      <c r="CY725" s="5"/>
      <c r="CZ725" s="5"/>
      <c r="DA725" s="5"/>
      <c r="DB725" s="5"/>
      <c r="DC725" s="5"/>
      <c r="DD725" s="5"/>
      <c r="DE725" s="5"/>
      <c r="DF725" s="5"/>
      <c r="DG725" s="5"/>
      <c r="DH725" s="5"/>
    </row>
    <row r="726" spans="1:112" x14ac:dyDescent="0.25">
      <c r="A726" s="4"/>
      <c r="B726" s="6"/>
      <c r="C726" s="4"/>
      <c r="D726" s="6"/>
      <c r="E726" s="6"/>
      <c r="F726" s="6"/>
      <c r="G726" s="4"/>
      <c r="H726" s="4"/>
      <c r="I726" s="4"/>
      <c r="J726" s="8"/>
      <c r="K726" s="12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  <c r="BJ726" s="5"/>
      <c r="BK726" s="5"/>
      <c r="BL726" s="5"/>
      <c r="BM726" s="5"/>
      <c r="BN726" s="5"/>
      <c r="BO726" s="5"/>
      <c r="BP726" s="5"/>
      <c r="BQ726" s="5"/>
      <c r="BR726" s="5"/>
      <c r="BS726" s="5"/>
      <c r="BT726" s="5"/>
      <c r="BU726" s="5"/>
      <c r="BV726" s="5"/>
      <c r="BW726" s="5"/>
      <c r="BX726" s="5"/>
      <c r="BY726" s="5"/>
      <c r="BZ726" s="5"/>
      <c r="CA726" s="5"/>
      <c r="CB726" s="5"/>
      <c r="CC726" s="5"/>
      <c r="CD726" s="5"/>
      <c r="CE726" s="5"/>
      <c r="CF726" s="5"/>
      <c r="CG726" s="5"/>
      <c r="CH726" s="5"/>
      <c r="CI726" s="5"/>
      <c r="CJ726" s="5"/>
      <c r="CK726" s="5"/>
      <c r="CL726" s="5"/>
      <c r="CM726" s="5"/>
      <c r="CN726" s="5"/>
      <c r="CO726" s="5"/>
      <c r="CP726" s="5"/>
      <c r="CQ726" s="5"/>
      <c r="CR726" s="5"/>
      <c r="CS726" s="5"/>
      <c r="CT726" s="5"/>
      <c r="CU726" s="5"/>
      <c r="CV726" s="5"/>
      <c r="CW726" s="5"/>
      <c r="CX726" s="5"/>
      <c r="CY726" s="5"/>
      <c r="CZ726" s="5"/>
      <c r="DA726" s="5"/>
      <c r="DB726" s="5"/>
      <c r="DC726" s="5"/>
      <c r="DD726" s="5"/>
      <c r="DE726" s="5"/>
      <c r="DF726" s="5"/>
      <c r="DG726" s="5"/>
      <c r="DH726" s="5"/>
    </row>
    <row r="727" spans="1:112" x14ac:dyDescent="0.25">
      <c r="A727" s="4"/>
      <c r="B727" s="6"/>
      <c r="C727" s="4"/>
      <c r="D727" s="6"/>
      <c r="E727" s="6"/>
      <c r="F727" s="6"/>
      <c r="G727" s="4"/>
      <c r="H727" s="4"/>
      <c r="I727" s="4"/>
      <c r="J727" s="8"/>
      <c r="K727" s="12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  <c r="BO727" s="5"/>
      <c r="BP727" s="5"/>
      <c r="BQ727" s="5"/>
      <c r="BR727" s="5"/>
      <c r="BS727" s="5"/>
      <c r="BT727" s="5"/>
      <c r="BU727" s="5"/>
      <c r="BV727" s="5"/>
      <c r="BW727" s="5"/>
      <c r="BX727" s="5"/>
      <c r="BY727" s="5"/>
      <c r="BZ727" s="5"/>
      <c r="CA727" s="5"/>
      <c r="CB727" s="5"/>
      <c r="CC727" s="5"/>
      <c r="CD727" s="5"/>
      <c r="CE727" s="5"/>
      <c r="CF727" s="5"/>
      <c r="CG727" s="5"/>
      <c r="CH727" s="5"/>
      <c r="CI727" s="5"/>
      <c r="CJ727" s="5"/>
      <c r="CK727" s="5"/>
      <c r="CL727" s="5"/>
      <c r="CM727" s="5"/>
      <c r="CN727" s="5"/>
      <c r="CO727" s="5"/>
      <c r="CP727" s="5"/>
      <c r="CQ727" s="5"/>
      <c r="CR727" s="5"/>
      <c r="CS727" s="5"/>
      <c r="CT727" s="5"/>
      <c r="CU727" s="5"/>
      <c r="CV727" s="5"/>
      <c r="CW727" s="5"/>
      <c r="CX727" s="5"/>
      <c r="CY727" s="5"/>
      <c r="CZ727" s="5"/>
      <c r="DA727" s="5"/>
      <c r="DB727" s="5"/>
      <c r="DC727" s="5"/>
      <c r="DD727" s="5"/>
      <c r="DE727" s="5"/>
      <c r="DF727" s="5"/>
      <c r="DG727" s="5"/>
      <c r="DH727" s="5"/>
    </row>
    <row r="728" spans="1:112" x14ac:dyDescent="0.25">
      <c r="A728" s="4"/>
      <c r="B728" s="6"/>
      <c r="C728" s="4"/>
      <c r="D728" s="6"/>
      <c r="E728" s="6"/>
      <c r="F728" s="6"/>
      <c r="G728" s="4"/>
      <c r="H728" s="4"/>
      <c r="I728" s="4"/>
      <c r="J728" s="8"/>
      <c r="K728" s="12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  <c r="BL728" s="5"/>
      <c r="BM728" s="5"/>
      <c r="BN728" s="5"/>
      <c r="BO728" s="5"/>
      <c r="BP728" s="5"/>
      <c r="BQ728" s="5"/>
      <c r="BR728" s="5"/>
      <c r="BS728" s="5"/>
      <c r="BT728" s="5"/>
      <c r="BU728" s="5"/>
      <c r="BV728" s="5"/>
      <c r="BW728" s="5"/>
      <c r="BX728" s="5"/>
      <c r="BY728" s="5"/>
      <c r="BZ728" s="5"/>
      <c r="CA728" s="5"/>
      <c r="CB728" s="5"/>
      <c r="CC728" s="5"/>
      <c r="CD728" s="5"/>
      <c r="CE728" s="5"/>
      <c r="CF728" s="5"/>
      <c r="CG728" s="5"/>
      <c r="CH728" s="5"/>
      <c r="CI728" s="5"/>
      <c r="CJ728" s="5"/>
      <c r="CK728" s="5"/>
      <c r="CL728" s="5"/>
      <c r="CM728" s="5"/>
      <c r="CN728" s="5"/>
      <c r="CO728" s="5"/>
      <c r="CP728" s="5"/>
      <c r="CQ728" s="5"/>
      <c r="CR728" s="5"/>
      <c r="CS728" s="5"/>
      <c r="CT728" s="5"/>
      <c r="CU728" s="5"/>
      <c r="CV728" s="5"/>
      <c r="CW728" s="5"/>
      <c r="CX728" s="5"/>
      <c r="CY728" s="5"/>
      <c r="CZ728" s="5"/>
      <c r="DA728" s="5"/>
      <c r="DB728" s="5"/>
      <c r="DC728" s="5"/>
      <c r="DD728" s="5"/>
      <c r="DE728" s="5"/>
      <c r="DF728" s="5"/>
      <c r="DG728" s="5"/>
      <c r="DH728" s="5"/>
    </row>
    <row r="729" spans="1:112" x14ac:dyDescent="0.25">
      <c r="A729" s="4"/>
      <c r="B729" s="6"/>
      <c r="C729" s="4"/>
      <c r="D729" s="6"/>
      <c r="E729" s="6"/>
      <c r="F729" s="6"/>
      <c r="G729" s="4"/>
      <c r="H729" s="4"/>
      <c r="I729" s="4"/>
      <c r="J729" s="8"/>
      <c r="K729" s="12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  <c r="BO729" s="5"/>
      <c r="BP729" s="5"/>
      <c r="BQ729" s="5"/>
      <c r="BR729" s="5"/>
      <c r="BS729" s="5"/>
      <c r="BT729" s="5"/>
      <c r="BU729" s="5"/>
      <c r="BV729" s="5"/>
      <c r="BW729" s="5"/>
      <c r="BX729" s="5"/>
      <c r="BY729" s="5"/>
      <c r="BZ729" s="5"/>
      <c r="CA729" s="5"/>
      <c r="CB729" s="5"/>
      <c r="CC729" s="5"/>
      <c r="CD729" s="5"/>
      <c r="CE729" s="5"/>
      <c r="CF729" s="5"/>
      <c r="CG729" s="5"/>
      <c r="CH729" s="5"/>
      <c r="CI729" s="5"/>
      <c r="CJ729" s="5"/>
      <c r="CK729" s="5"/>
      <c r="CL729" s="5"/>
      <c r="CM729" s="5"/>
      <c r="CN729" s="5"/>
      <c r="CO729" s="5"/>
      <c r="CP729" s="5"/>
      <c r="CQ729" s="5"/>
      <c r="CR729" s="5"/>
      <c r="CS729" s="5"/>
      <c r="CT729" s="5"/>
      <c r="CU729" s="5"/>
      <c r="CV729" s="5"/>
      <c r="CW729" s="5"/>
      <c r="CX729" s="5"/>
      <c r="CY729" s="5"/>
      <c r="CZ729" s="5"/>
      <c r="DA729" s="5"/>
      <c r="DB729" s="5"/>
      <c r="DC729" s="5"/>
      <c r="DD729" s="5"/>
      <c r="DE729" s="5"/>
      <c r="DF729" s="5"/>
      <c r="DG729" s="5"/>
      <c r="DH729" s="5"/>
    </row>
    <row r="730" spans="1:112" x14ac:dyDescent="0.25">
      <c r="A730" s="4"/>
      <c r="B730" s="6"/>
      <c r="C730" s="4"/>
      <c r="D730" s="6"/>
      <c r="E730" s="6"/>
      <c r="F730" s="6"/>
      <c r="G730" s="4"/>
      <c r="H730" s="4"/>
      <c r="I730" s="4"/>
      <c r="J730" s="8"/>
      <c r="K730" s="12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  <c r="BL730" s="5"/>
      <c r="BM730" s="5"/>
      <c r="BN730" s="5"/>
      <c r="BO730" s="5"/>
      <c r="BP730" s="5"/>
      <c r="BQ730" s="5"/>
      <c r="BR730" s="5"/>
      <c r="BS730" s="5"/>
      <c r="BT730" s="5"/>
      <c r="BU730" s="5"/>
      <c r="BV730" s="5"/>
      <c r="BW730" s="5"/>
      <c r="BX730" s="5"/>
      <c r="BY730" s="5"/>
      <c r="BZ730" s="5"/>
      <c r="CA730" s="5"/>
      <c r="CB730" s="5"/>
      <c r="CC730" s="5"/>
      <c r="CD730" s="5"/>
      <c r="CE730" s="5"/>
      <c r="CF730" s="5"/>
      <c r="CG730" s="5"/>
      <c r="CH730" s="5"/>
      <c r="CI730" s="5"/>
      <c r="CJ730" s="5"/>
      <c r="CK730" s="5"/>
      <c r="CL730" s="5"/>
      <c r="CM730" s="5"/>
      <c r="CN730" s="5"/>
      <c r="CO730" s="5"/>
      <c r="CP730" s="5"/>
      <c r="CQ730" s="5"/>
      <c r="CR730" s="5"/>
      <c r="CS730" s="5"/>
      <c r="CT730" s="5"/>
      <c r="CU730" s="5"/>
      <c r="CV730" s="5"/>
      <c r="CW730" s="5"/>
      <c r="CX730" s="5"/>
      <c r="CY730" s="5"/>
      <c r="CZ730" s="5"/>
      <c r="DA730" s="5"/>
      <c r="DB730" s="5"/>
      <c r="DC730" s="5"/>
      <c r="DD730" s="5"/>
      <c r="DE730" s="5"/>
      <c r="DF730" s="5"/>
      <c r="DG730" s="5"/>
      <c r="DH730" s="5"/>
    </row>
    <row r="731" spans="1:112" x14ac:dyDescent="0.25">
      <c r="A731" s="4"/>
      <c r="B731" s="6"/>
      <c r="C731" s="4"/>
      <c r="D731" s="6"/>
      <c r="E731" s="6"/>
      <c r="F731" s="6"/>
      <c r="G731" s="4"/>
      <c r="H731" s="4"/>
      <c r="I731" s="4"/>
      <c r="J731" s="8"/>
      <c r="K731" s="12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  <c r="BO731" s="5"/>
      <c r="BP731" s="5"/>
      <c r="BQ731" s="5"/>
      <c r="BR731" s="5"/>
      <c r="BS731" s="5"/>
      <c r="BT731" s="5"/>
      <c r="BU731" s="5"/>
      <c r="BV731" s="5"/>
      <c r="BW731" s="5"/>
      <c r="BX731" s="5"/>
      <c r="BY731" s="5"/>
      <c r="BZ731" s="5"/>
      <c r="CA731" s="5"/>
      <c r="CB731" s="5"/>
      <c r="CC731" s="5"/>
      <c r="CD731" s="5"/>
      <c r="CE731" s="5"/>
      <c r="CF731" s="5"/>
      <c r="CG731" s="5"/>
      <c r="CH731" s="5"/>
      <c r="CI731" s="5"/>
      <c r="CJ731" s="5"/>
      <c r="CK731" s="5"/>
      <c r="CL731" s="5"/>
      <c r="CM731" s="5"/>
      <c r="CN731" s="5"/>
      <c r="CO731" s="5"/>
      <c r="CP731" s="5"/>
      <c r="CQ731" s="5"/>
      <c r="CR731" s="5"/>
      <c r="CS731" s="5"/>
      <c r="CT731" s="5"/>
      <c r="CU731" s="5"/>
      <c r="CV731" s="5"/>
      <c r="CW731" s="5"/>
      <c r="CX731" s="5"/>
      <c r="CY731" s="5"/>
      <c r="CZ731" s="5"/>
      <c r="DA731" s="5"/>
      <c r="DB731" s="5"/>
      <c r="DC731" s="5"/>
      <c r="DD731" s="5"/>
      <c r="DE731" s="5"/>
      <c r="DF731" s="5"/>
      <c r="DG731" s="5"/>
      <c r="DH731" s="5"/>
    </row>
    <row r="732" spans="1:112" x14ac:dyDescent="0.25">
      <c r="A732" s="4"/>
      <c r="B732" s="6"/>
      <c r="C732" s="4"/>
      <c r="D732" s="6"/>
      <c r="E732" s="6"/>
      <c r="F732" s="6"/>
      <c r="G732" s="4"/>
      <c r="H732" s="4"/>
      <c r="I732" s="4"/>
      <c r="J732" s="8"/>
      <c r="K732" s="12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  <c r="BJ732" s="5"/>
      <c r="BK732" s="5"/>
      <c r="BL732" s="5"/>
      <c r="BM732" s="5"/>
      <c r="BN732" s="5"/>
      <c r="BO732" s="5"/>
      <c r="BP732" s="5"/>
      <c r="BQ732" s="5"/>
      <c r="BR732" s="5"/>
      <c r="BS732" s="5"/>
      <c r="BT732" s="5"/>
      <c r="BU732" s="5"/>
      <c r="BV732" s="5"/>
      <c r="BW732" s="5"/>
      <c r="BX732" s="5"/>
      <c r="BY732" s="5"/>
      <c r="BZ732" s="5"/>
      <c r="CA732" s="5"/>
      <c r="CB732" s="5"/>
      <c r="CC732" s="5"/>
      <c r="CD732" s="5"/>
      <c r="CE732" s="5"/>
      <c r="CF732" s="5"/>
      <c r="CG732" s="5"/>
      <c r="CH732" s="5"/>
      <c r="CI732" s="5"/>
      <c r="CJ732" s="5"/>
      <c r="CK732" s="5"/>
      <c r="CL732" s="5"/>
      <c r="CM732" s="5"/>
      <c r="CN732" s="5"/>
      <c r="CO732" s="5"/>
      <c r="CP732" s="5"/>
      <c r="CQ732" s="5"/>
      <c r="CR732" s="5"/>
      <c r="CS732" s="5"/>
      <c r="CT732" s="5"/>
      <c r="CU732" s="5"/>
      <c r="CV732" s="5"/>
      <c r="CW732" s="5"/>
      <c r="CX732" s="5"/>
      <c r="CY732" s="5"/>
      <c r="CZ732" s="5"/>
      <c r="DA732" s="5"/>
      <c r="DB732" s="5"/>
      <c r="DC732" s="5"/>
      <c r="DD732" s="5"/>
      <c r="DE732" s="5"/>
      <c r="DF732" s="5"/>
      <c r="DG732" s="5"/>
      <c r="DH732" s="5"/>
    </row>
    <row r="733" spans="1:112" x14ac:dyDescent="0.25">
      <c r="A733" s="4"/>
      <c r="B733" s="6"/>
      <c r="C733" s="4"/>
      <c r="D733" s="6"/>
      <c r="E733" s="6"/>
      <c r="F733" s="6"/>
      <c r="G733" s="4"/>
      <c r="H733" s="4"/>
      <c r="I733" s="4"/>
      <c r="J733" s="8"/>
      <c r="K733" s="12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  <c r="BL733" s="5"/>
      <c r="BM733" s="5"/>
      <c r="BN733" s="5"/>
      <c r="BO733" s="5"/>
      <c r="BP733" s="5"/>
      <c r="BQ733" s="5"/>
      <c r="BR733" s="5"/>
      <c r="BS733" s="5"/>
      <c r="BT733" s="5"/>
      <c r="BU733" s="5"/>
      <c r="BV733" s="5"/>
      <c r="BW733" s="5"/>
      <c r="BX733" s="5"/>
      <c r="BY733" s="5"/>
      <c r="BZ733" s="5"/>
      <c r="CA733" s="5"/>
      <c r="CB733" s="5"/>
      <c r="CC733" s="5"/>
      <c r="CD733" s="5"/>
      <c r="CE733" s="5"/>
      <c r="CF733" s="5"/>
      <c r="CG733" s="5"/>
      <c r="CH733" s="5"/>
      <c r="CI733" s="5"/>
      <c r="CJ733" s="5"/>
      <c r="CK733" s="5"/>
      <c r="CL733" s="5"/>
      <c r="CM733" s="5"/>
      <c r="CN733" s="5"/>
      <c r="CO733" s="5"/>
      <c r="CP733" s="5"/>
      <c r="CQ733" s="5"/>
      <c r="CR733" s="5"/>
      <c r="CS733" s="5"/>
      <c r="CT733" s="5"/>
      <c r="CU733" s="5"/>
      <c r="CV733" s="5"/>
      <c r="CW733" s="5"/>
      <c r="CX733" s="5"/>
      <c r="CY733" s="5"/>
      <c r="CZ733" s="5"/>
      <c r="DA733" s="5"/>
      <c r="DB733" s="5"/>
      <c r="DC733" s="5"/>
      <c r="DD733" s="5"/>
      <c r="DE733" s="5"/>
      <c r="DF733" s="5"/>
      <c r="DG733" s="5"/>
      <c r="DH733" s="5"/>
    </row>
    <row r="734" spans="1:112" x14ac:dyDescent="0.25">
      <c r="A734" s="4"/>
      <c r="B734" s="6"/>
      <c r="C734" s="4"/>
      <c r="D734" s="6"/>
      <c r="E734" s="6"/>
      <c r="F734" s="6"/>
      <c r="G734" s="4"/>
      <c r="H734" s="4"/>
      <c r="I734" s="4"/>
      <c r="J734" s="8"/>
      <c r="K734" s="12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  <c r="BJ734" s="5"/>
      <c r="BK734" s="5"/>
      <c r="BL734" s="5"/>
      <c r="BM734" s="5"/>
      <c r="BN734" s="5"/>
      <c r="BO734" s="5"/>
      <c r="BP734" s="5"/>
      <c r="BQ734" s="5"/>
      <c r="BR734" s="5"/>
      <c r="BS734" s="5"/>
      <c r="BT734" s="5"/>
      <c r="BU734" s="5"/>
      <c r="BV734" s="5"/>
      <c r="BW734" s="5"/>
      <c r="BX734" s="5"/>
      <c r="BY734" s="5"/>
      <c r="BZ734" s="5"/>
      <c r="CA734" s="5"/>
      <c r="CB734" s="5"/>
      <c r="CC734" s="5"/>
      <c r="CD734" s="5"/>
      <c r="CE734" s="5"/>
      <c r="CF734" s="5"/>
      <c r="CG734" s="5"/>
      <c r="CH734" s="5"/>
      <c r="CI734" s="5"/>
      <c r="CJ734" s="5"/>
      <c r="CK734" s="5"/>
      <c r="CL734" s="5"/>
      <c r="CM734" s="5"/>
      <c r="CN734" s="5"/>
      <c r="CO734" s="5"/>
      <c r="CP734" s="5"/>
      <c r="CQ734" s="5"/>
      <c r="CR734" s="5"/>
      <c r="CS734" s="5"/>
      <c r="CT734" s="5"/>
      <c r="CU734" s="5"/>
      <c r="CV734" s="5"/>
      <c r="CW734" s="5"/>
      <c r="CX734" s="5"/>
      <c r="CY734" s="5"/>
      <c r="CZ734" s="5"/>
      <c r="DA734" s="5"/>
      <c r="DB734" s="5"/>
      <c r="DC734" s="5"/>
      <c r="DD734" s="5"/>
      <c r="DE734" s="5"/>
      <c r="DF734" s="5"/>
      <c r="DG734" s="5"/>
      <c r="DH734" s="5"/>
    </row>
    <row r="735" spans="1:112" x14ac:dyDescent="0.25">
      <c r="A735" s="4"/>
      <c r="B735" s="6"/>
      <c r="C735" s="4"/>
      <c r="D735" s="6"/>
      <c r="E735" s="6"/>
      <c r="F735" s="6"/>
      <c r="G735" s="4"/>
      <c r="H735" s="4"/>
      <c r="I735" s="4"/>
      <c r="J735" s="8"/>
      <c r="K735" s="12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  <c r="BJ735" s="5"/>
      <c r="BK735" s="5"/>
      <c r="BL735" s="5"/>
      <c r="BM735" s="5"/>
      <c r="BN735" s="5"/>
      <c r="BO735" s="5"/>
      <c r="BP735" s="5"/>
      <c r="BQ735" s="5"/>
      <c r="BR735" s="5"/>
      <c r="BS735" s="5"/>
      <c r="BT735" s="5"/>
      <c r="BU735" s="5"/>
      <c r="BV735" s="5"/>
      <c r="BW735" s="5"/>
      <c r="BX735" s="5"/>
      <c r="BY735" s="5"/>
      <c r="BZ735" s="5"/>
      <c r="CA735" s="5"/>
      <c r="CB735" s="5"/>
      <c r="CC735" s="5"/>
      <c r="CD735" s="5"/>
      <c r="CE735" s="5"/>
      <c r="CF735" s="5"/>
      <c r="CG735" s="5"/>
      <c r="CH735" s="5"/>
      <c r="CI735" s="5"/>
      <c r="CJ735" s="5"/>
      <c r="CK735" s="5"/>
      <c r="CL735" s="5"/>
      <c r="CM735" s="5"/>
      <c r="CN735" s="5"/>
      <c r="CO735" s="5"/>
      <c r="CP735" s="5"/>
      <c r="CQ735" s="5"/>
      <c r="CR735" s="5"/>
      <c r="CS735" s="5"/>
      <c r="CT735" s="5"/>
      <c r="CU735" s="5"/>
      <c r="CV735" s="5"/>
      <c r="CW735" s="5"/>
      <c r="CX735" s="5"/>
      <c r="CY735" s="5"/>
      <c r="CZ735" s="5"/>
      <c r="DA735" s="5"/>
      <c r="DB735" s="5"/>
      <c r="DC735" s="5"/>
      <c r="DD735" s="5"/>
      <c r="DE735" s="5"/>
      <c r="DF735" s="5"/>
      <c r="DG735" s="5"/>
      <c r="DH735" s="5"/>
    </row>
    <row r="736" spans="1:112" x14ac:dyDescent="0.25">
      <c r="A736" s="4"/>
      <c r="B736" s="6"/>
      <c r="C736" s="4"/>
      <c r="D736" s="6"/>
      <c r="E736" s="6"/>
      <c r="F736" s="6"/>
      <c r="G736" s="4"/>
      <c r="H736" s="4"/>
      <c r="I736" s="4"/>
      <c r="J736" s="8"/>
      <c r="K736" s="12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  <c r="BJ736" s="5"/>
      <c r="BK736" s="5"/>
      <c r="BL736" s="5"/>
      <c r="BM736" s="5"/>
      <c r="BN736" s="5"/>
      <c r="BO736" s="5"/>
      <c r="BP736" s="5"/>
      <c r="BQ736" s="5"/>
      <c r="BR736" s="5"/>
      <c r="BS736" s="5"/>
      <c r="BT736" s="5"/>
      <c r="BU736" s="5"/>
      <c r="BV736" s="5"/>
      <c r="BW736" s="5"/>
      <c r="BX736" s="5"/>
      <c r="BY736" s="5"/>
      <c r="BZ736" s="5"/>
      <c r="CA736" s="5"/>
      <c r="CB736" s="5"/>
      <c r="CC736" s="5"/>
      <c r="CD736" s="5"/>
      <c r="CE736" s="5"/>
      <c r="CF736" s="5"/>
      <c r="CG736" s="5"/>
      <c r="CH736" s="5"/>
      <c r="CI736" s="5"/>
      <c r="CJ736" s="5"/>
      <c r="CK736" s="5"/>
      <c r="CL736" s="5"/>
      <c r="CM736" s="5"/>
      <c r="CN736" s="5"/>
      <c r="CO736" s="5"/>
      <c r="CP736" s="5"/>
      <c r="CQ736" s="5"/>
      <c r="CR736" s="5"/>
      <c r="CS736" s="5"/>
      <c r="CT736" s="5"/>
      <c r="CU736" s="5"/>
      <c r="CV736" s="5"/>
      <c r="CW736" s="5"/>
      <c r="CX736" s="5"/>
      <c r="CY736" s="5"/>
      <c r="CZ736" s="5"/>
      <c r="DA736" s="5"/>
      <c r="DB736" s="5"/>
      <c r="DC736" s="5"/>
      <c r="DD736" s="5"/>
      <c r="DE736" s="5"/>
      <c r="DF736" s="5"/>
      <c r="DG736" s="5"/>
      <c r="DH736" s="5"/>
    </row>
    <row r="737" spans="1:112" x14ac:dyDescent="0.25">
      <c r="A737" s="4"/>
      <c r="B737" s="6"/>
      <c r="C737" s="4"/>
      <c r="D737" s="6"/>
      <c r="E737" s="6"/>
      <c r="F737" s="6"/>
      <c r="G737" s="4"/>
      <c r="H737" s="4"/>
      <c r="I737" s="4"/>
      <c r="J737" s="8"/>
      <c r="K737" s="12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  <c r="BE737" s="5"/>
      <c r="BF737" s="5"/>
      <c r="BG737" s="5"/>
      <c r="BH737" s="5"/>
      <c r="BI737" s="5"/>
      <c r="BJ737" s="5"/>
      <c r="BK737" s="5"/>
      <c r="BL737" s="5"/>
      <c r="BM737" s="5"/>
      <c r="BN737" s="5"/>
      <c r="BO737" s="5"/>
      <c r="BP737" s="5"/>
      <c r="BQ737" s="5"/>
      <c r="BR737" s="5"/>
      <c r="BS737" s="5"/>
      <c r="BT737" s="5"/>
      <c r="BU737" s="5"/>
      <c r="BV737" s="5"/>
      <c r="BW737" s="5"/>
      <c r="BX737" s="5"/>
      <c r="BY737" s="5"/>
      <c r="BZ737" s="5"/>
      <c r="CA737" s="5"/>
      <c r="CB737" s="5"/>
      <c r="CC737" s="5"/>
      <c r="CD737" s="5"/>
      <c r="CE737" s="5"/>
      <c r="CF737" s="5"/>
      <c r="CG737" s="5"/>
      <c r="CH737" s="5"/>
      <c r="CI737" s="5"/>
      <c r="CJ737" s="5"/>
      <c r="CK737" s="5"/>
      <c r="CL737" s="5"/>
      <c r="CM737" s="5"/>
      <c r="CN737" s="5"/>
      <c r="CO737" s="5"/>
      <c r="CP737" s="5"/>
      <c r="CQ737" s="5"/>
      <c r="CR737" s="5"/>
      <c r="CS737" s="5"/>
      <c r="CT737" s="5"/>
      <c r="CU737" s="5"/>
      <c r="CV737" s="5"/>
      <c r="CW737" s="5"/>
      <c r="CX737" s="5"/>
      <c r="CY737" s="5"/>
      <c r="CZ737" s="5"/>
      <c r="DA737" s="5"/>
      <c r="DB737" s="5"/>
      <c r="DC737" s="5"/>
      <c r="DD737" s="5"/>
      <c r="DE737" s="5"/>
      <c r="DF737" s="5"/>
      <c r="DG737" s="5"/>
      <c r="DH737" s="5"/>
    </row>
    <row r="738" spans="1:112" x14ac:dyDescent="0.25">
      <c r="A738" s="4"/>
      <c r="B738" s="6"/>
      <c r="C738" s="4"/>
      <c r="D738" s="6"/>
      <c r="E738" s="6"/>
      <c r="F738" s="6"/>
      <c r="G738" s="4"/>
      <c r="H738" s="4"/>
      <c r="I738" s="4"/>
      <c r="J738" s="8"/>
      <c r="K738" s="12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  <c r="BE738" s="5"/>
      <c r="BF738" s="5"/>
      <c r="BG738" s="5"/>
      <c r="BH738" s="5"/>
      <c r="BI738" s="5"/>
      <c r="BJ738" s="5"/>
      <c r="BK738" s="5"/>
      <c r="BL738" s="5"/>
      <c r="BM738" s="5"/>
      <c r="BN738" s="5"/>
      <c r="BO738" s="5"/>
      <c r="BP738" s="5"/>
      <c r="BQ738" s="5"/>
      <c r="BR738" s="5"/>
      <c r="BS738" s="5"/>
      <c r="BT738" s="5"/>
      <c r="BU738" s="5"/>
      <c r="BV738" s="5"/>
      <c r="BW738" s="5"/>
      <c r="BX738" s="5"/>
      <c r="BY738" s="5"/>
      <c r="BZ738" s="5"/>
      <c r="CA738" s="5"/>
      <c r="CB738" s="5"/>
      <c r="CC738" s="5"/>
      <c r="CD738" s="5"/>
      <c r="CE738" s="5"/>
      <c r="CF738" s="5"/>
      <c r="CG738" s="5"/>
      <c r="CH738" s="5"/>
      <c r="CI738" s="5"/>
      <c r="CJ738" s="5"/>
      <c r="CK738" s="5"/>
      <c r="CL738" s="5"/>
      <c r="CM738" s="5"/>
      <c r="CN738" s="5"/>
      <c r="CO738" s="5"/>
      <c r="CP738" s="5"/>
      <c r="CQ738" s="5"/>
      <c r="CR738" s="5"/>
      <c r="CS738" s="5"/>
      <c r="CT738" s="5"/>
      <c r="CU738" s="5"/>
      <c r="CV738" s="5"/>
      <c r="CW738" s="5"/>
      <c r="CX738" s="5"/>
      <c r="CY738" s="5"/>
      <c r="CZ738" s="5"/>
      <c r="DA738" s="5"/>
      <c r="DB738" s="5"/>
      <c r="DC738" s="5"/>
      <c r="DD738" s="5"/>
      <c r="DE738" s="5"/>
      <c r="DF738" s="5"/>
      <c r="DG738" s="5"/>
      <c r="DH738" s="5"/>
    </row>
    <row r="739" spans="1:112" x14ac:dyDescent="0.25">
      <c r="A739" s="4"/>
      <c r="B739" s="6"/>
      <c r="C739" s="4"/>
      <c r="D739" s="6"/>
      <c r="E739" s="6"/>
      <c r="F739" s="6"/>
      <c r="G739" s="4"/>
      <c r="H739" s="4"/>
      <c r="I739" s="4"/>
      <c r="J739" s="8"/>
      <c r="K739" s="12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  <c r="BJ739" s="5"/>
      <c r="BK739" s="5"/>
      <c r="BL739" s="5"/>
      <c r="BM739" s="5"/>
      <c r="BN739" s="5"/>
      <c r="BO739" s="5"/>
      <c r="BP739" s="5"/>
      <c r="BQ739" s="5"/>
      <c r="BR739" s="5"/>
      <c r="BS739" s="5"/>
      <c r="BT739" s="5"/>
      <c r="BU739" s="5"/>
      <c r="BV739" s="5"/>
      <c r="BW739" s="5"/>
      <c r="BX739" s="5"/>
      <c r="BY739" s="5"/>
      <c r="BZ739" s="5"/>
      <c r="CA739" s="5"/>
      <c r="CB739" s="5"/>
      <c r="CC739" s="5"/>
      <c r="CD739" s="5"/>
      <c r="CE739" s="5"/>
      <c r="CF739" s="5"/>
      <c r="CG739" s="5"/>
      <c r="CH739" s="5"/>
      <c r="CI739" s="5"/>
      <c r="CJ739" s="5"/>
      <c r="CK739" s="5"/>
      <c r="CL739" s="5"/>
      <c r="CM739" s="5"/>
      <c r="CN739" s="5"/>
      <c r="CO739" s="5"/>
      <c r="CP739" s="5"/>
      <c r="CQ739" s="5"/>
      <c r="CR739" s="5"/>
      <c r="CS739" s="5"/>
      <c r="CT739" s="5"/>
      <c r="CU739" s="5"/>
      <c r="CV739" s="5"/>
      <c r="CW739" s="5"/>
      <c r="CX739" s="5"/>
      <c r="CY739" s="5"/>
      <c r="CZ739" s="5"/>
      <c r="DA739" s="5"/>
      <c r="DB739" s="5"/>
      <c r="DC739" s="5"/>
      <c r="DD739" s="5"/>
      <c r="DE739" s="5"/>
      <c r="DF739" s="5"/>
      <c r="DG739" s="5"/>
      <c r="DH739" s="5"/>
    </row>
    <row r="740" spans="1:112" x14ac:dyDescent="0.25">
      <c r="A740" s="4"/>
      <c r="B740" s="6"/>
      <c r="C740" s="4"/>
      <c r="D740" s="6"/>
      <c r="E740" s="6"/>
      <c r="F740" s="6"/>
      <c r="G740" s="4"/>
      <c r="H740" s="4"/>
      <c r="I740" s="4"/>
      <c r="J740" s="8"/>
      <c r="K740" s="12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  <c r="BJ740" s="5"/>
      <c r="BK740" s="5"/>
      <c r="BL740" s="5"/>
      <c r="BM740" s="5"/>
      <c r="BN740" s="5"/>
      <c r="BO740" s="5"/>
      <c r="BP740" s="5"/>
      <c r="BQ740" s="5"/>
      <c r="BR740" s="5"/>
      <c r="BS740" s="5"/>
      <c r="BT740" s="5"/>
      <c r="BU740" s="5"/>
      <c r="BV740" s="5"/>
      <c r="BW740" s="5"/>
      <c r="BX740" s="5"/>
      <c r="BY740" s="5"/>
      <c r="BZ740" s="5"/>
      <c r="CA740" s="5"/>
      <c r="CB740" s="5"/>
      <c r="CC740" s="5"/>
      <c r="CD740" s="5"/>
      <c r="CE740" s="5"/>
      <c r="CF740" s="5"/>
      <c r="CG740" s="5"/>
      <c r="CH740" s="5"/>
      <c r="CI740" s="5"/>
      <c r="CJ740" s="5"/>
      <c r="CK740" s="5"/>
      <c r="CL740" s="5"/>
      <c r="CM740" s="5"/>
      <c r="CN740" s="5"/>
      <c r="CO740" s="5"/>
      <c r="CP740" s="5"/>
      <c r="CQ740" s="5"/>
      <c r="CR740" s="5"/>
      <c r="CS740" s="5"/>
      <c r="CT740" s="5"/>
      <c r="CU740" s="5"/>
      <c r="CV740" s="5"/>
      <c r="CW740" s="5"/>
      <c r="CX740" s="5"/>
      <c r="CY740" s="5"/>
      <c r="CZ740" s="5"/>
      <c r="DA740" s="5"/>
      <c r="DB740" s="5"/>
      <c r="DC740" s="5"/>
      <c r="DD740" s="5"/>
      <c r="DE740" s="5"/>
      <c r="DF740" s="5"/>
      <c r="DG740" s="5"/>
      <c r="DH740" s="5"/>
    </row>
    <row r="741" spans="1:112" x14ac:dyDescent="0.25">
      <c r="A741" s="4"/>
      <c r="B741" s="6"/>
      <c r="C741" s="4"/>
      <c r="D741" s="6"/>
      <c r="E741" s="6"/>
      <c r="F741" s="6"/>
      <c r="G741" s="4"/>
      <c r="H741" s="4"/>
      <c r="I741" s="4"/>
      <c r="J741" s="8"/>
      <c r="K741" s="12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  <c r="BJ741" s="5"/>
      <c r="BK741" s="5"/>
      <c r="BL741" s="5"/>
      <c r="BM741" s="5"/>
      <c r="BN741" s="5"/>
      <c r="BO741" s="5"/>
      <c r="BP741" s="5"/>
      <c r="BQ741" s="5"/>
      <c r="BR741" s="5"/>
      <c r="BS741" s="5"/>
      <c r="BT741" s="5"/>
      <c r="BU741" s="5"/>
      <c r="BV741" s="5"/>
      <c r="BW741" s="5"/>
      <c r="BX741" s="5"/>
      <c r="BY741" s="5"/>
      <c r="BZ741" s="5"/>
      <c r="CA741" s="5"/>
      <c r="CB741" s="5"/>
      <c r="CC741" s="5"/>
      <c r="CD741" s="5"/>
      <c r="CE741" s="5"/>
      <c r="CF741" s="5"/>
      <c r="CG741" s="5"/>
      <c r="CH741" s="5"/>
      <c r="CI741" s="5"/>
      <c r="CJ741" s="5"/>
      <c r="CK741" s="5"/>
      <c r="CL741" s="5"/>
      <c r="CM741" s="5"/>
      <c r="CN741" s="5"/>
      <c r="CO741" s="5"/>
      <c r="CP741" s="5"/>
      <c r="CQ741" s="5"/>
      <c r="CR741" s="5"/>
      <c r="CS741" s="5"/>
      <c r="CT741" s="5"/>
      <c r="CU741" s="5"/>
      <c r="CV741" s="5"/>
      <c r="CW741" s="5"/>
      <c r="CX741" s="5"/>
      <c r="CY741" s="5"/>
      <c r="CZ741" s="5"/>
      <c r="DA741" s="5"/>
      <c r="DB741" s="5"/>
      <c r="DC741" s="5"/>
      <c r="DD741" s="5"/>
      <c r="DE741" s="5"/>
      <c r="DF741" s="5"/>
      <c r="DG741" s="5"/>
      <c r="DH741" s="5"/>
    </row>
    <row r="742" spans="1:112" x14ac:dyDescent="0.25">
      <c r="A742" s="4"/>
      <c r="B742" s="6"/>
      <c r="C742" s="4"/>
      <c r="D742" s="6"/>
      <c r="E742" s="6"/>
      <c r="F742" s="6"/>
      <c r="G742" s="4"/>
      <c r="H742" s="4"/>
      <c r="I742" s="4"/>
      <c r="J742" s="8"/>
      <c r="K742" s="12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  <c r="BE742" s="5"/>
      <c r="BF742" s="5"/>
      <c r="BG742" s="5"/>
      <c r="BH742" s="5"/>
      <c r="BI742" s="5"/>
      <c r="BJ742" s="5"/>
      <c r="BK742" s="5"/>
      <c r="BL742" s="5"/>
      <c r="BM742" s="5"/>
      <c r="BN742" s="5"/>
      <c r="BO742" s="5"/>
      <c r="BP742" s="5"/>
      <c r="BQ742" s="5"/>
      <c r="BR742" s="5"/>
      <c r="BS742" s="5"/>
      <c r="BT742" s="5"/>
      <c r="BU742" s="5"/>
      <c r="BV742" s="5"/>
      <c r="BW742" s="5"/>
      <c r="BX742" s="5"/>
      <c r="BY742" s="5"/>
      <c r="BZ742" s="5"/>
      <c r="CA742" s="5"/>
      <c r="CB742" s="5"/>
      <c r="CC742" s="5"/>
      <c r="CD742" s="5"/>
      <c r="CE742" s="5"/>
      <c r="CF742" s="5"/>
      <c r="CG742" s="5"/>
      <c r="CH742" s="5"/>
      <c r="CI742" s="5"/>
      <c r="CJ742" s="5"/>
      <c r="CK742" s="5"/>
      <c r="CL742" s="5"/>
      <c r="CM742" s="5"/>
      <c r="CN742" s="5"/>
      <c r="CO742" s="5"/>
      <c r="CP742" s="5"/>
      <c r="CQ742" s="5"/>
      <c r="CR742" s="5"/>
      <c r="CS742" s="5"/>
      <c r="CT742" s="5"/>
      <c r="CU742" s="5"/>
      <c r="CV742" s="5"/>
      <c r="CW742" s="5"/>
      <c r="CX742" s="5"/>
      <c r="CY742" s="5"/>
      <c r="CZ742" s="5"/>
      <c r="DA742" s="5"/>
      <c r="DB742" s="5"/>
      <c r="DC742" s="5"/>
      <c r="DD742" s="5"/>
      <c r="DE742" s="5"/>
      <c r="DF742" s="5"/>
      <c r="DG742" s="5"/>
      <c r="DH742" s="5"/>
    </row>
    <row r="743" spans="1:112" x14ac:dyDescent="0.25">
      <c r="A743" s="4"/>
      <c r="B743" s="6"/>
      <c r="C743" s="4"/>
      <c r="D743" s="6"/>
      <c r="E743" s="6"/>
      <c r="F743" s="6"/>
      <c r="G743" s="4"/>
      <c r="H743" s="4"/>
      <c r="I743" s="4"/>
      <c r="J743" s="8"/>
      <c r="K743" s="12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5"/>
      <c r="AX743" s="5"/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  <c r="BJ743" s="5"/>
      <c r="BK743" s="5"/>
      <c r="BL743" s="5"/>
      <c r="BM743" s="5"/>
      <c r="BN743" s="5"/>
      <c r="BO743" s="5"/>
      <c r="BP743" s="5"/>
      <c r="BQ743" s="5"/>
      <c r="BR743" s="5"/>
      <c r="BS743" s="5"/>
      <c r="BT743" s="5"/>
      <c r="BU743" s="5"/>
      <c r="BV743" s="5"/>
      <c r="BW743" s="5"/>
      <c r="BX743" s="5"/>
      <c r="BY743" s="5"/>
      <c r="BZ743" s="5"/>
      <c r="CA743" s="5"/>
      <c r="CB743" s="5"/>
      <c r="CC743" s="5"/>
      <c r="CD743" s="5"/>
      <c r="CE743" s="5"/>
      <c r="CF743" s="5"/>
      <c r="CG743" s="5"/>
      <c r="CH743" s="5"/>
      <c r="CI743" s="5"/>
      <c r="CJ743" s="5"/>
      <c r="CK743" s="5"/>
      <c r="CL743" s="5"/>
      <c r="CM743" s="5"/>
      <c r="CN743" s="5"/>
      <c r="CO743" s="5"/>
      <c r="CP743" s="5"/>
      <c r="CQ743" s="5"/>
      <c r="CR743" s="5"/>
      <c r="CS743" s="5"/>
      <c r="CT743" s="5"/>
      <c r="CU743" s="5"/>
      <c r="CV743" s="5"/>
      <c r="CW743" s="5"/>
      <c r="CX743" s="5"/>
      <c r="CY743" s="5"/>
      <c r="CZ743" s="5"/>
      <c r="DA743" s="5"/>
      <c r="DB743" s="5"/>
      <c r="DC743" s="5"/>
      <c r="DD743" s="5"/>
      <c r="DE743" s="5"/>
      <c r="DF743" s="5"/>
      <c r="DG743" s="5"/>
      <c r="DH743" s="5"/>
    </row>
    <row r="744" spans="1:112" x14ac:dyDescent="0.25">
      <c r="A744" s="4"/>
      <c r="B744" s="6"/>
      <c r="C744" s="4"/>
      <c r="D744" s="6"/>
      <c r="E744" s="6"/>
      <c r="F744" s="6"/>
      <c r="G744" s="4"/>
      <c r="H744" s="4"/>
      <c r="I744" s="4"/>
      <c r="J744" s="8"/>
      <c r="K744" s="12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  <c r="BJ744" s="5"/>
      <c r="BK744" s="5"/>
      <c r="BL744" s="5"/>
      <c r="BM744" s="5"/>
      <c r="BN744" s="5"/>
      <c r="BO744" s="5"/>
      <c r="BP744" s="5"/>
      <c r="BQ744" s="5"/>
      <c r="BR744" s="5"/>
      <c r="BS744" s="5"/>
      <c r="BT744" s="5"/>
      <c r="BU744" s="5"/>
      <c r="BV744" s="5"/>
      <c r="BW744" s="5"/>
      <c r="BX744" s="5"/>
      <c r="BY744" s="5"/>
      <c r="BZ744" s="5"/>
      <c r="CA744" s="5"/>
      <c r="CB744" s="5"/>
      <c r="CC744" s="5"/>
      <c r="CD744" s="5"/>
      <c r="CE744" s="5"/>
      <c r="CF744" s="5"/>
      <c r="CG744" s="5"/>
      <c r="CH744" s="5"/>
      <c r="CI744" s="5"/>
      <c r="CJ744" s="5"/>
      <c r="CK744" s="5"/>
      <c r="CL744" s="5"/>
      <c r="CM744" s="5"/>
      <c r="CN744" s="5"/>
      <c r="CO744" s="5"/>
      <c r="CP744" s="5"/>
      <c r="CQ744" s="5"/>
      <c r="CR744" s="5"/>
      <c r="CS744" s="5"/>
      <c r="CT744" s="5"/>
      <c r="CU744" s="5"/>
      <c r="CV744" s="5"/>
      <c r="CW744" s="5"/>
      <c r="CX744" s="5"/>
      <c r="CY744" s="5"/>
      <c r="CZ744" s="5"/>
      <c r="DA744" s="5"/>
      <c r="DB744" s="5"/>
      <c r="DC744" s="5"/>
      <c r="DD744" s="5"/>
      <c r="DE744" s="5"/>
      <c r="DF744" s="5"/>
      <c r="DG744" s="5"/>
      <c r="DH744" s="5"/>
    </row>
    <row r="745" spans="1:112" x14ac:dyDescent="0.25">
      <c r="A745" s="4"/>
      <c r="B745" s="6"/>
      <c r="C745" s="4"/>
      <c r="D745" s="6"/>
      <c r="E745" s="6"/>
      <c r="F745" s="6"/>
      <c r="G745" s="4"/>
      <c r="H745" s="4"/>
      <c r="I745" s="4"/>
      <c r="J745" s="8"/>
      <c r="K745" s="12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  <c r="BJ745" s="5"/>
      <c r="BK745" s="5"/>
      <c r="BL745" s="5"/>
      <c r="BM745" s="5"/>
      <c r="BN745" s="5"/>
      <c r="BO745" s="5"/>
      <c r="BP745" s="5"/>
      <c r="BQ745" s="5"/>
      <c r="BR745" s="5"/>
      <c r="BS745" s="5"/>
      <c r="BT745" s="5"/>
      <c r="BU745" s="5"/>
      <c r="BV745" s="5"/>
      <c r="BW745" s="5"/>
      <c r="BX745" s="5"/>
      <c r="BY745" s="5"/>
      <c r="BZ745" s="5"/>
      <c r="CA745" s="5"/>
      <c r="CB745" s="5"/>
      <c r="CC745" s="5"/>
      <c r="CD745" s="5"/>
      <c r="CE745" s="5"/>
      <c r="CF745" s="5"/>
      <c r="CG745" s="5"/>
      <c r="CH745" s="5"/>
      <c r="CI745" s="5"/>
      <c r="CJ745" s="5"/>
      <c r="CK745" s="5"/>
      <c r="CL745" s="5"/>
      <c r="CM745" s="5"/>
      <c r="CN745" s="5"/>
      <c r="CO745" s="5"/>
      <c r="CP745" s="5"/>
      <c r="CQ745" s="5"/>
      <c r="CR745" s="5"/>
      <c r="CS745" s="5"/>
      <c r="CT745" s="5"/>
      <c r="CU745" s="5"/>
      <c r="CV745" s="5"/>
      <c r="CW745" s="5"/>
      <c r="CX745" s="5"/>
      <c r="CY745" s="5"/>
      <c r="CZ745" s="5"/>
      <c r="DA745" s="5"/>
      <c r="DB745" s="5"/>
      <c r="DC745" s="5"/>
      <c r="DD745" s="5"/>
      <c r="DE745" s="5"/>
      <c r="DF745" s="5"/>
      <c r="DG745" s="5"/>
      <c r="DH745" s="5"/>
    </row>
    <row r="746" spans="1:112" x14ac:dyDescent="0.25">
      <c r="A746" s="4"/>
      <c r="B746" s="6"/>
      <c r="C746" s="4"/>
      <c r="D746" s="6"/>
      <c r="E746" s="6"/>
      <c r="F746" s="6"/>
      <c r="G746" s="4"/>
      <c r="H746" s="4"/>
      <c r="I746" s="4"/>
      <c r="J746" s="8"/>
      <c r="K746" s="12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  <c r="BJ746" s="5"/>
      <c r="BK746" s="5"/>
      <c r="BL746" s="5"/>
      <c r="BM746" s="5"/>
      <c r="BN746" s="5"/>
      <c r="BO746" s="5"/>
      <c r="BP746" s="5"/>
      <c r="BQ746" s="5"/>
      <c r="BR746" s="5"/>
      <c r="BS746" s="5"/>
      <c r="BT746" s="5"/>
      <c r="BU746" s="5"/>
      <c r="BV746" s="5"/>
      <c r="BW746" s="5"/>
      <c r="BX746" s="5"/>
      <c r="BY746" s="5"/>
      <c r="BZ746" s="5"/>
      <c r="CA746" s="5"/>
      <c r="CB746" s="5"/>
      <c r="CC746" s="5"/>
      <c r="CD746" s="5"/>
      <c r="CE746" s="5"/>
      <c r="CF746" s="5"/>
      <c r="CG746" s="5"/>
      <c r="CH746" s="5"/>
      <c r="CI746" s="5"/>
      <c r="CJ746" s="5"/>
      <c r="CK746" s="5"/>
      <c r="CL746" s="5"/>
      <c r="CM746" s="5"/>
      <c r="CN746" s="5"/>
      <c r="CO746" s="5"/>
      <c r="CP746" s="5"/>
      <c r="CQ746" s="5"/>
      <c r="CR746" s="5"/>
      <c r="CS746" s="5"/>
      <c r="CT746" s="5"/>
      <c r="CU746" s="5"/>
      <c r="CV746" s="5"/>
      <c r="CW746" s="5"/>
      <c r="CX746" s="5"/>
      <c r="CY746" s="5"/>
      <c r="CZ746" s="5"/>
      <c r="DA746" s="5"/>
      <c r="DB746" s="5"/>
      <c r="DC746" s="5"/>
      <c r="DD746" s="5"/>
      <c r="DE746" s="5"/>
      <c r="DF746" s="5"/>
      <c r="DG746" s="5"/>
      <c r="DH746" s="5"/>
    </row>
    <row r="747" spans="1:112" x14ac:dyDescent="0.25">
      <c r="A747" s="4"/>
      <c r="B747" s="6"/>
      <c r="C747" s="4"/>
      <c r="D747" s="6"/>
      <c r="E747" s="6"/>
      <c r="F747" s="6"/>
      <c r="G747" s="4"/>
      <c r="H747" s="4"/>
      <c r="I747" s="4"/>
      <c r="J747" s="8"/>
      <c r="K747" s="12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  <c r="BE747" s="5"/>
      <c r="BF747" s="5"/>
      <c r="BG747" s="5"/>
      <c r="BH747" s="5"/>
      <c r="BI747" s="5"/>
      <c r="BJ747" s="5"/>
      <c r="BK747" s="5"/>
      <c r="BL747" s="5"/>
      <c r="BM747" s="5"/>
      <c r="BN747" s="5"/>
      <c r="BO747" s="5"/>
      <c r="BP747" s="5"/>
      <c r="BQ747" s="5"/>
      <c r="BR747" s="5"/>
      <c r="BS747" s="5"/>
      <c r="BT747" s="5"/>
      <c r="BU747" s="5"/>
      <c r="BV747" s="5"/>
      <c r="BW747" s="5"/>
      <c r="BX747" s="5"/>
      <c r="BY747" s="5"/>
      <c r="BZ747" s="5"/>
      <c r="CA747" s="5"/>
      <c r="CB747" s="5"/>
      <c r="CC747" s="5"/>
      <c r="CD747" s="5"/>
      <c r="CE747" s="5"/>
      <c r="CF747" s="5"/>
      <c r="CG747" s="5"/>
      <c r="CH747" s="5"/>
      <c r="CI747" s="5"/>
      <c r="CJ747" s="5"/>
      <c r="CK747" s="5"/>
      <c r="CL747" s="5"/>
      <c r="CM747" s="5"/>
      <c r="CN747" s="5"/>
      <c r="CO747" s="5"/>
      <c r="CP747" s="5"/>
      <c r="CQ747" s="5"/>
      <c r="CR747" s="5"/>
      <c r="CS747" s="5"/>
      <c r="CT747" s="5"/>
      <c r="CU747" s="5"/>
      <c r="CV747" s="5"/>
      <c r="CW747" s="5"/>
      <c r="CX747" s="5"/>
      <c r="CY747" s="5"/>
      <c r="CZ747" s="5"/>
      <c r="DA747" s="5"/>
      <c r="DB747" s="5"/>
      <c r="DC747" s="5"/>
      <c r="DD747" s="5"/>
      <c r="DE747" s="5"/>
      <c r="DF747" s="5"/>
      <c r="DG747" s="5"/>
      <c r="DH747" s="5"/>
    </row>
    <row r="748" spans="1:112" x14ac:dyDescent="0.25">
      <c r="A748" s="4"/>
      <c r="B748" s="6"/>
      <c r="C748" s="4"/>
      <c r="D748" s="6"/>
      <c r="E748" s="6"/>
      <c r="F748" s="6"/>
      <c r="G748" s="4"/>
      <c r="H748" s="4"/>
      <c r="I748" s="4"/>
      <c r="J748" s="8"/>
      <c r="K748" s="12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  <c r="BJ748" s="5"/>
      <c r="BK748" s="5"/>
      <c r="BL748" s="5"/>
      <c r="BM748" s="5"/>
      <c r="BN748" s="5"/>
      <c r="BO748" s="5"/>
      <c r="BP748" s="5"/>
      <c r="BQ748" s="5"/>
      <c r="BR748" s="5"/>
      <c r="BS748" s="5"/>
      <c r="BT748" s="5"/>
      <c r="BU748" s="5"/>
      <c r="BV748" s="5"/>
      <c r="BW748" s="5"/>
      <c r="BX748" s="5"/>
      <c r="BY748" s="5"/>
      <c r="BZ748" s="5"/>
      <c r="CA748" s="5"/>
      <c r="CB748" s="5"/>
      <c r="CC748" s="5"/>
      <c r="CD748" s="5"/>
      <c r="CE748" s="5"/>
      <c r="CF748" s="5"/>
      <c r="CG748" s="5"/>
      <c r="CH748" s="5"/>
      <c r="CI748" s="5"/>
      <c r="CJ748" s="5"/>
      <c r="CK748" s="5"/>
      <c r="CL748" s="5"/>
      <c r="CM748" s="5"/>
      <c r="CN748" s="5"/>
      <c r="CO748" s="5"/>
      <c r="CP748" s="5"/>
      <c r="CQ748" s="5"/>
      <c r="CR748" s="5"/>
      <c r="CS748" s="5"/>
      <c r="CT748" s="5"/>
      <c r="CU748" s="5"/>
      <c r="CV748" s="5"/>
      <c r="CW748" s="5"/>
      <c r="CX748" s="5"/>
      <c r="CY748" s="5"/>
      <c r="CZ748" s="5"/>
      <c r="DA748" s="5"/>
      <c r="DB748" s="5"/>
      <c r="DC748" s="5"/>
      <c r="DD748" s="5"/>
      <c r="DE748" s="5"/>
      <c r="DF748" s="5"/>
      <c r="DG748" s="5"/>
      <c r="DH748" s="5"/>
    </row>
    <row r="749" spans="1:112" x14ac:dyDescent="0.25">
      <c r="A749" s="4"/>
      <c r="B749" s="6"/>
      <c r="C749" s="4"/>
      <c r="D749" s="6"/>
      <c r="E749" s="6"/>
      <c r="F749" s="6"/>
      <c r="G749" s="4"/>
      <c r="H749" s="4"/>
      <c r="I749" s="4"/>
      <c r="J749" s="8"/>
      <c r="K749" s="12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  <c r="BE749" s="5"/>
      <c r="BF749" s="5"/>
      <c r="BG749" s="5"/>
      <c r="BH749" s="5"/>
      <c r="BI749" s="5"/>
      <c r="BJ749" s="5"/>
      <c r="BK749" s="5"/>
      <c r="BL749" s="5"/>
      <c r="BM749" s="5"/>
      <c r="BN749" s="5"/>
      <c r="BO749" s="5"/>
      <c r="BP749" s="5"/>
      <c r="BQ749" s="5"/>
      <c r="BR749" s="5"/>
      <c r="BS749" s="5"/>
      <c r="BT749" s="5"/>
      <c r="BU749" s="5"/>
      <c r="BV749" s="5"/>
      <c r="BW749" s="5"/>
      <c r="BX749" s="5"/>
      <c r="BY749" s="5"/>
      <c r="BZ749" s="5"/>
      <c r="CA749" s="5"/>
      <c r="CB749" s="5"/>
      <c r="CC749" s="5"/>
      <c r="CD749" s="5"/>
      <c r="CE749" s="5"/>
      <c r="CF749" s="5"/>
      <c r="CG749" s="5"/>
      <c r="CH749" s="5"/>
      <c r="CI749" s="5"/>
      <c r="CJ749" s="5"/>
      <c r="CK749" s="5"/>
      <c r="CL749" s="5"/>
      <c r="CM749" s="5"/>
      <c r="CN749" s="5"/>
      <c r="CO749" s="5"/>
      <c r="CP749" s="5"/>
      <c r="CQ749" s="5"/>
      <c r="CR749" s="5"/>
      <c r="CS749" s="5"/>
      <c r="CT749" s="5"/>
      <c r="CU749" s="5"/>
      <c r="CV749" s="5"/>
      <c r="CW749" s="5"/>
      <c r="CX749" s="5"/>
      <c r="CY749" s="5"/>
      <c r="CZ749" s="5"/>
      <c r="DA749" s="5"/>
      <c r="DB749" s="5"/>
      <c r="DC749" s="5"/>
      <c r="DD749" s="5"/>
      <c r="DE749" s="5"/>
      <c r="DF749" s="5"/>
      <c r="DG749" s="5"/>
      <c r="DH749" s="5"/>
    </row>
    <row r="750" spans="1:112" x14ac:dyDescent="0.25">
      <c r="A750" s="4"/>
      <c r="B750" s="6"/>
      <c r="C750" s="4"/>
      <c r="D750" s="6"/>
      <c r="E750" s="6"/>
      <c r="F750" s="6"/>
      <c r="G750" s="4"/>
      <c r="H750" s="4"/>
      <c r="I750" s="4"/>
      <c r="J750" s="8"/>
      <c r="K750" s="12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  <c r="BJ750" s="5"/>
      <c r="BK750" s="5"/>
      <c r="BL750" s="5"/>
      <c r="BM750" s="5"/>
      <c r="BN750" s="5"/>
      <c r="BO750" s="5"/>
      <c r="BP750" s="5"/>
      <c r="BQ750" s="5"/>
      <c r="BR750" s="5"/>
      <c r="BS750" s="5"/>
      <c r="BT750" s="5"/>
      <c r="BU750" s="5"/>
      <c r="BV750" s="5"/>
      <c r="BW750" s="5"/>
      <c r="BX750" s="5"/>
      <c r="BY750" s="5"/>
      <c r="BZ750" s="5"/>
      <c r="CA750" s="5"/>
      <c r="CB750" s="5"/>
      <c r="CC750" s="5"/>
      <c r="CD750" s="5"/>
      <c r="CE750" s="5"/>
      <c r="CF750" s="5"/>
      <c r="CG750" s="5"/>
      <c r="CH750" s="5"/>
      <c r="CI750" s="5"/>
      <c r="CJ750" s="5"/>
      <c r="CK750" s="5"/>
      <c r="CL750" s="5"/>
      <c r="CM750" s="5"/>
      <c r="CN750" s="5"/>
      <c r="CO750" s="5"/>
      <c r="CP750" s="5"/>
      <c r="CQ750" s="5"/>
      <c r="CR750" s="5"/>
      <c r="CS750" s="5"/>
      <c r="CT750" s="5"/>
      <c r="CU750" s="5"/>
      <c r="CV750" s="5"/>
      <c r="CW750" s="5"/>
      <c r="CX750" s="5"/>
      <c r="CY750" s="5"/>
      <c r="CZ750" s="5"/>
      <c r="DA750" s="5"/>
      <c r="DB750" s="5"/>
      <c r="DC750" s="5"/>
      <c r="DD750" s="5"/>
      <c r="DE750" s="5"/>
      <c r="DF750" s="5"/>
      <c r="DG750" s="5"/>
      <c r="DH750" s="5"/>
    </row>
    <row r="751" spans="1:112" x14ac:dyDescent="0.25">
      <c r="A751" s="4"/>
      <c r="B751" s="6"/>
      <c r="C751" s="4"/>
      <c r="D751" s="6"/>
      <c r="E751" s="6"/>
      <c r="F751" s="6"/>
      <c r="G751" s="4"/>
      <c r="H751" s="4"/>
      <c r="I751" s="4"/>
      <c r="J751" s="8"/>
      <c r="K751" s="12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  <c r="BJ751" s="5"/>
      <c r="BK751" s="5"/>
      <c r="BL751" s="5"/>
      <c r="BM751" s="5"/>
      <c r="BN751" s="5"/>
      <c r="BO751" s="5"/>
      <c r="BP751" s="5"/>
      <c r="BQ751" s="5"/>
      <c r="BR751" s="5"/>
      <c r="BS751" s="5"/>
      <c r="BT751" s="5"/>
      <c r="BU751" s="5"/>
      <c r="BV751" s="5"/>
      <c r="BW751" s="5"/>
      <c r="BX751" s="5"/>
      <c r="BY751" s="5"/>
      <c r="BZ751" s="5"/>
      <c r="CA751" s="5"/>
      <c r="CB751" s="5"/>
      <c r="CC751" s="5"/>
      <c r="CD751" s="5"/>
      <c r="CE751" s="5"/>
      <c r="CF751" s="5"/>
      <c r="CG751" s="5"/>
      <c r="CH751" s="5"/>
      <c r="CI751" s="5"/>
      <c r="CJ751" s="5"/>
      <c r="CK751" s="5"/>
      <c r="CL751" s="5"/>
      <c r="CM751" s="5"/>
      <c r="CN751" s="5"/>
      <c r="CO751" s="5"/>
      <c r="CP751" s="5"/>
      <c r="CQ751" s="5"/>
      <c r="CR751" s="5"/>
      <c r="CS751" s="5"/>
      <c r="CT751" s="5"/>
      <c r="CU751" s="5"/>
      <c r="CV751" s="5"/>
      <c r="CW751" s="5"/>
      <c r="CX751" s="5"/>
      <c r="CY751" s="5"/>
      <c r="CZ751" s="5"/>
      <c r="DA751" s="5"/>
      <c r="DB751" s="5"/>
      <c r="DC751" s="5"/>
      <c r="DD751" s="5"/>
      <c r="DE751" s="5"/>
      <c r="DF751" s="5"/>
      <c r="DG751" s="5"/>
      <c r="DH751" s="5"/>
    </row>
    <row r="752" spans="1:112" x14ac:dyDescent="0.25">
      <c r="A752" s="4"/>
      <c r="B752" s="6"/>
      <c r="C752" s="4"/>
      <c r="D752" s="6"/>
      <c r="E752" s="6"/>
      <c r="F752" s="6"/>
      <c r="G752" s="4"/>
      <c r="H752" s="4"/>
      <c r="I752" s="4"/>
      <c r="J752" s="8"/>
      <c r="K752" s="12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  <c r="BJ752" s="5"/>
      <c r="BK752" s="5"/>
      <c r="BL752" s="5"/>
      <c r="BM752" s="5"/>
      <c r="BN752" s="5"/>
      <c r="BO752" s="5"/>
      <c r="BP752" s="5"/>
      <c r="BQ752" s="5"/>
      <c r="BR752" s="5"/>
      <c r="BS752" s="5"/>
      <c r="BT752" s="5"/>
      <c r="BU752" s="5"/>
      <c r="BV752" s="5"/>
      <c r="BW752" s="5"/>
      <c r="BX752" s="5"/>
      <c r="BY752" s="5"/>
      <c r="BZ752" s="5"/>
      <c r="CA752" s="5"/>
      <c r="CB752" s="5"/>
      <c r="CC752" s="5"/>
      <c r="CD752" s="5"/>
      <c r="CE752" s="5"/>
      <c r="CF752" s="5"/>
      <c r="CG752" s="5"/>
      <c r="CH752" s="5"/>
      <c r="CI752" s="5"/>
      <c r="CJ752" s="5"/>
      <c r="CK752" s="5"/>
      <c r="CL752" s="5"/>
      <c r="CM752" s="5"/>
      <c r="CN752" s="5"/>
      <c r="CO752" s="5"/>
      <c r="CP752" s="5"/>
      <c r="CQ752" s="5"/>
      <c r="CR752" s="5"/>
      <c r="CS752" s="5"/>
      <c r="CT752" s="5"/>
      <c r="CU752" s="5"/>
      <c r="CV752" s="5"/>
      <c r="CW752" s="5"/>
      <c r="CX752" s="5"/>
      <c r="CY752" s="5"/>
      <c r="CZ752" s="5"/>
      <c r="DA752" s="5"/>
      <c r="DB752" s="5"/>
      <c r="DC752" s="5"/>
      <c r="DD752" s="5"/>
      <c r="DE752" s="5"/>
      <c r="DF752" s="5"/>
      <c r="DG752" s="5"/>
      <c r="DH752" s="5"/>
    </row>
    <row r="753" spans="1:112" x14ac:dyDescent="0.25">
      <c r="A753" s="4"/>
      <c r="B753" s="6"/>
      <c r="C753" s="4"/>
      <c r="D753" s="6"/>
      <c r="E753" s="6"/>
      <c r="F753" s="6"/>
      <c r="G753" s="4"/>
      <c r="H753" s="4"/>
      <c r="I753" s="4"/>
      <c r="J753" s="8"/>
      <c r="K753" s="12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  <c r="BJ753" s="5"/>
      <c r="BK753" s="5"/>
      <c r="BL753" s="5"/>
      <c r="BM753" s="5"/>
      <c r="BN753" s="5"/>
      <c r="BO753" s="5"/>
      <c r="BP753" s="5"/>
      <c r="BQ753" s="5"/>
      <c r="BR753" s="5"/>
      <c r="BS753" s="5"/>
      <c r="BT753" s="5"/>
      <c r="BU753" s="5"/>
      <c r="BV753" s="5"/>
      <c r="BW753" s="5"/>
      <c r="BX753" s="5"/>
      <c r="BY753" s="5"/>
      <c r="BZ753" s="5"/>
      <c r="CA753" s="5"/>
      <c r="CB753" s="5"/>
      <c r="CC753" s="5"/>
      <c r="CD753" s="5"/>
      <c r="CE753" s="5"/>
      <c r="CF753" s="5"/>
      <c r="CG753" s="5"/>
      <c r="CH753" s="5"/>
      <c r="CI753" s="5"/>
      <c r="CJ753" s="5"/>
      <c r="CK753" s="5"/>
      <c r="CL753" s="5"/>
      <c r="CM753" s="5"/>
      <c r="CN753" s="5"/>
      <c r="CO753" s="5"/>
      <c r="CP753" s="5"/>
      <c r="CQ753" s="5"/>
      <c r="CR753" s="5"/>
      <c r="CS753" s="5"/>
      <c r="CT753" s="5"/>
      <c r="CU753" s="5"/>
      <c r="CV753" s="5"/>
      <c r="CW753" s="5"/>
      <c r="CX753" s="5"/>
      <c r="CY753" s="5"/>
      <c r="CZ753" s="5"/>
      <c r="DA753" s="5"/>
      <c r="DB753" s="5"/>
      <c r="DC753" s="5"/>
      <c r="DD753" s="5"/>
      <c r="DE753" s="5"/>
      <c r="DF753" s="5"/>
      <c r="DG753" s="5"/>
      <c r="DH753" s="5"/>
    </row>
    <row r="754" spans="1:112" x14ac:dyDescent="0.25">
      <c r="A754" s="4"/>
      <c r="B754" s="6"/>
      <c r="C754" s="4"/>
      <c r="D754" s="6"/>
      <c r="E754" s="6"/>
      <c r="F754" s="6"/>
      <c r="G754" s="4"/>
      <c r="H754" s="4"/>
      <c r="I754" s="4"/>
      <c r="J754" s="8"/>
      <c r="K754" s="12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  <c r="BJ754" s="5"/>
      <c r="BK754" s="5"/>
      <c r="BL754" s="5"/>
      <c r="BM754" s="5"/>
      <c r="BN754" s="5"/>
      <c r="BO754" s="5"/>
      <c r="BP754" s="5"/>
      <c r="BQ754" s="5"/>
      <c r="BR754" s="5"/>
      <c r="BS754" s="5"/>
      <c r="BT754" s="5"/>
      <c r="BU754" s="5"/>
      <c r="BV754" s="5"/>
      <c r="BW754" s="5"/>
      <c r="BX754" s="5"/>
      <c r="BY754" s="5"/>
      <c r="BZ754" s="5"/>
      <c r="CA754" s="5"/>
      <c r="CB754" s="5"/>
      <c r="CC754" s="5"/>
      <c r="CD754" s="5"/>
      <c r="CE754" s="5"/>
      <c r="CF754" s="5"/>
      <c r="CG754" s="5"/>
      <c r="CH754" s="5"/>
      <c r="CI754" s="5"/>
      <c r="CJ754" s="5"/>
      <c r="CK754" s="5"/>
      <c r="CL754" s="5"/>
      <c r="CM754" s="5"/>
      <c r="CN754" s="5"/>
      <c r="CO754" s="5"/>
      <c r="CP754" s="5"/>
      <c r="CQ754" s="5"/>
      <c r="CR754" s="5"/>
      <c r="CS754" s="5"/>
      <c r="CT754" s="5"/>
      <c r="CU754" s="5"/>
      <c r="CV754" s="5"/>
      <c r="CW754" s="5"/>
      <c r="CX754" s="5"/>
      <c r="CY754" s="5"/>
      <c r="CZ754" s="5"/>
      <c r="DA754" s="5"/>
      <c r="DB754" s="5"/>
      <c r="DC754" s="5"/>
      <c r="DD754" s="5"/>
      <c r="DE754" s="5"/>
      <c r="DF754" s="5"/>
      <c r="DG754" s="5"/>
      <c r="DH754" s="5"/>
    </row>
    <row r="755" spans="1:112" x14ac:dyDescent="0.25">
      <c r="A755" s="4"/>
      <c r="B755" s="6"/>
      <c r="C755" s="4"/>
      <c r="D755" s="6"/>
      <c r="E755" s="6"/>
      <c r="F755" s="6"/>
      <c r="G755" s="4"/>
      <c r="H755" s="4"/>
      <c r="I755" s="4"/>
      <c r="J755" s="8"/>
      <c r="K755" s="12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  <c r="BJ755" s="5"/>
      <c r="BK755" s="5"/>
      <c r="BL755" s="5"/>
      <c r="BM755" s="5"/>
      <c r="BN755" s="5"/>
      <c r="BO755" s="5"/>
      <c r="BP755" s="5"/>
      <c r="BQ755" s="5"/>
      <c r="BR755" s="5"/>
      <c r="BS755" s="5"/>
      <c r="BT755" s="5"/>
      <c r="BU755" s="5"/>
      <c r="BV755" s="5"/>
      <c r="BW755" s="5"/>
      <c r="BX755" s="5"/>
      <c r="BY755" s="5"/>
      <c r="BZ755" s="5"/>
      <c r="CA755" s="5"/>
      <c r="CB755" s="5"/>
      <c r="CC755" s="5"/>
      <c r="CD755" s="5"/>
      <c r="CE755" s="5"/>
      <c r="CF755" s="5"/>
      <c r="CG755" s="5"/>
      <c r="CH755" s="5"/>
      <c r="CI755" s="5"/>
      <c r="CJ755" s="5"/>
      <c r="CK755" s="5"/>
      <c r="CL755" s="5"/>
      <c r="CM755" s="5"/>
      <c r="CN755" s="5"/>
      <c r="CO755" s="5"/>
      <c r="CP755" s="5"/>
      <c r="CQ755" s="5"/>
      <c r="CR755" s="5"/>
      <c r="CS755" s="5"/>
      <c r="CT755" s="5"/>
      <c r="CU755" s="5"/>
      <c r="CV755" s="5"/>
      <c r="CW755" s="5"/>
      <c r="CX755" s="5"/>
      <c r="CY755" s="5"/>
      <c r="CZ755" s="5"/>
      <c r="DA755" s="5"/>
      <c r="DB755" s="5"/>
      <c r="DC755" s="5"/>
      <c r="DD755" s="5"/>
      <c r="DE755" s="5"/>
      <c r="DF755" s="5"/>
      <c r="DG755" s="5"/>
      <c r="DH755" s="5"/>
    </row>
    <row r="756" spans="1:112" x14ac:dyDescent="0.25">
      <c r="A756" s="4"/>
      <c r="B756" s="6"/>
      <c r="C756" s="4"/>
      <c r="D756" s="6"/>
      <c r="E756" s="6"/>
      <c r="F756" s="6"/>
      <c r="G756" s="4"/>
      <c r="H756" s="4"/>
      <c r="I756" s="4"/>
      <c r="J756" s="8"/>
      <c r="K756" s="12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  <c r="BJ756" s="5"/>
      <c r="BK756" s="5"/>
      <c r="BL756" s="5"/>
      <c r="BM756" s="5"/>
      <c r="BN756" s="5"/>
      <c r="BO756" s="5"/>
      <c r="BP756" s="5"/>
      <c r="BQ756" s="5"/>
      <c r="BR756" s="5"/>
      <c r="BS756" s="5"/>
      <c r="BT756" s="5"/>
      <c r="BU756" s="5"/>
      <c r="BV756" s="5"/>
      <c r="BW756" s="5"/>
      <c r="BX756" s="5"/>
      <c r="BY756" s="5"/>
      <c r="BZ756" s="5"/>
      <c r="CA756" s="5"/>
      <c r="CB756" s="5"/>
      <c r="CC756" s="5"/>
      <c r="CD756" s="5"/>
      <c r="CE756" s="5"/>
      <c r="CF756" s="5"/>
      <c r="CG756" s="5"/>
      <c r="CH756" s="5"/>
      <c r="CI756" s="5"/>
      <c r="CJ756" s="5"/>
      <c r="CK756" s="5"/>
      <c r="CL756" s="5"/>
      <c r="CM756" s="5"/>
      <c r="CN756" s="5"/>
      <c r="CO756" s="5"/>
      <c r="CP756" s="5"/>
      <c r="CQ756" s="5"/>
      <c r="CR756" s="5"/>
      <c r="CS756" s="5"/>
      <c r="CT756" s="5"/>
      <c r="CU756" s="5"/>
      <c r="CV756" s="5"/>
      <c r="CW756" s="5"/>
      <c r="CX756" s="5"/>
      <c r="CY756" s="5"/>
      <c r="CZ756" s="5"/>
      <c r="DA756" s="5"/>
      <c r="DB756" s="5"/>
      <c r="DC756" s="5"/>
      <c r="DD756" s="5"/>
      <c r="DE756" s="5"/>
      <c r="DF756" s="5"/>
      <c r="DG756" s="5"/>
      <c r="DH756" s="5"/>
    </row>
    <row r="757" spans="1:112" x14ac:dyDescent="0.25">
      <c r="A757" s="4"/>
      <c r="B757" s="6"/>
      <c r="C757" s="4"/>
      <c r="D757" s="6"/>
      <c r="E757" s="6"/>
      <c r="F757" s="6"/>
      <c r="G757" s="4"/>
      <c r="H757" s="4"/>
      <c r="I757" s="4"/>
      <c r="J757" s="8"/>
      <c r="K757" s="12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/>
      <c r="AW757" s="5"/>
      <c r="AX757" s="5"/>
      <c r="AY757" s="5"/>
      <c r="AZ757" s="5"/>
      <c r="BA757" s="5"/>
      <c r="BB757" s="5"/>
      <c r="BC757" s="5"/>
      <c r="BD757" s="5"/>
      <c r="BE757" s="5"/>
      <c r="BF757" s="5"/>
      <c r="BG757" s="5"/>
      <c r="BH757" s="5"/>
      <c r="BI757" s="5"/>
      <c r="BJ757" s="5"/>
      <c r="BK757" s="5"/>
      <c r="BL757" s="5"/>
      <c r="BM757" s="5"/>
      <c r="BN757" s="5"/>
      <c r="BO757" s="5"/>
      <c r="BP757" s="5"/>
      <c r="BQ757" s="5"/>
      <c r="BR757" s="5"/>
      <c r="BS757" s="5"/>
      <c r="BT757" s="5"/>
      <c r="BU757" s="5"/>
      <c r="BV757" s="5"/>
      <c r="BW757" s="5"/>
      <c r="BX757" s="5"/>
      <c r="BY757" s="5"/>
      <c r="BZ757" s="5"/>
      <c r="CA757" s="5"/>
      <c r="CB757" s="5"/>
      <c r="CC757" s="5"/>
      <c r="CD757" s="5"/>
      <c r="CE757" s="5"/>
      <c r="CF757" s="5"/>
      <c r="CG757" s="5"/>
      <c r="CH757" s="5"/>
      <c r="CI757" s="5"/>
      <c r="CJ757" s="5"/>
      <c r="CK757" s="5"/>
      <c r="CL757" s="5"/>
      <c r="CM757" s="5"/>
      <c r="CN757" s="5"/>
      <c r="CO757" s="5"/>
      <c r="CP757" s="5"/>
      <c r="CQ757" s="5"/>
      <c r="CR757" s="5"/>
      <c r="CS757" s="5"/>
      <c r="CT757" s="5"/>
      <c r="CU757" s="5"/>
      <c r="CV757" s="5"/>
      <c r="CW757" s="5"/>
      <c r="CX757" s="5"/>
      <c r="CY757" s="5"/>
      <c r="CZ757" s="5"/>
      <c r="DA757" s="5"/>
      <c r="DB757" s="5"/>
      <c r="DC757" s="5"/>
      <c r="DD757" s="5"/>
      <c r="DE757" s="5"/>
      <c r="DF757" s="5"/>
      <c r="DG757" s="5"/>
      <c r="DH757" s="5"/>
    </row>
    <row r="758" spans="1:112" x14ac:dyDescent="0.25">
      <c r="A758" s="4"/>
      <c r="B758" s="6"/>
      <c r="C758" s="4"/>
      <c r="D758" s="6"/>
      <c r="E758" s="6"/>
      <c r="F758" s="6"/>
      <c r="G758" s="4"/>
      <c r="H758" s="4"/>
      <c r="I758" s="4"/>
      <c r="J758" s="8"/>
      <c r="K758" s="12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  <c r="BJ758" s="5"/>
      <c r="BK758" s="5"/>
      <c r="BL758" s="5"/>
      <c r="BM758" s="5"/>
      <c r="BN758" s="5"/>
      <c r="BO758" s="5"/>
      <c r="BP758" s="5"/>
      <c r="BQ758" s="5"/>
      <c r="BR758" s="5"/>
      <c r="BS758" s="5"/>
      <c r="BT758" s="5"/>
      <c r="BU758" s="5"/>
      <c r="BV758" s="5"/>
      <c r="BW758" s="5"/>
      <c r="BX758" s="5"/>
      <c r="BY758" s="5"/>
      <c r="BZ758" s="5"/>
      <c r="CA758" s="5"/>
      <c r="CB758" s="5"/>
      <c r="CC758" s="5"/>
      <c r="CD758" s="5"/>
      <c r="CE758" s="5"/>
      <c r="CF758" s="5"/>
      <c r="CG758" s="5"/>
      <c r="CH758" s="5"/>
      <c r="CI758" s="5"/>
      <c r="CJ758" s="5"/>
      <c r="CK758" s="5"/>
      <c r="CL758" s="5"/>
      <c r="CM758" s="5"/>
      <c r="CN758" s="5"/>
      <c r="CO758" s="5"/>
      <c r="CP758" s="5"/>
      <c r="CQ758" s="5"/>
      <c r="CR758" s="5"/>
      <c r="CS758" s="5"/>
      <c r="CT758" s="5"/>
      <c r="CU758" s="5"/>
      <c r="CV758" s="5"/>
      <c r="CW758" s="5"/>
      <c r="CX758" s="5"/>
      <c r="CY758" s="5"/>
      <c r="CZ758" s="5"/>
      <c r="DA758" s="5"/>
      <c r="DB758" s="5"/>
      <c r="DC758" s="5"/>
      <c r="DD758" s="5"/>
      <c r="DE758" s="5"/>
      <c r="DF758" s="5"/>
      <c r="DG758" s="5"/>
      <c r="DH758" s="5"/>
    </row>
    <row r="759" spans="1:112" x14ac:dyDescent="0.25">
      <c r="A759" s="4"/>
      <c r="B759" s="6"/>
      <c r="C759" s="4"/>
      <c r="D759" s="6"/>
      <c r="E759" s="6"/>
      <c r="F759" s="6"/>
      <c r="G759" s="4"/>
      <c r="H759" s="4"/>
      <c r="I759" s="4"/>
      <c r="J759" s="8"/>
      <c r="K759" s="12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  <c r="BE759" s="5"/>
      <c r="BF759" s="5"/>
      <c r="BG759" s="5"/>
      <c r="BH759" s="5"/>
      <c r="BI759" s="5"/>
      <c r="BJ759" s="5"/>
      <c r="BK759" s="5"/>
      <c r="BL759" s="5"/>
      <c r="BM759" s="5"/>
      <c r="BN759" s="5"/>
      <c r="BO759" s="5"/>
      <c r="BP759" s="5"/>
      <c r="BQ759" s="5"/>
      <c r="BR759" s="5"/>
      <c r="BS759" s="5"/>
      <c r="BT759" s="5"/>
      <c r="BU759" s="5"/>
      <c r="BV759" s="5"/>
      <c r="BW759" s="5"/>
      <c r="BX759" s="5"/>
      <c r="BY759" s="5"/>
      <c r="BZ759" s="5"/>
      <c r="CA759" s="5"/>
      <c r="CB759" s="5"/>
      <c r="CC759" s="5"/>
      <c r="CD759" s="5"/>
      <c r="CE759" s="5"/>
      <c r="CF759" s="5"/>
      <c r="CG759" s="5"/>
      <c r="CH759" s="5"/>
      <c r="CI759" s="5"/>
      <c r="CJ759" s="5"/>
      <c r="CK759" s="5"/>
      <c r="CL759" s="5"/>
      <c r="CM759" s="5"/>
      <c r="CN759" s="5"/>
      <c r="CO759" s="5"/>
      <c r="CP759" s="5"/>
      <c r="CQ759" s="5"/>
      <c r="CR759" s="5"/>
      <c r="CS759" s="5"/>
      <c r="CT759" s="5"/>
      <c r="CU759" s="5"/>
      <c r="CV759" s="5"/>
      <c r="CW759" s="5"/>
      <c r="CX759" s="5"/>
      <c r="CY759" s="5"/>
      <c r="CZ759" s="5"/>
      <c r="DA759" s="5"/>
      <c r="DB759" s="5"/>
      <c r="DC759" s="5"/>
      <c r="DD759" s="5"/>
      <c r="DE759" s="5"/>
      <c r="DF759" s="5"/>
      <c r="DG759" s="5"/>
      <c r="DH759" s="5"/>
    </row>
    <row r="760" spans="1:112" x14ac:dyDescent="0.25">
      <c r="A760" s="4"/>
      <c r="B760" s="6"/>
      <c r="C760" s="4"/>
      <c r="D760" s="6"/>
      <c r="E760" s="6"/>
      <c r="F760" s="6"/>
      <c r="G760" s="4"/>
      <c r="H760" s="4"/>
      <c r="I760" s="4"/>
      <c r="J760" s="8"/>
      <c r="K760" s="12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  <c r="BJ760" s="5"/>
      <c r="BK760" s="5"/>
      <c r="BL760" s="5"/>
      <c r="BM760" s="5"/>
      <c r="BN760" s="5"/>
      <c r="BO760" s="5"/>
      <c r="BP760" s="5"/>
      <c r="BQ760" s="5"/>
      <c r="BR760" s="5"/>
      <c r="BS760" s="5"/>
      <c r="BT760" s="5"/>
      <c r="BU760" s="5"/>
      <c r="BV760" s="5"/>
      <c r="BW760" s="5"/>
      <c r="BX760" s="5"/>
      <c r="BY760" s="5"/>
      <c r="BZ760" s="5"/>
      <c r="CA760" s="5"/>
      <c r="CB760" s="5"/>
      <c r="CC760" s="5"/>
      <c r="CD760" s="5"/>
      <c r="CE760" s="5"/>
      <c r="CF760" s="5"/>
      <c r="CG760" s="5"/>
      <c r="CH760" s="5"/>
      <c r="CI760" s="5"/>
      <c r="CJ760" s="5"/>
      <c r="CK760" s="5"/>
      <c r="CL760" s="5"/>
      <c r="CM760" s="5"/>
      <c r="CN760" s="5"/>
      <c r="CO760" s="5"/>
      <c r="CP760" s="5"/>
      <c r="CQ760" s="5"/>
      <c r="CR760" s="5"/>
      <c r="CS760" s="5"/>
      <c r="CT760" s="5"/>
      <c r="CU760" s="5"/>
      <c r="CV760" s="5"/>
      <c r="CW760" s="5"/>
      <c r="CX760" s="5"/>
      <c r="CY760" s="5"/>
      <c r="CZ760" s="5"/>
      <c r="DA760" s="5"/>
      <c r="DB760" s="5"/>
      <c r="DC760" s="5"/>
      <c r="DD760" s="5"/>
      <c r="DE760" s="5"/>
      <c r="DF760" s="5"/>
      <c r="DG760" s="5"/>
      <c r="DH760" s="5"/>
    </row>
    <row r="761" spans="1:112" x14ac:dyDescent="0.25">
      <c r="A761" s="4"/>
      <c r="B761" s="6"/>
      <c r="C761" s="4"/>
      <c r="D761" s="6"/>
      <c r="E761" s="6"/>
      <c r="F761" s="6"/>
      <c r="G761" s="4"/>
      <c r="H761" s="4"/>
      <c r="I761" s="4"/>
      <c r="J761" s="8"/>
      <c r="K761" s="12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  <c r="BJ761" s="5"/>
      <c r="BK761" s="5"/>
      <c r="BL761" s="5"/>
      <c r="BM761" s="5"/>
      <c r="BN761" s="5"/>
      <c r="BO761" s="5"/>
      <c r="BP761" s="5"/>
      <c r="BQ761" s="5"/>
      <c r="BR761" s="5"/>
      <c r="BS761" s="5"/>
      <c r="BT761" s="5"/>
      <c r="BU761" s="5"/>
      <c r="BV761" s="5"/>
      <c r="BW761" s="5"/>
      <c r="BX761" s="5"/>
      <c r="BY761" s="5"/>
      <c r="BZ761" s="5"/>
      <c r="CA761" s="5"/>
      <c r="CB761" s="5"/>
      <c r="CC761" s="5"/>
      <c r="CD761" s="5"/>
      <c r="CE761" s="5"/>
      <c r="CF761" s="5"/>
      <c r="CG761" s="5"/>
      <c r="CH761" s="5"/>
      <c r="CI761" s="5"/>
      <c r="CJ761" s="5"/>
      <c r="CK761" s="5"/>
      <c r="CL761" s="5"/>
      <c r="CM761" s="5"/>
      <c r="CN761" s="5"/>
      <c r="CO761" s="5"/>
      <c r="CP761" s="5"/>
      <c r="CQ761" s="5"/>
      <c r="CR761" s="5"/>
      <c r="CS761" s="5"/>
      <c r="CT761" s="5"/>
      <c r="CU761" s="5"/>
      <c r="CV761" s="5"/>
      <c r="CW761" s="5"/>
      <c r="CX761" s="5"/>
      <c r="CY761" s="5"/>
      <c r="CZ761" s="5"/>
      <c r="DA761" s="5"/>
      <c r="DB761" s="5"/>
      <c r="DC761" s="5"/>
      <c r="DD761" s="5"/>
      <c r="DE761" s="5"/>
      <c r="DF761" s="5"/>
      <c r="DG761" s="5"/>
      <c r="DH761" s="5"/>
    </row>
    <row r="762" spans="1:112" x14ac:dyDescent="0.25">
      <c r="A762" s="4"/>
      <c r="B762" s="6"/>
      <c r="C762" s="4"/>
      <c r="D762" s="6"/>
      <c r="E762" s="6"/>
      <c r="F762" s="6"/>
      <c r="G762" s="4"/>
      <c r="H762" s="4"/>
      <c r="I762" s="4"/>
      <c r="J762" s="8"/>
      <c r="K762" s="12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</row>
    <row r="763" spans="1:112" x14ac:dyDescent="0.25">
      <c r="A763" s="4"/>
      <c r="B763" s="6"/>
      <c r="C763" s="4"/>
      <c r="D763" s="6"/>
      <c r="E763" s="6"/>
      <c r="F763" s="6"/>
      <c r="G763" s="4"/>
      <c r="H763" s="4"/>
      <c r="I763" s="4"/>
      <c r="J763" s="8"/>
      <c r="K763" s="12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  <c r="BJ763" s="5"/>
      <c r="BK763" s="5"/>
      <c r="BL763" s="5"/>
      <c r="BM763" s="5"/>
      <c r="BN763" s="5"/>
      <c r="BO763" s="5"/>
      <c r="BP763" s="5"/>
      <c r="BQ763" s="5"/>
      <c r="BR763" s="5"/>
      <c r="BS763" s="5"/>
      <c r="BT763" s="5"/>
      <c r="BU763" s="5"/>
      <c r="BV763" s="5"/>
      <c r="BW763" s="5"/>
      <c r="BX763" s="5"/>
      <c r="BY763" s="5"/>
      <c r="BZ763" s="5"/>
      <c r="CA763" s="5"/>
      <c r="CB763" s="5"/>
      <c r="CC763" s="5"/>
      <c r="CD763" s="5"/>
      <c r="CE763" s="5"/>
      <c r="CF763" s="5"/>
      <c r="CG763" s="5"/>
      <c r="CH763" s="5"/>
      <c r="CI763" s="5"/>
      <c r="CJ763" s="5"/>
      <c r="CK763" s="5"/>
      <c r="CL763" s="5"/>
      <c r="CM763" s="5"/>
      <c r="CN763" s="5"/>
      <c r="CO763" s="5"/>
      <c r="CP763" s="5"/>
      <c r="CQ763" s="5"/>
      <c r="CR763" s="5"/>
      <c r="CS763" s="5"/>
      <c r="CT763" s="5"/>
      <c r="CU763" s="5"/>
      <c r="CV763" s="5"/>
      <c r="CW763" s="5"/>
      <c r="CX763" s="5"/>
      <c r="CY763" s="5"/>
      <c r="CZ763" s="5"/>
      <c r="DA763" s="5"/>
      <c r="DB763" s="5"/>
      <c r="DC763" s="5"/>
      <c r="DD763" s="5"/>
      <c r="DE763" s="5"/>
      <c r="DF763" s="5"/>
      <c r="DG763" s="5"/>
      <c r="DH763" s="5"/>
    </row>
    <row r="764" spans="1:112" x14ac:dyDescent="0.25">
      <c r="A764" s="4"/>
      <c r="B764" s="6"/>
      <c r="C764" s="4"/>
      <c r="D764" s="6"/>
      <c r="E764" s="6"/>
      <c r="F764" s="6"/>
      <c r="G764" s="4"/>
      <c r="H764" s="4"/>
      <c r="I764" s="4"/>
      <c r="J764" s="8"/>
      <c r="K764" s="12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  <c r="BJ764" s="5"/>
      <c r="BK764" s="5"/>
      <c r="BL764" s="5"/>
      <c r="BM764" s="5"/>
      <c r="BN764" s="5"/>
      <c r="BO764" s="5"/>
      <c r="BP764" s="5"/>
      <c r="BQ764" s="5"/>
      <c r="BR764" s="5"/>
      <c r="BS764" s="5"/>
      <c r="BT764" s="5"/>
      <c r="BU764" s="5"/>
      <c r="BV764" s="5"/>
      <c r="BW764" s="5"/>
      <c r="BX764" s="5"/>
      <c r="BY764" s="5"/>
      <c r="BZ764" s="5"/>
      <c r="CA764" s="5"/>
      <c r="CB764" s="5"/>
      <c r="CC764" s="5"/>
      <c r="CD764" s="5"/>
      <c r="CE764" s="5"/>
      <c r="CF764" s="5"/>
      <c r="CG764" s="5"/>
      <c r="CH764" s="5"/>
      <c r="CI764" s="5"/>
      <c r="CJ764" s="5"/>
      <c r="CK764" s="5"/>
      <c r="CL764" s="5"/>
      <c r="CM764" s="5"/>
      <c r="CN764" s="5"/>
      <c r="CO764" s="5"/>
      <c r="CP764" s="5"/>
      <c r="CQ764" s="5"/>
      <c r="CR764" s="5"/>
      <c r="CS764" s="5"/>
      <c r="CT764" s="5"/>
      <c r="CU764" s="5"/>
      <c r="CV764" s="5"/>
      <c r="CW764" s="5"/>
      <c r="CX764" s="5"/>
      <c r="CY764" s="5"/>
      <c r="CZ764" s="5"/>
      <c r="DA764" s="5"/>
      <c r="DB764" s="5"/>
      <c r="DC764" s="5"/>
      <c r="DD764" s="5"/>
      <c r="DE764" s="5"/>
      <c r="DF764" s="5"/>
      <c r="DG764" s="5"/>
      <c r="DH764" s="5"/>
    </row>
    <row r="765" spans="1:112" x14ac:dyDescent="0.25">
      <c r="A765" s="4"/>
      <c r="B765" s="6"/>
      <c r="C765" s="4"/>
      <c r="D765" s="6"/>
      <c r="E765" s="6"/>
      <c r="F765" s="6"/>
      <c r="G765" s="4"/>
      <c r="H765" s="4"/>
      <c r="I765" s="4"/>
      <c r="J765" s="8"/>
      <c r="K765" s="12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  <c r="BJ765" s="5"/>
      <c r="BK765" s="5"/>
      <c r="BL765" s="5"/>
      <c r="BM765" s="5"/>
      <c r="BN765" s="5"/>
      <c r="BO765" s="5"/>
      <c r="BP765" s="5"/>
      <c r="BQ765" s="5"/>
      <c r="BR765" s="5"/>
      <c r="BS765" s="5"/>
      <c r="BT765" s="5"/>
      <c r="BU765" s="5"/>
      <c r="BV765" s="5"/>
      <c r="BW765" s="5"/>
      <c r="BX765" s="5"/>
      <c r="BY765" s="5"/>
      <c r="BZ765" s="5"/>
      <c r="CA765" s="5"/>
      <c r="CB765" s="5"/>
      <c r="CC765" s="5"/>
      <c r="CD765" s="5"/>
      <c r="CE765" s="5"/>
      <c r="CF765" s="5"/>
      <c r="CG765" s="5"/>
      <c r="CH765" s="5"/>
      <c r="CI765" s="5"/>
      <c r="CJ765" s="5"/>
      <c r="CK765" s="5"/>
      <c r="CL765" s="5"/>
      <c r="CM765" s="5"/>
      <c r="CN765" s="5"/>
      <c r="CO765" s="5"/>
      <c r="CP765" s="5"/>
      <c r="CQ765" s="5"/>
      <c r="CR765" s="5"/>
      <c r="CS765" s="5"/>
      <c r="CT765" s="5"/>
      <c r="CU765" s="5"/>
      <c r="CV765" s="5"/>
      <c r="CW765" s="5"/>
      <c r="CX765" s="5"/>
      <c r="CY765" s="5"/>
      <c r="CZ765" s="5"/>
      <c r="DA765" s="5"/>
      <c r="DB765" s="5"/>
      <c r="DC765" s="5"/>
      <c r="DD765" s="5"/>
      <c r="DE765" s="5"/>
      <c r="DF765" s="5"/>
      <c r="DG765" s="5"/>
      <c r="DH765" s="5"/>
    </row>
    <row r="766" spans="1:112" x14ac:dyDescent="0.25">
      <c r="A766" s="4"/>
      <c r="B766" s="6"/>
      <c r="C766" s="4"/>
      <c r="D766" s="6"/>
      <c r="E766" s="6"/>
      <c r="F766" s="6"/>
      <c r="G766" s="4"/>
      <c r="H766" s="4"/>
      <c r="I766" s="4"/>
      <c r="J766" s="8"/>
      <c r="K766" s="12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  <c r="BJ766" s="5"/>
      <c r="BK766" s="5"/>
      <c r="BL766" s="5"/>
      <c r="BM766" s="5"/>
      <c r="BN766" s="5"/>
      <c r="BO766" s="5"/>
      <c r="BP766" s="5"/>
      <c r="BQ766" s="5"/>
      <c r="BR766" s="5"/>
      <c r="BS766" s="5"/>
      <c r="BT766" s="5"/>
      <c r="BU766" s="5"/>
      <c r="BV766" s="5"/>
      <c r="BW766" s="5"/>
      <c r="BX766" s="5"/>
      <c r="BY766" s="5"/>
      <c r="BZ766" s="5"/>
      <c r="CA766" s="5"/>
      <c r="CB766" s="5"/>
      <c r="CC766" s="5"/>
      <c r="CD766" s="5"/>
      <c r="CE766" s="5"/>
      <c r="CF766" s="5"/>
      <c r="CG766" s="5"/>
      <c r="CH766" s="5"/>
      <c r="CI766" s="5"/>
      <c r="CJ766" s="5"/>
      <c r="CK766" s="5"/>
      <c r="CL766" s="5"/>
      <c r="CM766" s="5"/>
      <c r="CN766" s="5"/>
      <c r="CO766" s="5"/>
      <c r="CP766" s="5"/>
      <c r="CQ766" s="5"/>
      <c r="CR766" s="5"/>
      <c r="CS766" s="5"/>
      <c r="CT766" s="5"/>
      <c r="CU766" s="5"/>
      <c r="CV766" s="5"/>
      <c r="CW766" s="5"/>
      <c r="CX766" s="5"/>
      <c r="CY766" s="5"/>
      <c r="CZ766" s="5"/>
      <c r="DA766" s="5"/>
      <c r="DB766" s="5"/>
      <c r="DC766" s="5"/>
      <c r="DD766" s="5"/>
      <c r="DE766" s="5"/>
      <c r="DF766" s="5"/>
      <c r="DG766" s="5"/>
      <c r="DH766" s="5"/>
    </row>
    <row r="767" spans="1:112" x14ac:dyDescent="0.25">
      <c r="A767" s="4"/>
      <c r="B767" s="6"/>
      <c r="C767" s="4"/>
      <c r="D767" s="6"/>
      <c r="E767" s="6"/>
      <c r="F767" s="6"/>
      <c r="G767" s="4"/>
      <c r="H767" s="4"/>
      <c r="I767" s="4"/>
      <c r="J767" s="8"/>
      <c r="K767" s="12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  <c r="BE767" s="5"/>
      <c r="BF767" s="5"/>
      <c r="BG767" s="5"/>
      <c r="BH767" s="5"/>
      <c r="BI767" s="5"/>
      <c r="BJ767" s="5"/>
      <c r="BK767" s="5"/>
      <c r="BL767" s="5"/>
      <c r="BM767" s="5"/>
      <c r="BN767" s="5"/>
      <c r="BO767" s="5"/>
      <c r="BP767" s="5"/>
      <c r="BQ767" s="5"/>
      <c r="BR767" s="5"/>
      <c r="BS767" s="5"/>
      <c r="BT767" s="5"/>
      <c r="BU767" s="5"/>
      <c r="BV767" s="5"/>
      <c r="BW767" s="5"/>
      <c r="BX767" s="5"/>
      <c r="BY767" s="5"/>
      <c r="BZ767" s="5"/>
      <c r="CA767" s="5"/>
      <c r="CB767" s="5"/>
      <c r="CC767" s="5"/>
      <c r="CD767" s="5"/>
      <c r="CE767" s="5"/>
      <c r="CF767" s="5"/>
      <c r="CG767" s="5"/>
      <c r="CH767" s="5"/>
      <c r="CI767" s="5"/>
      <c r="CJ767" s="5"/>
      <c r="CK767" s="5"/>
      <c r="CL767" s="5"/>
      <c r="CM767" s="5"/>
      <c r="CN767" s="5"/>
      <c r="CO767" s="5"/>
      <c r="CP767" s="5"/>
      <c r="CQ767" s="5"/>
      <c r="CR767" s="5"/>
      <c r="CS767" s="5"/>
      <c r="CT767" s="5"/>
      <c r="CU767" s="5"/>
      <c r="CV767" s="5"/>
      <c r="CW767" s="5"/>
      <c r="CX767" s="5"/>
      <c r="CY767" s="5"/>
      <c r="CZ767" s="5"/>
      <c r="DA767" s="5"/>
      <c r="DB767" s="5"/>
      <c r="DC767" s="5"/>
      <c r="DD767" s="5"/>
      <c r="DE767" s="5"/>
      <c r="DF767" s="5"/>
      <c r="DG767" s="5"/>
      <c r="DH767" s="5"/>
    </row>
    <row r="768" spans="1:112" x14ac:dyDescent="0.25">
      <c r="A768" s="4"/>
      <c r="B768" s="6"/>
      <c r="C768" s="4"/>
      <c r="D768" s="6"/>
      <c r="E768" s="6"/>
      <c r="F768" s="6"/>
      <c r="G768" s="4"/>
      <c r="H768" s="4"/>
      <c r="I768" s="4"/>
      <c r="J768" s="8"/>
      <c r="K768" s="12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  <c r="BJ768" s="5"/>
      <c r="BK768" s="5"/>
      <c r="BL768" s="5"/>
      <c r="BM768" s="5"/>
      <c r="BN768" s="5"/>
      <c r="BO768" s="5"/>
      <c r="BP768" s="5"/>
      <c r="BQ768" s="5"/>
      <c r="BR768" s="5"/>
      <c r="BS768" s="5"/>
      <c r="BT768" s="5"/>
      <c r="BU768" s="5"/>
      <c r="BV768" s="5"/>
      <c r="BW768" s="5"/>
      <c r="BX768" s="5"/>
      <c r="BY768" s="5"/>
      <c r="BZ768" s="5"/>
      <c r="CA768" s="5"/>
      <c r="CB768" s="5"/>
      <c r="CC768" s="5"/>
      <c r="CD768" s="5"/>
      <c r="CE768" s="5"/>
      <c r="CF768" s="5"/>
      <c r="CG768" s="5"/>
      <c r="CH768" s="5"/>
      <c r="CI768" s="5"/>
      <c r="CJ768" s="5"/>
      <c r="CK768" s="5"/>
      <c r="CL768" s="5"/>
      <c r="CM768" s="5"/>
      <c r="CN768" s="5"/>
      <c r="CO768" s="5"/>
      <c r="CP768" s="5"/>
      <c r="CQ768" s="5"/>
      <c r="CR768" s="5"/>
      <c r="CS768" s="5"/>
      <c r="CT768" s="5"/>
      <c r="CU768" s="5"/>
      <c r="CV768" s="5"/>
      <c r="CW768" s="5"/>
      <c r="CX768" s="5"/>
      <c r="CY768" s="5"/>
      <c r="CZ768" s="5"/>
      <c r="DA768" s="5"/>
      <c r="DB768" s="5"/>
      <c r="DC768" s="5"/>
      <c r="DD768" s="5"/>
      <c r="DE768" s="5"/>
      <c r="DF768" s="5"/>
      <c r="DG768" s="5"/>
      <c r="DH768" s="5"/>
    </row>
    <row r="769" spans="1:112" x14ac:dyDescent="0.25">
      <c r="A769" s="4"/>
      <c r="B769" s="6"/>
      <c r="C769" s="4"/>
      <c r="D769" s="6"/>
      <c r="E769" s="6"/>
      <c r="F769" s="6"/>
      <c r="G769" s="4"/>
      <c r="H769" s="4"/>
      <c r="I769" s="4"/>
      <c r="J769" s="8"/>
      <c r="K769" s="12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5"/>
      <c r="AZ769" s="5"/>
      <c r="BA769" s="5"/>
      <c r="BB769" s="5"/>
      <c r="BC769" s="5"/>
      <c r="BD769" s="5"/>
      <c r="BE769" s="5"/>
      <c r="BF769" s="5"/>
      <c r="BG769" s="5"/>
      <c r="BH769" s="5"/>
      <c r="BI769" s="5"/>
      <c r="BJ769" s="5"/>
      <c r="BK769" s="5"/>
      <c r="BL769" s="5"/>
      <c r="BM769" s="5"/>
      <c r="BN769" s="5"/>
      <c r="BO769" s="5"/>
      <c r="BP769" s="5"/>
      <c r="BQ769" s="5"/>
      <c r="BR769" s="5"/>
      <c r="BS769" s="5"/>
      <c r="BT769" s="5"/>
      <c r="BU769" s="5"/>
      <c r="BV769" s="5"/>
      <c r="BW769" s="5"/>
      <c r="BX769" s="5"/>
      <c r="BY769" s="5"/>
      <c r="BZ769" s="5"/>
      <c r="CA769" s="5"/>
      <c r="CB769" s="5"/>
      <c r="CC769" s="5"/>
      <c r="CD769" s="5"/>
      <c r="CE769" s="5"/>
      <c r="CF769" s="5"/>
      <c r="CG769" s="5"/>
      <c r="CH769" s="5"/>
      <c r="CI769" s="5"/>
      <c r="CJ769" s="5"/>
      <c r="CK769" s="5"/>
      <c r="CL769" s="5"/>
      <c r="CM769" s="5"/>
      <c r="CN769" s="5"/>
      <c r="CO769" s="5"/>
      <c r="CP769" s="5"/>
      <c r="CQ769" s="5"/>
      <c r="CR769" s="5"/>
      <c r="CS769" s="5"/>
      <c r="CT769" s="5"/>
      <c r="CU769" s="5"/>
      <c r="CV769" s="5"/>
      <c r="CW769" s="5"/>
      <c r="CX769" s="5"/>
      <c r="CY769" s="5"/>
      <c r="CZ769" s="5"/>
      <c r="DA769" s="5"/>
      <c r="DB769" s="5"/>
      <c r="DC769" s="5"/>
      <c r="DD769" s="5"/>
      <c r="DE769" s="5"/>
      <c r="DF769" s="5"/>
      <c r="DG769" s="5"/>
      <c r="DH769" s="5"/>
    </row>
    <row r="770" spans="1:112" x14ac:dyDescent="0.25">
      <c r="A770" s="4"/>
      <c r="B770" s="6"/>
      <c r="C770" s="4"/>
      <c r="D770" s="6"/>
      <c r="E770" s="6"/>
      <c r="F770" s="6"/>
      <c r="G770" s="4"/>
      <c r="H770" s="4"/>
      <c r="I770" s="4"/>
      <c r="J770" s="8"/>
      <c r="K770" s="12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  <c r="BJ770" s="5"/>
      <c r="BK770" s="5"/>
      <c r="BL770" s="5"/>
      <c r="BM770" s="5"/>
      <c r="BN770" s="5"/>
      <c r="BO770" s="5"/>
      <c r="BP770" s="5"/>
      <c r="BQ770" s="5"/>
      <c r="BR770" s="5"/>
      <c r="BS770" s="5"/>
      <c r="BT770" s="5"/>
      <c r="BU770" s="5"/>
      <c r="BV770" s="5"/>
      <c r="BW770" s="5"/>
      <c r="BX770" s="5"/>
      <c r="BY770" s="5"/>
      <c r="BZ770" s="5"/>
      <c r="CA770" s="5"/>
      <c r="CB770" s="5"/>
      <c r="CC770" s="5"/>
      <c r="CD770" s="5"/>
      <c r="CE770" s="5"/>
      <c r="CF770" s="5"/>
      <c r="CG770" s="5"/>
      <c r="CH770" s="5"/>
      <c r="CI770" s="5"/>
      <c r="CJ770" s="5"/>
      <c r="CK770" s="5"/>
      <c r="CL770" s="5"/>
      <c r="CM770" s="5"/>
      <c r="CN770" s="5"/>
      <c r="CO770" s="5"/>
      <c r="CP770" s="5"/>
      <c r="CQ770" s="5"/>
      <c r="CR770" s="5"/>
      <c r="CS770" s="5"/>
      <c r="CT770" s="5"/>
      <c r="CU770" s="5"/>
      <c r="CV770" s="5"/>
      <c r="CW770" s="5"/>
      <c r="CX770" s="5"/>
      <c r="CY770" s="5"/>
      <c r="CZ770" s="5"/>
      <c r="DA770" s="5"/>
      <c r="DB770" s="5"/>
      <c r="DC770" s="5"/>
      <c r="DD770" s="5"/>
      <c r="DE770" s="5"/>
      <c r="DF770" s="5"/>
      <c r="DG770" s="5"/>
      <c r="DH770" s="5"/>
    </row>
    <row r="771" spans="1:112" x14ac:dyDescent="0.25">
      <c r="A771" s="4"/>
      <c r="B771" s="6"/>
      <c r="C771" s="4"/>
      <c r="D771" s="6"/>
      <c r="E771" s="6"/>
      <c r="F771" s="6"/>
      <c r="G771" s="4"/>
      <c r="H771" s="4"/>
      <c r="I771" s="4"/>
      <c r="J771" s="8"/>
      <c r="K771" s="12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  <c r="BJ771" s="5"/>
      <c r="BK771" s="5"/>
      <c r="BL771" s="5"/>
      <c r="BM771" s="5"/>
      <c r="BN771" s="5"/>
      <c r="BO771" s="5"/>
      <c r="BP771" s="5"/>
      <c r="BQ771" s="5"/>
      <c r="BR771" s="5"/>
      <c r="BS771" s="5"/>
      <c r="BT771" s="5"/>
      <c r="BU771" s="5"/>
      <c r="BV771" s="5"/>
      <c r="BW771" s="5"/>
      <c r="BX771" s="5"/>
      <c r="BY771" s="5"/>
      <c r="BZ771" s="5"/>
      <c r="CA771" s="5"/>
      <c r="CB771" s="5"/>
      <c r="CC771" s="5"/>
      <c r="CD771" s="5"/>
      <c r="CE771" s="5"/>
      <c r="CF771" s="5"/>
      <c r="CG771" s="5"/>
      <c r="CH771" s="5"/>
      <c r="CI771" s="5"/>
      <c r="CJ771" s="5"/>
      <c r="CK771" s="5"/>
      <c r="CL771" s="5"/>
      <c r="CM771" s="5"/>
      <c r="CN771" s="5"/>
      <c r="CO771" s="5"/>
      <c r="CP771" s="5"/>
      <c r="CQ771" s="5"/>
      <c r="CR771" s="5"/>
      <c r="CS771" s="5"/>
      <c r="CT771" s="5"/>
      <c r="CU771" s="5"/>
      <c r="CV771" s="5"/>
      <c r="CW771" s="5"/>
      <c r="CX771" s="5"/>
      <c r="CY771" s="5"/>
      <c r="CZ771" s="5"/>
      <c r="DA771" s="5"/>
      <c r="DB771" s="5"/>
      <c r="DC771" s="5"/>
      <c r="DD771" s="5"/>
      <c r="DE771" s="5"/>
      <c r="DF771" s="5"/>
      <c r="DG771" s="5"/>
      <c r="DH771" s="5"/>
    </row>
    <row r="772" spans="1:112" x14ac:dyDescent="0.25">
      <c r="A772" s="4"/>
      <c r="B772" s="6"/>
      <c r="C772" s="4"/>
      <c r="D772" s="6"/>
      <c r="E772" s="6"/>
      <c r="F772" s="6"/>
      <c r="G772" s="4"/>
      <c r="H772" s="4"/>
      <c r="I772" s="4"/>
      <c r="J772" s="8"/>
      <c r="K772" s="12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  <c r="BO772" s="5"/>
      <c r="BP772" s="5"/>
      <c r="BQ772" s="5"/>
      <c r="BR772" s="5"/>
      <c r="BS772" s="5"/>
      <c r="BT772" s="5"/>
      <c r="BU772" s="5"/>
      <c r="BV772" s="5"/>
      <c r="BW772" s="5"/>
      <c r="BX772" s="5"/>
      <c r="BY772" s="5"/>
      <c r="BZ772" s="5"/>
      <c r="CA772" s="5"/>
      <c r="CB772" s="5"/>
      <c r="CC772" s="5"/>
      <c r="CD772" s="5"/>
      <c r="CE772" s="5"/>
      <c r="CF772" s="5"/>
      <c r="CG772" s="5"/>
      <c r="CH772" s="5"/>
      <c r="CI772" s="5"/>
      <c r="CJ772" s="5"/>
      <c r="CK772" s="5"/>
      <c r="CL772" s="5"/>
      <c r="CM772" s="5"/>
      <c r="CN772" s="5"/>
      <c r="CO772" s="5"/>
      <c r="CP772" s="5"/>
      <c r="CQ772" s="5"/>
      <c r="CR772" s="5"/>
      <c r="CS772" s="5"/>
      <c r="CT772" s="5"/>
      <c r="CU772" s="5"/>
      <c r="CV772" s="5"/>
      <c r="CW772" s="5"/>
      <c r="CX772" s="5"/>
      <c r="CY772" s="5"/>
      <c r="CZ772" s="5"/>
      <c r="DA772" s="5"/>
      <c r="DB772" s="5"/>
      <c r="DC772" s="5"/>
      <c r="DD772" s="5"/>
      <c r="DE772" s="5"/>
      <c r="DF772" s="5"/>
      <c r="DG772" s="5"/>
      <c r="DH772" s="5"/>
    </row>
    <row r="773" spans="1:112" x14ac:dyDescent="0.25">
      <c r="A773" s="4"/>
      <c r="B773" s="6"/>
      <c r="C773" s="4"/>
      <c r="D773" s="6"/>
      <c r="E773" s="6"/>
      <c r="F773" s="6"/>
      <c r="G773" s="4"/>
      <c r="H773" s="4"/>
      <c r="I773" s="4"/>
      <c r="J773" s="8"/>
      <c r="K773" s="12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  <c r="BO773" s="5"/>
      <c r="BP773" s="5"/>
      <c r="BQ773" s="5"/>
      <c r="BR773" s="5"/>
      <c r="BS773" s="5"/>
      <c r="BT773" s="5"/>
      <c r="BU773" s="5"/>
      <c r="BV773" s="5"/>
      <c r="BW773" s="5"/>
      <c r="BX773" s="5"/>
      <c r="BY773" s="5"/>
      <c r="BZ773" s="5"/>
      <c r="CA773" s="5"/>
      <c r="CB773" s="5"/>
      <c r="CC773" s="5"/>
      <c r="CD773" s="5"/>
      <c r="CE773" s="5"/>
      <c r="CF773" s="5"/>
      <c r="CG773" s="5"/>
      <c r="CH773" s="5"/>
      <c r="CI773" s="5"/>
      <c r="CJ773" s="5"/>
      <c r="CK773" s="5"/>
      <c r="CL773" s="5"/>
      <c r="CM773" s="5"/>
      <c r="CN773" s="5"/>
      <c r="CO773" s="5"/>
      <c r="CP773" s="5"/>
      <c r="CQ773" s="5"/>
      <c r="CR773" s="5"/>
      <c r="CS773" s="5"/>
      <c r="CT773" s="5"/>
      <c r="CU773" s="5"/>
      <c r="CV773" s="5"/>
      <c r="CW773" s="5"/>
      <c r="CX773" s="5"/>
      <c r="CY773" s="5"/>
      <c r="CZ773" s="5"/>
      <c r="DA773" s="5"/>
      <c r="DB773" s="5"/>
      <c r="DC773" s="5"/>
      <c r="DD773" s="5"/>
      <c r="DE773" s="5"/>
      <c r="DF773" s="5"/>
      <c r="DG773" s="5"/>
      <c r="DH773" s="5"/>
    </row>
    <row r="774" spans="1:112" x14ac:dyDescent="0.25">
      <c r="A774" s="4"/>
      <c r="B774" s="6"/>
      <c r="C774" s="4"/>
      <c r="D774" s="6"/>
      <c r="E774" s="6"/>
      <c r="F774" s="6"/>
      <c r="G774" s="4"/>
      <c r="H774" s="4"/>
      <c r="I774" s="4"/>
      <c r="J774" s="8"/>
      <c r="K774" s="12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  <c r="BJ774" s="5"/>
      <c r="BK774" s="5"/>
      <c r="BL774" s="5"/>
      <c r="BM774" s="5"/>
      <c r="BN774" s="5"/>
      <c r="BO774" s="5"/>
      <c r="BP774" s="5"/>
      <c r="BQ774" s="5"/>
      <c r="BR774" s="5"/>
      <c r="BS774" s="5"/>
      <c r="BT774" s="5"/>
      <c r="BU774" s="5"/>
      <c r="BV774" s="5"/>
      <c r="BW774" s="5"/>
      <c r="BX774" s="5"/>
      <c r="BY774" s="5"/>
      <c r="BZ774" s="5"/>
      <c r="CA774" s="5"/>
      <c r="CB774" s="5"/>
      <c r="CC774" s="5"/>
      <c r="CD774" s="5"/>
      <c r="CE774" s="5"/>
      <c r="CF774" s="5"/>
      <c r="CG774" s="5"/>
      <c r="CH774" s="5"/>
      <c r="CI774" s="5"/>
      <c r="CJ774" s="5"/>
      <c r="CK774" s="5"/>
      <c r="CL774" s="5"/>
      <c r="CM774" s="5"/>
      <c r="CN774" s="5"/>
      <c r="CO774" s="5"/>
      <c r="CP774" s="5"/>
      <c r="CQ774" s="5"/>
      <c r="CR774" s="5"/>
      <c r="CS774" s="5"/>
      <c r="CT774" s="5"/>
      <c r="CU774" s="5"/>
      <c r="CV774" s="5"/>
      <c r="CW774" s="5"/>
      <c r="CX774" s="5"/>
      <c r="CY774" s="5"/>
      <c r="CZ774" s="5"/>
      <c r="DA774" s="5"/>
      <c r="DB774" s="5"/>
      <c r="DC774" s="5"/>
      <c r="DD774" s="5"/>
      <c r="DE774" s="5"/>
      <c r="DF774" s="5"/>
      <c r="DG774" s="5"/>
      <c r="DH774" s="5"/>
    </row>
    <row r="775" spans="1:112" x14ac:dyDescent="0.25">
      <c r="A775" s="4"/>
      <c r="B775" s="6"/>
      <c r="C775" s="4"/>
      <c r="D775" s="6"/>
      <c r="E775" s="6"/>
      <c r="F775" s="6"/>
      <c r="G775" s="4"/>
      <c r="H775" s="4"/>
      <c r="I775" s="4"/>
      <c r="J775" s="8"/>
      <c r="K775" s="12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  <c r="BJ775" s="5"/>
      <c r="BK775" s="5"/>
      <c r="BL775" s="5"/>
      <c r="BM775" s="5"/>
      <c r="BN775" s="5"/>
      <c r="BO775" s="5"/>
      <c r="BP775" s="5"/>
      <c r="BQ775" s="5"/>
      <c r="BR775" s="5"/>
      <c r="BS775" s="5"/>
      <c r="BT775" s="5"/>
      <c r="BU775" s="5"/>
      <c r="BV775" s="5"/>
      <c r="BW775" s="5"/>
      <c r="BX775" s="5"/>
      <c r="BY775" s="5"/>
      <c r="BZ775" s="5"/>
      <c r="CA775" s="5"/>
      <c r="CB775" s="5"/>
      <c r="CC775" s="5"/>
      <c r="CD775" s="5"/>
      <c r="CE775" s="5"/>
      <c r="CF775" s="5"/>
      <c r="CG775" s="5"/>
      <c r="CH775" s="5"/>
      <c r="CI775" s="5"/>
      <c r="CJ775" s="5"/>
      <c r="CK775" s="5"/>
      <c r="CL775" s="5"/>
      <c r="CM775" s="5"/>
      <c r="CN775" s="5"/>
      <c r="CO775" s="5"/>
      <c r="CP775" s="5"/>
      <c r="CQ775" s="5"/>
      <c r="CR775" s="5"/>
      <c r="CS775" s="5"/>
      <c r="CT775" s="5"/>
      <c r="CU775" s="5"/>
      <c r="CV775" s="5"/>
      <c r="CW775" s="5"/>
      <c r="CX775" s="5"/>
      <c r="CY775" s="5"/>
      <c r="CZ775" s="5"/>
      <c r="DA775" s="5"/>
      <c r="DB775" s="5"/>
      <c r="DC775" s="5"/>
      <c r="DD775" s="5"/>
      <c r="DE775" s="5"/>
      <c r="DF775" s="5"/>
      <c r="DG775" s="5"/>
      <c r="DH775" s="5"/>
    </row>
    <row r="776" spans="1:112" x14ac:dyDescent="0.25">
      <c r="A776" s="4"/>
      <c r="B776" s="6"/>
      <c r="C776" s="4"/>
      <c r="D776" s="6"/>
      <c r="E776" s="6"/>
      <c r="F776" s="6"/>
      <c r="G776" s="4"/>
      <c r="H776" s="4"/>
      <c r="I776" s="4"/>
      <c r="J776" s="8"/>
      <c r="K776" s="12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  <c r="BE776" s="5"/>
      <c r="BF776" s="5"/>
      <c r="BG776" s="5"/>
      <c r="BH776" s="5"/>
      <c r="BI776" s="5"/>
      <c r="BJ776" s="5"/>
      <c r="BK776" s="5"/>
      <c r="BL776" s="5"/>
      <c r="BM776" s="5"/>
      <c r="BN776" s="5"/>
      <c r="BO776" s="5"/>
      <c r="BP776" s="5"/>
      <c r="BQ776" s="5"/>
      <c r="BR776" s="5"/>
      <c r="BS776" s="5"/>
      <c r="BT776" s="5"/>
      <c r="BU776" s="5"/>
      <c r="BV776" s="5"/>
      <c r="BW776" s="5"/>
      <c r="BX776" s="5"/>
      <c r="BY776" s="5"/>
      <c r="BZ776" s="5"/>
      <c r="CA776" s="5"/>
      <c r="CB776" s="5"/>
      <c r="CC776" s="5"/>
      <c r="CD776" s="5"/>
      <c r="CE776" s="5"/>
      <c r="CF776" s="5"/>
      <c r="CG776" s="5"/>
      <c r="CH776" s="5"/>
      <c r="CI776" s="5"/>
      <c r="CJ776" s="5"/>
      <c r="CK776" s="5"/>
      <c r="CL776" s="5"/>
      <c r="CM776" s="5"/>
      <c r="CN776" s="5"/>
      <c r="CO776" s="5"/>
      <c r="CP776" s="5"/>
      <c r="CQ776" s="5"/>
      <c r="CR776" s="5"/>
      <c r="CS776" s="5"/>
      <c r="CT776" s="5"/>
      <c r="CU776" s="5"/>
      <c r="CV776" s="5"/>
      <c r="CW776" s="5"/>
      <c r="CX776" s="5"/>
      <c r="CY776" s="5"/>
      <c r="CZ776" s="5"/>
      <c r="DA776" s="5"/>
      <c r="DB776" s="5"/>
      <c r="DC776" s="5"/>
      <c r="DD776" s="5"/>
      <c r="DE776" s="5"/>
      <c r="DF776" s="5"/>
      <c r="DG776" s="5"/>
      <c r="DH776" s="5"/>
    </row>
    <row r="777" spans="1:112" x14ac:dyDescent="0.25">
      <c r="A777" s="4"/>
      <c r="B777" s="6"/>
      <c r="C777" s="4"/>
      <c r="D777" s="6"/>
      <c r="E777" s="6"/>
      <c r="F777" s="6"/>
      <c r="G777" s="4"/>
      <c r="H777" s="4"/>
      <c r="I777" s="4"/>
      <c r="J777" s="8"/>
      <c r="K777" s="12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  <c r="BJ777" s="5"/>
      <c r="BK777" s="5"/>
      <c r="BL777" s="5"/>
      <c r="BM777" s="5"/>
      <c r="BN777" s="5"/>
      <c r="BO777" s="5"/>
      <c r="BP777" s="5"/>
      <c r="BQ777" s="5"/>
      <c r="BR777" s="5"/>
      <c r="BS777" s="5"/>
      <c r="BT777" s="5"/>
      <c r="BU777" s="5"/>
      <c r="BV777" s="5"/>
      <c r="BW777" s="5"/>
      <c r="BX777" s="5"/>
      <c r="BY777" s="5"/>
      <c r="BZ777" s="5"/>
      <c r="CA777" s="5"/>
      <c r="CB777" s="5"/>
      <c r="CC777" s="5"/>
      <c r="CD777" s="5"/>
      <c r="CE777" s="5"/>
      <c r="CF777" s="5"/>
      <c r="CG777" s="5"/>
      <c r="CH777" s="5"/>
      <c r="CI777" s="5"/>
      <c r="CJ777" s="5"/>
      <c r="CK777" s="5"/>
      <c r="CL777" s="5"/>
      <c r="CM777" s="5"/>
      <c r="CN777" s="5"/>
      <c r="CO777" s="5"/>
      <c r="CP777" s="5"/>
      <c r="CQ777" s="5"/>
      <c r="CR777" s="5"/>
      <c r="CS777" s="5"/>
      <c r="CT777" s="5"/>
      <c r="CU777" s="5"/>
      <c r="CV777" s="5"/>
      <c r="CW777" s="5"/>
      <c r="CX777" s="5"/>
      <c r="CY777" s="5"/>
      <c r="CZ777" s="5"/>
      <c r="DA777" s="5"/>
      <c r="DB777" s="5"/>
      <c r="DC777" s="5"/>
      <c r="DD777" s="5"/>
      <c r="DE777" s="5"/>
      <c r="DF777" s="5"/>
      <c r="DG777" s="5"/>
      <c r="DH777" s="5"/>
    </row>
    <row r="778" spans="1:112" x14ac:dyDescent="0.25">
      <c r="A778" s="4"/>
      <c r="B778" s="6"/>
      <c r="C778" s="4"/>
      <c r="D778" s="6"/>
      <c r="E778" s="6"/>
      <c r="F778" s="6"/>
      <c r="G778" s="4"/>
      <c r="H778" s="4"/>
      <c r="I778" s="4"/>
      <c r="J778" s="8"/>
      <c r="K778" s="12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/>
      <c r="BD778" s="5"/>
      <c r="BE778" s="5"/>
      <c r="BF778" s="5"/>
      <c r="BG778" s="5"/>
      <c r="BH778" s="5"/>
      <c r="BI778" s="5"/>
      <c r="BJ778" s="5"/>
      <c r="BK778" s="5"/>
      <c r="BL778" s="5"/>
      <c r="BM778" s="5"/>
      <c r="BN778" s="5"/>
      <c r="BO778" s="5"/>
      <c r="BP778" s="5"/>
      <c r="BQ778" s="5"/>
      <c r="BR778" s="5"/>
      <c r="BS778" s="5"/>
      <c r="BT778" s="5"/>
      <c r="BU778" s="5"/>
      <c r="BV778" s="5"/>
      <c r="BW778" s="5"/>
      <c r="BX778" s="5"/>
      <c r="BY778" s="5"/>
      <c r="BZ778" s="5"/>
      <c r="CA778" s="5"/>
      <c r="CB778" s="5"/>
      <c r="CC778" s="5"/>
      <c r="CD778" s="5"/>
      <c r="CE778" s="5"/>
      <c r="CF778" s="5"/>
      <c r="CG778" s="5"/>
      <c r="CH778" s="5"/>
      <c r="CI778" s="5"/>
      <c r="CJ778" s="5"/>
      <c r="CK778" s="5"/>
      <c r="CL778" s="5"/>
      <c r="CM778" s="5"/>
      <c r="CN778" s="5"/>
      <c r="CO778" s="5"/>
      <c r="CP778" s="5"/>
      <c r="CQ778" s="5"/>
      <c r="CR778" s="5"/>
      <c r="CS778" s="5"/>
      <c r="CT778" s="5"/>
      <c r="CU778" s="5"/>
      <c r="CV778" s="5"/>
      <c r="CW778" s="5"/>
      <c r="CX778" s="5"/>
      <c r="CY778" s="5"/>
      <c r="CZ778" s="5"/>
      <c r="DA778" s="5"/>
      <c r="DB778" s="5"/>
      <c r="DC778" s="5"/>
      <c r="DD778" s="5"/>
      <c r="DE778" s="5"/>
      <c r="DF778" s="5"/>
      <c r="DG778" s="5"/>
      <c r="DH778" s="5"/>
    </row>
    <row r="779" spans="1:112" x14ac:dyDescent="0.25">
      <c r="A779" s="4"/>
      <c r="B779" s="6"/>
      <c r="C779" s="4"/>
      <c r="D779" s="6"/>
      <c r="E779" s="6"/>
      <c r="F779" s="6"/>
      <c r="G779" s="4"/>
      <c r="H779" s="4"/>
      <c r="I779" s="4"/>
      <c r="J779" s="8"/>
      <c r="K779" s="12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  <c r="BE779" s="5"/>
      <c r="BF779" s="5"/>
      <c r="BG779" s="5"/>
      <c r="BH779" s="5"/>
      <c r="BI779" s="5"/>
      <c r="BJ779" s="5"/>
      <c r="BK779" s="5"/>
      <c r="BL779" s="5"/>
      <c r="BM779" s="5"/>
      <c r="BN779" s="5"/>
      <c r="BO779" s="5"/>
      <c r="BP779" s="5"/>
      <c r="BQ779" s="5"/>
      <c r="BR779" s="5"/>
      <c r="BS779" s="5"/>
      <c r="BT779" s="5"/>
      <c r="BU779" s="5"/>
      <c r="BV779" s="5"/>
      <c r="BW779" s="5"/>
      <c r="BX779" s="5"/>
      <c r="BY779" s="5"/>
      <c r="BZ779" s="5"/>
      <c r="CA779" s="5"/>
      <c r="CB779" s="5"/>
      <c r="CC779" s="5"/>
      <c r="CD779" s="5"/>
      <c r="CE779" s="5"/>
      <c r="CF779" s="5"/>
      <c r="CG779" s="5"/>
      <c r="CH779" s="5"/>
      <c r="CI779" s="5"/>
      <c r="CJ779" s="5"/>
      <c r="CK779" s="5"/>
      <c r="CL779" s="5"/>
      <c r="CM779" s="5"/>
      <c r="CN779" s="5"/>
      <c r="CO779" s="5"/>
      <c r="CP779" s="5"/>
      <c r="CQ779" s="5"/>
      <c r="CR779" s="5"/>
      <c r="CS779" s="5"/>
      <c r="CT779" s="5"/>
      <c r="CU779" s="5"/>
      <c r="CV779" s="5"/>
      <c r="CW779" s="5"/>
      <c r="CX779" s="5"/>
      <c r="CY779" s="5"/>
      <c r="CZ779" s="5"/>
      <c r="DA779" s="5"/>
      <c r="DB779" s="5"/>
      <c r="DC779" s="5"/>
      <c r="DD779" s="5"/>
      <c r="DE779" s="5"/>
      <c r="DF779" s="5"/>
      <c r="DG779" s="5"/>
      <c r="DH779" s="5"/>
    </row>
    <row r="780" spans="1:112" x14ac:dyDescent="0.25">
      <c r="A780" s="4"/>
      <c r="B780" s="6"/>
      <c r="C780" s="4"/>
      <c r="D780" s="6"/>
      <c r="E780" s="6"/>
      <c r="F780" s="6"/>
      <c r="G780" s="4"/>
      <c r="H780" s="4"/>
      <c r="I780" s="4"/>
      <c r="J780" s="8"/>
      <c r="K780" s="12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  <c r="BE780" s="5"/>
      <c r="BF780" s="5"/>
      <c r="BG780" s="5"/>
      <c r="BH780" s="5"/>
      <c r="BI780" s="5"/>
      <c r="BJ780" s="5"/>
      <c r="BK780" s="5"/>
      <c r="BL780" s="5"/>
      <c r="BM780" s="5"/>
      <c r="BN780" s="5"/>
      <c r="BO780" s="5"/>
      <c r="BP780" s="5"/>
      <c r="BQ780" s="5"/>
      <c r="BR780" s="5"/>
      <c r="BS780" s="5"/>
      <c r="BT780" s="5"/>
      <c r="BU780" s="5"/>
      <c r="BV780" s="5"/>
      <c r="BW780" s="5"/>
      <c r="BX780" s="5"/>
      <c r="BY780" s="5"/>
      <c r="BZ780" s="5"/>
      <c r="CA780" s="5"/>
      <c r="CB780" s="5"/>
      <c r="CC780" s="5"/>
      <c r="CD780" s="5"/>
      <c r="CE780" s="5"/>
      <c r="CF780" s="5"/>
      <c r="CG780" s="5"/>
      <c r="CH780" s="5"/>
      <c r="CI780" s="5"/>
      <c r="CJ780" s="5"/>
      <c r="CK780" s="5"/>
      <c r="CL780" s="5"/>
      <c r="CM780" s="5"/>
      <c r="CN780" s="5"/>
      <c r="CO780" s="5"/>
      <c r="CP780" s="5"/>
      <c r="CQ780" s="5"/>
      <c r="CR780" s="5"/>
      <c r="CS780" s="5"/>
      <c r="CT780" s="5"/>
      <c r="CU780" s="5"/>
      <c r="CV780" s="5"/>
      <c r="CW780" s="5"/>
      <c r="CX780" s="5"/>
      <c r="CY780" s="5"/>
      <c r="CZ780" s="5"/>
      <c r="DA780" s="5"/>
      <c r="DB780" s="5"/>
      <c r="DC780" s="5"/>
      <c r="DD780" s="5"/>
      <c r="DE780" s="5"/>
      <c r="DF780" s="5"/>
      <c r="DG780" s="5"/>
      <c r="DH780" s="5"/>
    </row>
    <row r="781" spans="1:112" x14ac:dyDescent="0.25">
      <c r="A781" s="4"/>
      <c r="B781" s="6"/>
      <c r="C781" s="4"/>
      <c r="D781" s="6"/>
      <c r="E781" s="6"/>
      <c r="F781" s="6"/>
      <c r="G781" s="4"/>
      <c r="H781" s="4"/>
      <c r="I781" s="4"/>
      <c r="J781" s="8"/>
      <c r="K781" s="12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  <c r="BJ781" s="5"/>
      <c r="BK781" s="5"/>
      <c r="BL781" s="5"/>
      <c r="BM781" s="5"/>
      <c r="BN781" s="5"/>
      <c r="BO781" s="5"/>
      <c r="BP781" s="5"/>
      <c r="BQ781" s="5"/>
      <c r="BR781" s="5"/>
      <c r="BS781" s="5"/>
      <c r="BT781" s="5"/>
      <c r="BU781" s="5"/>
      <c r="BV781" s="5"/>
      <c r="BW781" s="5"/>
      <c r="BX781" s="5"/>
      <c r="BY781" s="5"/>
      <c r="BZ781" s="5"/>
      <c r="CA781" s="5"/>
      <c r="CB781" s="5"/>
      <c r="CC781" s="5"/>
      <c r="CD781" s="5"/>
      <c r="CE781" s="5"/>
      <c r="CF781" s="5"/>
      <c r="CG781" s="5"/>
      <c r="CH781" s="5"/>
      <c r="CI781" s="5"/>
      <c r="CJ781" s="5"/>
      <c r="CK781" s="5"/>
      <c r="CL781" s="5"/>
      <c r="CM781" s="5"/>
      <c r="CN781" s="5"/>
      <c r="CO781" s="5"/>
      <c r="CP781" s="5"/>
      <c r="CQ781" s="5"/>
      <c r="CR781" s="5"/>
      <c r="CS781" s="5"/>
      <c r="CT781" s="5"/>
      <c r="CU781" s="5"/>
      <c r="CV781" s="5"/>
      <c r="CW781" s="5"/>
      <c r="CX781" s="5"/>
      <c r="CY781" s="5"/>
      <c r="CZ781" s="5"/>
      <c r="DA781" s="5"/>
      <c r="DB781" s="5"/>
      <c r="DC781" s="5"/>
      <c r="DD781" s="5"/>
      <c r="DE781" s="5"/>
      <c r="DF781" s="5"/>
      <c r="DG781" s="5"/>
      <c r="DH781" s="5"/>
    </row>
    <row r="782" spans="1:112" x14ac:dyDescent="0.25">
      <c r="A782" s="4"/>
      <c r="B782" s="6"/>
      <c r="C782" s="4"/>
      <c r="D782" s="6"/>
      <c r="E782" s="6"/>
      <c r="F782" s="6"/>
      <c r="G782" s="4"/>
      <c r="H782" s="4"/>
      <c r="I782" s="4"/>
      <c r="J782" s="8"/>
      <c r="K782" s="12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  <c r="BJ782" s="5"/>
      <c r="BK782" s="5"/>
      <c r="BL782" s="5"/>
      <c r="BM782" s="5"/>
      <c r="BN782" s="5"/>
      <c r="BO782" s="5"/>
      <c r="BP782" s="5"/>
      <c r="BQ782" s="5"/>
      <c r="BR782" s="5"/>
      <c r="BS782" s="5"/>
      <c r="BT782" s="5"/>
      <c r="BU782" s="5"/>
      <c r="BV782" s="5"/>
      <c r="BW782" s="5"/>
      <c r="BX782" s="5"/>
      <c r="BY782" s="5"/>
      <c r="BZ782" s="5"/>
      <c r="CA782" s="5"/>
      <c r="CB782" s="5"/>
      <c r="CC782" s="5"/>
      <c r="CD782" s="5"/>
      <c r="CE782" s="5"/>
      <c r="CF782" s="5"/>
      <c r="CG782" s="5"/>
      <c r="CH782" s="5"/>
      <c r="CI782" s="5"/>
      <c r="CJ782" s="5"/>
      <c r="CK782" s="5"/>
      <c r="CL782" s="5"/>
      <c r="CM782" s="5"/>
      <c r="CN782" s="5"/>
      <c r="CO782" s="5"/>
      <c r="CP782" s="5"/>
      <c r="CQ782" s="5"/>
      <c r="CR782" s="5"/>
      <c r="CS782" s="5"/>
      <c r="CT782" s="5"/>
      <c r="CU782" s="5"/>
      <c r="CV782" s="5"/>
      <c r="CW782" s="5"/>
      <c r="CX782" s="5"/>
      <c r="CY782" s="5"/>
      <c r="CZ782" s="5"/>
      <c r="DA782" s="5"/>
      <c r="DB782" s="5"/>
      <c r="DC782" s="5"/>
      <c r="DD782" s="5"/>
      <c r="DE782" s="5"/>
      <c r="DF782" s="5"/>
      <c r="DG782" s="5"/>
      <c r="DH782" s="5"/>
    </row>
    <row r="783" spans="1:112" x14ac:dyDescent="0.25">
      <c r="A783" s="4"/>
      <c r="B783" s="6"/>
      <c r="C783" s="4"/>
      <c r="D783" s="6"/>
      <c r="E783" s="6"/>
      <c r="F783" s="6"/>
      <c r="G783" s="4"/>
      <c r="H783" s="4"/>
      <c r="I783" s="4"/>
      <c r="J783" s="8"/>
      <c r="K783" s="12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  <c r="BJ783" s="5"/>
      <c r="BK783" s="5"/>
      <c r="BL783" s="5"/>
      <c r="BM783" s="5"/>
      <c r="BN783" s="5"/>
      <c r="BO783" s="5"/>
      <c r="BP783" s="5"/>
      <c r="BQ783" s="5"/>
      <c r="BR783" s="5"/>
      <c r="BS783" s="5"/>
      <c r="BT783" s="5"/>
      <c r="BU783" s="5"/>
      <c r="BV783" s="5"/>
      <c r="BW783" s="5"/>
      <c r="BX783" s="5"/>
      <c r="BY783" s="5"/>
      <c r="BZ783" s="5"/>
      <c r="CA783" s="5"/>
      <c r="CB783" s="5"/>
      <c r="CC783" s="5"/>
      <c r="CD783" s="5"/>
      <c r="CE783" s="5"/>
      <c r="CF783" s="5"/>
      <c r="CG783" s="5"/>
      <c r="CH783" s="5"/>
      <c r="CI783" s="5"/>
      <c r="CJ783" s="5"/>
      <c r="CK783" s="5"/>
      <c r="CL783" s="5"/>
      <c r="CM783" s="5"/>
      <c r="CN783" s="5"/>
      <c r="CO783" s="5"/>
      <c r="CP783" s="5"/>
      <c r="CQ783" s="5"/>
      <c r="CR783" s="5"/>
      <c r="CS783" s="5"/>
      <c r="CT783" s="5"/>
      <c r="CU783" s="5"/>
      <c r="CV783" s="5"/>
      <c r="CW783" s="5"/>
      <c r="CX783" s="5"/>
      <c r="CY783" s="5"/>
      <c r="CZ783" s="5"/>
      <c r="DA783" s="5"/>
      <c r="DB783" s="5"/>
      <c r="DC783" s="5"/>
      <c r="DD783" s="5"/>
      <c r="DE783" s="5"/>
      <c r="DF783" s="5"/>
      <c r="DG783" s="5"/>
      <c r="DH783" s="5"/>
    </row>
    <row r="784" spans="1:112" x14ac:dyDescent="0.25">
      <c r="A784" s="4"/>
      <c r="B784" s="6"/>
      <c r="C784" s="4"/>
      <c r="D784" s="6"/>
      <c r="E784" s="6"/>
      <c r="F784" s="6"/>
      <c r="G784" s="4"/>
      <c r="H784" s="4"/>
      <c r="I784" s="4"/>
      <c r="J784" s="8"/>
      <c r="K784" s="12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  <c r="BJ784" s="5"/>
      <c r="BK784" s="5"/>
      <c r="BL784" s="5"/>
      <c r="BM784" s="5"/>
      <c r="BN784" s="5"/>
      <c r="BO784" s="5"/>
      <c r="BP784" s="5"/>
      <c r="BQ784" s="5"/>
      <c r="BR784" s="5"/>
      <c r="BS784" s="5"/>
      <c r="BT784" s="5"/>
      <c r="BU784" s="5"/>
      <c r="BV784" s="5"/>
      <c r="BW784" s="5"/>
      <c r="BX784" s="5"/>
      <c r="BY784" s="5"/>
      <c r="BZ784" s="5"/>
      <c r="CA784" s="5"/>
      <c r="CB784" s="5"/>
      <c r="CC784" s="5"/>
      <c r="CD784" s="5"/>
      <c r="CE784" s="5"/>
      <c r="CF784" s="5"/>
      <c r="CG784" s="5"/>
      <c r="CH784" s="5"/>
      <c r="CI784" s="5"/>
      <c r="CJ784" s="5"/>
      <c r="CK784" s="5"/>
      <c r="CL784" s="5"/>
      <c r="CM784" s="5"/>
      <c r="CN784" s="5"/>
      <c r="CO784" s="5"/>
      <c r="CP784" s="5"/>
      <c r="CQ784" s="5"/>
      <c r="CR784" s="5"/>
      <c r="CS784" s="5"/>
      <c r="CT784" s="5"/>
      <c r="CU784" s="5"/>
      <c r="CV784" s="5"/>
      <c r="CW784" s="5"/>
      <c r="CX784" s="5"/>
      <c r="CY784" s="5"/>
      <c r="CZ784" s="5"/>
      <c r="DA784" s="5"/>
      <c r="DB784" s="5"/>
      <c r="DC784" s="5"/>
      <c r="DD784" s="5"/>
      <c r="DE784" s="5"/>
      <c r="DF784" s="5"/>
      <c r="DG784" s="5"/>
      <c r="DH784" s="5"/>
    </row>
    <row r="785" spans="1:112" x14ac:dyDescent="0.25">
      <c r="A785" s="4"/>
      <c r="B785" s="6"/>
      <c r="C785" s="4"/>
      <c r="D785" s="6"/>
      <c r="E785" s="6"/>
      <c r="F785" s="6"/>
      <c r="G785" s="4"/>
      <c r="H785" s="4"/>
      <c r="I785" s="4"/>
      <c r="J785" s="8"/>
      <c r="K785" s="12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  <c r="BE785" s="5"/>
      <c r="BF785" s="5"/>
      <c r="BG785" s="5"/>
      <c r="BH785" s="5"/>
      <c r="BI785" s="5"/>
      <c r="BJ785" s="5"/>
      <c r="BK785" s="5"/>
      <c r="BL785" s="5"/>
      <c r="BM785" s="5"/>
      <c r="BN785" s="5"/>
      <c r="BO785" s="5"/>
      <c r="BP785" s="5"/>
      <c r="BQ785" s="5"/>
      <c r="BR785" s="5"/>
      <c r="BS785" s="5"/>
      <c r="BT785" s="5"/>
      <c r="BU785" s="5"/>
      <c r="BV785" s="5"/>
      <c r="BW785" s="5"/>
      <c r="BX785" s="5"/>
      <c r="BY785" s="5"/>
      <c r="BZ785" s="5"/>
      <c r="CA785" s="5"/>
      <c r="CB785" s="5"/>
      <c r="CC785" s="5"/>
      <c r="CD785" s="5"/>
      <c r="CE785" s="5"/>
      <c r="CF785" s="5"/>
      <c r="CG785" s="5"/>
      <c r="CH785" s="5"/>
      <c r="CI785" s="5"/>
      <c r="CJ785" s="5"/>
      <c r="CK785" s="5"/>
      <c r="CL785" s="5"/>
      <c r="CM785" s="5"/>
      <c r="CN785" s="5"/>
      <c r="CO785" s="5"/>
      <c r="CP785" s="5"/>
      <c r="CQ785" s="5"/>
      <c r="CR785" s="5"/>
      <c r="CS785" s="5"/>
      <c r="CT785" s="5"/>
      <c r="CU785" s="5"/>
      <c r="CV785" s="5"/>
      <c r="CW785" s="5"/>
      <c r="CX785" s="5"/>
      <c r="CY785" s="5"/>
      <c r="CZ785" s="5"/>
      <c r="DA785" s="5"/>
      <c r="DB785" s="5"/>
      <c r="DC785" s="5"/>
      <c r="DD785" s="5"/>
      <c r="DE785" s="5"/>
      <c r="DF785" s="5"/>
      <c r="DG785" s="5"/>
      <c r="DH785" s="5"/>
    </row>
    <row r="786" spans="1:112" x14ac:dyDescent="0.25">
      <c r="A786" s="4"/>
      <c r="B786" s="6"/>
      <c r="C786" s="4"/>
      <c r="D786" s="6"/>
      <c r="E786" s="6"/>
      <c r="F786" s="6"/>
      <c r="G786" s="4"/>
      <c r="H786" s="4"/>
      <c r="I786" s="4"/>
      <c r="J786" s="8"/>
      <c r="K786" s="12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  <c r="BJ786" s="5"/>
      <c r="BK786" s="5"/>
      <c r="BL786" s="5"/>
      <c r="BM786" s="5"/>
      <c r="BN786" s="5"/>
      <c r="BO786" s="5"/>
      <c r="BP786" s="5"/>
      <c r="BQ786" s="5"/>
      <c r="BR786" s="5"/>
      <c r="BS786" s="5"/>
      <c r="BT786" s="5"/>
      <c r="BU786" s="5"/>
      <c r="BV786" s="5"/>
      <c r="BW786" s="5"/>
      <c r="BX786" s="5"/>
      <c r="BY786" s="5"/>
      <c r="BZ786" s="5"/>
      <c r="CA786" s="5"/>
      <c r="CB786" s="5"/>
      <c r="CC786" s="5"/>
      <c r="CD786" s="5"/>
      <c r="CE786" s="5"/>
      <c r="CF786" s="5"/>
      <c r="CG786" s="5"/>
      <c r="CH786" s="5"/>
      <c r="CI786" s="5"/>
      <c r="CJ786" s="5"/>
      <c r="CK786" s="5"/>
      <c r="CL786" s="5"/>
      <c r="CM786" s="5"/>
      <c r="CN786" s="5"/>
      <c r="CO786" s="5"/>
      <c r="CP786" s="5"/>
      <c r="CQ786" s="5"/>
      <c r="CR786" s="5"/>
      <c r="CS786" s="5"/>
      <c r="CT786" s="5"/>
      <c r="CU786" s="5"/>
      <c r="CV786" s="5"/>
      <c r="CW786" s="5"/>
      <c r="CX786" s="5"/>
      <c r="CY786" s="5"/>
      <c r="CZ786" s="5"/>
      <c r="DA786" s="5"/>
      <c r="DB786" s="5"/>
      <c r="DC786" s="5"/>
      <c r="DD786" s="5"/>
      <c r="DE786" s="5"/>
      <c r="DF786" s="5"/>
      <c r="DG786" s="5"/>
      <c r="DH786" s="5"/>
    </row>
    <row r="787" spans="1:112" x14ac:dyDescent="0.25">
      <c r="A787" s="4"/>
      <c r="B787" s="6"/>
      <c r="C787" s="4"/>
      <c r="D787" s="6"/>
      <c r="E787" s="6"/>
      <c r="F787" s="6"/>
      <c r="G787" s="4"/>
      <c r="H787" s="4"/>
      <c r="I787" s="4"/>
      <c r="J787" s="8"/>
      <c r="K787" s="12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  <c r="BJ787" s="5"/>
      <c r="BK787" s="5"/>
      <c r="BL787" s="5"/>
      <c r="BM787" s="5"/>
      <c r="BN787" s="5"/>
      <c r="BO787" s="5"/>
      <c r="BP787" s="5"/>
      <c r="BQ787" s="5"/>
      <c r="BR787" s="5"/>
      <c r="BS787" s="5"/>
      <c r="BT787" s="5"/>
      <c r="BU787" s="5"/>
      <c r="BV787" s="5"/>
      <c r="BW787" s="5"/>
      <c r="BX787" s="5"/>
      <c r="BY787" s="5"/>
      <c r="BZ787" s="5"/>
      <c r="CA787" s="5"/>
      <c r="CB787" s="5"/>
      <c r="CC787" s="5"/>
      <c r="CD787" s="5"/>
      <c r="CE787" s="5"/>
      <c r="CF787" s="5"/>
      <c r="CG787" s="5"/>
      <c r="CH787" s="5"/>
      <c r="CI787" s="5"/>
      <c r="CJ787" s="5"/>
      <c r="CK787" s="5"/>
      <c r="CL787" s="5"/>
      <c r="CM787" s="5"/>
      <c r="CN787" s="5"/>
      <c r="CO787" s="5"/>
      <c r="CP787" s="5"/>
      <c r="CQ787" s="5"/>
      <c r="CR787" s="5"/>
      <c r="CS787" s="5"/>
      <c r="CT787" s="5"/>
      <c r="CU787" s="5"/>
      <c r="CV787" s="5"/>
      <c r="CW787" s="5"/>
      <c r="CX787" s="5"/>
      <c r="CY787" s="5"/>
      <c r="CZ787" s="5"/>
      <c r="DA787" s="5"/>
      <c r="DB787" s="5"/>
      <c r="DC787" s="5"/>
      <c r="DD787" s="5"/>
      <c r="DE787" s="5"/>
      <c r="DF787" s="5"/>
      <c r="DG787" s="5"/>
      <c r="DH787" s="5"/>
    </row>
    <row r="788" spans="1:112" x14ac:dyDescent="0.25">
      <c r="A788" s="4"/>
      <c r="B788" s="6"/>
      <c r="C788" s="4"/>
      <c r="D788" s="6"/>
      <c r="E788" s="6"/>
      <c r="F788" s="6"/>
      <c r="G788" s="4"/>
      <c r="H788" s="4"/>
      <c r="I788" s="4"/>
      <c r="J788" s="8"/>
      <c r="K788" s="12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  <c r="BJ788" s="5"/>
      <c r="BK788" s="5"/>
      <c r="BL788" s="5"/>
      <c r="BM788" s="5"/>
      <c r="BN788" s="5"/>
      <c r="BO788" s="5"/>
      <c r="BP788" s="5"/>
      <c r="BQ788" s="5"/>
      <c r="BR788" s="5"/>
      <c r="BS788" s="5"/>
      <c r="BT788" s="5"/>
      <c r="BU788" s="5"/>
      <c r="BV788" s="5"/>
      <c r="BW788" s="5"/>
      <c r="BX788" s="5"/>
      <c r="BY788" s="5"/>
      <c r="BZ788" s="5"/>
      <c r="CA788" s="5"/>
      <c r="CB788" s="5"/>
      <c r="CC788" s="5"/>
      <c r="CD788" s="5"/>
      <c r="CE788" s="5"/>
      <c r="CF788" s="5"/>
      <c r="CG788" s="5"/>
      <c r="CH788" s="5"/>
      <c r="CI788" s="5"/>
      <c r="CJ788" s="5"/>
      <c r="CK788" s="5"/>
      <c r="CL788" s="5"/>
      <c r="CM788" s="5"/>
      <c r="CN788" s="5"/>
      <c r="CO788" s="5"/>
      <c r="CP788" s="5"/>
      <c r="CQ788" s="5"/>
      <c r="CR788" s="5"/>
      <c r="CS788" s="5"/>
      <c r="CT788" s="5"/>
      <c r="CU788" s="5"/>
      <c r="CV788" s="5"/>
      <c r="CW788" s="5"/>
      <c r="CX788" s="5"/>
      <c r="CY788" s="5"/>
      <c r="CZ788" s="5"/>
      <c r="DA788" s="5"/>
      <c r="DB788" s="5"/>
      <c r="DC788" s="5"/>
      <c r="DD788" s="5"/>
      <c r="DE788" s="5"/>
      <c r="DF788" s="5"/>
      <c r="DG788" s="5"/>
      <c r="DH788" s="5"/>
    </row>
    <row r="789" spans="1:112" x14ac:dyDescent="0.25">
      <c r="A789" s="4"/>
      <c r="B789" s="6"/>
      <c r="C789" s="4"/>
      <c r="D789" s="6"/>
      <c r="E789" s="6"/>
      <c r="F789" s="6"/>
      <c r="G789" s="4"/>
      <c r="H789" s="4"/>
      <c r="I789" s="4"/>
      <c r="J789" s="8"/>
      <c r="K789" s="12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  <c r="BJ789" s="5"/>
      <c r="BK789" s="5"/>
      <c r="BL789" s="5"/>
      <c r="BM789" s="5"/>
      <c r="BN789" s="5"/>
      <c r="BO789" s="5"/>
      <c r="BP789" s="5"/>
      <c r="BQ789" s="5"/>
      <c r="BR789" s="5"/>
      <c r="BS789" s="5"/>
      <c r="BT789" s="5"/>
      <c r="BU789" s="5"/>
      <c r="BV789" s="5"/>
      <c r="BW789" s="5"/>
      <c r="BX789" s="5"/>
      <c r="BY789" s="5"/>
      <c r="BZ789" s="5"/>
      <c r="CA789" s="5"/>
      <c r="CB789" s="5"/>
      <c r="CC789" s="5"/>
      <c r="CD789" s="5"/>
      <c r="CE789" s="5"/>
      <c r="CF789" s="5"/>
      <c r="CG789" s="5"/>
      <c r="CH789" s="5"/>
      <c r="CI789" s="5"/>
      <c r="CJ789" s="5"/>
      <c r="CK789" s="5"/>
      <c r="CL789" s="5"/>
      <c r="CM789" s="5"/>
      <c r="CN789" s="5"/>
      <c r="CO789" s="5"/>
      <c r="CP789" s="5"/>
      <c r="CQ789" s="5"/>
      <c r="CR789" s="5"/>
      <c r="CS789" s="5"/>
      <c r="CT789" s="5"/>
      <c r="CU789" s="5"/>
      <c r="CV789" s="5"/>
      <c r="CW789" s="5"/>
      <c r="CX789" s="5"/>
      <c r="CY789" s="5"/>
      <c r="CZ789" s="5"/>
      <c r="DA789" s="5"/>
      <c r="DB789" s="5"/>
      <c r="DC789" s="5"/>
      <c r="DD789" s="5"/>
      <c r="DE789" s="5"/>
      <c r="DF789" s="5"/>
      <c r="DG789" s="5"/>
      <c r="DH789" s="5"/>
    </row>
    <row r="790" spans="1:112" x14ac:dyDescent="0.25">
      <c r="A790" s="4"/>
      <c r="B790" s="6"/>
      <c r="C790" s="4"/>
      <c r="D790" s="6"/>
      <c r="E790" s="6"/>
      <c r="F790" s="6"/>
      <c r="G790" s="4"/>
      <c r="H790" s="4"/>
      <c r="I790" s="4"/>
      <c r="J790" s="8"/>
      <c r="K790" s="12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  <c r="BJ790" s="5"/>
      <c r="BK790" s="5"/>
      <c r="BL790" s="5"/>
      <c r="BM790" s="5"/>
      <c r="BN790" s="5"/>
      <c r="BO790" s="5"/>
      <c r="BP790" s="5"/>
      <c r="BQ790" s="5"/>
      <c r="BR790" s="5"/>
      <c r="BS790" s="5"/>
      <c r="BT790" s="5"/>
      <c r="BU790" s="5"/>
      <c r="BV790" s="5"/>
      <c r="BW790" s="5"/>
      <c r="BX790" s="5"/>
      <c r="BY790" s="5"/>
      <c r="BZ790" s="5"/>
      <c r="CA790" s="5"/>
      <c r="CB790" s="5"/>
      <c r="CC790" s="5"/>
      <c r="CD790" s="5"/>
      <c r="CE790" s="5"/>
      <c r="CF790" s="5"/>
      <c r="CG790" s="5"/>
      <c r="CH790" s="5"/>
      <c r="CI790" s="5"/>
      <c r="CJ790" s="5"/>
      <c r="CK790" s="5"/>
      <c r="CL790" s="5"/>
      <c r="CM790" s="5"/>
      <c r="CN790" s="5"/>
      <c r="CO790" s="5"/>
      <c r="CP790" s="5"/>
      <c r="CQ790" s="5"/>
      <c r="CR790" s="5"/>
      <c r="CS790" s="5"/>
      <c r="CT790" s="5"/>
      <c r="CU790" s="5"/>
      <c r="CV790" s="5"/>
      <c r="CW790" s="5"/>
      <c r="CX790" s="5"/>
      <c r="CY790" s="5"/>
      <c r="CZ790" s="5"/>
      <c r="DA790" s="5"/>
      <c r="DB790" s="5"/>
      <c r="DC790" s="5"/>
      <c r="DD790" s="5"/>
      <c r="DE790" s="5"/>
      <c r="DF790" s="5"/>
      <c r="DG790" s="5"/>
      <c r="DH790" s="5"/>
    </row>
    <row r="791" spans="1:112" x14ac:dyDescent="0.25">
      <c r="A791" s="4"/>
      <c r="B791" s="6"/>
      <c r="C791" s="4"/>
      <c r="D791" s="6"/>
      <c r="E791" s="6"/>
      <c r="F791" s="6"/>
      <c r="G791" s="4"/>
      <c r="H791" s="4"/>
      <c r="I791" s="4"/>
      <c r="J791" s="8"/>
      <c r="K791" s="12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  <c r="BJ791" s="5"/>
      <c r="BK791" s="5"/>
      <c r="BL791" s="5"/>
      <c r="BM791" s="5"/>
      <c r="BN791" s="5"/>
      <c r="BO791" s="5"/>
      <c r="BP791" s="5"/>
      <c r="BQ791" s="5"/>
      <c r="BR791" s="5"/>
      <c r="BS791" s="5"/>
      <c r="BT791" s="5"/>
      <c r="BU791" s="5"/>
      <c r="BV791" s="5"/>
      <c r="BW791" s="5"/>
      <c r="BX791" s="5"/>
      <c r="BY791" s="5"/>
      <c r="BZ791" s="5"/>
      <c r="CA791" s="5"/>
      <c r="CB791" s="5"/>
      <c r="CC791" s="5"/>
      <c r="CD791" s="5"/>
      <c r="CE791" s="5"/>
      <c r="CF791" s="5"/>
      <c r="CG791" s="5"/>
      <c r="CH791" s="5"/>
      <c r="CI791" s="5"/>
      <c r="CJ791" s="5"/>
      <c r="CK791" s="5"/>
      <c r="CL791" s="5"/>
      <c r="CM791" s="5"/>
      <c r="CN791" s="5"/>
      <c r="CO791" s="5"/>
      <c r="CP791" s="5"/>
      <c r="CQ791" s="5"/>
      <c r="CR791" s="5"/>
      <c r="CS791" s="5"/>
      <c r="CT791" s="5"/>
      <c r="CU791" s="5"/>
      <c r="CV791" s="5"/>
      <c r="CW791" s="5"/>
      <c r="CX791" s="5"/>
      <c r="CY791" s="5"/>
      <c r="CZ791" s="5"/>
      <c r="DA791" s="5"/>
      <c r="DB791" s="5"/>
      <c r="DC791" s="5"/>
      <c r="DD791" s="5"/>
      <c r="DE791" s="5"/>
      <c r="DF791" s="5"/>
      <c r="DG791" s="5"/>
      <c r="DH791" s="5"/>
    </row>
    <row r="792" spans="1:112" x14ac:dyDescent="0.25">
      <c r="A792" s="4"/>
      <c r="B792" s="6"/>
      <c r="C792" s="4"/>
      <c r="D792" s="6"/>
      <c r="E792" s="6"/>
      <c r="F792" s="6"/>
      <c r="G792" s="4"/>
      <c r="H792" s="4"/>
      <c r="I792" s="4"/>
      <c r="J792" s="8"/>
      <c r="K792" s="12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  <c r="BJ792" s="5"/>
      <c r="BK792" s="5"/>
      <c r="BL792" s="5"/>
      <c r="BM792" s="5"/>
      <c r="BN792" s="5"/>
      <c r="BO792" s="5"/>
      <c r="BP792" s="5"/>
      <c r="BQ792" s="5"/>
      <c r="BR792" s="5"/>
      <c r="BS792" s="5"/>
      <c r="BT792" s="5"/>
      <c r="BU792" s="5"/>
      <c r="BV792" s="5"/>
      <c r="BW792" s="5"/>
      <c r="BX792" s="5"/>
      <c r="BY792" s="5"/>
      <c r="BZ792" s="5"/>
      <c r="CA792" s="5"/>
      <c r="CB792" s="5"/>
      <c r="CC792" s="5"/>
      <c r="CD792" s="5"/>
      <c r="CE792" s="5"/>
      <c r="CF792" s="5"/>
      <c r="CG792" s="5"/>
      <c r="CH792" s="5"/>
      <c r="CI792" s="5"/>
      <c r="CJ792" s="5"/>
      <c r="CK792" s="5"/>
      <c r="CL792" s="5"/>
      <c r="CM792" s="5"/>
      <c r="CN792" s="5"/>
      <c r="CO792" s="5"/>
      <c r="CP792" s="5"/>
      <c r="CQ792" s="5"/>
      <c r="CR792" s="5"/>
      <c r="CS792" s="5"/>
      <c r="CT792" s="5"/>
      <c r="CU792" s="5"/>
      <c r="CV792" s="5"/>
      <c r="CW792" s="5"/>
      <c r="CX792" s="5"/>
      <c r="CY792" s="5"/>
      <c r="CZ792" s="5"/>
      <c r="DA792" s="5"/>
      <c r="DB792" s="5"/>
      <c r="DC792" s="5"/>
      <c r="DD792" s="5"/>
      <c r="DE792" s="5"/>
      <c r="DF792" s="5"/>
      <c r="DG792" s="5"/>
      <c r="DH792" s="5"/>
    </row>
    <row r="793" spans="1:112" x14ac:dyDescent="0.25">
      <c r="A793" s="4"/>
      <c r="B793" s="6"/>
      <c r="C793" s="4"/>
      <c r="D793" s="6"/>
      <c r="E793" s="6"/>
      <c r="F793" s="6"/>
      <c r="G793" s="4"/>
      <c r="H793" s="4"/>
      <c r="I793" s="4"/>
      <c r="J793" s="8"/>
      <c r="K793" s="12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5"/>
      <c r="AX793" s="5"/>
      <c r="AY793" s="5"/>
      <c r="AZ793" s="5"/>
      <c r="BA793" s="5"/>
      <c r="BB793" s="5"/>
      <c r="BC793" s="5"/>
      <c r="BD793" s="5"/>
      <c r="BE793" s="5"/>
      <c r="BF793" s="5"/>
      <c r="BG793" s="5"/>
      <c r="BH793" s="5"/>
      <c r="BI793" s="5"/>
      <c r="BJ793" s="5"/>
      <c r="BK793" s="5"/>
      <c r="BL793" s="5"/>
      <c r="BM793" s="5"/>
      <c r="BN793" s="5"/>
      <c r="BO793" s="5"/>
      <c r="BP793" s="5"/>
      <c r="BQ793" s="5"/>
      <c r="BR793" s="5"/>
      <c r="BS793" s="5"/>
      <c r="BT793" s="5"/>
      <c r="BU793" s="5"/>
      <c r="BV793" s="5"/>
      <c r="BW793" s="5"/>
      <c r="BX793" s="5"/>
      <c r="BY793" s="5"/>
      <c r="BZ793" s="5"/>
      <c r="CA793" s="5"/>
      <c r="CB793" s="5"/>
      <c r="CC793" s="5"/>
      <c r="CD793" s="5"/>
      <c r="CE793" s="5"/>
      <c r="CF793" s="5"/>
      <c r="CG793" s="5"/>
      <c r="CH793" s="5"/>
      <c r="CI793" s="5"/>
      <c r="CJ793" s="5"/>
      <c r="CK793" s="5"/>
      <c r="CL793" s="5"/>
      <c r="CM793" s="5"/>
      <c r="CN793" s="5"/>
      <c r="CO793" s="5"/>
      <c r="CP793" s="5"/>
      <c r="CQ793" s="5"/>
      <c r="CR793" s="5"/>
      <c r="CS793" s="5"/>
      <c r="CT793" s="5"/>
      <c r="CU793" s="5"/>
      <c r="CV793" s="5"/>
      <c r="CW793" s="5"/>
      <c r="CX793" s="5"/>
      <c r="CY793" s="5"/>
      <c r="CZ793" s="5"/>
      <c r="DA793" s="5"/>
      <c r="DB793" s="5"/>
      <c r="DC793" s="5"/>
      <c r="DD793" s="5"/>
      <c r="DE793" s="5"/>
      <c r="DF793" s="5"/>
      <c r="DG793" s="5"/>
      <c r="DH793" s="5"/>
    </row>
    <row r="794" spans="1:112" x14ac:dyDescent="0.25">
      <c r="A794" s="4"/>
      <c r="B794" s="6"/>
      <c r="C794" s="4"/>
      <c r="D794" s="6"/>
      <c r="E794" s="6"/>
      <c r="F794" s="6"/>
      <c r="G794" s="4"/>
      <c r="H794" s="4"/>
      <c r="I794" s="4"/>
      <c r="J794" s="8"/>
      <c r="K794" s="12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  <c r="BJ794" s="5"/>
      <c r="BK794" s="5"/>
      <c r="BL794" s="5"/>
      <c r="BM794" s="5"/>
      <c r="BN794" s="5"/>
      <c r="BO794" s="5"/>
      <c r="BP794" s="5"/>
      <c r="BQ794" s="5"/>
      <c r="BR794" s="5"/>
      <c r="BS794" s="5"/>
      <c r="BT794" s="5"/>
      <c r="BU794" s="5"/>
      <c r="BV794" s="5"/>
      <c r="BW794" s="5"/>
      <c r="BX794" s="5"/>
      <c r="BY794" s="5"/>
      <c r="BZ794" s="5"/>
      <c r="CA794" s="5"/>
      <c r="CB794" s="5"/>
      <c r="CC794" s="5"/>
      <c r="CD794" s="5"/>
      <c r="CE794" s="5"/>
      <c r="CF794" s="5"/>
      <c r="CG794" s="5"/>
      <c r="CH794" s="5"/>
      <c r="CI794" s="5"/>
      <c r="CJ794" s="5"/>
      <c r="CK794" s="5"/>
      <c r="CL794" s="5"/>
      <c r="CM794" s="5"/>
      <c r="CN794" s="5"/>
      <c r="CO794" s="5"/>
      <c r="CP794" s="5"/>
      <c r="CQ794" s="5"/>
      <c r="CR794" s="5"/>
      <c r="CS794" s="5"/>
      <c r="CT794" s="5"/>
      <c r="CU794" s="5"/>
      <c r="CV794" s="5"/>
      <c r="CW794" s="5"/>
      <c r="CX794" s="5"/>
      <c r="CY794" s="5"/>
      <c r="CZ794" s="5"/>
      <c r="DA794" s="5"/>
      <c r="DB794" s="5"/>
      <c r="DC794" s="5"/>
      <c r="DD794" s="5"/>
      <c r="DE794" s="5"/>
      <c r="DF794" s="5"/>
      <c r="DG794" s="5"/>
      <c r="DH794" s="5"/>
    </row>
    <row r="795" spans="1:112" x14ac:dyDescent="0.25">
      <c r="A795" s="4"/>
      <c r="B795" s="6"/>
      <c r="C795" s="4"/>
      <c r="D795" s="6"/>
      <c r="E795" s="6"/>
      <c r="F795" s="6"/>
      <c r="G795" s="4"/>
      <c r="H795" s="4"/>
      <c r="I795" s="4"/>
      <c r="J795" s="8"/>
      <c r="K795" s="12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  <c r="BJ795" s="5"/>
      <c r="BK795" s="5"/>
      <c r="BL795" s="5"/>
      <c r="BM795" s="5"/>
      <c r="BN795" s="5"/>
      <c r="BO795" s="5"/>
      <c r="BP795" s="5"/>
      <c r="BQ795" s="5"/>
      <c r="BR795" s="5"/>
      <c r="BS795" s="5"/>
      <c r="BT795" s="5"/>
      <c r="BU795" s="5"/>
      <c r="BV795" s="5"/>
      <c r="BW795" s="5"/>
      <c r="BX795" s="5"/>
      <c r="BY795" s="5"/>
      <c r="BZ795" s="5"/>
      <c r="CA795" s="5"/>
      <c r="CB795" s="5"/>
      <c r="CC795" s="5"/>
      <c r="CD795" s="5"/>
      <c r="CE795" s="5"/>
      <c r="CF795" s="5"/>
      <c r="CG795" s="5"/>
      <c r="CH795" s="5"/>
      <c r="CI795" s="5"/>
      <c r="CJ795" s="5"/>
      <c r="CK795" s="5"/>
      <c r="CL795" s="5"/>
      <c r="CM795" s="5"/>
      <c r="CN795" s="5"/>
      <c r="CO795" s="5"/>
      <c r="CP795" s="5"/>
      <c r="CQ795" s="5"/>
      <c r="CR795" s="5"/>
      <c r="CS795" s="5"/>
      <c r="CT795" s="5"/>
      <c r="CU795" s="5"/>
      <c r="CV795" s="5"/>
      <c r="CW795" s="5"/>
      <c r="CX795" s="5"/>
      <c r="CY795" s="5"/>
      <c r="CZ795" s="5"/>
      <c r="DA795" s="5"/>
      <c r="DB795" s="5"/>
      <c r="DC795" s="5"/>
      <c r="DD795" s="5"/>
      <c r="DE795" s="5"/>
      <c r="DF795" s="5"/>
      <c r="DG795" s="5"/>
      <c r="DH795" s="5"/>
    </row>
    <row r="796" spans="1:112" x14ac:dyDescent="0.25">
      <c r="A796" s="4"/>
      <c r="B796" s="6"/>
      <c r="C796" s="4"/>
      <c r="D796" s="6"/>
      <c r="E796" s="6"/>
      <c r="F796" s="6"/>
      <c r="G796" s="4"/>
      <c r="H796" s="4"/>
      <c r="I796" s="4"/>
      <c r="J796" s="8"/>
      <c r="K796" s="12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  <c r="BJ796" s="5"/>
      <c r="BK796" s="5"/>
      <c r="BL796" s="5"/>
      <c r="BM796" s="5"/>
      <c r="BN796" s="5"/>
      <c r="BO796" s="5"/>
      <c r="BP796" s="5"/>
      <c r="BQ796" s="5"/>
      <c r="BR796" s="5"/>
      <c r="BS796" s="5"/>
      <c r="BT796" s="5"/>
      <c r="BU796" s="5"/>
      <c r="BV796" s="5"/>
      <c r="BW796" s="5"/>
      <c r="BX796" s="5"/>
      <c r="BY796" s="5"/>
      <c r="BZ796" s="5"/>
      <c r="CA796" s="5"/>
      <c r="CB796" s="5"/>
      <c r="CC796" s="5"/>
      <c r="CD796" s="5"/>
      <c r="CE796" s="5"/>
      <c r="CF796" s="5"/>
      <c r="CG796" s="5"/>
      <c r="CH796" s="5"/>
      <c r="CI796" s="5"/>
      <c r="CJ796" s="5"/>
      <c r="CK796" s="5"/>
      <c r="CL796" s="5"/>
      <c r="CM796" s="5"/>
      <c r="CN796" s="5"/>
      <c r="CO796" s="5"/>
      <c r="CP796" s="5"/>
      <c r="CQ796" s="5"/>
      <c r="CR796" s="5"/>
      <c r="CS796" s="5"/>
      <c r="CT796" s="5"/>
      <c r="CU796" s="5"/>
      <c r="CV796" s="5"/>
      <c r="CW796" s="5"/>
      <c r="CX796" s="5"/>
      <c r="CY796" s="5"/>
      <c r="CZ796" s="5"/>
      <c r="DA796" s="5"/>
      <c r="DB796" s="5"/>
      <c r="DC796" s="5"/>
      <c r="DD796" s="5"/>
      <c r="DE796" s="5"/>
      <c r="DF796" s="5"/>
      <c r="DG796" s="5"/>
      <c r="DH796" s="5"/>
    </row>
    <row r="797" spans="1:112" x14ac:dyDescent="0.25">
      <c r="A797" s="4"/>
      <c r="B797" s="6"/>
      <c r="C797" s="4"/>
      <c r="D797" s="6"/>
      <c r="E797" s="6"/>
      <c r="F797" s="6"/>
      <c r="G797" s="4"/>
      <c r="H797" s="4"/>
      <c r="I797" s="4"/>
      <c r="J797" s="8"/>
      <c r="K797" s="12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  <c r="BO797" s="5"/>
      <c r="BP797" s="5"/>
      <c r="BQ797" s="5"/>
      <c r="BR797" s="5"/>
      <c r="BS797" s="5"/>
      <c r="BT797" s="5"/>
      <c r="BU797" s="5"/>
      <c r="BV797" s="5"/>
      <c r="BW797" s="5"/>
      <c r="BX797" s="5"/>
      <c r="BY797" s="5"/>
      <c r="BZ797" s="5"/>
      <c r="CA797" s="5"/>
      <c r="CB797" s="5"/>
      <c r="CC797" s="5"/>
      <c r="CD797" s="5"/>
      <c r="CE797" s="5"/>
      <c r="CF797" s="5"/>
      <c r="CG797" s="5"/>
      <c r="CH797" s="5"/>
      <c r="CI797" s="5"/>
      <c r="CJ797" s="5"/>
      <c r="CK797" s="5"/>
      <c r="CL797" s="5"/>
      <c r="CM797" s="5"/>
      <c r="CN797" s="5"/>
      <c r="CO797" s="5"/>
      <c r="CP797" s="5"/>
      <c r="CQ797" s="5"/>
      <c r="CR797" s="5"/>
      <c r="CS797" s="5"/>
      <c r="CT797" s="5"/>
      <c r="CU797" s="5"/>
      <c r="CV797" s="5"/>
      <c r="CW797" s="5"/>
      <c r="CX797" s="5"/>
      <c r="CY797" s="5"/>
      <c r="CZ797" s="5"/>
      <c r="DA797" s="5"/>
      <c r="DB797" s="5"/>
      <c r="DC797" s="5"/>
      <c r="DD797" s="5"/>
      <c r="DE797" s="5"/>
      <c r="DF797" s="5"/>
      <c r="DG797" s="5"/>
      <c r="DH797" s="5"/>
    </row>
    <row r="798" spans="1:112" x14ac:dyDescent="0.25">
      <c r="A798" s="4"/>
      <c r="B798" s="6"/>
      <c r="C798" s="4"/>
      <c r="D798" s="6"/>
      <c r="E798" s="6"/>
      <c r="F798" s="6"/>
      <c r="G798" s="4"/>
      <c r="H798" s="4"/>
      <c r="I798" s="4"/>
      <c r="J798" s="8"/>
      <c r="K798" s="12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  <c r="BJ798" s="5"/>
      <c r="BK798" s="5"/>
      <c r="BL798" s="5"/>
      <c r="BM798" s="5"/>
      <c r="BN798" s="5"/>
      <c r="BO798" s="5"/>
      <c r="BP798" s="5"/>
      <c r="BQ798" s="5"/>
      <c r="BR798" s="5"/>
      <c r="BS798" s="5"/>
      <c r="BT798" s="5"/>
      <c r="BU798" s="5"/>
      <c r="BV798" s="5"/>
      <c r="BW798" s="5"/>
      <c r="BX798" s="5"/>
      <c r="BY798" s="5"/>
      <c r="BZ798" s="5"/>
      <c r="CA798" s="5"/>
      <c r="CB798" s="5"/>
      <c r="CC798" s="5"/>
      <c r="CD798" s="5"/>
      <c r="CE798" s="5"/>
      <c r="CF798" s="5"/>
      <c r="CG798" s="5"/>
      <c r="CH798" s="5"/>
      <c r="CI798" s="5"/>
      <c r="CJ798" s="5"/>
      <c r="CK798" s="5"/>
      <c r="CL798" s="5"/>
      <c r="CM798" s="5"/>
      <c r="CN798" s="5"/>
      <c r="CO798" s="5"/>
      <c r="CP798" s="5"/>
      <c r="CQ798" s="5"/>
      <c r="CR798" s="5"/>
      <c r="CS798" s="5"/>
      <c r="CT798" s="5"/>
      <c r="CU798" s="5"/>
      <c r="CV798" s="5"/>
      <c r="CW798" s="5"/>
      <c r="CX798" s="5"/>
      <c r="CY798" s="5"/>
      <c r="CZ798" s="5"/>
      <c r="DA798" s="5"/>
      <c r="DB798" s="5"/>
      <c r="DC798" s="5"/>
      <c r="DD798" s="5"/>
      <c r="DE798" s="5"/>
      <c r="DF798" s="5"/>
      <c r="DG798" s="5"/>
      <c r="DH798" s="5"/>
    </row>
    <row r="799" spans="1:112" x14ac:dyDescent="0.25">
      <c r="A799" s="4"/>
      <c r="B799" s="6"/>
      <c r="C799" s="4"/>
      <c r="D799" s="6"/>
      <c r="E799" s="6"/>
      <c r="F799" s="6"/>
      <c r="G799" s="4"/>
      <c r="H799" s="4"/>
      <c r="I799" s="4"/>
      <c r="J799" s="8"/>
      <c r="K799" s="12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  <c r="BJ799" s="5"/>
      <c r="BK799" s="5"/>
      <c r="BL799" s="5"/>
      <c r="BM799" s="5"/>
      <c r="BN799" s="5"/>
      <c r="BO799" s="5"/>
      <c r="BP799" s="5"/>
      <c r="BQ799" s="5"/>
      <c r="BR799" s="5"/>
      <c r="BS799" s="5"/>
      <c r="BT799" s="5"/>
      <c r="BU799" s="5"/>
      <c r="BV799" s="5"/>
      <c r="BW799" s="5"/>
      <c r="BX799" s="5"/>
      <c r="BY799" s="5"/>
      <c r="BZ799" s="5"/>
      <c r="CA799" s="5"/>
      <c r="CB799" s="5"/>
      <c r="CC799" s="5"/>
      <c r="CD799" s="5"/>
      <c r="CE799" s="5"/>
      <c r="CF799" s="5"/>
      <c r="CG799" s="5"/>
      <c r="CH799" s="5"/>
      <c r="CI799" s="5"/>
      <c r="CJ799" s="5"/>
      <c r="CK799" s="5"/>
      <c r="CL799" s="5"/>
      <c r="CM799" s="5"/>
      <c r="CN799" s="5"/>
      <c r="CO799" s="5"/>
      <c r="CP799" s="5"/>
      <c r="CQ799" s="5"/>
      <c r="CR799" s="5"/>
      <c r="CS799" s="5"/>
      <c r="CT799" s="5"/>
      <c r="CU799" s="5"/>
      <c r="CV799" s="5"/>
      <c r="CW799" s="5"/>
      <c r="CX799" s="5"/>
      <c r="CY799" s="5"/>
      <c r="CZ799" s="5"/>
      <c r="DA799" s="5"/>
      <c r="DB799" s="5"/>
      <c r="DC799" s="5"/>
      <c r="DD799" s="5"/>
      <c r="DE799" s="5"/>
      <c r="DF799" s="5"/>
      <c r="DG799" s="5"/>
      <c r="DH799" s="5"/>
    </row>
    <row r="800" spans="1:112" x14ac:dyDescent="0.25">
      <c r="A800" s="4"/>
      <c r="B800" s="6"/>
      <c r="C800" s="4"/>
      <c r="D800" s="6"/>
      <c r="E800" s="6"/>
      <c r="F800" s="6"/>
      <c r="G800" s="4"/>
      <c r="H800" s="4"/>
      <c r="I800" s="4"/>
      <c r="J800" s="8"/>
      <c r="K800" s="12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5"/>
      <c r="AX800" s="5"/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  <c r="BJ800" s="5"/>
      <c r="BK800" s="5"/>
      <c r="BL800" s="5"/>
      <c r="BM800" s="5"/>
      <c r="BN800" s="5"/>
      <c r="BO800" s="5"/>
      <c r="BP800" s="5"/>
      <c r="BQ800" s="5"/>
      <c r="BR800" s="5"/>
      <c r="BS800" s="5"/>
      <c r="BT800" s="5"/>
      <c r="BU800" s="5"/>
      <c r="BV800" s="5"/>
      <c r="BW800" s="5"/>
      <c r="BX800" s="5"/>
      <c r="BY800" s="5"/>
      <c r="BZ800" s="5"/>
      <c r="CA800" s="5"/>
      <c r="CB800" s="5"/>
      <c r="CC800" s="5"/>
      <c r="CD800" s="5"/>
      <c r="CE800" s="5"/>
      <c r="CF800" s="5"/>
      <c r="CG800" s="5"/>
      <c r="CH800" s="5"/>
      <c r="CI800" s="5"/>
      <c r="CJ800" s="5"/>
      <c r="CK800" s="5"/>
      <c r="CL800" s="5"/>
      <c r="CM800" s="5"/>
      <c r="CN800" s="5"/>
      <c r="CO800" s="5"/>
      <c r="CP800" s="5"/>
      <c r="CQ800" s="5"/>
      <c r="CR800" s="5"/>
      <c r="CS800" s="5"/>
      <c r="CT800" s="5"/>
      <c r="CU800" s="5"/>
      <c r="CV800" s="5"/>
      <c r="CW800" s="5"/>
      <c r="CX800" s="5"/>
      <c r="CY800" s="5"/>
      <c r="CZ800" s="5"/>
      <c r="DA800" s="5"/>
      <c r="DB800" s="5"/>
      <c r="DC800" s="5"/>
      <c r="DD800" s="5"/>
      <c r="DE800" s="5"/>
      <c r="DF800" s="5"/>
      <c r="DG800" s="5"/>
      <c r="DH800" s="5"/>
    </row>
    <row r="801" spans="1:112" x14ac:dyDescent="0.25">
      <c r="A801" s="4"/>
      <c r="B801" s="6"/>
      <c r="C801" s="4"/>
      <c r="D801" s="6"/>
      <c r="E801" s="6"/>
      <c r="F801" s="6"/>
      <c r="G801" s="4"/>
      <c r="H801" s="4"/>
      <c r="I801" s="4"/>
      <c r="J801" s="8"/>
      <c r="K801" s="12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/>
      <c r="BD801" s="5"/>
      <c r="BE801" s="5"/>
      <c r="BF801" s="5"/>
      <c r="BG801" s="5"/>
      <c r="BH801" s="5"/>
      <c r="BI801" s="5"/>
      <c r="BJ801" s="5"/>
      <c r="BK801" s="5"/>
      <c r="BL801" s="5"/>
      <c r="BM801" s="5"/>
      <c r="BN801" s="5"/>
      <c r="BO801" s="5"/>
      <c r="BP801" s="5"/>
      <c r="BQ801" s="5"/>
      <c r="BR801" s="5"/>
      <c r="BS801" s="5"/>
      <c r="BT801" s="5"/>
      <c r="BU801" s="5"/>
      <c r="BV801" s="5"/>
      <c r="BW801" s="5"/>
      <c r="BX801" s="5"/>
      <c r="BY801" s="5"/>
      <c r="BZ801" s="5"/>
      <c r="CA801" s="5"/>
      <c r="CB801" s="5"/>
      <c r="CC801" s="5"/>
      <c r="CD801" s="5"/>
      <c r="CE801" s="5"/>
      <c r="CF801" s="5"/>
      <c r="CG801" s="5"/>
      <c r="CH801" s="5"/>
      <c r="CI801" s="5"/>
      <c r="CJ801" s="5"/>
      <c r="CK801" s="5"/>
      <c r="CL801" s="5"/>
      <c r="CM801" s="5"/>
      <c r="CN801" s="5"/>
      <c r="CO801" s="5"/>
      <c r="CP801" s="5"/>
      <c r="CQ801" s="5"/>
      <c r="CR801" s="5"/>
      <c r="CS801" s="5"/>
      <c r="CT801" s="5"/>
      <c r="CU801" s="5"/>
      <c r="CV801" s="5"/>
      <c r="CW801" s="5"/>
      <c r="CX801" s="5"/>
      <c r="CY801" s="5"/>
      <c r="CZ801" s="5"/>
      <c r="DA801" s="5"/>
      <c r="DB801" s="5"/>
      <c r="DC801" s="5"/>
      <c r="DD801" s="5"/>
      <c r="DE801" s="5"/>
      <c r="DF801" s="5"/>
      <c r="DG801" s="5"/>
      <c r="DH801" s="5"/>
    </row>
    <row r="802" spans="1:112" x14ac:dyDescent="0.25">
      <c r="A802" s="4"/>
      <c r="B802" s="6"/>
      <c r="C802" s="4"/>
      <c r="D802" s="6"/>
      <c r="E802" s="6"/>
      <c r="F802" s="6"/>
      <c r="G802" s="4"/>
      <c r="H802" s="4"/>
      <c r="I802" s="4"/>
      <c r="J802" s="8"/>
      <c r="K802" s="12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  <c r="BK802" s="5"/>
      <c r="BL802" s="5"/>
      <c r="BM802" s="5"/>
      <c r="BN802" s="5"/>
      <c r="BO802" s="5"/>
      <c r="BP802" s="5"/>
      <c r="BQ802" s="5"/>
      <c r="BR802" s="5"/>
      <c r="BS802" s="5"/>
      <c r="BT802" s="5"/>
      <c r="BU802" s="5"/>
      <c r="BV802" s="5"/>
      <c r="BW802" s="5"/>
      <c r="BX802" s="5"/>
      <c r="BY802" s="5"/>
      <c r="BZ802" s="5"/>
      <c r="CA802" s="5"/>
      <c r="CB802" s="5"/>
      <c r="CC802" s="5"/>
      <c r="CD802" s="5"/>
      <c r="CE802" s="5"/>
      <c r="CF802" s="5"/>
      <c r="CG802" s="5"/>
      <c r="CH802" s="5"/>
      <c r="CI802" s="5"/>
      <c r="CJ802" s="5"/>
      <c r="CK802" s="5"/>
      <c r="CL802" s="5"/>
      <c r="CM802" s="5"/>
      <c r="CN802" s="5"/>
      <c r="CO802" s="5"/>
      <c r="CP802" s="5"/>
      <c r="CQ802" s="5"/>
      <c r="CR802" s="5"/>
      <c r="CS802" s="5"/>
      <c r="CT802" s="5"/>
      <c r="CU802" s="5"/>
      <c r="CV802" s="5"/>
      <c r="CW802" s="5"/>
      <c r="CX802" s="5"/>
      <c r="CY802" s="5"/>
      <c r="CZ802" s="5"/>
      <c r="DA802" s="5"/>
      <c r="DB802" s="5"/>
      <c r="DC802" s="5"/>
      <c r="DD802" s="5"/>
      <c r="DE802" s="5"/>
      <c r="DF802" s="5"/>
      <c r="DG802" s="5"/>
      <c r="DH802" s="5"/>
    </row>
    <row r="803" spans="1:112" x14ac:dyDescent="0.25">
      <c r="A803" s="4"/>
      <c r="B803" s="6"/>
      <c r="C803" s="4"/>
      <c r="D803" s="6"/>
      <c r="E803" s="6"/>
      <c r="F803" s="6"/>
      <c r="G803" s="4"/>
      <c r="H803" s="4"/>
      <c r="I803" s="4"/>
      <c r="J803" s="8"/>
      <c r="K803" s="12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5"/>
      <c r="AT803" s="5"/>
      <c r="AU803" s="5"/>
      <c r="AV803" s="5"/>
      <c r="AW803" s="5"/>
      <c r="AX803" s="5"/>
      <c r="AY803" s="5"/>
      <c r="AZ803" s="5"/>
      <c r="BA803" s="5"/>
      <c r="BB803" s="5"/>
      <c r="BC803" s="5"/>
      <c r="BD803" s="5"/>
      <c r="BE803" s="5"/>
      <c r="BF803" s="5"/>
      <c r="BG803" s="5"/>
      <c r="BH803" s="5"/>
      <c r="BI803" s="5"/>
      <c r="BJ803" s="5"/>
      <c r="BK803" s="5"/>
      <c r="BL803" s="5"/>
      <c r="BM803" s="5"/>
      <c r="BN803" s="5"/>
      <c r="BO803" s="5"/>
      <c r="BP803" s="5"/>
      <c r="BQ803" s="5"/>
      <c r="BR803" s="5"/>
      <c r="BS803" s="5"/>
      <c r="BT803" s="5"/>
      <c r="BU803" s="5"/>
      <c r="BV803" s="5"/>
      <c r="BW803" s="5"/>
      <c r="BX803" s="5"/>
      <c r="BY803" s="5"/>
      <c r="BZ803" s="5"/>
      <c r="CA803" s="5"/>
      <c r="CB803" s="5"/>
      <c r="CC803" s="5"/>
      <c r="CD803" s="5"/>
      <c r="CE803" s="5"/>
      <c r="CF803" s="5"/>
      <c r="CG803" s="5"/>
      <c r="CH803" s="5"/>
      <c r="CI803" s="5"/>
      <c r="CJ803" s="5"/>
      <c r="CK803" s="5"/>
      <c r="CL803" s="5"/>
      <c r="CM803" s="5"/>
      <c r="CN803" s="5"/>
      <c r="CO803" s="5"/>
      <c r="CP803" s="5"/>
      <c r="CQ803" s="5"/>
      <c r="CR803" s="5"/>
      <c r="CS803" s="5"/>
      <c r="CT803" s="5"/>
      <c r="CU803" s="5"/>
      <c r="CV803" s="5"/>
      <c r="CW803" s="5"/>
      <c r="CX803" s="5"/>
      <c r="CY803" s="5"/>
      <c r="CZ803" s="5"/>
      <c r="DA803" s="5"/>
      <c r="DB803" s="5"/>
      <c r="DC803" s="5"/>
      <c r="DD803" s="5"/>
      <c r="DE803" s="5"/>
      <c r="DF803" s="5"/>
      <c r="DG803" s="5"/>
      <c r="DH803" s="5"/>
    </row>
    <row r="804" spans="1:112" x14ac:dyDescent="0.25">
      <c r="A804" s="4"/>
      <c r="B804" s="6"/>
      <c r="C804" s="4"/>
      <c r="D804" s="6"/>
      <c r="E804" s="6"/>
      <c r="F804" s="6"/>
      <c r="G804" s="4"/>
      <c r="H804" s="4"/>
      <c r="I804" s="4"/>
      <c r="J804" s="8"/>
      <c r="K804" s="12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  <c r="BE804" s="5"/>
      <c r="BF804" s="5"/>
      <c r="BG804" s="5"/>
      <c r="BH804" s="5"/>
      <c r="BI804" s="5"/>
      <c r="BJ804" s="5"/>
      <c r="BK804" s="5"/>
      <c r="BL804" s="5"/>
      <c r="BM804" s="5"/>
      <c r="BN804" s="5"/>
      <c r="BO804" s="5"/>
      <c r="BP804" s="5"/>
      <c r="BQ804" s="5"/>
      <c r="BR804" s="5"/>
      <c r="BS804" s="5"/>
      <c r="BT804" s="5"/>
      <c r="BU804" s="5"/>
      <c r="BV804" s="5"/>
      <c r="BW804" s="5"/>
      <c r="BX804" s="5"/>
      <c r="BY804" s="5"/>
      <c r="BZ804" s="5"/>
      <c r="CA804" s="5"/>
      <c r="CB804" s="5"/>
      <c r="CC804" s="5"/>
      <c r="CD804" s="5"/>
      <c r="CE804" s="5"/>
      <c r="CF804" s="5"/>
      <c r="CG804" s="5"/>
      <c r="CH804" s="5"/>
      <c r="CI804" s="5"/>
      <c r="CJ804" s="5"/>
      <c r="CK804" s="5"/>
      <c r="CL804" s="5"/>
      <c r="CM804" s="5"/>
      <c r="CN804" s="5"/>
      <c r="CO804" s="5"/>
      <c r="CP804" s="5"/>
      <c r="CQ804" s="5"/>
      <c r="CR804" s="5"/>
      <c r="CS804" s="5"/>
      <c r="CT804" s="5"/>
      <c r="CU804" s="5"/>
      <c r="CV804" s="5"/>
      <c r="CW804" s="5"/>
      <c r="CX804" s="5"/>
      <c r="CY804" s="5"/>
      <c r="CZ804" s="5"/>
      <c r="DA804" s="5"/>
      <c r="DB804" s="5"/>
      <c r="DC804" s="5"/>
      <c r="DD804" s="5"/>
      <c r="DE804" s="5"/>
      <c r="DF804" s="5"/>
      <c r="DG804" s="5"/>
      <c r="DH804" s="5"/>
    </row>
    <row r="805" spans="1:112" x14ac:dyDescent="0.25">
      <c r="A805" s="4"/>
      <c r="B805" s="6"/>
      <c r="C805" s="4"/>
      <c r="D805" s="6"/>
      <c r="E805" s="6"/>
      <c r="F805" s="6"/>
      <c r="G805" s="4"/>
      <c r="H805" s="4"/>
      <c r="I805" s="4"/>
      <c r="J805" s="8"/>
      <c r="K805" s="12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  <c r="BJ805" s="5"/>
      <c r="BK805" s="5"/>
      <c r="BL805" s="5"/>
      <c r="BM805" s="5"/>
      <c r="BN805" s="5"/>
      <c r="BO805" s="5"/>
      <c r="BP805" s="5"/>
      <c r="BQ805" s="5"/>
      <c r="BR805" s="5"/>
      <c r="BS805" s="5"/>
      <c r="BT805" s="5"/>
      <c r="BU805" s="5"/>
      <c r="BV805" s="5"/>
      <c r="BW805" s="5"/>
      <c r="BX805" s="5"/>
      <c r="BY805" s="5"/>
      <c r="BZ805" s="5"/>
      <c r="CA805" s="5"/>
      <c r="CB805" s="5"/>
      <c r="CC805" s="5"/>
      <c r="CD805" s="5"/>
      <c r="CE805" s="5"/>
      <c r="CF805" s="5"/>
      <c r="CG805" s="5"/>
      <c r="CH805" s="5"/>
      <c r="CI805" s="5"/>
      <c r="CJ805" s="5"/>
      <c r="CK805" s="5"/>
      <c r="CL805" s="5"/>
      <c r="CM805" s="5"/>
      <c r="CN805" s="5"/>
      <c r="CO805" s="5"/>
      <c r="CP805" s="5"/>
      <c r="CQ805" s="5"/>
      <c r="CR805" s="5"/>
      <c r="CS805" s="5"/>
      <c r="CT805" s="5"/>
      <c r="CU805" s="5"/>
      <c r="CV805" s="5"/>
      <c r="CW805" s="5"/>
      <c r="CX805" s="5"/>
      <c r="CY805" s="5"/>
      <c r="CZ805" s="5"/>
      <c r="DA805" s="5"/>
      <c r="DB805" s="5"/>
      <c r="DC805" s="5"/>
      <c r="DD805" s="5"/>
      <c r="DE805" s="5"/>
      <c r="DF805" s="5"/>
      <c r="DG805" s="5"/>
      <c r="DH805" s="5"/>
    </row>
    <row r="806" spans="1:112" x14ac:dyDescent="0.25">
      <c r="A806" s="4"/>
      <c r="B806" s="6"/>
      <c r="C806" s="4"/>
      <c r="D806" s="6"/>
      <c r="E806" s="6"/>
      <c r="F806" s="6"/>
      <c r="G806" s="4"/>
      <c r="H806" s="4"/>
      <c r="I806" s="4"/>
      <c r="J806" s="8"/>
      <c r="K806" s="12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  <c r="BE806" s="5"/>
      <c r="BF806" s="5"/>
      <c r="BG806" s="5"/>
      <c r="BH806" s="5"/>
      <c r="BI806" s="5"/>
      <c r="BJ806" s="5"/>
      <c r="BK806" s="5"/>
      <c r="BL806" s="5"/>
      <c r="BM806" s="5"/>
      <c r="BN806" s="5"/>
      <c r="BO806" s="5"/>
      <c r="BP806" s="5"/>
      <c r="BQ806" s="5"/>
      <c r="BR806" s="5"/>
      <c r="BS806" s="5"/>
      <c r="BT806" s="5"/>
      <c r="BU806" s="5"/>
      <c r="BV806" s="5"/>
      <c r="BW806" s="5"/>
      <c r="BX806" s="5"/>
      <c r="BY806" s="5"/>
      <c r="BZ806" s="5"/>
      <c r="CA806" s="5"/>
      <c r="CB806" s="5"/>
      <c r="CC806" s="5"/>
      <c r="CD806" s="5"/>
      <c r="CE806" s="5"/>
      <c r="CF806" s="5"/>
      <c r="CG806" s="5"/>
      <c r="CH806" s="5"/>
      <c r="CI806" s="5"/>
      <c r="CJ806" s="5"/>
      <c r="CK806" s="5"/>
      <c r="CL806" s="5"/>
      <c r="CM806" s="5"/>
      <c r="CN806" s="5"/>
      <c r="CO806" s="5"/>
      <c r="CP806" s="5"/>
      <c r="CQ806" s="5"/>
      <c r="CR806" s="5"/>
      <c r="CS806" s="5"/>
      <c r="CT806" s="5"/>
      <c r="CU806" s="5"/>
      <c r="CV806" s="5"/>
      <c r="CW806" s="5"/>
      <c r="CX806" s="5"/>
      <c r="CY806" s="5"/>
      <c r="CZ806" s="5"/>
      <c r="DA806" s="5"/>
      <c r="DB806" s="5"/>
      <c r="DC806" s="5"/>
      <c r="DD806" s="5"/>
      <c r="DE806" s="5"/>
      <c r="DF806" s="5"/>
      <c r="DG806" s="5"/>
      <c r="DH806" s="5"/>
    </row>
    <row r="807" spans="1:112" x14ac:dyDescent="0.25">
      <c r="A807" s="4"/>
      <c r="B807" s="6"/>
      <c r="C807" s="4"/>
      <c r="D807" s="6"/>
      <c r="E807" s="6"/>
      <c r="F807" s="6"/>
      <c r="G807" s="4"/>
      <c r="H807" s="4"/>
      <c r="I807" s="4"/>
      <c r="J807" s="8"/>
      <c r="K807" s="12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  <c r="BJ807" s="5"/>
      <c r="BK807" s="5"/>
      <c r="BL807" s="5"/>
      <c r="BM807" s="5"/>
      <c r="BN807" s="5"/>
      <c r="BO807" s="5"/>
      <c r="BP807" s="5"/>
      <c r="BQ807" s="5"/>
      <c r="BR807" s="5"/>
      <c r="BS807" s="5"/>
      <c r="BT807" s="5"/>
      <c r="BU807" s="5"/>
      <c r="BV807" s="5"/>
      <c r="BW807" s="5"/>
      <c r="BX807" s="5"/>
      <c r="BY807" s="5"/>
      <c r="BZ807" s="5"/>
      <c r="CA807" s="5"/>
      <c r="CB807" s="5"/>
      <c r="CC807" s="5"/>
      <c r="CD807" s="5"/>
      <c r="CE807" s="5"/>
      <c r="CF807" s="5"/>
      <c r="CG807" s="5"/>
      <c r="CH807" s="5"/>
      <c r="CI807" s="5"/>
      <c r="CJ807" s="5"/>
      <c r="CK807" s="5"/>
      <c r="CL807" s="5"/>
      <c r="CM807" s="5"/>
      <c r="CN807" s="5"/>
      <c r="CO807" s="5"/>
      <c r="CP807" s="5"/>
      <c r="CQ807" s="5"/>
      <c r="CR807" s="5"/>
      <c r="CS807" s="5"/>
      <c r="CT807" s="5"/>
      <c r="CU807" s="5"/>
      <c r="CV807" s="5"/>
      <c r="CW807" s="5"/>
      <c r="CX807" s="5"/>
      <c r="CY807" s="5"/>
      <c r="CZ807" s="5"/>
      <c r="DA807" s="5"/>
      <c r="DB807" s="5"/>
      <c r="DC807" s="5"/>
      <c r="DD807" s="5"/>
      <c r="DE807" s="5"/>
      <c r="DF807" s="5"/>
      <c r="DG807" s="5"/>
      <c r="DH807" s="5"/>
    </row>
    <row r="808" spans="1:112" x14ac:dyDescent="0.25">
      <c r="A808" s="4"/>
      <c r="B808" s="6"/>
      <c r="C808" s="4"/>
      <c r="D808" s="6"/>
      <c r="E808" s="6"/>
      <c r="F808" s="6"/>
      <c r="G808" s="4"/>
      <c r="H808" s="4"/>
      <c r="I808" s="4"/>
      <c r="J808" s="8"/>
      <c r="K808" s="12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  <c r="BJ808" s="5"/>
      <c r="BK808" s="5"/>
      <c r="BL808" s="5"/>
      <c r="BM808" s="5"/>
      <c r="BN808" s="5"/>
      <c r="BO808" s="5"/>
      <c r="BP808" s="5"/>
      <c r="BQ808" s="5"/>
      <c r="BR808" s="5"/>
      <c r="BS808" s="5"/>
      <c r="BT808" s="5"/>
      <c r="BU808" s="5"/>
      <c r="BV808" s="5"/>
      <c r="BW808" s="5"/>
      <c r="BX808" s="5"/>
      <c r="BY808" s="5"/>
      <c r="BZ808" s="5"/>
      <c r="CA808" s="5"/>
      <c r="CB808" s="5"/>
      <c r="CC808" s="5"/>
      <c r="CD808" s="5"/>
      <c r="CE808" s="5"/>
      <c r="CF808" s="5"/>
      <c r="CG808" s="5"/>
      <c r="CH808" s="5"/>
      <c r="CI808" s="5"/>
      <c r="CJ808" s="5"/>
      <c r="CK808" s="5"/>
      <c r="CL808" s="5"/>
      <c r="CM808" s="5"/>
      <c r="CN808" s="5"/>
      <c r="CO808" s="5"/>
      <c r="CP808" s="5"/>
      <c r="CQ808" s="5"/>
      <c r="CR808" s="5"/>
      <c r="CS808" s="5"/>
      <c r="CT808" s="5"/>
      <c r="CU808" s="5"/>
      <c r="CV808" s="5"/>
      <c r="CW808" s="5"/>
      <c r="CX808" s="5"/>
      <c r="CY808" s="5"/>
      <c r="CZ808" s="5"/>
      <c r="DA808" s="5"/>
      <c r="DB808" s="5"/>
      <c r="DC808" s="5"/>
      <c r="DD808" s="5"/>
      <c r="DE808" s="5"/>
      <c r="DF808" s="5"/>
      <c r="DG808" s="5"/>
      <c r="DH808" s="5"/>
    </row>
    <row r="809" spans="1:112" x14ac:dyDescent="0.25">
      <c r="A809" s="4"/>
      <c r="B809" s="6"/>
      <c r="C809" s="4"/>
      <c r="D809" s="6"/>
      <c r="E809" s="6"/>
      <c r="F809" s="6"/>
      <c r="G809" s="4"/>
      <c r="H809" s="4"/>
      <c r="I809" s="4"/>
      <c r="J809" s="8"/>
      <c r="K809" s="12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  <c r="BJ809" s="5"/>
      <c r="BK809" s="5"/>
      <c r="BL809" s="5"/>
      <c r="BM809" s="5"/>
      <c r="BN809" s="5"/>
      <c r="BO809" s="5"/>
      <c r="BP809" s="5"/>
      <c r="BQ809" s="5"/>
      <c r="BR809" s="5"/>
      <c r="BS809" s="5"/>
      <c r="BT809" s="5"/>
      <c r="BU809" s="5"/>
      <c r="BV809" s="5"/>
      <c r="BW809" s="5"/>
      <c r="BX809" s="5"/>
      <c r="BY809" s="5"/>
      <c r="BZ809" s="5"/>
      <c r="CA809" s="5"/>
      <c r="CB809" s="5"/>
      <c r="CC809" s="5"/>
      <c r="CD809" s="5"/>
      <c r="CE809" s="5"/>
      <c r="CF809" s="5"/>
      <c r="CG809" s="5"/>
      <c r="CH809" s="5"/>
      <c r="CI809" s="5"/>
      <c r="CJ809" s="5"/>
      <c r="CK809" s="5"/>
      <c r="CL809" s="5"/>
      <c r="CM809" s="5"/>
      <c r="CN809" s="5"/>
      <c r="CO809" s="5"/>
      <c r="CP809" s="5"/>
      <c r="CQ809" s="5"/>
      <c r="CR809" s="5"/>
      <c r="CS809" s="5"/>
      <c r="CT809" s="5"/>
      <c r="CU809" s="5"/>
      <c r="CV809" s="5"/>
      <c r="CW809" s="5"/>
      <c r="CX809" s="5"/>
      <c r="CY809" s="5"/>
      <c r="CZ809" s="5"/>
      <c r="DA809" s="5"/>
      <c r="DB809" s="5"/>
      <c r="DC809" s="5"/>
      <c r="DD809" s="5"/>
      <c r="DE809" s="5"/>
      <c r="DF809" s="5"/>
      <c r="DG809" s="5"/>
      <c r="DH809" s="5"/>
    </row>
    <row r="810" spans="1:112" x14ac:dyDescent="0.25">
      <c r="A810" s="4"/>
      <c r="B810" s="6"/>
      <c r="C810" s="4"/>
      <c r="D810" s="6"/>
      <c r="E810" s="6"/>
      <c r="F810" s="6"/>
      <c r="G810" s="4"/>
      <c r="H810" s="4"/>
      <c r="I810" s="4"/>
      <c r="J810" s="8"/>
      <c r="K810" s="12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  <c r="BJ810" s="5"/>
      <c r="BK810" s="5"/>
      <c r="BL810" s="5"/>
      <c r="BM810" s="5"/>
      <c r="BN810" s="5"/>
      <c r="BO810" s="5"/>
      <c r="BP810" s="5"/>
      <c r="BQ810" s="5"/>
      <c r="BR810" s="5"/>
      <c r="BS810" s="5"/>
      <c r="BT810" s="5"/>
      <c r="BU810" s="5"/>
      <c r="BV810" s="5"/>
      <c r="BW810" s="5"/>
      <c r="BX810" s="5"/>
      <c r="BY810" s="5"/>
      <c r="BZ810" s="5"/>
      <c r="CA810" s="5"/>
      <c r="CB810" s="5"/>
      <c r="CC810" s="5"/>
      <c r="CD810" s="5"/>
      <c r="CE810" s="5"/>
      <c r="CF810" s="5"/>
      <c r="CG810" s="5"/>
      <c r="CH810" s="5"/>
      <c r="CI810" s="5"/>
      <c r="CJ810" s="5"/>
      <c r="CK810" s="5"/>
      <c r="CL810" s="5"/>
      <c r="CM810" s="5"/>
      <c r="CN810" s="5"/>
      <c r="CO810" s="5"/>
      <c r="CP810" s="5"/>
      <c r="CQ810" s="5"/>
      <c r="CR810" s="5"/>
      <c r="CS810" s="5"/>
      <c r="CT810" s="5"/>
      <c r="CU810" s="5"/>
      <c r="CV810" s="5"/>
      <c r="CW810" s="5"/>
      <c r="CX810" s="5"/>
      <c r="CY810" s="5"/>
      <c r="CZ810" s="5"/>
      <c r="DA810" s="5"/>
      <c r="DB810" s="5"/>
      <c r="DC810" s="5"/>
      <c r="DD810" s="5"/>
      <c r="DE810" s="5"/>
      <c r="DF810" s="5"/>
      <c r="DG810" s="5"/>
      <c r="DH810" s="5"/>
    </row>
    <row r="811" spans="1:112" x14ac:dyDescent="0.25">
      <c r="A811" s="4"/>
      <c r="B811" s="6"/>
      <c r="C811" s="4"/>
      <c r="D811" s="6"/>
      <c r="E811" s="6"/>
      <c r="F811" s="6"/>
      <c r="G811" s="4"/>
      <c r="H811" s="4"/>
      <c r="I811" s="4"/>
      <c r="J811" s="8"/>
      <c r="K811" s="12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  <c r="BJ811" s="5"/>
      <c r="BK811" s="5"/>
      <c r="BL811" s="5"/>
      <c r="BM811" s="5"/>
      <c r="BN811" s="5"/>
      <c r="BO811" s="5"/>
      <c r="BP811" s="5"/>
      <c r="BQ811" s="5"/>
      <c r="BR811" s="5"/>
      <c r="BS811" s="5"/>
      <c r="BT811" s="5"/>
      <c r="BU811" s="5"/>
      <c r="BV811" s="5"/>
      <c r="BW811" s="5"/>
      <c r="BX811" s="5"/>
      <c r="BY811" s="5"/>
      <c r="BZ811" s="5"/>
      <c r="CA811" s="5"/>
      <c r="CB811" s="5"/>
      <c r="CC811" s="5"/>
      <c r="CD811" s="5"/>
      <c r="CE811" s="5"/>
      <c r="CF811" s="5"/>
      <c r="CG811" s="5"/>
      <c r="CH811" s="5"/>
      <c r="CI811" s="5"/>
      <c r="CJ811" s="5"/>
      <c r="CK811" s="5"/>
      <c r="CL811" s="5"/>
      <c r="CM811" s="5"/>
      <c r="CN811" s="5"/>
      <c r="CO811" s="5"/>
      <c r="CP811" s="5"/>
      <c r="CQ811" s="5"/>
      <c r="CR811" s="5"/>
      <c r="CS811" s="5"/>
      <c r="CT811" s="5"/>
      <c r="CU811" s="5"/>
      <c r="CV811" s="5"/>
      <c r="CW811" s="5"/>
      <c r="CX811" s="5"/>
      <c r="CY811" s="5"/>
      <c r="CZ811" s="5"/>
      <c r="DA811" s="5"/>
      <c r="DB811" s="5"/>
      <c r="DC811" s="5"/>
      <c r="DD811" s="5"/>
      <c r="DE811" s="5"/>
      <c r="DF811" s="5"/>
      <c r="DG811" s="5"/>
      <c r="DH811" s="5"/>
    </row>
    <row r="812" spans="1:112" x14ac:dyDescent="0.25">
      <c r="A812" s="4"/>
      <c r="B812" s="6"/>
      <c r="C812" s="4"/>
      <c r="D812" s="6"/>
      <c r="E812" s="6"/>
      <c r="F812" s="6"/>
      <c r="G812" s="4"/>
      <c r="H812" s="4"/>
      <c r="I812" s="4"/>
      <c r="J812" s="8"/>
      <c r="K812" s="12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  <c r="BJ812" s="5"/>
      <c r="BK812" s="5"/>
      <c r="BL812" s="5"/>
      <c r="BM812" s="5"/>
      <c r="BN812" s="5"/>
      <c r="BO812" s="5"/>
      <c r="BP812" s="5"/>
      <c r="BQ812" s="5"/>
      <c r="BR812" s="5"/>
      <c r="BS812" s="5"/>
      <c r="BT812" s="5"/>
      <c r="BU812" s="5"/>
      <c r="BV812" s="5"/>
      <c r="BW812" s="5"/>
      <c r="BX812" s="5"/>
      <c r="BY812" s="5"/>
      <c r="BZ812" s="5"/>
      <c r="CA812" s="5"/>
      <c r="CB812" s="5"/>
      <c r="CC812" s="5"/>
      <c r="CD812" s="5"/>
      <c r="CE812" s="5"/>
      <c r="CF812" s="5"/>
      <c r="CG812" s="5"/>
      <c r="CH812" s="5"/>
      <c r="CI812" s="5"/>
      <c r="CJ812" s="5"/>
      <c r="CK812" s="5"/>
      <c r="CL812" s="5"/>
      <c r="CM812" s="5"/>
      <c r="CN812" s="5"/>
      <c r="CO812" s="5"/>
      <c r="CP812" s="5"/>
      <c r="CQ812" s="5"/>
      <c r="CR812" s="5"/>
      <c r="CS812" s="5"/>
      <c r="CT812" s="5"/>
      <c r="CU812" s="5"/>
      <c r="CV812" s="5"/>
      <c r="CW812" s="5"/>
      <c r="CX812" s="5"/>
      <c r="CY812" s="5"/>
      <c r="CZ812" s="5"/>
      <c r="DA812" s="5"/>
      <c r="DB812" s="5"/>
      <c r="DC812" s="5"/>
      <c r="DD812" s="5"/>
      <c r="DE812" s="5"/>
      <c r="DF812" s="5"/>
      <c r="DG812" s="5"/>
      <c r="DH812" s="5"/>
    </row>
    <row r="813" spans="1:112" x14ac:dyDescent="0.25">
      <c r="A813" s="4"/>
      <c r="B813" s="6"/>
      <c r="C813" s="4"/>
      <c r="D813" s="6"/>
      <c r="E813" s="6"/>
      <c r="F813" s="6"/>
      <c r="G813" s="4"/>
      <c r="H813" s="4"/>
      <c r="I813" s="4"/>
      <c r="J813" s="8"/>
      <c r="K813" s="12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  <c r="BJ813" s="5"/>
      <c r="BK813" s="5"/>
      <c r="BL813" s="5"/>
      <c r="BM813" s="5"/>
      <c r="BN813" s="5"/>
      <c r="BO813" s="5"/>
      <c r="BP813" s="5"/>
      <c r="BQ813" s="5"/>
      <c r="BR813" s="5"/>
      <c r="BS813" s="5"/>
      <c r="BT813" s="5"/>
      <c r="BU813" s="5"/>
      <c r="BV813" s="5"/>
      <c r="BW813" s="5"/>
      <c r="BX813" s="5"/>
      <c r="BY813" s="5"/>
      <c r="BZ813" s="5"/>
      <c r="CA813" s="5"/>
      <c r="CB813" s="5"/>
      <c r="CC813" s="5"/>
      <c r="CD813" s="5"/>
      <c r="CE813" s="5"/>
      <c r="CF813" s="5"/>
      <c r="CG813" s="5"/>
      <c r="CH813" s="5"/>
      <c r="CI813" s="5"/>
      <c r="CJ813" s="5"/>
      <c r="CK813" s="5"/>
      <c r="CL813" s="5"/>
      <c r="CM813" s="5"/>
      <c r="CN813" s="5"/>
      <c r="CO813" s="5"/>
      <c r="CP813" s="5"/>
      <c r="CQ813" s="5"/>
      <c r="CR813" s="5"/>
      <c r="CS813" s="5"/>
      <c r="CT813" s="5"/>
      <c r="CU813" s="5"/>
      <c r="CV813" s="5"/>
      <c r="CW813" s="5"/>
      <c r="CX813" s="5"/>
      <c r="CY813" s="5"/>
      <c r="CZ813" s="5"/>
      <c r="DA813" s="5"/>
      <c r="DB813" s="5"/>
      <c r="DC813" s="5"/>
      <c r="DD813" s="5"/>
      <c r="DE813" s="5"/>
      <c r="DF813" s="5"/>
      <c r="DG813" s="5"/>
      <c r="DH813" s="5"/>
    </row>
    <row r="814" spans="1:112" x14ac:dyDescent="0.25">
      <c r="A814" s="4"/>
      <c r="B814" s="6"/>
      <c r="C814" s="4"/>
      <c r="D814" s="6"/>
      <c r="E814" s="6"/>
      <c r="F814" s="6"/>
      <c r="G814" s="4"/>
      <c r="H814" s="4"/>
      <c r="I814" s="4"/>
      <c r="J814" s="8"/>
      <c r="K814" s="12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  <c r="BE814" s="5"/>
      <c r="BF814" s="5"/>
      <c r="BG814" s="5"/>
      <c r="BH814" s="5"/>
      <c r="BI814" s="5"/>
      <c r="BJ814" s="5"/>
      <c r="BK814" s="5"/>
      <c r="BL814" s="5"/>
      <c r="BM814" s="5"/>
      <c r="BN814" s="5"/>
      <c r="BO814" s="5"/>
      <c r="BP814" s="5"/>
      <c r="BQ814" s="5"/>
      <c r="BR814" s="5"/>
      <c r="BS814" s="5"/>
      <c r="BT814" s="5"/>
      <c r="BU814" s="5"/>
      <c r="BV814" s="5"/>
      <c r="BW814" s="5"/>
      <c r="BX814" s="5"/>
      <c r="BY814" s="5"/>
      <c r="BZ814" s="5"/>
      <c r="CA814" s="5"/>
      <c r="CB814" s="5"/>
      <c r="CC814" s="5"/>
      <c r="CD814" s="5"/>
      <c r="CE814" s="5"/>
      <c r="CF814" s="5"/>
      <c r="CG814" s="5"/>
      <c r="CH814" s="5"/>
      <c r="CI814" s="5"/>
      <c r="CJ814" s="5"/>
      <c r="CK814" s="5"/>
      <c r="CL814" s="5"/>
      <c r="CM814" s="5"/>
      <c r="CN814" s="5"/>
      <c r="CO814" s="5"/>
      <c r="CP814" s="5"/>
      <c r="CQ814" s="5"/>
      <c r="CR814" s="5"/>
      <c r="CS814" s="5"/>
      <c r="CT814" s="5"/>
      <c r="CU814" s="5"/>
      <c r="CV814" s="5"/>
      <c r="CW814" s="5"/>
      <c r="CX814" s="5"/>
      <c r="CY814" s="5"/>
      <c r="CZ814" s="5"/>
      <c r="DA814" s="5"/>
      <c r="DB814" s="5"/>
      <c r="DC814" s="5"/>
      <c r="DD814" s="5"/>
      <c r="DE814" s="5"/>
      <c r="DF814" s="5"/>
      <c r="DG814" s="5"/>
      <c r="DH814" s="5"/>
    </row>
    <row r="815" spans="1:112" x14ac:dyDescent="0.25">
      <c r="A815" s="4"/>
      <c r="B815" s="6"/>
      <c r="C815" s="4"/>
      <c r="D815" s="6"/>
      <c r="E815" s="6"/>
      <c r="F815" s="6"/>
      <c r="G815" s="4"/>
      <c r="H815" s="4"/>
      <c r="I815" s="4"/>
      <c r="J815" s="8"/>
      <c r="K815" s="12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  <c r="BE815" s="5"/>
      <c r="BF815" s="5"/>
      <c r="BG815" s="5"/>
      <c r="BH815" s="5"/>
      <c r="BI815" s="5"/>
      <c r="BJ815" s="5"/>
      <c r="BK815" s="5"/>
      <c r="BL815" s="5"/>
      <c r="BM815" s="5"/>
      <c r="BN815" s="5"/>
      <c r="BO815" s="5"/>
      <c r="BP815" s="5"/>
      <c r="BQ815" s="5"/>
      <c r="BR815" s="5"/>
      <c r="BS815" s="5"/>
      <c r="BT815" s="5"/>
      <c r="BU815" s="5"/>
      <c r="BV815" s="5"/>
      <c r="BW815" s="5"/>
      <c r="BX815" s="5"/>
      <c r="BY815" s="5"/>
      <c r="BZ815" s="5"/>
      <c r="CA815" s="5"/>
      <c r="CB815" s="5"/>
      <c r="CC815" s="5"/>
      <c r="CD815" s="5"/>
      <c r="CE815" s="5"/>
      <c r="CF815" s="5"/>
      <c r="CG815" s="5"/>
      <c r="CH815" s="5"/>
      <c r="CI815" s="5"/>
      <c r="CJ815" s="5"/>
      <c r="CK815" s="5"/>
      <c r="CL815" s="5"/>
      <c r="CM815" s="5"/>
      <c r="CN815" s="5"/>
      <c r="CO815" s="5"/>
      <c r="CP815" s="5"/>
      <c r="CQ815" s="5"/>
      <c r="CR815" s="5"/>
      <c r="CS815" s="5"/>
      <c r="CT815" s="5"/>
      <c r="CU815" s="5"/>
      <c r="CV815" s="5"/>
      <c r="CW815" s="5"/>
      <c r="CX815" s="5"/>
      <c r="CY815" s="5"/>
      <c r="CZ815" s="5"/>
      <c r="DA815" s="5"/>
      <c r="DB815" s="5"/>
      <c r="DC815" s="5"/>
      <c r="DD815" s="5"/>
      <c r="DE815" s="5"/>
      <c r="DF815" s="5"/>
      <c r="DG815" s="5"/>
      <c r="DH815" s="5"/>
    </row>
    <row r="816" spans="1:112" x14ac:dyDescent="0.25">
      <c r="A816" s="4"/>
      <c r="B816" s="6"/>
      <c r="C816" s="4"/>
      <c r="D816" s="6"/>
      <c r="E816" s="6"/>
      <c r="F816" s="6"/>
      <c r="G816" s="4"/>
      <c r="H816" s="4"/>
      <c r="I816" s="4"/>
      <c r="J816" s="8"/>
      <c r="K816" s="12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  <c r="BJ816" s="5"/>
      <c r="BK816" s="5"/>
      <c r="BL816" s="5"/>
      <c r="BM816" s="5"/>
      <c r="BN816" s="5"/>
      <c r="BO816" s="5"/>
      <c r="BP816" s="5"/>
      <c r="BQ816" s="5"/>
      <c r="BR816" s="5"/>
      <c r="BS816" s="5"/>
      <c r="BT816" s="5"/>
      <c r="BU816" s="5"/>
      <c r="BV816" s="5"/>
      <c r="BW816" s="5"/>
      <c r="BX816" s="5"/>
      <c r="BY816" s="5"/>
      <c r="BZ816" s="5"/>
      <c r="CA816" s="5"/>
      <c r="CB816" s="5"/>
      <c r="CC816" s="5"/>
      <c r="CD816" s="5"/>
      <c r="CE816" s="5"/>
      <c r="CF816" s="5"/>
      <c r="CG816" s="5"/>
      <c r="CH816" s="5"/>
      <c r="CI816" s="5"/>
      <c r="CJ816" s="5"/>
      <c r="CK816" s="5"/>
      <c r="CL816" s="5"/>
      <c r="CM816" s="5"/>
      <c r="CN816" s="5"/>
      <c r="CO816" s="5"/>
      <c r="CP816" s="5"/>
      <c r="CQ816" s="5"/>
      <c r="CR816" s="5"/>
      <c r="CS816" s="5"/>
      <c r="CT816" s="5"/>
      <c r="CU816" s="5"/>
      <c r="CV816" s="5"/>
      <c r="CW816" s="5"/>
      <c r="CX816" s="5"/>
      <c r="CY816" s="5"/>
      <c r="CZ816" s="5"/>
      <c r="DA816" s="5"/>
      <c r="DB816" s="5"/>
      <c r="DC816" s="5"/>
      <c r="DD816" s="5"/>
      <c r="DE816" s="5"/>
      <c r="DF816" s="5"/>
      <c r="DG816" s="5"/>
      <c r="DH816" s="5"/>
    </row>
    <row r="817" spans="1:112" x14ac:dyDescent="0.25">
      <c r="A817" s="4"/>
      <c r="B817" s="6"/>
      <c r="C817" s="4"/>
      <c r="D817" s="6"/>
      <c r="E817" s="6"/>
      <c r="F817" s="6"/>
      <c r="G817" s="4"/>
      <c r="H817" s="4"/>
      <c r="I817" s="4"/>
      <c r="J817" s="8"/>
      <c r="K817" s="12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  <c r="BJ817" s="5"/>
      <c r="BK817" s="5"/>
      <c r="BL817" s="5"/>
      <c r="BM817" s="5"/>
      <c r="BN817" s="5"/>
      <c r="BO817" s="5"/>
      <c r="BP817" s="5"/>
      <c r="BQ817" s="5"/>
      <c r="BR817" s="5"/>
      <c r="BS817" s="5"/>
      <c r="BT817" s="5"/>
      <c r="BU817" s="5"/>
      <c r="BV817" s="5"/>
      <c r="BW817" s="5"/>
      <c r="BX817" s="5"/>
      <c r="BY817" s="5"/>
      <c r="BZ817" s="5"/>
      <c r="CA817" s="5"/>
      <c r="CB817" s="5"/>
      <c r="CC817" s="5"/>
      <c r="CD817" s="5"/>
      <c r="CE817" s="5"/>
      <c r="CF817" s="5"/>
      <c r="CG817" s="5"/>
      <c r="CH817" s="5"/>
      <c r="CI817" s="5"/>
      <c r="CJ817" s="5"/>
      <c r="CK817" s="5"/>
      <c r="CL817" s="5"/>
      <c r="CM817" s="5"/>
      <c r="CN817" s="5"/>
      <c r="CO817" s="5"/>
      <c r="CP817" s="5"/>
      <c r="CQ817" s="5"/>
      <c r="CR817" s="5"/>
      <c r="CS817" s="5"/>
      <c r="CT817" s="5"/>
      <c r="CU817" s="5"/>
      <c r="CV817" s="5"/>
      <c r="CW817" s="5"/>
      <c r="CX817" s="5"/>
      <c r="CY817" s="5"/>
      <c r="CZ817" s="5"/>
      <c r="DA817" s="5"/>
      <c r="DB817" s="5"/>
      <c r="DC817" s="5"/>
      <c r="DD817" s="5"/>
      <c r="DE817" s="5"/>
      <c r="DF817" s="5"/>
      <c r="DG817" s="5"/>
      <c r="DH817" s="5"/>
    </row>
    <row r="818" spans="1:112" x14ac:dyDescent="0.25">
      <c r="A818" s="4"/>
      <c r="B818" s="6"/>
      <c r="C818" s="4"/>
      <c r="D818" s="6"/>
      <c r="E818" s="6"/>
      <c r="F818" s="6"/>
      <c r="G818" s="4"/>
      <c r="H818" s="4"/>
      <c r="I818" s="4"/>
      <c r="J818" s="8"/>
      <c r="K818" s="12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  <c r="BJ818" s="5"/>
      <c r="BK818" s="5"/>
      <c r="BL818" s="5"/>
      <c r="BM818" s="5"/>
      <c r="BN818" s="5"/>
      <c r="BO818" s="5"/>
      <c r="BP818" s="5"/>
      <c r="BQ818" s="5"/>
      <c r="BR818" s="5"/>
      <c r="BS818" s="5"/>
      <c r="BT818" s="5"/>
      <c r="BU818" s="5"/>
      <c r="BV818" s="5"/>
      <c r="BW818" s="5"/>
      <c r="BX818" s="5"/>
      <c r="BY818" s="5"/>
      <c r="BZ818" s="5"/>
      <c r="CA818" s="5"/>
      <c r="CB818" s="5"/>
      <c r="CC818" s="5"/>
      <c r="CD818" s="5"/>
      <c r="CE818" s="5"/>
      <c r="CF818" s="5"/>
      <c r="CG818" s="5"/>
      <c r="CH818" s="5"/>
      <c r="CI818" s="5"/>
      <c r="CJ818" s="5"/>
      <c r="CK818" s="5"/>
      <c r="CL818" s="5"/>
      <c r="CM818" s="5"/>
      <c r="CN818" s="5"/>
      <c r="CO818" s="5"/>
      <c r="CP818" s="5"/>
      <c r="CQ818" s="5"/>
      <c r="CR818" s="5"/>
      <c r="CS818" s="5"/>
      <c r="CT818" s="5"/>
      <c r="CU818" s="5"/>
      <c r="CV818" s="5"/>
      <c r="CW818" s="5"/>
      <c r="CX818" s="5"/>
      <c r="CY818" s="5"/>
      <c r="CZ818" s="5"/>
      <c r="DA818" s="5"/>
      <c r="DB818" s="5"/>
      <c r="DC818" s="5"/>
      <c r="DD818" s="5"/>
      <c r="DE818" s="5"/>
      <c r="DF818" s="5"/>
      <c r="DG818" s="5"/>
      <c r="DH818" s="5"/>
    </row>
    <row r="819" spans="1:112" x14ac:dyDescent="0.25">
      <c r="A819" s="4"/>
      <c r="B819" s="6"/>
      <c r="C819" s="4"/>
      <c r="D819" s="6"/>
      <c r="E819" s="6"/>
      <c r="F819" s="6"/>
      <c r="G819" s="4"/>
      <c r="H819" s="4"/>
      <c r="I819" s="4"/>
      <c r="J819" s="8"/>
      <c r="K819" s="12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  <c r="BJ819" s="5"/>
      <c r="BK819" s="5"/>
      <c r="BL819" s="5"/>
      <c r="BM819" s="5"/>
      <c r="BN819" s="5"/>
      <c r="BO819" s="5"/>
      <c r="BP819" s="5"/>
      <c r="BQ819" s="5"/>
      <c r="BR819" s="5"/>
      <c r="BS819" s="5"/>
      <c r="BT819" s="5"/>
      <c r="BU819" s="5"/>
      <c r="BV819" s="5"/>
      <c r="BW819" s="5"/>
      <c r="BX819" s="5"/>
      <c r="BY819" s="5"/>
      <c r="BZ819" s="5"/>
      <c r="CA819" s="5"/>
      <c r="CB819" s="5"/>
      <c r="CC819" s="5"/>
      <c r="CD819" s="5"/>
      <c r="CE819" s="5"/>
      <c r="CF819" s="5"/>
      <c r="CG819" s="5"/>
      <c r="CH819" s="5"/>
      <c r="CI819" s="5"/>
      <c r="CJ819" s="5"/>
      <c r="CK819" s="5"/>
      <c r="CL819" s="5"/>
      <c r="CM819" s="5"/>
      <c r="CN819" s="5"/>
      <c r="CO819" s="5"/>
      <c r="CP819" s="5"/>
      <c r="CQ819" s="5"/>
      <c r="CR819" s="5"/>
      <c r="CS819" s="5"/>
      <c r="CT819" s="5"/>
      <c r="CU819" s="5"/>
      <c r="CV819" s="5"/>
      <c r="CW819" s="5"/>
      <c r="CX819" s="5"/>
      <c r="CY819" s="5"/>
      <c r="CZ819" s="5"/>
      <c r="DA819" s="5"/>
      <c r="DB819" s="5"/>
      <c r="DC819" s="5"/>
      <c r="DD819" s="5"/>
      <c r="DE819" s="5"/>
      <c r="DF819" s="5"/>
      <c r="DG819" s="5"/>
      <c r="DH819" s="5"/>
    </row>
    <row r="820" spans="1:112" x14ac:dyDescent="0.25">
      <c r="A820" s="4"/>
      <c r="B820" s="6"/>
      <c r="C820" s="4"/>
      <c r="D820" s="6"/>
      <c r="E820" s="6"/>
      <c r="F820" s="6"/>
      <c r="G820" s="4"/>
      <c r="H820" s="4"/>
      <c r="I820" s="4"/>
      <c r="J820" s="8"/>
      <c r="K820" s="12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  <c r="BE820" s="5"/>
      <c r="BF820" s="5"/>
      <c r="BG820" s="5"/>
      <c r="BH820" s="5"/>
      <c r="BI820" s="5"/>
      <c r="BJ820" s="5"/>
      <c r="BK820" s="5"/>
      <c r="BL820" s="5"/>
      <c r="BM820" s="5"/>
      <c r="BN820" s="5"/>
      <c r="BO820" s="5"/>
      <c r="BP820" s="5"/>
      <c r="BQ820" s="5"/>
      <c r="BR820" s="5"/>
      <c r="BS820" s="5"/>
      <c r="BT820" s="5"/>
      <c r="BU820" s="5"/>
      <c r="BV820" s="5"/>
      <c r="BW820" s="5"/>
      <c r="BX820" s="5"/>
      <c r="BY820" s="5"/>
      <c r="BZ820" s="5"/>
      <c r="CA820" s="5"/>
      <c r="CB820" s="5"/>
      <c r="CC820" s="5"/>
      <c r="CD820" s="5"/>
      <c r="CE820" s="5"/>
      <c r="CF820" s="5"/>
      <c r="CG820" s="5"/>
      <c r="CH820" s="5"/>
      <c r="CI820" s="5"/>
      <c r="CJ820" s="5"/>
      <c r="CK820" s="5"/>
      <c r="CL820" s="5"/>
      <c r="CM820" s="5"/>
      <c r="CN820" s="5"/>
      <c r="CO820" s="5"/>
      <c r="CP820" s="5"/>
      <c r="CQ820" s="5"/>
      <c r="CR820" s="5"/>
      <c r="CS820" s="5"/>
      <c r="CT820" s="5"/>
      <c r="CU820" s="5"/>
      <c r="CV820" s="5"/>
      <c r="CW820" s="5"/>
      <c r="CX820" s="5"/>
      <c r="CY820" s="5"/>
      <c r="CZ820" s="5"/>
      <c r="DA820" s="5"/>
      <c r="DB820" s="5"/>
      <c r="DC820" s="5"/>
      <c r="DD820" s="5"/>
      <c r="DE820" s="5"/>
      <c r="DF820" s="5"/>
      <c r="DG820" s="5"/>
      <c r="DH820" s="5"/>
    </row>
    <row r="821" spans="1:112" x14ac:dyDescent="0.25">
      <c r="A821" s="4"/>
      <c r="B821" s="6"/>
      <c r="C821" s="4"/>
      <c r="D821" s="6"/>
      <c r="E821" s="6"/>
      <c r="F821" s="6"/>
      <c r="G821" s="4"/>
      <c r="H821" s="4"/>
      <c r="I821" s="4"/>
      <c r="J821" s="8"/>
      <c r="K821" s="12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  <c r="BO821" s="5"/>
      <c r="BP821" s="5"/>
      <c r="BQ821" s="5"/>
      <c r="BR821" s="5"/>
      <c r="BS821" s="5"/>
      <c r="BT821" s="5"/>
      <c r="BU821" s="5"/>
      <c r="BV821" s="5"/>
      <c r="BW821" s="5"/>
      <c r="BX821" s="5"/>
      <c r="BY821" s="5"/>
      <c r="BZ821" s="5"/>
      <c r="CA821" s="5"/>
      <c r="CB821" s="5"/>
      <c r="CC821" s="5"/>
      <c r="CD821" s="5"/>
      <c r="CE821" s="5"/>
      <c r="CF821" s="5"/>
      <c r="CG821" s="5"/>
      <c r="CH821" s="5"/>
      <c r="CI821" s="5"/>
      <c r="CJ821" s="5"/>
      <c r="CK821" s="5"/>
      <c r="CL821" s="5"/>
      <c r="CM821" s="5"/>
      <c r="CN821" s="5"/>
      <c r="CO821" s="5"/>
      <c r="CP821" s="5"/>
      <c r="CQ821" s="5"/>
      <c r="CR821" s="5"/>
      <c r="CS821" s="5"/>
      <c r="CT821" s="5"/>
      <c r="CU821" s="5"/>
      <c r="CV821" s="5"/>
      <c r="CW821" s="5"/>
      <c r="CX821" s="5"/>
      <c r="CY821" s="5"/>
      <c r="CZ821" s="5"/>
      <c r="DA821" s="5"/>
      <c r="DB821" s="5"/>
      <c r="DC821" s="5"/>
      <c r="DD821" s="5"/>
      <c r="DE821" s="5"/>
      <c r="DF821" s="5"/>
      <c r="DG821" s="5"/>
      <c r="DH821" s="5"/>
    </row>
    <row r="822" spans="1:112" x14ac:dyDescent="0.25">
      <c r="A822" s="4"/>
      <c r="B822" s="6"/>
      <c r="C822" s="4"/>
      <c r="D822" s="6"/>
      <c r="E822" s="6"/>
      <c r="F822" s="6"/>
      <c r="G822" s="4"/>
      <c r="H822" s="4"/>
      <c r="I822" s="4"/>
      <c r="J822" s="8"/>
      <c r="K822" s="12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  <c r="BJ822" s="5"/>
      <c r="BK822" s="5"/>
      <c r="BL822" s="5"/>
      <c r="BM822" s="5"/>
      <c r="BN822" s="5"/>
      <c r="BO822" s="5"/>
      <c r="BP822" s="5"/>
      <c r="BQ822" s="5"/>
      <c r="BR822" s="5"/>
      <c r="BS822" s="5"/>
      <c r="BT822" s="5"/>
      <c r="BU822" s="5"/>
      <c r="BV822" s="5"/>
      <c r="BW822" s="5"/>
      <c r="BX822" s="5"/>
      <c r="BY822" s="5"/>
      <c r="BZ822" s="5"/>
      <c r="CA822" s="5"/>
      <c r="CB822" s="5"/>
      <c r="CC822" s="5"/>
      <c r="CD822" s="5"/>
      <c r="CE822" s="5"/>
      <c r="CF822" s="5"/>
      <c r="CG822" s="5"/>
      <c r="CH822" s="5"/>
      <c r="CI822" s="5"/>
      <c r="CJ822" s="5"/>
      <c r="CK822" s="5"/>
      <c r="CL822" s="5"/>
      <c r="CM822" s="5"/>
      <c r="CN822" s="5"/>
      <c r="CO822" s="5"/>
      <c r="CP822" s="5"/>
      <c r="CQ822" s="5"/>
      <c r="CR822" s="5"/>
      <c r="CS822" s="5"/>
      <c r="CT822" s="5"/>
      <c r="CU822" s="5"/>
      <c r="CV822" s="5"/>
      <c r="CW822" s="5"/>
      <c r="CX822" s="5"/>
      <c r="CY822" s="5"/>
      <c r="CZ822" s="5"/>
      <c r="DA822" s="5"/>
      <c r="DB822" s="5"/>
      <c r="DC822" s="5"/>
      <c r="DD822" s="5"/>
      <c r="DE822" s="5"/>
      <c r="DF822" s="5"/>
      <c r="DG822" s="5"/>
      <c r="DH822" s="5"/>
    </row>
    <row r="823" spans="1:112" x14ac:dyDescent="0.25">
      <c r="A823" s="4"/>
      <c r="B823" s="6"/>
      <c r="C823" s="4"/>
      <c r="D823" s="6"/>
      <c r="E823" s="6"/>
      <c r="F823" s="6"/>
      <c r="G823" s="4"/>
      <c r="H823" s="4"/>
      <c r="I823" s="4"/>
      <c r="J823" s="8"/>
      <c r="K823" s="12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  <c r="BJ823" s="5"/>
      <c r="BK823" s="5"/>
      <c r="BL823" s="5"/>
      <c r="BM823" s="5"/>
      <c r="BN823" s="5"/>
      <c r="BO823" s="5"/>
      <c r="BP823" s="5"/>
      <c r="BQ823" s="5"/>
      <c r="BR823" s="5"/>
      <c r="BS823" s="5"/>
      <c r="BT823" s="5"/>
      <c r="BU823" s="5"/>
      <c r="BV823" s="5"/>
      <c r="BW823" s="5"/>
      <c r="BX823" s="5"/>
      <c r="BY823" s="5"/>
      <c r="BZ823" s="5"/>
      <c r="CA823" s="5"/>
      <c r="CB823" s="5"/>
      <c r="CC823" s="5"/>
      <c r="CD823" s="5"/>
      <c r="CE823" s="5"/>
      <c r="CF823" s="5"/>
      <c r="CG823" s="5"/>
      <c r="CH823" s="5"/>
      <c r="CI823" s="5"/>
      <c r="CJ823" s="5"/>
      <c r="CK823" s="5"/>
      <c r="CL823" s="5"/>
      <c r="CM823" s="5"/>
      <c r="CN823" s="5"/>
      <c r="CO823" s="5"/>
      <c r="CP823" s="5"/>
      <c r="CQ823" s="5"/>
      <c r="CR823" s="5"/>
      <c r="CS823" s="5"/>
      <c r="CT823" s="5"/>
      <c r="CU823" s="5"/>
      <c r="CV823" s="5"/>
      <c r="CW823" s="5"/>
      <c r="CX823" s="5"/>
      <c r="CY823" s="5"/>
      <c r="CZ823" s="5"/>
      <c r="DA823" s="5"/>
      <c r="DB823" s="5"/>
      <c r="DC823" s="5"/>
      <c r="DD823" s="5"/>
      <c r="DE823" s="5"/>
      <c r="DF823" s="5"/>
      <c r="DG823" s="5"/>
      <c r="DH823" s="5"/>
    </row>
    <row r="824" spans="1:112" x14ac:dyDescent="0.25">
      <c r="A824" s="4"/>
      <c r="B824" s="6"/>
      <c r="C824" s="4"/>
      <c r="D824" s="6"/>
      <c r="E824" s="6"/>
      <c r="F824" s="6"/>
      <c r="G824" s="4"/>
      <c r="H824" s="4"/>
      <c r="I824" s="4"/>
      <c r="J824" s="8"/>
      <c r="K824" s="12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  <c r="BJ824" s="5"/>
      <c r="BK824" s="5"/>
      <c r="BL824" s="5"/>
      <c r="BM824" s="5"/>
      <c r="BN824" s="5"/>
      <c r="BO824" s="5"/>
      <c r="BP824" s="5"/>
      <c r="BQ824" s="5"/>
      <c r="BR824" s="5"/>
      <c r="BS824" s="5"/>
      <c r="BT824" s="5"/>
      <c r="BU824" s="5"/>
      <c r="BV824" s="5"/>
      <c r="BW824" s="5"/>
      <c r="BX824" s="5"/>
      <c r="BY824" s="5"/>
      <c r="BZ824" s="5"/>
      <c r="CA824" s="5"/>
      <c r="CB824" s="5"/>
      <c r="CC824" s="5"/>
      <c r="CD824" s="5"/>
      <c r="CE824" s="5"/>
      <c r="CF824" s="5"/>
      <c r="CG824" s="5"/>
      <c r="CH824" s="5"/>
      <c r="CI824" s="5"/>
      <c r="CJ824" s="5"/>
      <c r="CK824" s="5"/>
      <c r="CL824" s="5"/>
      <c r="CM824" s="5"/>
      <c r="CN824" s="5"/>
      <c r="CO824" s="5"/>
      <c r="CP824" s="5"/>
      <c r="CQ824" s="5"/>
      <c r="CR824" s="5"/>
      <c r="CS824" s="5"/>
      <c r="CT824" s="5"/>
      <c r="CU824" s="5"/>
      <c r="CV824" s="5"/>
      <c r="CW824" s="5"/>
      <c r="CX824" s="5"/>
      <c r="CY824" s="5"/>
      <c r="CZ824" s="5"/>
      <c r="DA824" s="5"/>
      <c r="DB824" s="5"/>
      <c r="DC824" s="5"/>
      <c r="DD824" s="5"/>
      <c r="DE824" s="5"/>
      <c r="DF824" s="5"/>
      <c r="DG824" s="5"/>
      <c r="DH824" s="5"/>
    </row>
    <row r="825" spans="1:112" x14ac:dyDescent="0.25">
      <c r="A825" s="4"/>
      <c r="B825" s="6"/>
      <c r="C825" s="4"/>
      <c r="D825" s="6"/>
      <c r="E825" s="6"/>
      <c r="F825" s="6"/>
      <c r="G825" s="4"/>
      <c r="H825" s="4"/>
      <c r="I825" s="4"/>
      <c r="J825" s="8"/>
      <c r="K825" s="12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  <c r="BE825" s="5"/>
      <c r="BF825" s="5"/>
      <c r="BG825" s="5"/>
      <c r="BH825" s="5"/>
      <c r="BI825" s="5"/>
      <c r="BJ825" s="5"/>
      <c r="BK825" s="5"/>
      <c r="BL825" s="5"/>
      <c r="BM825" s="5"/>
      <c r="BN825" s="5"/>
      <c r="BO825" s="5"/>
      <c r="BP825" s="5"/>
      <c r="BQ825" s="5"/>
      <c r="BR825" s="5"/>
      <c r="BS825" s="5"/>
      <c r="BT825" s="5"/>
      <c r="BU825" s="5"/>
      <c r="BV825" s="5"/>
      <c r="BW825" s="5"/>
      <c r="BX825" s="5"/>
      <c r="BY825" s="5"/>
      <c r="BZ825" s="5"/>
      <c r="CA825" s="5"/>
      <c r="CB825" s="5"/>
      <c r="CC825" s="5"/>
      <c r="CD825" s="5"/>
      <c r="CE825" s="5"/>
      <c r="CF825" s="5"/>
      <c r="CG825" s="5"/>
      <c r="CH825" s="5"/>
      <c r="CI825" s="5"/>
      <c r="CJ825" s="5"/>
      <c r="CK825" s="5"/>
      <c r="CL825" s="5"/>
      <c r="CM825" s="5"/>
      <c r="CN825" s="5"/>
      <c r="CO825" s="5"/>
      <c r="CP825" s="5"/>
      <c r="CQ825" s="5"/>
      <c r="CR825" s="5"/>
      <c r="CS825" s="5"/>
      <c r="CT825" s="5"/>
      <c r="CU825" s="5"/>
      <c r="CV825" s="5"/>
      <c r="CW825" s="5"/>
      <c r="CX825" s="5"/>
      <c r="CY825" s="5"/>
      <c r="CZ825" s="5"/>
      <c r="DA825" s="5"/>
      <c r="DB825" s="5"/>
      <c r="DC825" s="5"/>
      <c r="DD825" s="5"/>
      <c r="DE825" s="5"/>
      <c r="DF825" s="5"/>
      <c r="DG825" s="5"/>
      <c r="DH825" s="5"/>
    </row>
    <row r="826" spans="1:112" x14ac:dyDescent="0.25">
      <c r="A826" s="4"/>
      <c r="B826" s="6"/>
      <c r="C826" s="4"/>
      <c r="D826" s="6"/>
      <c r="E826" s="6"/>
      <c r="F826" s="6"/>
      <c r="G826" s="4"/>
      <c r="H826" s="4"/>
      <c r="I826" s="4"/>
      <c r="J826" s="8"/>
      <c r="K826" s="12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  <c r="BJ826" s="5"/>
      <c r="BK826" s="5"/>
      <c r="BL826" s="5"/>
      <c r="BM826" s="5"/>
      <c r="BN826" s="5"/>
      <c r="BO826" s="5"/>
      <c r="BP826" s="5"/>
      <c r="BQ826" s="5"/>
      <c r="BR826" s="5"/>
      <c r="BS826" s="5"/>
      <c r="BT826" s="5"/>
      <c r="BU826" s="5"/>
      <c r="BV826" s="5"/>
      <c r="BW826" s="5"/>
      <c r="BX826" s="5"/>
      <c r="BY826" s="5"/>
      <c r="BZ826" s="5"/>
      <c r="CA826" s="5"/>
      <c r="CB826" s="5"/>
      <c r="CC826" s="5"/>
      <c r="CD826" s="5"/>
      <c r="CE826" s="5"/>
      <c r="CF826" s="5"/>
      <c r="CG826" s="5"/>
      <c r="CH826" s="5"/>
      <c r="CI826" s="5"/>
      <c r="CJ826" s="5"/>
      <c r="CK826" s="5"/>
      <c r="CL826" s="5"/>
      <c r="CM826" s="5"/>
      <c r="CN826" s="5"/>
      <c r="CO826" s="5"/>
      <c r="CP826" s="5"/>
      <c r="CQ826" s="5"/>
      <c r="CR826" s="5"/>
      <c r="CS826" s="5"/>
      <c r="CT826" s="5"/>
      <c r="CU826" s="5"/>
      <c r="CV826" s="5"/>
      <c r="CW826" s="5"/>
      <c r="CX826" s="5"/>
      <c r="CY826" s="5"/>
      <c r="CZ826" s="5"/>
      <c r="DA826" s="5"/>
      <c r="DB826" s="5"/>
      <c r="DC826" s="5"/>
      <c r="DD826" s="5"/>
      <c r="DE826" s="5"/>
      <c r="DF826" s="5"/>
      <c r="DG826" s="5"/>
      <c r="DH826" s="5"/>
    </row>
    <row r="827" spans="1:112" x14ac:dyDescent="0.25">
      <c r="A827" s="4"/>
      <c r="B827" s="6"/>
      <c r="C827" s="4"/>
      <c r="D827" s="6"/>
      <c r="E827" s="6"/>
      <c r="F827" s="6"/>
      <c r="G827" s="4"/>
      <c r="H827" s="4"/>
      <c r="I827" s="4"/>
      <c r="J827" s="8"/>
      <c r="K827" s="12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  <c r="BJ827" s="5"/>
      <c r="BK827" s="5"/>
      <c r="BL827" s="5"/>
      <c r="BM827" s="5"/>
      <c r="BN827" s="5"/>
      <c r="BO827" s="5"/>
      <c r="BP827" s="5"/>
      <c r="BQ827" s="5"/>
      <c r="BR827" s="5"/>
      <c r="BS827" s="5"/>
      <c r="BT827" s="5"/>
      <c r="BU827" s="5"/>
      <c r="BV827" s="5"/>
      <c r="BW827" s="5"/>
      <c r="BX827" s="5"/>
      <c r="BY827" s="5"/>
      <c r="BZ827" s="5"/>
      <c r="CA827" s="5"/>
      <c r="CB827" s="5"/>
      <c r="CC827" s="5"/>
      <c r="CD827" s="5"/>
      <c r="CE827" s="5"/>
      <c r="CF827" s="5"/>
      <c r="CG827" s="5"/>
      <c r="CH827" s="5"/>
      <c r="CI827" s="5"/>
      <c r="CJ827" s="5"/>
      <c r="CK827" s="5"/>
      <c r="CL827" s="5"/>
      <c r="CM827" s="5"/>
      <c r="CN827" s="5"/>
      <c r="CO827" s="5"/>
      <c r="CP827" s="5"/>
      <c r="CQ827" s="5"/>
      <c r="CR827" s="5"/>
      <c r="CS827" s="5"/>
      <c r="CT827" s="5"/>
      <c r="CU827" s="5"/>
      <c r="CV827" s="5"/>
      <c r="CW827" s="5"/>
      <c r="CX827" s="5"/>
      <c r="CY827" s="5"/>
      <c r="CZ827" s="5"/>
      <c r="DA827" s="5"/>
      <c r="DB827" s="5"/>
      <c r="DC827" s="5"/>
      <c r="DD827" s="5"/>
      <c r="DE827" s="5"/>
      <c r="DF827" s="5"/>
      <c r="DG827" s="5"/>
      <c r="DH827" s="5"/>
    </row>
    <row r="828" spans="1:112" x14ac:dyDescent="0.25">
      <c r="A828" s="4"/>
      <c r="B828" s="6"/>
      <c r="C828" s="4"/>
      <c r="D828" s="6"/>
      <c r="E828" s="6"/>
      <c r="F828" s="6"/>
      <c r="G828" s="4"/>
      <c r="H828" s="4"/>
      <c r="I828" s="4"/>
      <c r="J828" s="8"/>
      <c r="K828" s="12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  <c r="BJ828" s="5"/>
      <c r="BK828" s="5"/>
      <c r="BL828" s="5"/>
      <c r="BM828" s="5"/>
      <c r="BN828" s="5"/>
      <c r="BO828" s="5"/>
      <c r="BP828" s="5"/>
      <c r="BQ828" s="5"/>
      <c r="BR828" s="5"/>
      <c r="BS828" s="5"/>
      <c r="BT828" s="5"/>
      <c r="BU828" s="5"/>
      <c r="BV828" s="5"/>
      <c r="BW828" s="5"/>
      <c r="BX828" s="5"/>
      <c r="BY828" s="5"/>
      <c r="BZ828" s="5"/>
      <c r="CA828" s="5"/>
      <c r="CB828" s="5"/>
      <c r="CC828" s="5"/>
      <c r="CD828" s="5"/>
      <c r="CE828" s="5"/>
      <c r="CF828" s="5"/>
      <c r="CG828" s="5"/>
      <c r="CH828" s="5"/>
      <c r="CI828" s="5"/>
      <c r="CJ828" s="5"/>
      <c r="CK828" s="5"/>
      <c r="CL828" s="5"/>
      <c r="CM828" s="5"/>
      <c r="CN828" s="5"/>
      <c r="CO828" s="5"/>
      <c r="CP828" s="5"/>
      <c r="CQ828" s="5"/>
      <c r="CR828" s="5"/>
      <c r="CS828" s="5"/>
      <c r="CT828" s="5"/>
      <c r="CU828" s="5"/>
      <c r="CV828" s="5"/>
      <c r="CW828" s="5"/>
      <c r="CX828" s="5"/>
      <c r="CY828" s="5"/>
      <c r="CZ828" s="5"/>
      <c r="DA828" s="5"/>
      <c r="DB828" s="5"/>
      <c r="DC828" s="5"/>
      <c r="DD828" s="5"/>
      <c r="DE828" s="5"/>
      <c r="DF828" s="5"/>
      <c r="DG828" s="5"/>
      <c r="DH828" s="5"/>
    </row>
    <row r="829" spans="1:112" x14ac:dyDescent="0.25">
      <c r="A829" s="4"/>
      <c r="B829" s="6"/>
      <c r="C829" s="4"/>
      <c r="D829" s="6"/>
      <c r="E829" s="6"/>
      <c r="F829" s="6"/>
      <c r="G829" s="4"/>
      <c r="H829" s="4"/>
      <c r="I829" s="4"/>
      <c r="J829" s="8"/>
      <c r="K829" s="12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  <c r="BJ829" s="5"/>
      <c r="BK829" s="5"/>
      <c r="BL829" s="5"/>
      <c r="BM829" s="5"/>
      <c r="BN829" s="5"/>
      <c r="BO829" s="5"/>
      <c r="BP829" s="5"/>
      <c r="BQ829" s="5"/>
      <c r="BR829" s="5"/>
      <c r="BS829" s="5"/>
      <c r="BT829" s="5"/>
      <c r="BU829" s="5"/>
      <c r="BV829" s="5"/>
      <c r="BW829" s="5"/>
      <c r="BX829" s="5"/>
      <c r="BY829" s="5"/>
      <c r="BZ829" s="5"/>
      <c r="CA829" s="5"/>
      <c r="CB829" s="5"/>
      <c r="CC829" s="5"/>
      <c r="CD829" s="5"/>
      <c r="CE829" s="5"/>
      <c r="CF829" s="5"/>
      <c r="CG829" s="5"/>
      <c r="CH829" s="5"/>
      <c r="CI829" s="5"/>
      <c r="CJ829" s="5"/>
      <c r="CK829" s="5"/>
      <c r="CL829" s="5"/>
      <c r="CM829" s="5"/>
      <c r="CN829" s="5"/>
      <c r="CO829" s="5"/>
      <c r="CP829" s="5"/>
      <c r="CQ829" s="5"/>
      <c r="CR829" s="5"/>
      <c r="CS829" s="5"/>
      <c r="CT829" s="5"/>
      <c r="CU829" s="5"/>
      <c r="CV829" s="5"/>
      <c r="CW829" s="5"/>
      <c r="CX829" s="5"/>
      <c r="CY829" s="5"/>
      <c r="CZ829" s="5"/>
      <c r="DA829" s="5"/>
      <c r="DB829" s="5"/>
      <c r="DC829" s="5"/>
      <c r="DD829" s="5"/>
      <c r="DE829" s="5"/>
      <c r="DF829" s="5"/>
      <c r="DG829" s="5"/>
      <c r="DH829" s="5"/>
    </row>
    <row r="830" spans="1:112" x14ac:dyDescent="0.25">
      <c r="A830" s="4"/>
      <c r="B830" s="6"/>
      <c r="C830" s="4"/>
      <c r="D830" s="6"/>
      <c r="E830" s="6"/>
      <c r="F830" s="6"/>
      <c r="G830" s="4"/>
      <c r="H830" s="4"/>
      <c r="I830" s="4"/>
      <c r="J830" s="8"/>
      <c r="K830" s="12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  <c r="BJ830" s="5"/>
      <c r="BK830" s="5"/>
      <c r="BL830" s="5"/>
      <c r="BM830" s="5"/>
      <c r="BN830" s="5"/>
      <c r="BO830" s="5"/>
      <c r="BP830" s="5"/>
      <c r="BQ830" s="5"/>
      <c r="BR830" s="5"/>
      <c r="BS830" s="5"/>
      <c r="BT830" s="5"/>
      <c r="BU830" s="5"/>
      <c r="BV830" s="5"/>
      <c r="BW830" s="5"/>
      <c r="BX830" s="5"/>
      <c r="BY830" s="5"/>
      <c r="BZ830" s="5"/>
      <c r="CA830" s="5"/>
      <c r="CB830" s="5"/>
      <c r="CC830" s="5"/>
      <c r="CD830" s="5"/>
      <c r="CE830" s="5"/>
      <c r="CF830" s="5"/>
      <c r="CG830" s="5"/>
      <c r="CH830" s="5"/>
      <c r="CI830" s="5"/>
      <c r="CJ830" s="5"/>
      <c r="CK830" s="5"/>
      <c r="CL830" s="5"/>
      <c r="CM830" s="5"/>
      <c r="CN830" s="5"/>
      <c r="CO830" s="5"/>
      <c r="CP830" s="5"/>
      <c r="CQ830" s="5"/>
      <c r="CR830" s="5"/>
      <c r="CS830" s="5"/>
      <c r="CT830" s="5"/>
      <c r="CU830" s="5"/>
      <c r="CV830" s="5"/>
      <c r="CW830" s="5"/>
      <c r="CX830" s="5"/>
      <c r="CY830" s="5"/>
      <c r="CZ830" s="5"/>
      <c r="DA830" s="5"/>
      <c r="DB830" s="5"/>
      <c r="DC830" s="5"/>
      <c r="DD830" s="5"/>
      <c r="DE830" s="5"/>
      <c r="DF830" s="5"/>
      <c r="DG830" s="5"/>
      <c r="DH830" s="5"/>
    </row>
    <row r="831" spans="1:112" x14ac:dyDescent="0.25">
      <c r="A831" s="4"/>
      <c r="B831" s="6"/>
      <c r="C831" s="4"/>
      <c r="D831" s="6"/>
      <c r="E831" s="6"/>
      <c r="F831" s="6"/>
      <c r="G831" s="4"/>
      <c r="H831" s="4"/>
      <c r="I831" s="4"/>
      <c r="J831" s="8"/>
      <c r="K831" s="12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  <c r="BE831" s="5"/>
      <c r="BF831" s="5"/>
      <c r="BG831" s="5"/>
      <c r="BH831" s="5"/>
      <c r="BI831" s="5"/>
      <c r="BJ831" s="5"/>
      <c r="BK831" s="5"/>
      <c r="BL831" s="5"/>
      <c r="BM831" s="5"/>
      <c r="BN831" s="5"/>
      <c r="BO831" s="5"/>
      <c r="BP831" s="5"/>
      <c r="BQ831" s="5"/>
      <c r="BR831" s="5"/>
      <c r="BS831" s="5"/>
      <c r="BT831" s="5"/>
      <c r="BU831" s="5"/>
      <c r="BV831" s="5"/>
      <c r="BW831" s="5"/>
      <c r="BX831" s="5"/>
      <c r="BY831" s="5"/>
      <c r="BZ831" s="5"/>
      <c r="CA831" s="5"/>
      <c r="CB831" s="5"/>
      <c r="CC831" s="5"/>
      <c r="CD831" s="5"/>
      <c r="CE831" s="5"/>
      <c r="CF831" s="5"/>
      <c r="CG831" s="5"/>
      <c r="CH831" s="5"/>
      <c r="CI831" s="5"/>
      <c r="CJ831" s="5"/>
      <c r="CK831" s="5"/>
      <c r="CL831" s="5"/>
      <c r="CM831" s="5"/>
      <c r="CN831" s="5"/>
      <c r="CO831" s="5"/>
      <c r="CP831" s="5"/>
      <c r="CQ831" s="5"/>
      <c r="CR831" s="5"/>
      <c r="CS831" s="5"/>
      <c r="CT831" s="5"/>
      <c r="CU831" s="5"/>
      <c r="CV831" s="5"/>
      <c r="CW831" s="5"/>
      <c r="CX831" s="5"/>
      <c r="CY831" s="5"/>
      <c r="CZ831" s="5"/>
      <c r="DA831" s="5"/>
      <c r="DB831" s="5"/>
      <c r="DC831" s="5"/>
      <c r="DD831" s="5"/>
      <c r="DE831" s="5"/>
      <c r="DF831" s="5"/>
      <c r="DG831" s="5"/>
      <c r="DH831" s="5"/>
    </row>
    <row r="832" spans="1:112" x14ac:dyDescent="0.25">
      <c r="A832" s="4"/>
      <c r="B832" s="6"/>
      <c r="C832" s="4"/>
      <c r="D832" s="6"/>
      <c r="E832" s="6"/>
      <c r="F832" s="6"/>
      <c r="G832" s="4"/>
      <c r="H832" s="4"/>
      <c r="I832" s="4"/>
      <c r="J832" s="8"/>
      <c r="K832" s="12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  <c r="BJ832" s="5"/>
      <c r="BK832" s="5"/>
      <c r="BL832" s="5"/>
      <c r="BM832" s="5"/>
      <c r="BN832" s="5"/>
      <c r="BO832" s="5"/>
      <c r="BP832" s="5"/>
      <c r="BQ832" s="5"/>
      <c r="BR832" s="5"/>
      <c r="BS832" s="5"/>
      <c r="BT832" s="5"/>
      <c r="BU832" s="5"/>
      <c r="BV832" s="5"/>
      <c r="BW832" s="5"/>
      <c r="BX832" s="5"/>
      <c r="BY832" s="5"/>
      <c r="BZ832" s="5"/>
      <c r="CA832" s="5"/>
      <c r="CB832" s="5"/>
      <c r="CC832" s="5"/>
      <c r="CD832" s="5"/>
      <c r="CE832" s="5"/>
      <c r="CF832" s="5"/>
      <c r="CG832" s="5"/>
      <c r="CH832" s="5"/>
      <c r="CI832" s="5"/>
      <c r="CJ832" s="5"/>
      <c r="CK832" s="5"/>
      <c r="CL832" s="5"/>
      <c r="CM832" s="5"/>
      <c r="CN832" s="5"/>
      <c r="CO832" s="5"/>
      <c r="CP832" s="5"/>
      <c r="CQ832" s="5"/>
      <c r="CR832" s="5"/>
      <c r="CS832" s="5"/>
      <c r="CT832" s="5"/>
      <c r="CU832" s="5"/>
      <c r="CV832" s="5"/>
      <c r="CW832" s="5"/>
      <c r="CX832" s="5"/>
      <c r="CY832" s="5"/>
      <c r="CZ832" s="5"/>
      <c r="DA832" s="5"/>
      <c r="DB832" s="5"/>
      <c r="DC832" s="5"/>
      <c r="DD832" s="5"/>
      <c r="DE832" s="5"/>
      <c r="DF832" s="5"/>
      <c r="DG832" s="5"/>
      <c r="DH832" s="5"/>
    </row>
    <row r="833" spans="1:112" x14ac:dyDescent="0.25">
      <c r="A833" s="4"/>
      <c r="B833" s="6"/>
      <c r="C833" s="4"/>
      <c r="D833" s="6"/>
      <c r="E833" s="6"/>
      <c r="F833" s="6"/>
      <c r="G833" s="4"/>
      <c r="H833" s="4"/>
      <c r="I833" s="4"/>
      <c r="J833" s="8"/>
      <c r="K833" s="12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  <c r="BE833" s="5"/>
      <c r="BF833" s="5"/>
      <c r="BG833" s="5"/>
      <c r="BH833" s="5"/>
      <c r="BI833" s="5"/>
      <c r="BJ833" s="5"/>
      <c r="BK833" s="5"/>
      <c r="BL833" s="5"/>
      <c r="BM833" s="5"/>
      <c r="BN833" s="5"/>
      <c r="BO833" s="5"/>
      <c r="BP833" s="5"/>
      <c r="BQ833" s="5"/>
      <c r="BR833" s="5"/>
      <c r="BS833" s="5"/>
      <c r="BT833" s="5"/>
      <c r="BU833" s="5"/>
      <c r="BV833" s="5"/>
      <c r="BW833" s="5"/>
      <c r="BX833" s="5"/>
      <c r="BY833" s="5"/>
      <c r="BZ833" s="5"/>
      <c r="CA833" s="5"/>
      <c r="CB833" s="5"/>
      <c r="CC833" s="5"/>
      <c r="CD833" s="5"/>
      <c r="CE833" s="5"/>
      <c r="CF833" s="5"/>
      <c r="CG833" s="5"/>
      <c r="CH833" s="5"/>
      <c r="CI833" s="5"/>
      <c r="CJ833" s="5"/>
      <c r="CK833" s="5"/>
      <c r="CL833" s="5"/>
      <c r="CM833" s="5"/>
      <c r="CN833" s="5"/>
      <c r="CO833" s="5"/>
      <c r="CP833" s="5"/>
      <c r="CQ833" s="5"/>
      <c r="CR833" s="5"/>
      <c r="CS833" s="5"/>
      <c r="CT833" s="5"/>
      <c r="CU833" s="5"/>
      <c r="CV833" s="5"/>
      <c r="CW833" s="5"/>
      <c r="CX833" s="5"/>
      <c r="CY833" s="5"/>
      <c r="CZ833" s="5"/>
      <c r="DA833" s="5"/>
      <c r="DB833" s="5"/>
      <c r="DC833" s="5"/>
      <c r="DD833" s="5"/>
      <c r="DE833" s="5"/>
      <c r="DF833" s="5"/>
      <c r="DG833" s="5"/>
      <c r="DH833" s="5"/>
    </row>
    <row r="834" spans="1:112" x14ac:dyDescent="0.25">
      <c r="A834" s="4"/>
      <c r="B834" s="6"/>
      <c r="C834" s="4"/>
      <c r="D834" s="6"/>
      <c r="E834" s="6"/>
      <c r="F834" s="6"/>
      <c r="G834" s="4"/>
      <c r="H834" s="4"/>
      <c r="I834" s="4"/>
      <c r="J834" s="8"/>
      <c r="K834" s="12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  <c r="AZ834" s="5"/>
      <c r="BA834" s="5"/>
      <c r="BB834" s="5"/>
      <c r="BC834" s="5"/>
      <c r="BD834" s="5"/>
      <c r="BE834" s="5"/>
      <c r="BF834" s="5"/>
      <c r="BG834" s="5"/>
      <c r="BH834" s="5"/>
      <c r="BI834" s="5"/>
      <c r="BJ834" s="5"/>
      <c r="BK834" s="5"/>
      <c r="BL834" s="5"/>
      <c r="BM834" s="5"/>
      <c r="BN834" s="5"/>
      <c r="BO834" s="5"/>
      <c r="BP834" s="5"/>
      <c r="BQ834" s="5"/>
      <c r="BR834" s="5"/>
      <c r="BS834" s="5"/>
      <c r="BT834" s="5"/>
      <c r="BU834" s="5"/>
      <c r="BV834" s="5"/>
      <c r="BW834" s="5"/>
      <c r="BX834" s="5"/>
      <c r="BY834" s="5"/>
      <c r="BZ834" s="5"/>
      <c r="CA834" s="5"/>
      <c r="CB834" s="5"/>
      <c r="CC834" s="5"/>
      <c r="CD834" s="5"/>
      <c r="CE834" s="5"/>
      <c r="CF834" s="5"/>
      <c r="CG834" s="5"/>
      <c r="CH834" s="5"/>
      <c r="CI834" s="5"/>
      <c r="CJ834" s="5"/>
      <c r="CK834" s="5"/>
      <c r="CL834" s="5"/>
      <c r="CM834" s="5"/>
      <c r="CN834" s="5"/>
      <c r="CO834" s="5"/>
      <c r="CP834" s="5"/>
      <c r="CQ834" s="5"/>
      <c r="CR834" s="5"/>
      <c r="CS834" s="5"/>
      <c r="CT834" s="5"/>
      <c r="CU834" s="5"/>
      <c r="CV834" s="5"/>
      <c r="CW834" s="5"/>
      <c r="CX834" s="5"/>
      <c r="CY834" s="5"/>
      <c r="CZ834" s="5"/>
      <c r="DA834" s="5"/>
      <c r="DB834" s="5"/>
      <c r="DC834" s="5"/>
      <c r="DD834" s="5"/>
      <c r="DE834" s="5"/>
      <c r="DF834" s="5"/>
      <c r="DG834" s="5"/>
      <c r="DH834" s="5"/>
    </row>
    <row r="835" spans="1:112" x14ac:dyDescent="0.25">
      <c r="A835" s="4"/>
      <c r="B835" s="6"/>
      <c r="C835" s="4"/>
      <c r="D835" s="6"/>
      <c r="E835" s="6"/>
      <c r="F835" s="6"/>
      <c r="G835" s="4"/>
      <c r="H835" s="4"/>
      <c r="I835" s="4"/>
      <c r="J835" s="8"/>
      <c r="K835" s="12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  <c r="BE835" s="5"/>
      <c r="BF835" s="5"/>
      <c r="BG835" s="5"/>
      <c r="BH835" s="5"/>
      <c r="BI835" s="5"/>
      <c r="BJ835" s="5"/>
      <c r="BK835" s="5"/>
      <c r="BL835" s="5"/>
      <c r="BM835" s="5"/>
      <c r="BN835" s="5"/>
      <c r="BO835" s="5"/>
      <c r="BP835" s="5"/>
      <c r="BQ835" s="5"/>
      <c r="BR835" s="5"/>
      <c r="BS835" s="5"/>
      <c r="BT835" s="5"/>
      <c r="BU835" s="5"/>
      <c r="BV835" s="5"/>
      <c r="BW835" s="5"/>
      <c r="BX835" s="5"/>
      <c r="BY835" s="5"/>
      <c r="BZ835" s="5"/>
      <c r="CA835" s="5"/>
      <c r="CB835" s="5"/>
      <c r="CC835" s="5"/>
      <c r="CD835" s="5"/>
      <c r="CE835" s="5"/>
      <c r="CF835" s="5"/>
      <c r="CG835" s="5"/>
      <c r="CH835" s="5"/>
      <c r="CI835" s="5"/>
      <c r="CJ835" s="5"/>
      <c r="CK835" s="5"/>
      <c r="CL835" s="5"/>
      <c r="CM835" s="5"/>
      <c r="CN835" s="5"/>
      <c r="CO835" s="5"/>
      <c r="CP835" s="5"/>
      <c r="CQ835" s="5"/>
      <c r="CR835" s="5"/>
      <c r="CS835" s="5"/>
      <c r="CT835" s="5"/>
      <c r="CU835" s="5"/>
      <c r="CV835" s="5"/>
      <c r="CW835" s="5"/>
      <c r="CX835" s="5"/>
      <c r="CY835" s="5"/>
      <c r="CZ835" s="5"/>
      <c r="DA835" s="5"/>
      <c r="DB835" s="5"/>
      <c r="DC835" s="5"/>
      <c r="DD835" s="5"/>
      <c r="DE835" s="5"/>
      <c r="DF835" s="5"/>
      <c r="DG835" s="5"/>
      <c r="DH835" s="5"/>
    </row>
    <row r="836" spans="1:112" x14ac:dyDescent="0.25">
      <c r="A836" s="4"/>
      <c r="B836" s="6"/>
      <c r="C836" s="4"/>
      <c r="D836" s="6"/>
      <c r="E836" s="6"/>
      <c r="F836" s="6"/>
      <c r="G836" s="4"/>
      <c r="H836" s="4"/>
      <c r="I836" s="4"/>
      <c r="J836" s="8"/>
      <c r="K836" s="12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5"/>
      <c r="AZ836" s="5"/>
      <c r="BA836" s="5"/>
      <c r="BB836" s="5"/>
      <c r="BC836" s="5"/>
      <c r="BD836" s="5"/>
      <c r="BE836" s="5"/>
      <c r="BF836" s="5"/>
      <c r="BG836" s="5"/>
      <c r="BH836" s="5"/>
      <c r="BI836" s="5"/>
      <c r="BJ836" s="5"/>
      <c r="BK836" s="5"/>
      <c r="BL836" s="5"/>
      <c r="BM836" s="5"/>
      <c r="BN836" s="5"/>
      <c r="BO836" s="5"/>
      <c r="BP836" s="5"/>
      <c r="BQ836" s="5"/>
      <c r="BR836" s="5"/>
      <c r="BS836" s="5"/>
      <c r="BT836" s="5"/>
      <c r="BU836" s="5"/>
      <c r="BV836" s="5"/>
      <c r="BW836" s="5"/>
      <c r="BX836" s="5"/>
      <c r="BY836" s="5"/>
      <c r="BZ836" s="5"/>
      <c r="CA836" s="5"/>
      <c r="CB836" s="5"/>
      <c r="CC836" s="5"/>
      <c r="CD836" s="5"/>
      <c r="CE836" s="5"/>
      <c r="CF836" s="5"/>
      <c r="CG836" s="5"/>
      <c r="CH836" s="5"/>
      <c r="CI836" s="5"/>
      <c r="CJ836" s="5"/>
      <c r="CK836" s="5"/>
      <c r="CL836" s="5"/>
      <c r="CM836" s="5"/>
      <c r="CN836" s="5"/>
      <c r="CO836" s="5"/>
      <c r="CP836" s="5"/>
      <c r="CQ836" s="5"/>
      <c r="CR836" s="5"/>
      <c r="CS836" s="5"/>
      <c r="CT836" s="5"/>
      <c r="CU836" s="5"/>
      <c r="CV836" s="5"/>
      <c r="CW836" s="5"/>
      <c r="CX836" s="5"/>
      <c r="CY836" s="5"/>
      <c r="CZ836" s="5"/>
      <c r="DA836" s="5"/>
      <c r="DB836" s="5"/>
      <c r="DC836" s="5"/>
      <c r="DD836" s="5"/>
      <c r="DE836" s="5"/>
      <c r="DF836" s="5"/>
      <c r="DG836" s="5"/>
      <c r="DH836" s="5"/>
    </row>
    <row r="837" spans="1:112" x14ac:dyDescent="0.25">
      <c r="A837" s="4"/>
      <c r="B837" s="6"/>
      <c r="C837" s="4"/>
      <c r="D837" s="6"/>
      <c r="E837" s="6"/>
      <c r="F837" s="6"/>
      <c r="G837" s="4"/>
      <c r="H837" s="4"/>
      <c r="I837" s="4"/>
      <c r="J837" s="8"/>
      <c r="K837" s="12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  <c r="BE837" s="5"/>
      <c r="BF837" s="5"/>
      <c r="BG837" s="5"/>
      <c r="BH837" s="5"/>
      <c r="BI837" s="5"/>
      <c r="BJ837" s="5"/>
      <c r="BK837" s="5"/>
      <c r="BL837" s="5"/>
      <c r="BM837" s="5"/>
      <c r="BN837" s="5"/>
      <c r="BO837" s="5"/>
      <c r="BP837" s="5"/>
      <c r="BQ837" s="5"/>
      <c r="BR837" s="5"/>
      <c r="BS837" s="5"/>
      <c r="BT837" s="5"/>
      <c r="BU837" s="5"/>
      <c r="BV837" s="5"/>
      <c r="BW837" s="5"/>
      <c r="BX837" s="5"/>
      <c r="BY837" s="5"/>
      <c r="BZ837" s="5"/>
      <c r="CA837" s="5"/>
      <c r="CB837" s="5"/>
      <c r="CC837" s="5"/>
      <c r="CD837" s="5"/>
      <c r="CE837" s="5"/>
      <c r="CF837" s="5"/>
      <c r="CG837" s="5"/>
      <c r="CH837" s="5"/>
      <c r="CI837" s="5"/>
      <c r="CJ837" s="5"/>
      <c r="CK837" s="5"/>
      <c r="CL837" s="5"/>
      <c r="CM837" s="5"/>
      <c r="CN837" s="5"/>
      <c r="CO837" s="5"/>
      <c r="CP837" s="5"/>
      <c r="CQ837" s="5"/>
      <c r="CR837" s="5"/>
      <c r="CS837" s="5"/>
      <c r="CT837" s="5"/>
      <c r="CU837" s="5"/>
      <c r="CV837" s="5"/>
      <c r="CW837" s="5"/>
      <c r="CX837" s="5"/>
      <c r="CY837" s="5"/>
      <c r="CZ837" s="5"/>
      <c r="DA837" s="5"/>
      <c r="DB837" s="5"/>
      <c r="DC837" s="5"/>
      <c r="DD837" s="5"/>
      <c r="DE837" s="5"/>
      <c r="DF837" s="5"/>
      <c r="DG837" s="5"/>
      <c r="DH837" s="5"/>
    </row>
    <row r="838" spans="1:112" x14ac:dyDescent="0.25">
      <c r="A838" s="4"/>
      <c r="B838" s="6"/>
      <c r="C838" s="4"/>
      <c r="D838" s="6"/>
      <c r="E838" s="6"/>
      <c r="F838" s="6"/>
      <c r="G838" s="4"/>
      <c r="H838" s="4"/>
      <c r="I838" s="4"/>
      <c r="J838" s="8"/>
      <c r="K838" s="12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  <c r="BJ838" s="5"/>
      <c r="BK838" s="5"/>
      <c r="BL838" s="5"/>
      <c r="BM838" s="5"/>
      <c r="BN838" s="5"/>
      <c r="BO838" s="5"/>
      <c r="BP838" s="5"/>
      <c r="BQ838" s="5"/>
      <c r="BR838" s="5"/>
      <c r="BS838" s="5"/>
      <c r="BT838" s="5"/>
      <c r="BU838" s="5"/>
      <c r="BV838" s="5"/>
      <c r="BW838" s="5"/>
      <c r="BX838" s="5"/>
      <c r="BY838" s="5"/>
      <c r="BZ838" s="5"/>
      <c r="CA838" s="5"/>
      <c r="CB838" s="5"/>
      <c r="CC838" s="5"/>
      <c r="CD838" s="5"/>
      <c r="CE838" s="5"/>
      <c r="CF838" s="5"/>
      <c r="CG838" s="5"/>
      <c r="CH838" s="5"/>
      <c r="CI838" s="5"/>
      <c r="CJ838" s="5"/>
      <c r="CK838" s="5"/>
      <c r="CL838" s="5"/>
      <c r="CM838" s="5"/>
      <c r="CN838" s="5"/>
      <c r="CO838" s="5"/>
      <c r="CP838" s="5"/>
      <c r="CQ838" s="5"/>
      <c r="CR838" s="5"/>
      <c r="CS838" s="5"/>
      <c r="CT838" s="5"/>
      <c r="CU838" s="5"/>
      <c r="CV838" s="5"/>
      <c r="CW838" s="5"/>
      <c r="CX838" s="5"/>
      <c r="CY838" s="5"/>
      <c r="CZ838" s="5"/>
      <c r="DA838" s="5"/>
      <c r="DB838" s="5"/>
      <c r="DC838" s="5"/>
      <c r="DD838" s="5"/>
      <c r="DE838" s="5"/>
      <c r="DF838" s="5"/>
      <c r="DG838" s="5"/>
      <c r="DH838" s="5"/>
    </row>
    <row r="839" spans="1:112" x14ac:dyDescent="0.25">
      <c r="A839" s="4"/>
      <c r="B839" s="6"/>
      <c r="C839" s="4"/>
      <c r="D839" s="6"/>
      <c r="E839" s="6"/>
      <c r="F839" s="6"/>
      <c r="G839" s="4"/>
      <c r="H839" s="4"/>
      <c r="I839" s="4"/>
      <c r="J839" s="8"/>
      <c r="K839" s="12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  <c r="BJ839" s="5"/>
      <c r="BK839" s="5"/>
      <c r="BL839" s="5"/>
      <c r="BM839" s="5"/>
      <c r="BN839" s="5"/>
      <c r="BO839" s="5"/>
      <c r="BP839" s="5"/>
      <c r="BQ839" s="5"/>
      <c r="BR839" s="5"/>
      <c r="BS839" s="5"/>
      <c r="BT839" s="5"/>
      <c r="BU839" s="5"/>
      <c r="BV839" s="5"/>
      <c r="BW839" s="5"/>
      <c r="BX839" s="5"/>
      <c r="BY839" s="5"/>
      <c r="BZ839" s="5"/>
      <c r="CA839" s="5"/>
      <c r="CB839" s="5"/>
      <c r="CC839" s="5"/>
      <c r="CD839" s="5"/>
      <c r="CE839" s="5"/>
      <c r="CF839" s="5"/>
      <c r="CG839" s="5"/>
      <c r="CH839" s="5"/>
      <c r="CI839" s="5"/>
      <c r="CJ839" s="5"/>
      <c r="CK839" s="5"/>
      <c r="CL839" s="5"/>
      <c r="CM839" s="5"/>
      <c r="CN839" s="5"/>
      <c r="CO839" s="5"/>
      <c r="CP839" s="5"/>
      <c r="CQ839" s="5"/>
      <c r="CR839" s="5"/>
      <c r="CS839" s="5"/>
      <c r="CT839" s="5"/>
      <c r="CU839" s="5"/>
      <c r="CV839" s="5"/>
      <c r="CW839" s="5"/>
      <c r="CX839" s="5"/>
      <c r="CY839" s="5"/>
      <c r="CZ839" s="5"/>
      <c r="DA839" s="5"/>
      <c r="DB839" s="5"/>
      <c r="DC839" s="5"/>
      <c r="DD839" s="5"/>
      <c r="DE839" s="5"/>
      <c r="DF839" s="5"/>
      <c r="DG839" s="5"/>
      <c r="DH839" s="5"/>
    </row>
    <row r="840" spans="1:112" x14ac:dyDescent="0.25">
      <c r="A840" s="4"/>
      <c r="B840" s="6"/>
      <c r="C840" s="4"/>
      <c r="D840" s="6"/>
      <c r="E840" s="6"/>
      <c r="F840" s="6"/>
      <c r="G840" s="4"/>
      <c r="H840" s="4"/>
      <c r="I840" s="4"/>
      <c r="J840" s="8"/>
      <c r="K840" s="12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  <c r="BO840" s="5"/>
      <c r="BP840" s="5"/>
      <c r="BQ840" s="5"/>
      <c r="BR840" s="5"/>
      <c r="BS840" s="5"/>
      <c r="BT840" s="5"/>
      <c r="BU840" s="5"/>
      <c r="BV840" s="5"/>
      <c r="BW840" s="5"/>
      <c r="BX840" s="5"/>
      <c r="BY840" s="5"/>
      <c r="BZ840" s="5"/>
      <c r="CA840" s="5"/>
      <c r="CB840" s="5"/>
      <c r="CC840" s="5"/>
      <c r="CD840" s="5"/>
      <c r="CE840" s="5"/>
      <c r="CF840" s="5"/>
      <c r="CG840" s="5"/>
      <c r="CH840" s="5"/>
      <c r="CI840" s="5"/>
      <c r="CJ840" s="5"/>
      <c r="CK840" s="5"/>
      <c r="CL840" s="5"/>
      <c r="CM840" s="5"/>
      <c r="CN840" s="5"/>
      <c r="CO840" s="5"/>
      <c r="CP840" s="5"/>
      <c r="CQ840" s="5"/>
      <c r="CR840" s="5"/>
      <c r="CS840" s="5"/>
      <c r="CT840" s="5"/>
      <c r="CU840" s="5"/>
      <c r="CV840" s="5"/>
      <c r="CW840" s="5"/>
      <c r="CX840" s="5"/>
      <c r="CY840" s="5"/>
      <c r="CZ840" s="5"/>
      <c r="DA840" s="5"/>
      <c r="DB840" s="5"/>
      <c r="DC840" s="5"/>
      <c r="DD840" s="5"/>
      <c r="DE840" s="5"/>
      <c r="DF840" s="5"/>
      <c r="DG840" s="5"/>
      <c r="DH840" s="5"/>
    </row>
    <row r="841" spans="1:112" x14ac:dyDescent="0.25">
      <c r="A841" s="4"/>
      <c r="B841" s="6"/>
      <c r="C841" s="4"/>
      <c r="D841" s="6"/>
      <c r="E841" s="6"/>
      <c r="F841" s="6"/>
      <c r="G841" s="4"/>
      <c r="H841" s="4"/>
      <c r="I841" s="4"/>
      <c r="J841" s="8"/>
      <c r="K841" s="12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  <c r="BO841" s="5"/>
      <c r="BP841" s="5"/>
      <c r="BQ841" s="5"/>
      <c r="BR841" s="5"/>
      <c r="BS841" s="5"/>
      <c r="BT841" s="5"/>
      <c r="BU841" s="5"/>
      <c r="BV841" s="5"/>
      <c r="BW841" s="5"/>
      <c r="BX841" s="5"/>
      <c r="BY841" s="5"/>
      <c r="BZ841" s="5"/>
      <c r="CA841" s="5"/>
      <c r="CB841" s="5"/>
      <c r="CC841" s="5"/>
      <c r="CD841" s="5"/>
      <c r="CE841" s="5"/>
      <c r="CF841" s="5"/>
      <c r="CG841" s="5"/>
      <c r="CH841" s="5"/>
      <c r="CI841" s="5"/>
      <c r="CJ841" s="5"/>
      <c r="CK841" s="5"/>
      <c r="CL841" s="5"/>
      <c r="CM841" s="5"/>
      <c r="CN841" s="5"/>
      <c r="CO841" s="5"/>
      <c r="CP841" s="5"/>
      <c r="CQ841" s="5"/>
      <c r="CR841" s="5"/>
      <c r="CS841" s="5"/>
      <c r="CT841" s="5"/>
      <c r="CU841" s="5"/>
      <c r="CV841" s="5"/>
      <c r="CW841" s="5"/>
      <c r="CX841" s="5"/>
      <c r="CY841" s="5"/>
      <c r="CZ841" s="5"/>
      <c r="DA841" s="5"/>
      <c r="DB841" s="5"/>
      <c r="DC841" s="5"/>
      <c r="DD841" s="5"/>
      <c r="DE841" s="5"/>
      <c r="DF841" s="5"/>
      <c r="DG841" s="5"/>
      <c r="DH841" s="5"/>
    </row>
    <row r="842" spans="1:112" x14ac:dyDescent="0.25">
      <c r="A842" s="4"/>
      <c r="B842" s="6"/>
      <c r="C842" s="4"/>
      <c r="D842" s="6"/>
      <c r="E842" s="6"/>
      <c r="F842" s="6"/>
      <c r="G842" s="4"/>
      <c r="H842" s="4"/>
      <c r="I842" s="4"/>
      <c r="J842" s="8"/>
      <c r="K842" s="12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  <c r="BO842" s="5"/>
      <c r="BP842" s="5"/>
      <c r="BQ842" s="5"/>
      <c r="BR842" s="5"/>
      <c r="BS842" s="5"/>
      <c r="BT842" s="5"/>
      <c r="BU842" s="5"/>
      <c r="BV842" s="5"/>
      <c r="BW842" s="5"/>
      <c r="BX842" s="5"/>
      <c r="BY842" s="5"/>
      <c r="BZ842" s="5"/>
      <c r="CA842" s="5"/>
      <c r="CB842" s="5"/>
      <c r="CC842" s="5"/>
      <c r="CD842" s="5"/>
      <c r="CE842" s="5"/>
      <c r="CF842" s="5"/>
      <c r="CG842" s="5"/>
      <c r="CH842" s="5"/>
      <c r="CI842" s="5"/>
      <c r="CJ842" s="5"/>
      <c r="CK842" s="5"/>
      <c r="CL842" s="5"/>
      <c r="CM842" s="5"/>
      <c r="CN842" s="5"/>
      <c r="CO842" s="5"/>
      <c r="CP842" s="5"/>
      <c r="CQ842" s="5"/>
      <c r="CR842" s="5"/>
      <c r="CS842" s="5"/>
      <c r="CT842" s="5"/>
      <c r="CU842" s="5"/>
      <c r="CV842" s="5"/>
      <c r="CW842" s="5"/>
      <c r="CX842" s="5"/>
      <c r="CY842" s="5"/>
      <c r="CZ842" s="5"/>
      <c r="DA842" s="5"/>
      <c r="DB842" s="5"/>
      <c r="DC842" s="5"/>
      <c r="DD842" s="5"/>
      <c r="DE842" s="5"/>
      <c r="DF842" s="5"/>
      <c r="DG842" s="5"/>
      <c r="DH842" s="5"/>
    </row>
    <row r="843" spans="1:112" x14ac:dyDescent="0.25">
      <c r="A843" s="4"/>
      <c r="B843" s="6"/>
      <c r="C843" s="4"/>
      <c r="D843" s="6"/>
      <c r="E843" s="6"/>
      <c r="F843" s="6"/>
      <c r="G843" s="4"/>
      <c r="H843" s="4"/>
      <c r="I843" s="4"/>
      <c r="J843" s="8"/>
      <c r="K843" s="12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  <c r="BJ843" s="5"/>
      <c r="BK843" s="5"/>
      <c r="BL843" s="5"/>
      <c r="BM843" s="5"/>
      <c r="BN843" s="5"/>
      <c r="BO843" s="5"/>
      <c r="BP843" s="5"/>
      <c r="BQ843" s="5"/>
      <c r="BR843" s="5"/>
      <c r="BS843" s="5"/>
      <c r="BT843" s="5"/>
      <c r="BU843" s="5"/>
      <c r="BV843" s="5"/>
      <c r="BW843" s="5"/>
      <c r="BX843" s="5"/>
      <c r="BY843" s="5"/>
      <c r="BZ843" s="5"/>
      <c r="CA843" s="5"/>
      <c r="CB843" s="5"/>
      <c r="CC843" s="5"/>
      <c r="CD843" s="5"/>
      <c r="CE843" s="5"/>
      <c r="CF843" s="5"/>
      <c r="CG843" s="5"/>
      <c r="CH843" s="5"/>
      <c r="CI843" s="5"/>
      <c r="CJ843" s="5"/>
      <c r="CK843" s="5"/>
      <c r="CL843" s="5"/>
      <c r="CM843" s="5"/>
      <c r="CN843" s="5"/>
      <c r="CO843" s="5"/>
      <c r="CP843" s="5"/>
      <c r="CQ843" s="5"/>
      <c r="CR843" s="5"/>
      <c r="CS843" s="5"/>
      <c r="CT843" s="5"/>
      <c r="CU843" s="5"/>
      <c r="CV843" s="5"/>
      <c r="CW843" s="5"/>
      <c r="CX843" s="5"/>
      <c r="CY843" s="5"/>
      <c r="CZ843" s="5"/>
      <c r="DA843" s="5"/>
      <c r="DB843" s="5"/>
      <c r="DC843" s="5"/>
      <c r="DD843" s="5"/>
      <c r="DE843" s="5"/>
      <c r="DF843" s="5"/>
      <c r="DG843" s="5"/>
      <c r="DH843" s="5"/>
    </row>
    <row r="844" spans="1:112" x14ac:dyDescent="0.25">
      <c r="A844" s="4"/>
      <c r="B844" s="6"/>
      <c r="C844" s="4"/>
      <c r="D844" s="6"/>
      <c r="E844" s="6"/>
      <c r="F844" s="6"/>
      <c r="G844" s="4"/>
      <c r="H844" s="4"/>
      <c r="I844" s="4"/>
      <c r="J844" s="8"/>
      <c r="K844" s="12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  <c r="BO844" s="5"/>
      <c r="BP844" s="5"/>
      <c r="BQ844" s="5"/>
      <c r="BR844" s="5"/>
      <c r="BS844" s="5"/>
      <c r="BT844" s="5"/>
      <c r="BU844" s="5"/>
      <c r="BV844" s="5"/>
      <c r="BW844" s="5"/>
      <c r="BX844" s="5"/>
      <c r="BY844" s="5"/>
      <c r="BZ844" s="5"/>
      <c r="CA844" s="5"/>
      <c r="CB844" s="5"/>
      <c r="CC844" s="5"/>
      <c r="CD844" s="5"/>
      <c r="CE844" s="5"/>
      <c r="CF844" s="5"/>
      <c r="CG844" s="5"/>
      <c r="CH844" s="5"/>
      <c r="CI844" s="5"/>
      <c r="CJ844" s="5"/>
      <c r="CK844" s="5"/>
      <c r="CL844" s="5"/>
      <c r="CM844" s="5"/>
      <c r="CN844" s="5"/>
      <c r="CO844" s="5"/>
      <c r="CP844" s="5"/>
      <c r="CQ844" s="5"/>
      <c r="CR844" s="5"/>
      <c r="CS844" s="5"/>
      <c r="CT844" s="5"/>
      <c r="CU844" s="5"/>
      <c r="CV844" s="5"/>
      <c r="CW844" s="5"/>
      <c r="CX844" s="5"/>
      <c r="CY844" s="5"/>
      <c r="CZ844" s="5"/>
      <c r="DA844" s="5"/>
      <c r="DB844" s="5"/>
      <c r="DC844" s="5"/>
      <c r="DD844" s="5"/>
      <c r="DE844" s="5"/>
      <c r="DF844" s="5"/>
      <c r="DG844" s="5"/>
      <c r="DH844" s="5"/>
    </row>
    <row r="845" spans="1:112" x14ac:dyDescent="0.25">
      <c r="A845" s="4"/>
      <c r="B845" s="6"/>
      <c r="C845" s="4"/>
      <c r="D845" s="6"/>
      <c r="E845" s="6"/>
      <c r="F845" s="6"/>
      <c r="G845" s="4"/>
      <c r="H845" s="4"/>
      <c r="I845" s="4"/>
      <c r="J845" s="8"/>
      <c r="K845" s="12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  <c r="BE845" s="5"/>
      <c r="BF845" s="5"/>
      <c r="BG845" s="5"/>
      <c r="BH845" s="5"/>
      <c r="BI845" s="5"/>
      <c r="BJ845" s="5"/>
      <c r="BK845" s="5"/>
      <c r="BL845" s="5"/>
      <c r="BM845" s="5"/>
      <c r="BN845" s="5"/>
      <c r="BO845" s="5"/>
      <c r="BP845" s="5"/>
      <c r="BQ845" s="5"/>
      <c r="BR845" s="5"/>
      <c r="BS845" s="5"/>
      <c r="BT845" s="5"/>
      <c r="BU845" s="5"/>
      <c r="BV845" s="5"/>
      <c r="BW845" s="5"/>
      <c r="BX845" s="5"/>
      <c r="BY845" s="5"/>
      <c r="BZ845" s="5"/>
      <c r="CA845" s="5"/>
      <c r="CB845" s="5"/>
      <c r="CC845" s="5"/>
      <c r="CD845" s="5"/>
      <c r="CE845" s="5"/>
      <c r="CF845" s="5"/>
      <c r="CG845" s="5"/>
      <c r="CH845" s="5"/>
      <c r="CI845" s="5"/>
      <c r="CJ845" s="5"/>
      <c r="CK845" s="5"/>
      <c r="CL845" s="5"/>
      <c r="CM845" s="5"/>
      <c r="CN845" s="5"/>
      <c r="CO845" s="5"/>
      <c r="CP845" s="5"/>
      <c r="CQ845" s="5"/>
      <c r="CR845" s="5"/>
      <c r="CS845" s="5"/>
      <c r="CT845" s="5"/>
      <c r="CU845" s="5"/>
      <c r="CV845" s="5"/>
      <c r="CW845" s="5"/>
      <c r="CX845" s="5"/>
      <c r="CY845" s="5"/>
      <c r="CZ845" s="5"/>
      <c r="DA845" s="5"/>
      <c r="DB845" s="5"/>
      <c r="DC845" s="5"/>
      <c r="DD845" s="5"/>
      <c r="DE845" s="5"/>
      <c r="DF845" s="5"/>
      <c r="DG845" s="5"/>
      <c r="DH845" s="5"/>
    </row>
    <row r="846" spans="1:112" x14ac:dyDescent="0.25">
      <c r="A846" s="4"/>
      <c r="B846" s="6"/>
      <c r="C846" s="4"/>
      <c r="D846" s="6"/>
      <c r="E846" s="6"/>
      <c r="F846" s="6"/>
      <c r="G846" s="4"/>
      <c r="H846" s="4"/>
      <c r="I846" s="4"/>
      <c r="J846" s="8"/>
      <c r="K846" s="12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  <c r="BJ846" s="5"/>
      <c r="BK846" s="5"/>
      <c r="BL846" s="5"/>
      <c r="BM846" s="5"/>
      <c r="BN846" s="5"/>
      <c r="BO846" s="5"/>
      <c r="BP846" s="5"/>
      <c r="BQ846" s="5"/>
      <c r="BR846" s="5"/>
      <c r="BS846" s="5"/>
      <c r="BT846" s="5"/>
      <c r="BU846" s="5"/>
      <c r="BV846" s="5"/>
      <c r="BW846" s="5"/>
      <c r="BX846" s="5"/>
      <c r="BY846" s="5"/>
      <c r="BZ846" s="5"/>
      <c r="CA846" s="5"/>
      <c r="CB846" s="5"/>
      <c r="CC846" s="5"/>
      <c r="CD846" s="5"/>
      <c r="CE846" s="5"/>
      <c r="CF846" s="5"/>
      <c r="CG846" s="5"/>
      <c r="CH846" s="5"/>
      <c r="CI846" s="5"/>
      <c r="CJ846" s="5"/>
      <c r="CK846" s="5"/>
      <c r="CL846" s="5"/>
      <c r="CM846" s="5"/>
      <c r="CN846" s="5"/>
      <c r="CO846" s="5"/>
      <c r="CP846" s="5"/>
      <c r="CQ846" s="5"/>
      <c r="CR846" s="5"/>
      <c r="CS846" s="5"/>
      <c r="CT846" s="5"/>
      <c r="CU846" s="5"/>
      <c r="CV846" s="5"/>
      <c r="CW846" s="5"/>
      <c r="CX846" s="5"/>
      <c r="CY846" s="5"/>
      <c r="CZ846" s="5"/>
      <c r="DA846" s="5"/>
      <c r="DB846" s="5"/>
      <c r="DC846" s="5"/>
      <c r="DD846" s="5"/>
      <c r="DE846" s="5"/>
      <c r="DF846" s="5"/>
      <c r="DG846" s="5"/>
      <c r="DH846" s="5"/>
    </row>
    <row r="847" spans="1:112" x14ac:dyDescent="0.25">
      <c r="A847" s="4"/>
      <c r="B847" s="6"/>
      <c r="C847" s="4"/>
      <c r="D847" s="6"/>
      <c r="E847" s="6"/>
      <c r="F847" s="6"/>
      <c r="G847" s="4"/>
      <c r="H847" s="4"/>
      <c r="I847" s="4"/>
      <c r="J847" s="8"/>
      <c r="K847" s="12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  <c r="BJ847" s="5"/>
      <c r="BK847" s="5"/>
      <c r="BL847" s="5"/>
      <c r="BM847" s="5"/>
      <c r="BN847" s="5"/>
      <c r="BO847" s="5"/>
      <c r="BP847" s="5"/>
      <c r="BQ847" s="5"/>
      <c r="BR847" s="5"/>
      <c r="BS847" s="5"/>
      <c r="BT847" s="5"/>
      <c r="BU847" s="5"/>
      <c r="BV847" s="5"/>
      <c r="BW847" s="5"/>
      <c r="BX847" s="5"/>
      <c r="BY847" s="5"/>
      <c r="BZ847" s="5"/>
      <c r="CA847" s="5"/>
      <c r="CB847" s="5"/>
      <c r="CC847" s="5"/>
      <c r="CD847" s="5"/>
      <c r="CE847" s="5"/>
      <c r="CF847" s="5"/>
      <c r="CG847" s="5"/>
      <c r="CH847" s="5"/>
      <c r="CI847" s="5"/>
      <c r="CJ847" s="5"/>
      <c r="CK847" s="5"/>
      <c r="CL847" s="5"/>
      <c r="CM847" s="5"/>
      <c r="CN847" s="5"/>
      <c r="CO847" s="5"/>
      <c r="CP847" s="5"/>
      <c r="CQ847" s="5"/>
      <c r="CR847" s="5"/>
      <c r="CS847" s="5"/>
      <c r="CT847" s="5"/>
      <c r="CU847" s="5"/>
      <c r="CV847" s="5"/>
      <c r="CW847" s="5"/>
      <c r="CX847" s="5"/>
      <c r="CY847" s="5"/>
      <c r="CZ847" s="5"/>
      <c r="DA847" s="5"/>
      <c r="DB847" s="5"/>
      <c r="DC847" s="5"/>
      <c r="DD847" s="5"/>
      <c r="DE847" s="5"/>
      <c r="DF847" s="5"/>
      <c r="DG847" s="5"/>
      <c r="DH847" s="5"/>
    </row>
    <row r="848" spans="1:112" x14ac:dyDescent="0.25">
      <c r="A848" s="4"/>
      <c r="B848" s="6"/>
      <c r="C848" s="4"/>
      <c r="D848" s="6"/>
      <c r="E848" s="6"/>
      <c r="F848" s="6"/>
      <c r="G848" s="4"/>
      <c r="H848" s="4"/>
      <c r="I848" s="4"/>
      <c r="J848" s="8"/>
      <c r="K848" s="12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  <c r="BE848" s="5"/>
      <c r="BF848" s="5"/>
      <c r="BG848" s="5"/>
      <c r="BH848" s="5"/>
      <c r="BI848" s="5"/>
      <c r="BJ848" s="5"/>
      <c r="BK848" s="5"/>
      <c r="BL848" s="5"/>
      <c r="BM848" s="5"/>
      <c r="BN848" s="5"/>
      <c r="BO848" s="5"/>
      <c r="BP848" s="5"/>
      <c r="BQ848" s="5"/>
      <c r="BR848" s="5"/>
      <c r="BS848" s="5"/>
      <c r="BT848" s="5"/>
      <c r="BU848" s="5"/>
      <c r="BV848" s="5"/>
      <c r="BW848" s="5"/>
      <c r="BX848" s="5"/>
      <c r="BY848" s="5"/>
      <c r="BZ848" s="5"/>
      <c r="CA848" s="5"/>
      <c r="CB848" s="5"/>
      <c r="CC848" s="5"/>
      <c r="CD848" s="5"/>
      <c r="CE848" s="5"/>
      <c r="CF848" s="5"/>
      <c r="CG848" s="5"/>
      <c r="CH848" s="5"/>
      <c r="CI848" s="5"/>
      <c r="CJ848" s="5"/>
      <c r="CK848" s="5"/>
      <c r="CL848" s="5"/>
      <c r="CM848" s="5"/>
      <c r="CN848" s="5"/>
      <c r="CO848" s="5"/>
      <c r="CP848" s="5"/>
      <c r="CQ848" s="5"/>
      <c r="CR848" s="5"/>
      <c r="CS848" s="5"/>
      <c r="CT848" s="5"/>
      <c r="CU848" s="5"/>
      <c r="CV848" s="5"/>
      <c r="CW848" s="5"/>
      <c r="CX848" s="5"/>
      <c r="CY848" s="5"/>
      <c r="CZ848" s="5"/>
      <c r="DA848" s="5"/>
      <c r="DB848" s="5"/>
      <c r="DC848" s="5"/>
      <c r="DD848" s="5"/>
      <c r="DE848" s="5"/>
      <c r="DF848" s="5"/>
      <c r="DG848" s="5"/>
      <c r="DH848" s="5"/>
    </row>
    <row r="849" spans="1:112" x14ac:dyDescent="0.25">
      <c r="A849" s="4"/>
      <c r="B849" s="6"/>
      <c r="C849" s="4"/>
      <c r="D849" s="6"/>
      <c r="E849" s="6"/>
      <c r="F849" s="6"/>
      <c r="G849" s="4"/>
      <c r="H849" s="4"/>
      <c r="I849" s="4"/>
      <c r="J849" s="8"/>
      <c r="K849" s="12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  <c r="BJ849" s="5"/>
      <c r="BK849" s="5"/>
      <c r="BL849" s="5"/>
      <c r="BM849" s="5"/>
      <c r="BN849" s="5"/>
      <c r="BO849" s="5"/>
      <c r="BP849" s="5"/>
      <c r="BQ849" s="5"/>
      <c r="BR849" s="5"/>
      <c r="BS849" s="5"/>
      <c r="BT849" s="5"/>
      <c r="BU849" s="5"/>
      <c r="BV849" s="5"/>
      <c r="BW849" s="5"/>
      <c r="BX849" s="5"/>
      <c r="BY849" s="5"/>
      <c r="BZ849" s="5"/>
      <c r="CA849" s="5"/>
      <c r="CB849" s="5"/>
      <c r="CC849" s="5"/>
      <c r="CD849" s="5"/>
      <c r="CE849" s="5"/>
      <c r="CF849" s="5"/>
      <c r="CG849" s="5"/>
      <c r="CH849" s="5"/>
      <c r="CI849" s="5"/>
      <c r="CJ849" s="5"/>
      <c r="CK849" s="5"/>
      <c r="CL849" s="5"/>
      <c r="CM849" s="5"/>
      <c r="CN849" s="5"/>
      <c r="CO849" s="5"/>
      <c r="CP849" s="5"/>
      <c r="CQ849" s="5"/>
      <c r="CR849" s="5"/>
      <c r="CS849" s="5"/>
      <c r="CT849" s="5"/>
      <c r="CU849" s="5"/>
      <c r="CV849" s="5"/>
      <c r="CW849" s="5"/>
      <c r="CX849" s="5"/>
      <c r="CY849" s="5"/>
      <c r="CZ849" s="5"/>
      <c r="DA849" s="5"/>
      <c r="DB849" s="5"/>
      <c r="DC849" s="5"/>
      <c r="DD849" s="5"/>
      <c r="DE849" s="5"/>
      <c r="DF849" s="5"/>
      <c r="DG849" s="5"/>
      <c r="DH849" s="5"/>
    </row>
    <row r="850" spans="1:112" x14ac:dyDescent="0.25">
      <c r="A850" s="4"/>
      <c r="B850" s="6"/>
      <c r="C850" s="4"/>
      <c r="D850" s="6"/>
      <c r="E850" s="6"/>
      <c r="F850" s="6"/>
      <c r="G850" s="4"/>
      <c r="H850" s="4"/>
      <c r="I850" s="4"/>
      <c r="J850" s="8"/>
      <c r="K850" s="12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  <c r="BJ850" s="5"/>
      <c r="BK850" s="5"/>
      <c r="BL850" s="5"/>
      <c r="BM850" s="5"/>
      <c r="BN850" s="5"/>
      <c r="BO850" s="5"/>
      <c r="BP850" s="5"/>
      <c r="BQ850" s="5"/>
      <c r="BR850" s="5"/>
      <c r="BS850" s="5"/>
      <c r="BT850" s="5"/>
      <c r="BU850" s="5"/>
      <c r="BV850" s="5"/>
      <c r="BW850" s="5"/>
      <c r="BX850" s="5"/>
      <c r="BY850" s="5"/>
      <c r="BZ850" s="5"/>
      <c r="CA850" s="5"/>
      <c r="CB850" s="5"/>
      <c r="CC850" s="5"/>
      <c r="CD850" s="5"/>
      <c r="CE850" s="5"/>
      <c r="CF850" s="5"/>
      <c r="CG850" s="5"/>
      <c r="CH850" s="5"/>
      <c r="CI850" s="5"/>
      <c r="CJ850" s="5"/>
      <c r="CK850" s="5"/>
      <c r="CL850" s="5"/>
      <c r="CM850" s="5"/>
      <c r="CN850" s="5"/>
      <c r="CO850" s="5"/>
      <c r="CP850" s="5"/>
      <c r="CQ850" s="5"/>
      <c r="CR850" s="5"/>
      <c r="CS850" s="5"/>
      <c r="CT850" s="5"/>
      <c r="CU850" s="5"/>
      <c r="CV850" s="5"/>
      <c r="CW850" s="5"/>
      <c r="CX850" s="5"/>
      <c r="CY850" s="5"/>
      <c r="CZ850" s="5"/>
      <c r="DA850" s="5"/>
      <c r="DB850" s="5"/>
      <c r="DC850" s="5"/>
      <c r="DD850" s="5"/>
      <c r="DE850" s="5"/>
      <c r="DF850" s="5"/>
      <c r="DG850" s="5"/>
      <c r="DH850" s="5"/>
    </row>
    <row r="851" spans="1:112" x14ac:dyDescent="0.25">
      <c r="A851" s="4"/>
      <c r="B851" s="6"/>
      <c r="C851" s="4"/>
      <c r="D851" s="6"/>
      <c r="E851" s="6"/>
      <c r="F851" s="6"/>
      <c r="G851" s="4"/>
      <c r="H851" s="4"/>
      <c r="I851" s="4"/>
      <c r="J851" s="8"/>
      <c r="K851" s="12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  <c r="BJ851" s="5"/>
      <c r="BK851" s="5"/>
      <c r="BL851" s="5"/>
      <c r="BM851" s="5"/>
      <c r="BN851" s="5"/>
      <c r="BO851" s="5"/>
      <c r="BP851" s="5"/>
      <c r="BQ851" s="5"/>
      <c r="BR851" s="5"/>
      <c r="BS851" s="5"/>
      <c r="BT851" s="5"/>
      <c r="BU851" s="5"/>
      <c r="BV851" s="5"/>
      <c r="BW851" s="5"/>
      <c r="BX851" s="5"/>
      <c r="BY851" s="5"/>
      <c r="BZ851" s="5"/>
      <c r="CA851" s="5"/>
      <c r="CB851" s="5"/>
      <c r="CC851" s="5"/>
      <c r="CD851" s="5"/>
      <c r="CE851" s="5"/>
      <c r="CF851" s="5"/>
      <c r="CG851" s="5"/>
      <c r="CH851" s="5"/>
      <c r="CI851" s="5"/>
      <c r="CJ851" s="5"/>
      <c r="CK851" s="5"/>
      <c r="CL851" s="5"/>
      <c r="CM851" s="5"/>
      <c r="CN851" s="5"/>
      <c r="CO851" s="5"/>
      <c r="CP851" s="5"/>
      <c r="CQ851" s="5"/>
      <c r="CR851" s="5"/>
      <c r="CS851" s="5"/>
      <c r="CT851" s="5"/>
      <c r="CU851" s="5"/>
      <c r="CV851" s="5"/>
      <c r="CW851" s="5"/>
      <c r="CX851" s="5"/>
      <c r="CY851" s="5"/>
      <c r="CZ851" s="5"/>
      <c r="DA851" s="5"/>
      <c r="DB851" s="5"/>
      <c r="DC851" s="5"/>
      <c r="DD851" s="5"/>
      <c r="DE851" s="5"/>
      <c r="DF851" s="5"/>
      <c r="DG851" s="5"/>
      <c r="DH851" s="5"/>
    </row>
    <row r="852" spans="1:112" x14ac:dyDescent="0.25">
      <c r="A852" s="4"/>
      <c r="B852" s="6"/>
      <c r="C852" s="4"/>
      <c r="D852" s="6"/>
      <c r="E852" s="6"/>
      <c r="F852" s="6"/>
      <c r="G852" s="4"/>
      <c r="H852" s="4"/>
      <c r="I852" s="4"/>
      <c r="J852" s="8"/>
      <c r="K852" s="12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  <c r="BJ852" s="5"/>
      <c r="BK852" s="5"/>
      <c r="BL852" s="5"/>
      <c r="BM852" s="5"/>
      <c r="BN852" s="5"/>
      <c r="BO852" s="5"/>
      <c r="BP852" s="5"/>
      <c r="BQ852" s="5"/>
      <c r="BR852" s="5"/>
      <c r="BS852" s="5"/>
      <c r="BT852" s="5"/>
      <c r="BU852" s="5"/>
      <c r="BV852" s="5"/>
      <c r="BW852" s="5"/>
      <c r="BX852" s="5"/>
      <c r="BY852" s="5"/>
      <c r="BZ852" s="5"/>
      <c r="CA852" s="5"/>
      <c r="CB852" s="5"/>
      <c r="CC852" s="5"/>
      <c r="CD852" s="5"/>
      <c r="CE852" s="5"/>
      <c r="CF852" s="5"/>
      <c r="CG852" s="5"/>
      <c r="CH852" s="5"/>
      <c r="CI852" s="5"/>
      <c r="CJ852" s="5"/>
      <c r="CK852" s="5"/>
      <c r="CL852" s="5"/>
      <c r="CM852" s="5"/>
      <c r="CN852" s="5"/>
      <c r="CO852" s="5"/>
      <c r="CP852" s="5"/>
      <c r="CQ852" s="5"/>
      <c r="CR852" s="5"/>
      <c r="CS852" s="5"/>
      <c r="CT852" s="5"/>
      <c r="CU852" s="5"/>
      <c r="CV852" s="5"/>
      <c r="CW852" s="5"/>
      <c r="CX852" s="5"/>
      <c r="CY852" s="5"/>
      <c r="CZ852" s="5"/>
      <c r="DA852" s="5"/>
      <c r="DB852" s="5"/>
      <c r="DC852" s="5"/>
      <c r="DD852" s="5"/>
      <c r="DE852" s="5"/>
      <c r="DF852" s="5"/>
      <c r="DG852" s="5"/>
      <c r="DH852" s="5"/>
    </row>
    <row r="853" spans="1:112" x14ac:dyDescent="0.25">
      <c r="A853" s="4"/>
      <c r="B853" s="6"/>
      <c r="C853" s="4"/>
      <c r="D853" s="6"/>
      <c r="E853" s="6"/>
      <c r="F853" s="6"/>
      <c r="G853" s="4"/>
      <c r="H853" s="4"/>
      <c r="I853" s="4"/>
      <c r="J853" s="8"/>
      <c r="K853" s="12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/>
      <c r="AT853" s="5"/>
      <c r="AU853" s="5"/>
      <c r="AV853" s="5"/>
      <c r="AW853" s="5"/>
      <c r="AX853" s="5"/>
      <c r="AY853" s="5"/>
      <c r="AZ853" s="5"/>
      <c r="BA853" s="5"/>
      <c r="BB853" s="5"/>
      <c r="BC853" s="5"/>
      <c r="BD853" s="5"/>
      <c r="BE853" s="5"/>
      <c r="BF853" s="5"/>
      <c r="BG853" s="5"/>
      <c r="BH853" s="5"/>
      <c r="BI853" s="5"/>
      <c r="BJ853" s="5"/>
      <c r="BK853" s="5"/>
      <c r="BL853" s="5"/>
      <c r="BM853" s="5"/>
      <c r="BN853" s="5"/>
      <c r="BO853" s="5"/>
      <c r="BP853" s="5"/>
      <c r="BQ853" s="5"/>
      <c r="BR853" s="5"/>
      <c r="BS853" s="5"/>
      <c r="BT853" s="5"/>
      <c r="BU853" s="5"/>
      <c r="BV853" s="5"/>
      <c r="BW853" s="5"/>
      <c r="BX853" s="5"/>
      <c r="BY853" s="5"/>
      <c r="BZ853" s="5"/>
      <c r="CA853" s="5"/>
      <c r="CB853" s="5"/>
      <c r="CC853" s="5"/>
      <c r="CD853" s="5"/>
      <c r="CE853" s="5"/>
      <c r="CF853" s="5"/>
      <c r="CG853" s="5"/>
      <c r="CH853" s="5"/>
      <c r="CI853" s="5"/>
      <c r="CJ853" s="5"/>
      <c r="CK853" s="5"/>
      <c r="CL853" s="5"/>
      <c r="CM853" s="5"/>
      <c r="CN853" s="5"/>
      <c r="CO853" s="5"/>
      <c r="CP853" s="5"/>
      <c r="CQ853" s="5"/>
      <c r="CR853" s="5"/>
      <c r="CS853" s="5"/>
      <c r="CT853" s="5"/>
      <c r="CU853" s="5"/>
      <c r="CV853" s="5"/>
      <c r="CW853" s="5"/>
      <c r="CX853" s="5"/>
      <c r="CY853" s="5"/>
      <c r="CZ853" s="5"/>
      <c r="DA853" s="5"/>
      <c r="DB853" s="5"/>
      <c r="DC853" s="5"/>
      <c r="DD853" s="5"/>
      <c r="DE853" s="5"/>
      <c r="DF853" s="5"/>
      <c r="DG853" s="5"/>
      <c r="DH853" s="5"/>
    </row>
    <row r="854" spans="1:112" x14ac:dyDescent="0.25">
      <c r="A854" s="4"/>
      <c r="B854" s="6"/>
      <c r="C854" s="4"/>
      <c r="D854" s="6"/>
      <c r="E854" s="6"/>
      <c r="F854" s="6"/>
      <c r="G854" s="4"/>
      <c r="H854" s="4"/>
      <c r="I854" s="4"/>
      <c r="J854" s="8"/>
      <c r="K854" s="12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  <c r="BJ854" s="5"/>
      <c r="BK854" s="5"/>
      <c r="BL854" s="5"/>
      <c r="BM854" s="5"/>
      <c r="BN854" s="5"/>
      <c r="BO854" s="5"/>
      <c r="BP854" s="5"/>
      <c r="BQ854" s="5"/>
      <c r="BR854" s="5"/>
      <c r="BS854" s="5"/>
      <c r="BT854" s="5"/>
      <c r="BU854" s="5"/>
      <c r="BV854" s="5"/>
      <c r="BW854" s="5"/>
      <c r="BX854" s="5"/>
      <c r="BY854" s="5"/>
      <c r="BZ854" s="5"/>
      <c r="CA854" s="5"/>
      <c r="CB854" s="5"/>
      <c r="CC854" s="5"/>
      <c r="CD854" s="5"/>
      <c r="CE854" s="5"/>
      <c r="CF854" s="5"/>
      <c r="CG854" s="5"/>
      <c r="CH854" s="5"/>
      <c r="CI854" s="5"/>
      <c r="CJ854" s="5"/>
      <c r="CK854" s="5"/>
      <c r="CL854" s="5"/>
      <c r="CM854" s="5"/>
      <c r="CN854" s="5"/>
      <c r="CO854" s="5"/>
      <c r="CP854" s="5"/>
      <c r="CQ854" s="5"/>
      <c r="CR854" s="5"/>
      <c r="CS854" s="5"/>
      <c r="CT854" s="5"/>
      <c r="CU854" s="5"/>
      <c r="CV854" s="5"/>
      <c r="CW854" s="5"/>
      <c r="CX854" s="5"/>
      <c r="CY854" s="5"/>
      <c r="CZ854" s="5"/>
      <c r="DA854" s="5"/>
      <c r="DB854" s="5"/>
      <c r="DC854" s="5"/>
      <c r="DD854" s="5"/>
      <c r="DE854" s="5"/>
      <c r="DF854" s="5"/>
      <c r="DG854" s="5"/>
      <c r="DH854" s="5"/>
    </row>
    <row r="855" spans="1:112" x14ac:dyDescent="0.25">
      <c r="A855" s="4"/>
      <c r="B855" s="6"/>
      <c r="C855" s="4"/>
      <c r="D855" s="6"/>
      <c r="E855" s="6"/>
      <c r="F855" s="6"/>
      <c r="G855" s="4"/>
      <c r="H855" s="4"/>
      <c r="I855" s="4"/>
      <c r="J855" s="8"/>
      <c r="K855" s="12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  <c r="BJ855" s="5"/>
      <c r="BK855" s="5"/>
      <c r="BL855" s="5"/>
      <c r="BM855" s="5"/>
      <c r="BN855" s="5"/>
      <c r="BO855" s="5"/>
      <c r="BP855" s="5"/>
      <c r="BQ855" s="5"/>
      <c r="BR855" s="5"/>
      <c r="BS855" s="5"/>
      <c r="BT855" s="5"/>
      <c r="BU855" s="5"/>
      <c r="BV855" s="5"/>
      <c r="BW855" s="5"/>
      <c r="BX855" s="5"/>
      <c r="BY855" s="5"/>
      <c r="BZ855" s="5"/>
      <c r="CA855" s="5"/>
      <c r="CB855" s="5"/>
      <c r="CC855" s="5"/>
      <c r="CD855" s="5"/>
      <c r="CE855" s="5"/>
      <c r="CF855" s="5"/>
      <c r="CG855" s="5"/>
      <c r="CH855" s="5"/>
      <c r="CI855" s="5"/>
      <c r="CJ855" s="5"/>
      <c r="CK855" s="5"/>
      <c r="CL855" s="5"/>
      <c r="CM855" s="5"/>
      <c r="CN855" s="5"/>
      <c r="CO855" s="5"/>
      <c r="CP855" s="5"/>
      <c r="CQ855" s="5"/>
      <c r="CR855" s="5"/>
      <c r="CS855" s="5"/>
      <c r="CT855" s="5"/>
      <c r="CU855" s="5"/>
      <c r="CV855" s="5"/>
      <c r="CW855" s="5"/>
      <c r="CX855" s="5"/>
      <c r="CY855" s="5"/>
      <c r="CZ855" s="5"/>
      <c r="DA855" s="5"/>
      <c r="DB855" s="5"/>
      <c r="DC855" s="5"/>
      <c r="DD855" s="5"/>
      <c r="DE855" s="5"/>
      <c r="DF855" s="5"/>
      <c r="DG855" s="5"/>
      <c r="DH855" s="5"/>
    </row>
    <row r="856" spans="1:112" x14ac:dyDescent="0.25">
      <c r="A856" s="4"/>
      <c r="B856" s="6"/>
      <c r="C856" s="4"/>
      <c r="D856" s="6"/>
      <c r="E856" s="6"/>
      <c r="F856" s="6"/>
      <c r="G856" s="4"/>
      <c r="H856" s="4"/>
      <c r="I856" s="4"/>
      <c r="J856" s="8"/>
      <c r="K856" s="12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  <c r="BJ856" s="5"/>
      <c r="BK856" s="5"/>
      <c r="BL856" s="5"/>
      <c r="BM856" s="5"/>
      <c r="BN856" s="5"/>
      <c r="BO856" s="5"/>
      <c r="BP856" s="5"/>
      <c r="BQ856" s="5"/>
      <c r="BR856" s="5"/>
      <c r="BS856" s="5"/>
      <c r="BT856" s="5"/>
      <c r="BU856" s="5"/>
      <c r="BV856" s="5"/>
      <c r="BW856" s="5"/>
      <c r="BX856" s="5"/>
      <c r="BY856" s="5"/>
      <c r="BZ856" s="5"/>
      <c r="CA856" s="5"/>
      <c r="CB856" s="5"/>
      <c r="CC856" s="5"/>
      <c r="CD856" s="5"/>
      <c r="CE856" s="5"/>
      <c r="CF856" s="5"/>
      <c r="CG856" s="5"/>
      <c r="CH856" s="5"/>
      <c r="CI856" s="5"/>
      <c r="CJ856" s="5"/>
      <c r="CK856" s="5"/>
      <c r="CL856" s="5"/>
      <c r="CM856" s="5"/>
      <c r="CN856" s="5"/>
      <c r="CO856" s="5"/>
      <c r="CP856" s="5"/>
      <c r="CQ856" s="5"/>
      <c r="CR856" s="5"/>
      <c r="CS856" s="5"/>
      <c r="CT856" s="5"/>
      <c r="CU856" s="5"/>
      <c r="CV856" s="5"/>
      <c r="CW856" s="5"/>
      <c r="CX856" s="5"/>
      <c r="CY856" s="5"/>
      <c r="CZ856" s="5"/>
      <c r="DA856" s="5"/>
      <c r="DB856" s="5"/>
      <c r="DC856" s="5"/>
      <c r="DD856" s="5"/>
      <c r="DE856" s="5"/>
      <c r="DF856" s="5"/>
      <c r="DG856" s="5"/>
      <c r="DH856" s="5"/>
    </row>
    <row r="857" spans="1:112" x14ac:dyDescent="0.25">
      <c r="A857" s="4"/>
      <c r="B857" s="6"/>
      <c r="C857" s="4"/>
      <c r="D857" s="6"/>
      <c r="E857" s="6"/>
      <c r="F857" s="6"/>
      <c r="G857" s="4"/>
      <c r="H857" s="4"/>
      <c r="I857" s="4"/>
      <c r="J857" s="8"/>
      <c r="K857" s="12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  <c r="BJ857" s="5"/>
      <c r="BK857" s="5"/>
      <c r="BL857" s="5"/>
      <c r="BM857" s="5"/>
      <c r="BN857" s="5"/>
      <c r="BO857" s="5"/>
      <c r="BP857" s="5"/>
      <c r="BQ857" s="5"/>
      <c r="BR857" s="5"/>
      <c r="BS857" s="5"/>
      <c r="BT857" s="5"/>
      <c r="BU857" s="5"/>
      <c r="BV857" s="5"/>
      <c r="BW857" s="5"/>
      <c r="BX857" s="5"/>
      <c r="BY857" s="5"/>
      <c r="BZ857" s="5"/>
      <c r="CA857" s="5"/>
      <c r="CB857" s="5"/>
      <c r="CC857" s="5"/>
      <c r="CD857" s="5"/>
      <c r="CE857" s="5"/>
      <c r="CF857" s="5"/>
      <c r="CG857" s="5"/>
      <c r="CH857" s="5"/>
      <c r="CI857" s="5"/>
      <c r="CJ857" s="5"/>
      <c r="CK857" s="5"/>
      <c r="CL857" s="5"/>
      <c r="CM857" s="5"/>
      <c r="CN857" s="5"/>
      <c r="CO857" s="5"/>
      <c r="CP857" s="5"/>
      <c r="CQ857" s="5"/>
      <c r="CR857" s="5"/>
      <c r="CS857" s="5"/>
      <c r="CT857" s="5"/>
      <c r="CU857" s="5"/>
      <c r="CV857" s="5"/>
      <c r="CW857" s="5"/>
      <c r="CX857" s="5"/>
      <c r="CY857" s="5"/>
      <c r="CZ857" s="5"/>
      <c r="DA857" s="5"/>
      <c r="DB857" s="5"/>
      <c r="DC857" s="5"/>
      <c r="DD857" s="5"/>
      <c r="DE857" s="5"/>
      <c r="DF857" s="5"/>
      <c r="DG857" s="5"/>
      <c r="DH857" s="5"/>
    </row>
    <row r="858" spans="1:112" x14ac:dyDescent="0.25">
      <c r="A858" s="4"/>
      <c r="B858" s="6"/>
      <c r="C858" s="4"/>
      <c r="D858" s="6"/>
      <c r="E858" s="6"/>
      <c r="F858" s="6"/>
      <c r="G858" s="4"/>
      <c r="H858" s="4"/>
      <c r="I858" s="4"/>
      <c r="J858" s="8"/>
      <c r="K858" s="12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  <c r="BE858" s="5"/>
      <c r="BF858" s="5"/>
      <c r="BG858" s="5"/>
      <c r="BH858" s="5"/>
      <c r="BI858" s="5"/>
      <c r="BJ858" s="5"/>
      <c r="BK858" s="5"/>
      <c r="BL858" s="5"/>
      <c r="BM858" s="5"/>
      <c r="BN858" s="5"/>
      <c r="BO858" s="5"/>
      <c r="BP858" s="5"/>
      <c r="BQ858" s="5"/>
      <c r="BR858" s="5"/>
      <c r="BS858" s="5"/>
      <c r="BT858" s="5"/>
      <c r="BU858" s="5"/>
      <c r="BV858" s="5"/>
      <c r="BW858" s="5"/>
      <c r="BX858" s="5"/>
      <c r="BY858" s="5"/>
      <c r="BZ858" s="5"/>
      <c r="CA858" s="5"/>
      <c r="CB858" s="5"/>
      <c r="CC858" s="5"/>
      <c r="CD858" s="5"/>
      <c r="CE858" s="5"/>
      <c r="CF858" s="5"/>
      <c r="CG858" s="5"/>
      <c r="CH858" s="5"/>
      <c r="CI858" s="5"/>
      <c r="CJ858" s="5"/>
      <c r="CK858" s="5"/>
      <c r="CL858" s="5"/>
      <c r="CM858" s="5"/>
      <c r="CN858" s="5"/>
      <c r="CO858" s="5"/>
      <c r="CP858" s="5"/>
      <c r="CQ858" s="5"/>
      <c r="CR858" s="5"/>
      <c r="CS858" s="5"/>
      <c r="CT858" s="5"/>
      <c r="CU858" s="5"/>
      <c r="CV858" s="5"/>
      <c r="CW858" s="5"/>
      <c r="CX858" s="5"/>
      <c r="CY858" s="5"/>
      <c r="CZ858" s="5"/>
      <c r="DA858" s="5"/>
      <c r="DB858" s="5"/>
      <c r="DC858" s="5"/>
      <c r="DD858" s="5"/>
      <c r="DE858" s="5"/>
      <c r="DF858" s="5"/>
      <c r="DG858" s="5"/>
      <c r="DH858" s="5"/>
    </row>
    <row r="859" spans="1:112" x14ac:dyDescent="0.25">
      <c r="A859" s="4"/>
      <c r="B859" s="6"/>
      <c r="C859" s="4"/>
      <c r="D859" s="6"/>
      <c r="E859" s="6"/>
      <c r="F859" s="6"/>
      <c r="G859" s="4"/>
      <c r="H859" s="4"/>
      <c r="I859" s="4"/>
      <c r="J859" s="8"/>
      <c r="K859" s="12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/>
      <c r="AR859" s="5"/>
      <c r="AS859" s="5"/>
      <c r="AT859" s="5"/>
      <c r="AU859" s="5"/>
      <c r="AV859" s="5"/>
      <c r="AW859" s="5"/>
      <c r="AX859" s="5"/>
      <c r="AY859" s="5"/>
      <c r="AZ859" s="5"/>
      <c r="BA859" s="5"/>
      <c r="BB859" s="5"/>
      <c r="BC859" s="5"/>
      <c r="BD859" s="5"/>
      <c r="BE859" s="5"/>
      <c r="BF859" s="5"/>
      <c r="BG859" s="5"/>
      <c r="BH859" s="5"/>
      <c r="BI859" s="5"/>
      <c r="BJ859" s="5"/>
      <c r="BK859" s="5"/>
      <c r="BL859" s="5"/>
      <c r="BM859" s="5"/>
      <c r="BN859" s="5"/>
      <c r="BO859" s="5"/>
      <c r="BP859" s="5"/>
      <c r="BQ859" s="5"/>
      <c r="BR859" s="5"/>
      <c r="BS859" s="5"/>
      <c r="BT859" s="5"/>
      <c r="BU859" s="5"/>
      <c r="BV859" s="5"/>
      <c r="BW859" s="5"/>
      <c r="BX859" s="5"/>
      <c r="BY859" s="5"/>
      <c r="BZ859" s="5"/>
      <c r="CA859" s="5"/>
      <c r="CB859" s="5"/>
      <c r="CC859" s="5"/>
      <c r="CD859" s="5"/>
      <c r="CE859" s="5"/>
      <c r="CF859" s="5"/>
      <c r="CG859" s="5"/>
      <c r="CH859" s="5"/>
      <c r="CI859" s="5"/>
      <c r="CJ859" s="5"/>
      <c r="CK859" s="5"/>
      <c r="CL859" s="5"/>
      <c r="CM859" s="5"/>
      <c r="CN859" s="5"/>
      <c r="CO859" s="5"/>
      <c r="CP859" s="5"/>
      <c r="CQ859" s="5"/>
      <c r="CR859" s="5"/>
      <c r="CS859" s="5"/>
      <c r="CT859" s="5"/>
      <c r="CU859" s="5"/>
      <c r="CV859" s="5"/>
      <c r="CW859" s="5"/>
      <c r="CX859" s="5"/>
      <c r="CY859" s="5"/>
      <c r="CZ859" s="5"/>
      <c r="DA859" s="5"/>
      <c r="DB859" s="5"/>
      <c r="DC859" s="5"/>
      <c r="DD859" s="5"/>
      <c r="DE859" s="5"/>
      <c r="DF859" s="5"/>
      <c r="DG859" s="5"/>
      <c r="DH859" s="5"/>
    </row>
    <row r="860" spans="1:112" x14ac:dyDescent="0.25">
      <c r="A860" s="4"/>
      <c r="B860" s="6"/>
      <c r="C860" s="4"/>
      <c r="D860" s="6"/>
      <c r="E860" s="6"/>
      <c r="F860" s="6"/>
      <c r="G860" s="4"/>
      <c r="H860" s="4"/>
      <c r="I860" s="4"/>
      <c r="J860" s="8"/>
      <c r="K860" s="12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5"/>
      <c r="AT860" s="5"/>
      <c r="AU860" s="5"/>
      <c r="AV860" s="5"/>
      <c r="AW860" s="5"/>
      <c r="AX860" s="5"/>
      <c r="AY860" s="5"/>
      <c r="AZ860" s="5"/>
      <c r="BA860" s="5"/>
      <c r="BB860" s="5"/>
      <c r="BC860" s="5"/>
      <c r="BD860" s="5"/>
      <c r="BE860" s="5"/>
      <c r="BF860" s="5"/>
      <c r="BG860" s="5"/>
      <c r="BH860" s="5"/>
      <c r="BI860" s="5"/>
      <c r="BJ860" s="5"/>
      <c r="BK860" s="5"/>
      <c r="BL860" s="5"/>
      <c r="BM860" s="5"/>
      <c r="BN860" s="5"/>
      <c r="BO860" s="5"/>
      <c r="BP860" s="5"/>
      <c r="BQ860" s="5"/>
      <c r="BR860" s="5"/>
      <c r="BS860" s="5"/>
      <c r="BT860" s="5"/>
      <c r="BU860" s="5"/>
      <c r="BV860" s="5"/>
      <c r="BW860" s="5"/>
      <c r="BX860" s="5"/>
      <c r="BY860" s="5"/>
      <c r="BZ860" s="5"/>
      <c r="CA860" s="5"/>
      <c r="CB860" s="5"/>
      <c r="CC860" s="5"/>
      <c r="CD860" s="5"/>
      <c r="CE860" s="5"/>
      <c r="CF860" s="5"/>
      <c r="CG860" s="5"/>
      <c r="CH860" s="5"/>
      <c r="CI860" s="5"/>
      <c r="CJ860" s="5"/>
      <c r="CK860" s="5"/>
      <c r="CL860" s="5"/>
      <c r="CM860" s="5"/>
      <c r="CN860" s="5"/>
      <c r="CO860" s="5"/>
      <c r="CP860" s="5"/>
      <c r="CQ860" s="5"/>
      <c r="CR860" s="5"/>
      <c r="CS860" s="5"/>
      <c r="CT860" s="5"/>
      <c r="CU860" s="5"/>
      <c r="CV860" s="5"/>
      <c r="CW860" s="5"/>
      <c r="CX860" s="5"/>
      <c r="CY860" s="5"/>
      <c r="CZ860" s="5"/>
      <c r="DA860" s="5"/>
      <c r="DB860" s="5"/>
      <c r="DC860" s="5"/>
      <c r="DD860" s="5"/>
      <c r="DE860" s="5"/>
      <c r="DF860" s="5"/>
      <c r="DG860" s="5"/>
      <c r="DH860" s="5"/>
    </row>
    <row r="861" spans="1:112" x14ac:dyDescent="0.25">
      <c r="A861" s="4"/>
      <c r="B861" s="6"/>
      <c r="C861" s="4"/>
      <c r="D861" s="6"/>
      <c r="E861" s="6"/>
      <c r="F861" s="6"/>
      <c r="G861" s="4"/>
      <c r="H861" s="4"/>
      <c r="I861" s="4"/>
      <c r="J861" s="8"/>
      <c r="K861" s="12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5"/>
      <c r="AT861" s="5"/>
      <c r="AU861" s="5"/>
      <c r="AV861" s="5"/>
      <c r="AW861" s="5"/>
      <c r="AX861" s="5"/>
      <c r="AY861" s="5"/>
      <c r="AZ861" s="5"/>
      <c r="BA861" s="5"/>
      <c r="BB861" s="5"/>
      <c r="BC861" s="5"/>
      <c r="BD861" s="5"/>
      <c r="BE861" s="5"/>
      <c r="BF861" s="5"/>
      <c r="BG861" s="5"/>
      <c r="BH861" s="5"/>
      <c r="BI861" s="5"/>
      <c r="BJ861" s="5"/>
      <c r="BK861" s="5"/>
      <c r="BL861" s="5"/>
      <c r="BM861" s="5"/>
      <c r="BN861" s="5"/>
      <c r="BO861" s="5"/>
      <c r="BP861" s="5"/>
      <c r="BQ861" s="5"/>
      <c r="BR861" s="5"/>
      <c r="BS861" s="5"/>
      <c r="BT861" s="5"/>
      <c r="BU861" s="5"/>
      <c r="BV861" s="5"/>
      <c r="BW861" s="5"/>
      <c r="BX861" s="5"/>
      <c r="BY861" s="5"/>
      <c r="BZ861" s="5"/>
      <c r="CA861" s="5"/>
      <c r="CB861" s="5"/>
      <c r="CC861" s="5"/>
      <c r="CD861" s="5"/>
      <c r="CE861" s="5"/>
      <c r="CF861" s="5"/>
      <c r="CG861" s="5"/>
      <c r="CH861" s="5"/>
      <c r="CI861" s="5"/>
      <c r="CJ861" s="5"/>
      <c r="CK861" s="5"/>
      <c r="CL861" s="5"/>
      <c r="CM861" s="5"/>
      <c r="CN861" s="5"/>
      <c r="CO861" s="5"/>
      <c r="CP861" s="5"/>
      <c r="CQ861" s="5"/>
      <c r="CR861" s="5"/>
      <c r="CS861" s="5"/>
      <c r="CT861" s="5"/>
      <c r="CU861" s="5"/>
      <c r="CV861" s="5"/>
      <c r="CW861" s="5"/>
      <c r="CX861" s="5"/>
      <c r="CY861" s="5"/>
      <c r="CZ861" s="5"/>
      <c r="DA861" s="5"/>
      <c r="DB861" s="5"/>
      <c r="DC861" s="5"/>
      <c r="DD861" s="5"/>
      <c r="DE861" s="5"/>
      <c r="DF861" s="5"/>
      <c r="DG861" s="5"/>
      <c r="DH861" s="5"/>
    </row>
    <row r="862" spans="1:112" x14ac:dyDescent="0.25">
      <c r="A862" s="4"/>
      <c r="B862" s="6"/>
      <c r="C862" s="4"/>
      <c r="D862" s="6"/>
      <c r="E862" s="6"/>
      <c r="F862" s="6"/>
      <c r="G862" s="4"/>
      <c r="H862" s="4"/>
      <c r="I862" s="4"/>
      <c r="J862" s="8"/>
      <c r="K862" s="12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5"/>
      <c r="AZ862" s="5"/>
      <c r="BA862" s="5"/>
      <c r="BB862" s="5"/>
      <c r="BC862" s="5"/>
      <c r="BD862" s="5"/>
      <c r="BE862" s="5"/>
      <c r="BF862" s="5"/>
      <c r="BG862" s="5"/>
      <c r="BH862" s="5"/>
      <c r="BI862" s="5"/>
      <c r="BJ862" s="5"/>
      <c r="BK862" s="5"/>
      <c r="BL862" s="5"/>
      <c r="BM862" s="5"/>
      <c r="BN862" s="5"/>
      <c r="BO862" s="5"/>
      <c r="BP862" s="5"/>
      <c r="BQ862" s="5"/>
      <c r="BR862" s="5"/>
      <c r="BS862" s="5"/>
      <c r="BT862" s="5"/>
      <c r="BU862" s="5"/>
      <c r="BV862" s="5"/>
      <c r="BW862" s="5"/>
      <c r="BX862" s="5"/>
      <c r="BY862" s="5"/>
      <c r="BZ862" s="5"/>
      <c r="CA862" s="5"/>
      <c r="CB862" s="5"/>
      <c r="CC862" s="5"/>
      <c r="CD862" s="5"/>
      <c r="CE862" s="5"/>
      <c r="CF862" s="5"/>
      <c r="CG862" s="5"/>
      <c r="CH862" s="5"/>
      <c r="CI862" s="5"/>
      <c r="CJ862" s="5"/>
      <c r="CK862" s="5"/>
      <c r="CL862" s="5"/>
      <c r="CM862" s="5"/>
      <c r="CN862" s="5"/>
      <c r="CO862" s="5"/>
      <c r="CP862" s="5"/>
      <c r="CQ862" s="5"/>
      <c r="CR862" s="5"/>
      <c r="CS862" s="5"/>
      <c r="CT862" s="5"/>
      <c r="CU862" s="5"/>
      <c r="CV862" s="5"/>
      <c r="CW862" s="5"/>
      <c r="CX862" s="5"/>
      <c r="CY862" s="5"/>
      <c r="CZ862" s="5"/>
      <c r="DA862" s="5"/>
      <c r="DB862" s="5"/>
      <c r="DC862" s="5"/>
      <c r="DD862" s="5"/>
      <c r="DE862" s="5"/>
      <c r="DF862" s="5"/>
      <c r="DG862" s="5"/>
      <c r="DH862" s="5"/>
    </row>
    <row r="863" spans="1:112" x14ac:dyDescent="0.25">
      <c r="A863" s="4"/>
      <c r="B863" s="6"/>
      <c r="C863" s="4"/>
      <c r="D863" s="6"/>
      <c r="E863" s="6"/>
      <c r="F863" s="6"/>
      <c r="G863" s="4"/>
      <c r="H863" s="4"/>
      <c r="I863" s="4"/>
      <c r="J863" s="8"/>
      <c r="K863" s="12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5"/>
      <c r="AT863" s="5"/>
      <c r="AU863" s="5"/>
      <c r="AV863" s="5"/>
      <c r="AW863" s="5"/>
      <c r="AX863" s="5"/>
      <c r="AY863" s="5"/>
      <c r="AZ863" s="5"/>
      <c r="BA863" s="5"/>
      <c r="BB863" s="5"/>
      <c r="BC863" s="5"/>
      <c r="BD863" s="5"/>
      <c r="BE863" s="5"/>
      <c r="BF863" s="5"/>
      <c r="BG863" s="5"/>
      <c r="BH863" s="5"/>
      <c r="BI863" s="5"/>
      <c r="BJ863" s="5"/>
      <c r="BK863" s="5"/>
      <c r="BL863" s="5"/>
      <c r="BM863" s="5"/>
      <c r="BN863" s="5"/>
      <c r="BO863" s="5"/>
      <c r="BP863" s="5"/>
      <c r="BQ863" s="5"/>
      <c r="BR863" s="5"/>
      <c r="BS863" s="5"/>
      <c r="BT863" s="5"/>
      <c r="BU863" s="5"/>
      <c r="BV863" s="5"/>
      <c r="BW863" s="5"/>
      <c r="BX863" s="5"/>
      <c r="BY863" s="5"/>
      <c r="BZ863" s="5"/>
      <c r="CA863" s="5"/>
      <c r="CB863" s="5"/>
      <c r="CC863" s="5"/>
      <c r="CD863" s="5"/>
      <c r="CE863" s="5"/>
      <c r="CF863" s="5"/>
      <c r="CG863" s="5"/>
      <c r="CH863" s="5"/>
      <c r="CI863" s="5"/>
      <c r="CJ863" s="5"/>
      <c r="CK863" s="5"/>
      <c r="CL863" s="5"/>
      <c r="CM863" s="5"/>
      <c r="CN863" s="5"/>
      <c r="CO863" s="5"/>
      <c r="CP863" s="5"/>
      <c r="CQ863" s="5"/>
      <c r="CR863" s="5"/>
      <c r="CS863" s="5"/>
      <c r="CT863" s="5"/>
      <c r="CU863" s="5"/>
      <c r="CV863" s="5"/>
      <c r="CW863" s="5"/>
      <c r="CX863" s="5"/>
      <c r="CY863" s="5"/>
      <c r="CZ863" s="5"/>
      <c r="DA863" s="5"/>
      <c r="DB863" s="5"/>
      <c r="DC863" s="5"/>
      <c r="DD863" s="5"/>
      <c r="DE863" s="5"/>
      <c r="DF863" s="5"/>
      <c r="DG863" s="5"/>
      <c r="DH863" s="5"/>
    </row>
    <row r="864" spans="1:112" x14ac:dyDescent="0.25">
      <c r="A864" s="4"/>
      <c r="B864" s="6"/>
      <c r="C864" s="4"/>
      <c r="D864" s="6"/>
      <c r="E864" s="6"/>
      <c r="F864" s="6"/>
      <c r="G864" s="4"/>
      <c r="H864" s="4"/>
      <c r="I864" s="4"/>
      <c r="J864" s="8"/>
      <c r="K864" s="12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5"/>
      <c r="AT864" s="5"/>
      <c r="AU864" s="5"/>
      <c r="AV864" s="5"/>
      <c r="AW864" s="5"/>
      <c r="AX864" s="5"/>
      <c r="AY864" s="5"/>
      <c r="AZ864" s="5"/>
      <c r="BA864" s="5"/>
      <c r="BB864" s="5"/>
      <c r="BC864" s="5"/>
      <c r="BD864" s="5"/>
      <c r="BE864" s="5"/>
      <c r="BF864" s="5"/>
      <c r="BG864" s="5"/>
      <c r="BH864" s="5"/>
      <c r="BI864" s="5"/>
      <c r="BJ864" s="5"/>
      <c r="BK864" s="5"/>
      <c r="BL864" s="5"/>
      <c r="BM864" s="5"/>
      <c r="BN864" s="5"/>
      <c r="BO864" s="5"/>
      <c r="BP864" s="5"/>
      <c r="BQ864" s="5"/>
      <c r="BR864" s="5"/>
      <c r="BS864" s="5"/>
      <c r="BT864" s="5"/>
      <c r="BU864" s="5"/>
      <c r="BV864" s="5"/>
      <c r="BW864" s="5"/>
      <c r="BX864" s="5"/>
      <c r="BY864" s="5"/>
      <c r="BZ864" s="5"/>
      <c r="CA864" s="5"/>
      <c r="CB864" s="5"/>
      <c r="CC864" s="5"/>
      <c r="CD864" s="5"/>
      <c r="CE864" s="5"/>
      <c r="CF864" s="5"/>
      <c r="CG864" s="5"/>
      <c r="CH864" s="5"/>
      <c r="CI864" s="5"/>
      <c r="CJ864" s="5"/>
      <c r="CK864" s="5"/>
      <c r="CL864" s="5"/>
      <c r="CM864" s="5"/>
      <c r="CN864" s="5"/>
      <c r="CO864" s="5"/>
      <c r="CP864" s="5"/>
      <c r="CQ864" s="5"/>
      <c r="CR864" s="5"/>
      <c r="CS864" s="5"/>
      <c r="CT864" s="5"/>
      <c r="CU864" s="5"/>
      <c r="CV864" s="5"/>
      <c r="CW864" s="5"/>
      <c r="CX864" s="5"/>
      <c r="CY864" s="5"/>
      <c r="CZ864" s="5"/>
      <c r="DA864" s="5"/>
      <c r="DB864" s="5"/>
      <c r="DC864" s="5"/>
      <c r="DD864" s="5"/>
      <c r="DE864" s="5"/>
      <c r="DF864" s="5"/>
      <c r="DG864" s="5"/>
      <c r="DH864" s="5"/>
    </row>
    <row r="865" spans="1:112" x14ac:dyDescent="0.25">
      <c r="A865" s="4"/>
      <c r="B865" s="6"/>
      <c r="C865" s="4"/>
      <c r="D865" s="6"/>
      <c r="E865" s="6"/>
      <c r="F865" s="6"/>
      <c r="G865" s="4"/>
      <c r="H865" s="4"/>
      <c r="I865" s="4"/>
      <c r="J865" s="8"/>
      <c r="K865" s="12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5"/>
      <c r="AT865" s="5"/>
      <c r="AU865" s="5"/>
      <c r="AV865" s="5"/>
      <c r="AW865" s="5"/>
      <c r="AX865" s="5"/>
      <c r="AY865" s="5"/>
      <c r="AZ865" s="5"/>
      <c r="BA865" s="5"/>
      <c r="BB865" s="5"/>
      <c r="BC865" s="5"/>
      <c r="BD865" s="5"/>
      <c r="BE865" s="5"/>
      <c r="BF865" s="5"/>
      <c r="BG865" s="5"/>
      <c r="BH865" s="5"/>
      <c r="BI865" s="5"/>
      <c r="BJ865" s="5"/>
      <c r="BK865" s="5"/>
      <c r="BL865" s="5"/>
      <c r="BM865" s="5"/>
      <c r="BN865" s="5"/>
      <c r="BO865" s="5"/>
      <c r="BP865" s="5"/>
      <c r="BQ865" s="5"/>
      <c r="BR865" s="5"/>
      <c r="BS865" s="5"/>
      <c r="BT865" s="5"/>
      <c r="BU865" s="5"/>
      <c r="BV865" s="5"/>
      <c r="BW865" s="5"/>
      <c r="BX865" s="5"/>
      <c r="BY865" s="5"/>
      <c r="BZ865" s="5"/>
      <c r="CA865" s="5"/>
      <c r="CB865" s="5"/>
      <c r="CC865" s="5"/>
      <c r="CD865" s="5"/>
      <c r="CE865" s="5"/>
      <c r="CF865" s="5"/>
      <c r="CG865" s="5"/>
      <c r="CH865" s="5"/>
      <c r="CI865" s="5"/>
      <c r="CJ865" s="5"/>
      <c r="CK865" s="5"/>
      <c r="CL865" s="5"/>
      <c r="CM865" s="5"/>
      <c r="CN865" s="5"/>
      <c r="CO865" s="5"/>
      <c r="CP865" s="5"/>
      <c r="CQ865" s="5"/>
      <c r="CR865" s="5"/>
      <c r="CS865" s="5"/>
      <c r="CT865" s="5"/>
      <c r="CU865" s="5"/>
      <c r="CV865" s="5"/>
      <c r="CW865" s="5"/>
      <c r="CX865" s="5"/>
      <c r="CY865" s="5"/>
      <c r="CZ865" s="5"/>
      <c r="DA865" s="5"/>
      <c r="DB865" s="5"/>
      <c r="DC865" s="5"/>
      <c r="DD865" s="5"/>
      <c r="DE865" s="5"/>
      <c r="DF865" s="5"/>
      <c r="DG865" s="5"/>
      <c r="DH865" s="5"/>
    </row>
    <row r="866" spans="1:112" x14ac:dyDescent="0.25">
      <c r="A866" s="4"/>
      <c r="B866" s="6"/>
      <c r="C866" s="4"/>
      <c r="D866" s="6"/>
      <c r="E866" s="6"/>
      <c r="F866" s="6"/>
      <c r="G866" s="4"/>
      <c r="H866" s="4"/>
      <c r="I866" s="4"/>
      <c r="J866" s="8"/>
      <c r="K866" s="12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5"/>
      <c r="AT866" s="5"/>
      <c r="AU866" s="5"/>
      <c r="AV866" s="5"/>
      <c r="AW866" s="5"/>
      <c r="AX866" s="5"/>
      <c r="AY866" s="5"/>
      <c r="AZ866" s="5"/>
      <c r="BA866" s="5"/>
      <c r="BB866" s="5"/>
      <c r="BC866" s="5"/>
      <c r="BD866" s="5"/>
      <c r="BE866" s="5"/>
      <c r="BF866" s="5"/>
      <c r="BG866" s="5"/>
      <c r="BH866" s="5"/>
      <c r="BI866" s="5"/>
      <c r="BJ866" s="5"/>
      <c r="BK866" s="5"/>
      <c r="BL866" s="5"/>
      <c r="BM866" s="5"/>
      <c r="BN866" s="5"/>
      <c r="BO866" s="5"/>
      <c r="BP866" s="5"/>
      <c r="BQ866" s="5"/>
      <c r="BR866" s="5"/>
      <c r="BS866" s="5"/>
      <c r="BT866" s="5"/>
      <c r="BU866" s="5"/>
      <c r="BV866" s="5"/>
      <c r="BW866" s="5"/>
      <c r="BX866" s="5"/>
      <c r="BY866" s="5"/>
      <c r="BZ866" s="5"/>
      <c r="CA866" s="5"/>
      <c r="CB866" s="5"/>
      <c r="CC866" s="5"/>
      <c r="CD866" s="5"/>
      <c r="CE866" s="5"/>
      <c r="CF866" s="5"/>
      <c r="CG866" s="5"/>
      <c r="CH866" s="5"/>
      <c r="CI866" s="5"/>
      <c r="CJ866" s="5"/>
      <c r="CK866" s="5"/>
      <c r="CL866" s="5"/>
      <c r="CM866" s="5"/>
      <c r="CN866" s="5"/>
      <c r="CO866" s="5"/>
      <c r="CP866" s="5"/>
      <c r="CQ866" s="5"/>
      <c r="CR866" s="5"/>
      <c r="CS866" s="5"/>
      <c r="CT866" s="5"/>
      <c r="CU866" s="5"/>
      <c r="CV866" s="5"/>
      <c r="CW866" s="5"/>
      <c r="CX866" s="5"/>
      <c r="CY866" s="5"/>
      <c r="CZ866" s="5"/>
      <c r="DA866" s="5"/>
      <c r="DB866" s="5"/>
      <c r="DC866" s="5"/>
      <c r="DD866" s="5"/>
      <c r="DE866" s="5"/>
      <c r="DF866" s="5"/>
      <c r="DG866" s="5"/>
      <c r="DH866" s="5"/>
    </row>
    <row r="867" spans="1:112" x14ac:dyDescent="0.25">
      <c r="A867" s="4"/>
      <c r="B867" s="6"/>
      <c r="C867" s="4"/>
      <c r="D867" s="6"/>
      <c r="E867" s="6"/>
      <c r="F867" s="6"/>
      <c r="G867" s="4"/>
      <c r="H867" s="4"/>
      <c r="I867" s="4"/>
      <c r="J867" s="8"/>
      <c r="K867" s="12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5"/>
      <c r="AT867" s="5"/>
      <c r="AU867" s="5"/>
      <c r="AV867" s="5"/>
      <c r="AW867" s="5"/>
      <c r="AX867" s="5"/>
      <c r="AY867" s="5"/>
      <c r="AZ867" s="5"/>
      <c r="BA867" s="5"/>
      <c r="BB867" s="5"/>
      <c r="BC867" s="5"/>
      <c r="BD867" s="5"/>
      <c r="BE867" s="5"/>
      <c r="BF867" s="5"/>
      <c r="BG867" s="5"/>
      <c r="BH867" s="5"/>
      <c r="BI867" s="5"/>
      <c r="BJ867" s="5"/>
      <c r="BK867" s="5"/>
      <c r="BL867" s="5"/>
      <c r="BM867" s="5"/>
      <c r="BN867" s="5"/>
      <c r="BO867" s="5"/>
      <c r="BP867" s="5"/>
      <c r="BQ867" s="5"/>
      <c r="BR867" s="5"/>
      <c r="BS867" s="5"/>
      <c r="BT867" s="5"/>
      <c r="BU867" s="5"/>
      <c r="BV867" s="5"/>
      <c r="BW867" s="5"/>
      <c r="BX867" s="5"/>
      <c r="BY867" s="5"/>
      <c r="BZ867" s="5"/>
      <c r="CA867" s="5"/>
      <c r="CB867" s="5"/>
      <c r="CC867" s="5"/>
      <c r="CD867" s="5"/>
      <c r="CE867" s="5"/>
      <c r="CF867" s="5"/>
      <c r="CG867" s="5"/>
      <c r="CH867" s="5"/>
      <c r="CI867" s="5"/>
      <c r="CJ867" s="5"/>
      <c r="CK867" s="5"/>
      <c r="CL867" s="5"/>
      <c r="CM867" s="5"/>
      <c r="CN867" s="5"/>
      <c r="CO867" s="5"/>
      <c r="CP867" s="5"/>
      <c r="CQ867" s="5"/>
      <c r="CR867" s="5"/>
      <c r="CS867" s="5"/>
      <c r="CT867" s="5"/>
      <c r="CU867" s="5"/>
      <c r="CV867" s="5"/>
      <c r="CW867" s="5"/>
      <c r="CX867" s="5"/>
      <c r="CY867" s="5"/>
      <c r="CZ867" s="5"/>
      <c r="DA867" s="5"/>
      <c r="DB867" s="5"/>
      <c r="DC867" s="5"/>
      <c r="DD867" s="5"/>
      <c r="DE867" s="5"/>
      <c r="DF867" s="5"/>
      <c r="DG867" s="5"/>
      <c r="DH867" s="5"/>
    </row>
    <row r="868" spans="1:112" x14ac:dyDescent="0.25">
      <c r="A868" s="4"/>
      <c r="B868" s="6"/>
      <c r="C868" s="4"/>
      <c r="D868" s="6"/>
      <c r="E868" s="6"/>
      <c r="F868" s="6"/>
      <c r="G868" s="4"/>
      <c r="H868" s="4"/>
      <c r="I868" s="4"/>
      <c r="J868" s="8"/>
      <c r="K868" s="12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5"/>
      <c r="AT868" s="5"/>
      <c r="AU868" s="5"/>
      <c r="AV868" s="5"/>
      <c r="AW868" s="5"/>
      <c r="AX868" s="5"/>
      <c r="AY868" s="5"/>
      <c r="AZ868" s="5"/>
      <c r="BA868" s="5"/>
      <c r="BB868" s="5"/>
      <c r="BC868" s="5"/>
      <c r="BD868" s="5"/>
      <c r="BE868" s="5"/>
      <c r="BF868" s="5"/>
      <c r="BG868" s="5"/>
      <c r="BH868" s="5"/>
      <c r="BI868" s="5"/>
      <c r="BJ868" s="5"/>
      <c r="BK868" s="5"/>
      <c r="BL868" s="5"/>
      <c r="BM868" s="5"/>
      <c r="BN868" s="5"/>
      <c r="BO868" s="5"/>
      <c r="BP868" s="5"/>
      <c r="BQ868" s="5"/>
      <c r="BR868" s="5"/>
      <c r="BS868" s="5"/>
      <c r="BT868" s="5"/>
      <c r="BU868" s="5"/>
      <c r="BV868" s="5"/>
      <c r="BW868" s="5"/>
      <c r="BX868" s="5"/>
      <c r="BY868" s="5"/>
      <c r="BZ868" s="5"/>
      <c r="CA868" s="5"/>
      <c r="CB868" s="5"/>
      <c r="CC868" s="5"/>
      <c r="CD868" s="5"/>
      <c r="CE868" s="5"/>
      <c r="CF868" s="5"/>
      <c r="CG868" s="5"/>
      <c r="CH868" s="5"/>
      <c r="CI868" s="5"/>
      <c r="CJ868" s="5"/>
      <c r="CK868" s="5"/>
      <c r="CL868" s="5"/>
      <c r="CM868" s="5"/>
      <c r="CN868" s="5"/>
      <c r="CO868" s="5"/>
      <c r="CP868" s="5"/>
      <c r="CQ868" s="5"/>
      <c r="CR868" s="5"/>
      <c r="CS868" s="5"/>
      <c r="CT868" s="5"/>
      <c r="CU868" s="5"/>
      <c r="CV868" s="5"/>
      <c r="CW868" s="5"/>
      <c r="CX868" s="5"/>
      <c r="CY868" s="5"/>
      <c r="CZ868" s="5"/>
      <c r="DA868" s="5"/>
      <c r="DB868" s="5"/>
      <c r="DC868" s="5"/>
      <c r="DD868" s="5"/>
      <c r="DE868" s="5"/>
      <c r="DF868" s="5"/>
      <c r="DG868" s="5"/>
      <c r="DH868" s="5"/>
    </row>
    <row r="869" spans="1:112" x14ac:dyDescent="0.25">
      <c r="A869" s="4"/>
      <c r="B869" s="6"/>
      <c r="C869" s="4"/>
      <c r="D869" s="6"/>
      <c r="E869" s="6"/>
      <c r="F869" s="6"/>
      <c r="G869" s="4"/>
      <c r="H869" s="4"/>
      <c r="I869" s="4"/>
      <c r="J869" s="8"/>
      <c r="K869" s="12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5"/>
      <c r="AT869" s="5"/>
      <c r="AU869" s="5"/>
      <c r="AV869" s="5"/>
      <c r="AW869" s="5"/>
      <c r="AX869" s="5"/>
      <c r="AY869" s="5"/>
      <c r="AZ869" s="5"/>
      <c r="BA869" s="5"/>
      <c r="BB869" s="5"/>
      <c r="BC869" s="5"/>
      <c r="BD869" s="5"/>
      <c r="BE869" s="5"/>
      <c r="BF869" s="5"/>
      <c r="BG869" s="5"/>
      <c r="BH869" s="5"/>
      <c r="BI869" s="5"/>
      <c r="BJ869" s="5"/>
      <c r="BK869" s="5"/>
      <c r="BL869" s="5"/>
      <c r="BM869" s="5"/>
      <c r="BN869" s="5"/>
      <c r="BO869" s="5"/>
      <c r="BP869" s="5"/>
      <c r="BQ869" s="5"/>
      <c r="BR869" s="5"/>
      <c r="BS869" s="5"/>
      <c r="BT869" s="5"/>
      <c r="BU869" s="5"/>
      <c r="BV869" s="5"/>
      <c r="BW869" s="5"/>
      <c r="BX869" s="5"/>
      <c r="BY869" s="5"/>
      <c r="BZ869" s="5"/>
      <c r="CA869" s="5"/>
      <c r="CB869" s="5"/>
      <c r="CC869" s="5"/>
      <c r="CD869" s="5"/>
      <c r="CE869" s="5"/>
      <c r="CF869" s="5"/>
      <c r="CG869" s="5"/>
      <c r="CH869" s="5"/>
      <c r="CI869" s="5"/>
      <c r="CJ869" s="5"/>
      <c r="CK869" s="5"/>
      <c r="CL869" s="5"/>
      <c r="CM869" s="5"/>
      <c r="CN869" s="5"/>
      <c r="CO869" s="5"/>
      <c r="CP869" s="5"/>
      <c r="CQ869" s="5"/>
      <c r="CR869" s="5"/>
      <c r="CS869" s="5"/>
      <c r="CT869" s="5"/>
      <c r="CU869" s="5"/>
      <c r="CV869" s="5"/>
      <c r="CW869" s="5"/>
      <c r="CX869" s="5"/>
      <c r="CY869" s="5"/>
      <c r="CZ869" s="5"/>
      <c r="DA869" s="5"/>
      <c r="DB869" s="5"/>
      <c r="DC869" s="5"/>
      <c r="DD869" s="5"/>
      <c r="DE869" s="5"/>
      <c r="DF869" s="5"/>
      <c r="DG869" s="5"/>
      <c r="DH869" s="5"/>
    </row>
    <row r="870" spans="1:112" x14ac:dyDescent="0.25">
      <c r="A870" s="4"/>
      <c r="B870" s="6"/>
      <c r="C870" s="4"/>
      <c r="D870" s="6"/>
      <c r="E870" s="6"/>
      <c r="F870" s="6"/>
      <c r="G870" s="4"/>
      <c r="H870" s="4"/>
      <c r="I870" s="4"/>
      <c r="J870" s="8"/>
      <c r="K870" s="12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5"/>
      <c r="AT870" s="5"/>
      <c r="AU870" s="5"/>
      <c r="AV870" s="5"/>
      <c r="AW870" s="5"/>
      <c r="AX870" s="5"/>
      <c r="AY870" s="5"/>
      <c r="AZ870" s="5"/>
      <c r="BA870" s="5"/>
      <c r="BB870" s="5"/>
      <c r="BC870" s="5"/>
      <c r="BD870" s="5"/>
      <c r="BE870" s="5"/>
      <c r="BF870" s="5"/>
      <c r="BG870" s="5"/>
      <c r="BH870" s="5"/>
      <c r="BI870" s="5"/>
      <c r="BJ870" s="5"/>
      <c r="BK870" s="5"/>
      <c r="BL870" s="5"/>
      <c r="BM870" s="5"/>
      <c r="BN870" s="5"/>
      <c r="BO870" s="5"/>
      <c r="BP870" s="5"/>
      <c r="BQ870" s="5"/>
      <c r="BR870" s="5"/>
      <c r="BS870" s="5"/>
      <c r="BT870" s="5"/>
      <c r="BU870" s="5"/>
      <c r="BV870" s="5"/>
      <c r="BW870" s="5"/>
      <c r="BX870" s="5"/>
      <c r="BY870" s="5"/>
      <c r="BZ870" s="5"/>
      <c r="CA870" s="5"/>
      <c r="CB870" s="5"/>
      <c r="CC870" s="5"/>
      <c r="CD870" s="5"/>
      <c r="CE870" s="5"/>
      <c r="CF870" s="5"/>
      <c r="CG870" s="5"/>
      <c r="CH870" s="5"/>
      <c r="CI870" s="5"/>
      <c r="CJ870" s="5"/>
      <c r="CK870" s="5"/>
      <c r="CL870" s="5"/>
      <c r="CM870" s="5"/>
      <c r="CN870" s="5"/>
      <c r="CO870" s="5"/>
      <c r="CP870" s="5"/>
      <c r="CQ870" s="5"/>
      <c r="CR870" s="5"/>
      <c r="CS870" s="5"/>
      <c r="CT870" s="5"/>
      <c r="CU870" s="5"/>
      <c r="CV870" s="5"/>
      <c r="CW870" s="5"/>
      <c r="CX870" s="5"/>
      <c r="CY870" s="5"/>
      <c r="CZ870" s="5"/>
      <c r="DA870" s="5"/>
      <c r="DB870" s="5"/>
      <c r="DC870" s="5"/>
      <c r="DD870" s="5"/>
      <c r="DE870" s="5"/>
      <c r="DF870" s="5"/>
      <c r="DG870" s="5"/>
      <c r="DH870" s="5"/>
    </row>
    <row r="871" spans="1:112" x14ac:dyDescent="0.25">
      <c r="A871" s="4"/>
      <c r="B871" s="6"/>
      <c r="C871" s="4"/>
      <c r="D871" s="6"/>
      <c r="E871" s="6"/>
      <c r="F871" s="6"/>
      <c r="G871" s="4"/>
      <c r="H871" s="4"/>
      <c r="I871" s="4"/>
      <c r="J871" s="8"/>
      <c r="K871" s="12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5"/>
      <c r="AT871" s="5"/>
      <c r="AU871" s="5"/>
      <c r="AV871" s="5"/>
      <c r="AW871" s="5"/>
      <c r="AX871" s="5"/>
      <c r="AY871" s="5"/>
      <c r="AZ871" s="5"/>
      <c r="BA871" s="5"/>
      <c r="BB871" s="5"/>
      <c r="BC871" s="5"/>
      <c r="BD871" s="5"/>
      <c r="BE871" s="5"/>
      <c r="BF871" s="5"/>
      <c r="BG871" s="5"/>
      <c r="BH871" s="5"/>
      <c r="BI871" s="5"/>
      <c r="BJ871" s="5"/>
      <c r="BK871" s="5"/>
      <c r="BL871" s="5"/>
      <c r="BM871" s="5"/>
      <c r="BN871" s="5"/>
      <c r="BO871" s="5"/>
      <c r="BP871" s="5"/>
      <c r="BQ871" s="5"/>
      <c r="BR871" s="5"/>
      <c r="BS871" s="5"/>
      <c r="BT871" s="5"/>
      <c r="BU871" s="5"/>
      <c r="BV871" s="5"/>
      <c r="BW871" s="5"/>
      <c r="BX871" s="5"/>
      <c r="BY871" s="5"/>
      <c r="BZ871" s="5"/>
      <c r="CA871" s="5"/>
      <c r="CB871" s="5"/>
      <c r="CC871" s="5"/>
      <c r="CD871" s="5"/>
      <c r="CE871" s="5"/>
      <c r="CF871" s="5"/>
      <c r="CG871" s="5"/>
      <c r="CH871" s="5"/>
      <c r="CI871" s="5"/>
      <c r="CJ871" s="5"/>
      <c r="CK871" s="5"/>
      <c r="CL871" s="5"/>
      <c r="CM871" s="5"/>
      <c r="CN871" s="5"/>
      <c r="CO871" s="5"/>
      <c r="CP871" s="5"/>
      <c r="CQ871" s="5"/>
      <c r="CR871" s="5"/>
      <c r="CS871" s="5"/>
      <c r="CT871" s="5"/>
      <c r="CU871" s="5"/>
      <c r="CV871" s="5"/>
      <c r="CW871" s="5"/>
      <c r="CX871" s="5"/>
      <c r="CY871" s="5"/>
      <c r="CZ871" s="5"/>
      <c r="DA871" s="5"/>
      <c r="DB871" s="5"/>
      <c r="DC871" s="5"/>
      <c r="DD871" s="5"/>
      <c r="DE871" s="5"/>
      <c r="DF871" s="5"/>
      <c r="DG871" s="5"/>
      <c r="DH871" s="5"/>
    </row>
    <row r="872" spans="1:112" x14ac:dyDescent="0.25">
      <c r="A872" s="4"/>
      <c r="B872" s="6"/>
      <c r="C872" s="4"/>
      <c r="D872" s="6"/>
      <c r="E872" s="6"/>
      <c r="F872" s="6"/>
      <c r="G872" s="4"/>
      <c r="H872" s="4"/>
      <c r="I872" s="4"/>
      <c r="J872" s="8"/>
      <c r="K872" s="12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5"/>
      <c r="AT872" s="5"/>
      <c r="AU872" s="5"/>
      <c r="AV872" s="5"/>
      <c r="AW872" s="5"/>
      <c r="AX872" s="5"/>
      <c r="AY872" s="5"/>
      <c r="AZ872" s="5"/>
      <c r="BA872" s="5"/>
      <c r="BB872" s="5"/>
      <c r="BC872" s="5"/>
      <c r="BD872" s="5"/>
      <c r="BE872" s="5"/>
      <c r="BF872" s="5"/>
      <c r="BG872" s="5"/>
      <c r="BH872" s="5"/>
      <c r="BI872" s="5"/>
      <c r="BJ872" s="5"/>
      <c r="BK872" s="5"/>
      <c r="BL872" s="5"/>
      <c r="BM872" s="5"/>
      <c r="BN872" s="5"/>
      <c r="BO872" s="5"/>
      <c r="BP872" s="5"/>
      <c r="BQ872" s="5"/>
      <c r="BR872" s="5"/>
      <c r="BS872" s="5"/>
      <c r="BT872" s="5"/>
      <c r="BU872" s="5"/>
      <c r="BV872" s="5"/>
      <c r="BW872" s="5"/>
      <c r="BX872" s="5"/>
      <c r="BY872" s="5"/>
      <c r="BZ872" s="5"/>
      <c r="CA872" s="5"/>
      <c r="CB872" s="5"/>
      <c r="CC872" s="5"/>
      <c r="CD872" s="5"/>
      <c r="CE872" s="5"/>
      <c r="CF872" s="5"/>
      <c r="CG872" s="5"/>
      <c r="CH872" s="5"/>
      <c r="CI872" s="5"/>
      <c r="CJ872" s="5"/>
      <c r="CK872" s="5"/>
      <c r="CL872" s="5"/>
      <c r="CM872" s="5"/>
      <c r="CN872" s="5"/>
      <c r="CO872" s="5"/>
      <c r="CP872" s="5"/>
      <c r="CQ872" s="5"/>
      <c r="CR872" s="5"/>
      <c r="CS872" s="5"/>
      <c r="CT872" s="5"/>
      <c r="CU872" s="5"/>
      <c r="CV872" s="5"/>
      <c r="CW872" s="5"/>
      <c r="CX872" s="5"/>
      <c r="CY872" s="5"/>
      <c r="CZ872" s="5"/>
      <c r="DA872" s="5"/>
      <c r="DB872" s="5"/>
      <c r="DC872" s="5"/>
      <c r="DD872" s="5"/>
      <c r="DE872" s="5"/>
      <c r="DF872" s="5"/>
      <c r="DG872" s="5"/>
      <c r="DH872" s="5"/>
    </row>
    <row r="873" spans="1:112" x14ac:dyDescent="0.25">
      <c r="A873" s="4"/>
      <c r="B873" s="6"/>
      <c r="C873" s="4"/>
      <c r="D873" s="6"/>
      <c r="E873" s="6"/>
      <c r="F873" s="6"/>
      <c r="G873" s="4"/>
      <c r="H873" s="4"/>
      <c r="I873" s="4"/>
      <c r="J873" s="8"/>
      <c r="K873" s="12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5"/>
      <c r="AZ873" s="5"/>
      <c r="BA873" s="5"/>
      <c r="BB873" s="5"/>
      <c r="BC873" s="5"/>
      <c r="BD873" s="5"/>
      <c r="BE873" s="5"/>
      <c r="BF873" s="5"/>
      <c r="BG873" s="5"/>
      <c r="BH873" s="5"/>
      <c r="BI873" s="5"/>
      <c r="BJ873" s="5"/>
      <c r="BK873" s="5"/>
      <c r="BL873" s="5"/>
      <c r="BM873" s="5"/>
      <c r="BN873" s="5"/>
      <c r="BO873" s="5"/>
      <c r="BP873" s="5"/>
      <c r="BQ873" s="5"/>
      <c r="BR873" s="5"/>
      <c r="BS873" s="5"/>
      <c r="BT873" s="5"/>
      <c r="BU873" s="5"/>
      <c r="BV873" s="5"/>
      <c r="BW873" s="5"/>
      <c r="BX873" s="5"/>
      <c r="BY873" s="5"/>
      <c r="BZ873" s="5"/>
      <c r="CA873" s="5"/>
      <c r="CB873" s="5"/>
      <c r="CC873" s="5"/>
      <c r="CD873" s="5"/>
      <c r="CE873" s="5"/>
      <c r="CF873" s="5"/>
      <c r="CG873" s="5"/>
      <c r="CH873" s="5"/>
      <c r="CI873" s="5"/>
      <c r="CJ873" s="5"/>
      <c r="CK873" s="5"/>
      <c r="CL873" s="5"/>
      <c r="CM873" s="5"/>
      <c r="CN873" s="5"/>
      <c r="CO873" s="5"/>
      <c r="CP873" s="5"/>
      <c r="CQ873" s="5"/>
      <c r="CR873" s="5"/>
      <c r="CS873" s="5"/>
      <c r="CT873" s="5"/>
      <c r="CU873" s="5"/>
      <c r="CV873" s="5"/>
      <c r="CW873" s="5"/>
      <c r="CX873" s="5"/>
      <c r="CY873" s="5"/>
      <c r="CZ873" s="5"/>
      <c r="DA873" s="5"/>
      <c r="DB873" s="5"/>
      <c r="DC873" s="5"/>
      <c r="DD873" s="5"/>
      <c r="DE873" s="5"/>
      <c r="DF873" s="5"/>
      <c r="DG873" s="5"/>
      <c r="DH873" s="5"/>
    </row>
    <row r="874" spans="1:112" x14ac:dyDescent="0.25">
      <c r="A874" s="4"/>
      <c r="B874" s="6"/>
      <c r="C874" s="4"/>
      <c r="D874" s="6"/>
      <c r="E874" s="6"/>
      <c r="F874" s="6"/>
      <c r="G874" s="4"/>
      <c r="H874" s="4"/>
      <c r="I874" s="4"/>
      <c r="J874" s="8"/>
      <c r="K874" s="12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5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/>
      <c r="BC874" s="5"/>
      <c r="BD874" s="5"/>
      <c r="BE874" s="5"/>
      <c r="BF874" s="5"/>
      <c r="BG874" s="5"/>
      <c r="BH874" s="5"/>
      <c r="BI874" s="5"/>
      <c r="BJ874" s="5"/>
      <c r="BK874" s="5"/>
      <c r="BL874" s="5"/>
      <c r="BM874" s="5"/>
      <c r="BN874" s="5"/>
      <c r="BO874" s="5"/>
      <c r="BP874" s="5"/>
      <c r="BQ874" s="5"/>
      <c r="BR874" s="5"/>
      <c r="BS874" s="5"/>
      <c r="BT874" s="5"/>
      <c r="BU874" s="5"/>
      <c r="BV874" s="5"/>
      <c r="BW874" s="5"/>
      <c r="BX874" s="5"/>
      <c r="BY874" s="5"/>
      <c r="BZ874" s="5"/>
      <c r="CA874" s="5"/>
      <c r="CB874" s="5"/>
      <c r="CC874" s="5"/>
      <c r="CD874" s="5"/>
      <c r="CE874" s="5"/>
      <c r="CF874" s="5"/>
      <c r="CG874" s="5"/>
      <c r="CH874" s="5"/>
      <c r="CI874" s="5"/>
      <c r="CJ874" s="5"/>
      <c r="CK874" s="5"/>
      <c r="CL874" s="5"/>
      <c r="CM874" s="5"/>
      <c r="CN874" s="5"/>
      <c r="CO874" s="5"/>
      <c r="CP874" s="5"/>
      <c r="CQ874" s="5"/>
      <c r="CR874" s="5"/>
      <c r="CS874" s="5"/>
      <c r="CT874" s="5"/>
      <c r="CU874" s="5"/>
      <c r="CV874" s="5"/>
      <c r="CW874" s="5"/>
      <c r="CX874" s="5"/>
      <c r="CY874" s="5"/>
      <c r="CZ874" s="5"/>
      <c r="DA874" s="5"/>
      <c r="DB874" s="5"/>
      <c r="DC874" s="5"/>
      <c r="DD874" s="5"/>
      <c r="DE874" s="5"/>
      <c r="DF874" s="5"/>
      <c r="DG874" s="5"/>
      <c r="DH874" s="5"/>
    </row>
    <row r="875" spans="1:112" x14ac:dyDescent="0.25">
      <c r="A875" s="4"/>
      <c r="B875" s="6"/>
      <c r="C875" s="4"/>
      <c r="D875" s="6"/>
      <c r="E875" s="6"/>
      <c r="F875" s="6"/>
      <c r="G875" s="4"/>
      <c r="H875" s="4"/>
      <c r="I875" s="4"/>
      <c r="J875" s="8"/>
      <c r="K875" s="12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  <c r="BE875" s="5"/>
      <c r="BF875" s="5"/>
      <c r="BG875" s="5"/>
      <c r="BH875" s="5"/>
      <c r="BI875" s="5"/>
      <c r="BJ875" s="5"/>
      <c r="BK875" s="5"/>
      <c r="BL875" s="5"/>
      <c r="BM875" s="5"/>
      <c r="BN875" s="5"/>
      <c r="BO875" s="5"/>
      <c r="BP875" s="5"/>
      <c r="BQ875" s="5"/>
      <c r="BR875" s="5"/>
      <c r="BS875" s="5"/>
      <c r="BT875" s="5"/>
      <c r="BU875" s="5"/>
      <c r="BV875" s="5"/>
      <c r="BW875" s="5"/>
      <c r="BX875" s="5"/>
      <c r="BY875" s="5"/>
      <c r="BZ875" s="5"/>
      <c r="CA875" s="5"/>
      <c r="CB875" s="5"/>
      <c r="CC875" s="5"/>
      <c r="CD875" s="5"/>
      <c r="CE875" s="5"/>
      <c r="CF875" s="5"/>
      <c r="CG875" s="5"/>
      <c r="CH875" s="5"/>
      <c r="CI875" s="5"/>
      <c r="CJ875" s="5"/>
      <c r="CK875" s="5"/>
      <c r="CL875" s="5"/>
      <c r="CM875" s="5"/>
      <c r="CN875" s="5"/>
      <c r="CO875" s="5"/>
      <c r="CP875" s="5"/>
      <c r="CQ875" s="5"/>
      <c r="CR875" s="5"/>
      <c r="CS875" s="5"/>
      <c r="CT875" s="5"/>
      <c r="CU875" s="5"/>
      <c r="CV875" s="5"/>
      <c r="CW875" s="5"/>
      <c r="CX875" s="5"/>
      <c r="CY875" s="5"/>
      <c r="CZ875" s="5"/>
      <c r="DA875" s="5"/>
      <c r="DB875" s="5"/>
      <c r="DC875" s="5"/>
      <c r="DD875" s="5"/>
      <c r="DE875" s="5"/>
      <c r="DF875" s="5"/>
      <c r="DG875" s="5"/>
      <c r="DH875" s="5"/>
    </row>
    <row r="876" spans="1:112" x14ac:dyDescent="0.25">
      <c r="A876" s="4"/>
      <c r="B876" s="6"/>
      <c r="C876" s="4"/>
      <c r="D876" s="6"/>
      <c r="E876" s="6"/>
      <c r="F876" s="6"/>
      <c r="G876" s="4"/>
      <c r="H876" s="4"/>
      <c r="I876" s="4"/>
      <c r="J876" s="8"/>
      <c r="K876" s="12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5"/>
      <c r="AT876" s="5"/>
      <c r="AU876" s="5"/>
      <c r="AV876" s="5"/>
      <c r="AW876" s="5"/>
      <c r="AX876" s="5"/>
      <c r="AY876" s="5"/>
      <c r="AZ876" s="5"/>
      <c r="BA876" s="5"/>
      <c r="BB876" s="5"/>
      <c r="BC876" s="5"/>
      <c r="BD876" s="5"/>
      <c r="BE876" s="5"/>
      <c r="BF876" s="5"/>
      <c r="BG876" s="5"/>
      <c r="BH876" s="5"/>
      <c r="BI876" s="5"/>
      <c r="BJ876" s="5"/>
      <c r="BK876" s="5"/>
      <c r="BL876" s="5"/>
      <c r="BM876" s="5"/>
      <c r="BN876" s="5"/>
      <c r="BO876" s="5"/>
      <c r="BP876" s="5"/>
      <c r="BQ876" s="5"/>
      <c r="BR876" s="5"/>
      <c r="BS876" s="5"/>
      <c r="BT876" s="5"/>
      <c r="BU876" s="5"/>
      <c r="BV876" s="5"/>
      <c r="BW876" s="5"/>
      <c r="BX876" s="5"/>
      <c r="BY876" s="5"/>
      <c r="BZ876" s="5"/>
      <c r="CA876" s="5"/>
      <c r="CB876" s="5"/>
      <c r="CC876" s="5"/>
      <c r="CD876" s="5"/>
      <c r="CE876" s="5"/>
      <c r="CF876" s="5"/>
      <c r="CG876" s="5"/>
      <c r="CH876" s="5"/>
      <c r="CI876" s="5"/>
      <c r="CJ876" s="5"/>
      <c r="CK876" s="5"/>
      <c r="CL876" s="5"/>
      <c r="CM876" s="5"/>
      <c r="CN876" s="5"/>
      <c r="CO876" s="5"/>
      <c r="CP876" s="5"/>
      <c r="CQ876" s="5"/>
      <c r="CR876" s="5"/>
      <c r="CS876" s="5"/>
      <c r="CT876" s="5"/>
      <c r="CU876" s="5"/>
      <c r="CV876" s="5"/>
      <c r="CW876" s="5"/>
      <c r="CX876" s="5"/>
      <c r="CY876" s="5"/>
      <c r="CZ876" s="5"/>
      <c r="DA876" s="5"/>
      <c r="DB876" s="5"/>
      <c r="DC876" s="5"/>
      <c r="DD876" s="5"/>
      <c r="DE876" s="5"/>
      <c r="DF876" s="5"/>
      <c r="DG876" s="5"/>
      <c r="DH876" s="5"/>
    </row>
    <row r="877" spans="1:112" x14ac:dyDescent="0.25">
      <c r="A877" s="4"/>
      <c r="B877" s="6"/>
      <c r="C877" s="4"/>
      <c r="D877" s="6"/>
      <c r="E877" s="6"/>
      <c r="F877" s="6"/>
      <c r="G877" s="4"/>
      <c r="H877" s="4"/>
      <c r="I877" s="4"/>
      <c r="J877" s="8"/>
      <c r="K877" s="12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  <c r="BE877" s="5"/>
      <c r="BF877" s="5"/>
      <c r="BG877" s="5"/>
      <c r="BH877" s="5"/>
      <c r="BI877" s="5"/>
      <c r="BJ877" s="5"/>
      <c r="BK877" s="5"/>
      <c r="BL877" s="5"/>
      <c r="BM877" s="5"/>
      <c r="BN877" s="5"/>
      <c r="BO877" s="5"/>
      <c r="BP877" s="5"/>
      <c r="BQ877" s="5"/>
      <c r="BR877" s="5"/>
      <c r="BS877" s="5"/>
      <c r="BT877" s="5"/>
      <c r="BU877" s="5"/>
      <c r="BV877" s="5"/>
      <c r="BW877" s="5"/>
      <c r="BX877" s="5"/>
      <c r="BY877" s="5"/>
      <c r="BZ877" s="5"/>
      <c r="CA877" s="5"/>
      <c r="CB877" s="5"/>
      <c r="CC877" s="5"/>
      <c r="CD877" s="5"/>
      <c r="CE877" s="5"/>
      <c r="CF877" s="5"/>
      <c r="CG877" s="5"/>
      <c r="CH877" s="5"/>
      <c r="CI877" s="5"/>
      <c r="CJ877" s="5"/>
      <c r="CK877" s="5"/>
      <c r="CL877" s="5"/>
      <c r="CM877" s="5"/>
      <c r="CN877" s="5"/>
      <c r="CO877" s="5"/>
      <c r="CP877" s="5"/>
      <c r="CQ877" s="5"/>
      <c r="CR877" s="5"/>
      <c r="CS877" s="5"/>
      <c r="CT877" s="5"/>
      <c r="CU877" s="5"/>
      <c r="CV877" s="5"/>
      <c r="CW877" s="5"/>
      <c r="CX877" s="5"/>
      <c r="CY877" s="5"/>
      <c r="CZ877" s="5"/>
      <c r="DA877" s="5"/>
      <c r="DB877" s="5"/>
      <c r="DC877" s="5"/>
      <c r="DD877" s="5"/>
      <c r="DE877" s="5"/>
      <c r="DF877" s="5"/>
      <c r="DG877" s="5"/>
      <c r="DH877" s="5"/>
    </row>
    <row r="878" spans="1:112" x14ac:dyDescent="0.25">
      <c r="A878" s="4"/>
      <c r="B878" s="6"/>
      <c r="C878" s="4"/>
      <c r="D878" s="6"/>
      <c r="E878" s="6"/>
      <c r="F878" s="6"/>
      <c r="G878" s="4"/>
      <c r="H878" s="4"/>
      <c r="I878" s="4"/>
      <c r="J878" s="8"/>
      <c r="K878" s="12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  <c r="BE878" s="5"/>
      <c r="BF878" s="5"/>
      <c r="BG878" s="5"/>
      <c r="BH878" s="5"/>
      <c r="BI878" s="5"/>
      <c r="BJ878" s="5"/>
      <c r="BK878" s="5"/>
      <c r="BL878" s="5"/>
      <c r="BM878" s="5"/>
      <c r="BN878" s="5"/>
      <c r="BO878" s="5"/>
      <c r="BP878" s="5"/>
      <c r="BQ878" s="5"/>
      <c r="BR878" s="5"/>
      <c r="BS878" s="5"/>
      <c r="BT878" s="5"/>
      <c r="BU878" s="5"/>
      <c r="BV878" s="5"/>
      <c r="BW878" s="5"/>
      <c r="BX878" s="5"/>
      <c r="BY878" s="5"/>
      <c r="BZ878" s="5"/>
      <c r="CA878" s="5"/>
      <c r="CB878" s="5"/>
      <c r="CC878" s="5"/>
      <c r="CD878" s="5"/>
      <c r="CE878" s="5"/>
      <c r="CF878" s="5"/>
      <c r="CG878" s="5"/>
      <c r="CH878" s="5"/>
      <c r="CI878" s="5"/>
      <c r="CJ878" s="5"/>
      <c r="CK878" s="5"/>
      <c r="CL878" s="5"/>
      <c r="CM878" s="5"/>
      <c r="CN878" s="5"/>
      <c r="CO878" s="5"/>
      <c r="CP878" s="5"/>
      <c r="CQ878" s="5"/>
      <c r="CR878" s="5"/>
      <c r="CS878" s="5"/>
      <c r="CT878" s="5"/>
      <c r="CU878" s="5"/>
      <c r="CV878" s="5"/>
      <c r="CW878" s="5"/>
      <c r="CX878" s="5"/>
      <c r="CY878" s="5"/>
      <c r="CZ878" s="5"/>
      <c r="DA878" s="5"/>
      <c r="DB878" s="5"/>
      <c r="DC878" s="5"/>
      <c r="DD878" s="5"/>
      <c r="DE878" s="5"/>
      <c r="DF878" s="5"/>
      <c r="DG878" s="5"/>
      <c r="DH878" s="5"/>
    </row>
    <row r="879" spans="1:112" x14ac:dyDescent="0.25">
      <c r="A879" s="4"/>
      <c r="B879" s="6"/>
      <c r="C879" s="4"/>
      <c r="D879" s="6"/>
      <c r="E879" s="6"/>
      <c r="F879" s="6"/>
      <c r="G879" s="4"/>
      <c r="H879" s="4"/>
      <c r="I879" s="4"/>
      <c r="J879" s="8"/>
      <c r="K879" s="12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  <c r="BE879" s="5"/>
      <c r="BF879" s="5"/>
      <c r="BG879" s="5"/>
      <c r="BH879" s="5"/>
      <c r="BI879" s="5"/>
      <c r="BJ879" s="5"/>
      <c r="BK879" s="5"/>
      <c r="BL879" s="5"/>
      <c r="BM879" s="5"/>
      <c r="BN879" s="5"/>
      <c r="BO879" s="5"/>
      <c r="BP879" s="5"/>
      <c r="BQ879" s="5"/>
      <c r="BR879" s="5"/>
      <c r="BS879" s="5"/>
      <c r="BT879" s="5"/>
      <c r="BU879" s="5"/>
      <c r="BV879" s="5"/>
      <c r="BW879" s="5"/>
      <c r="BX879" s="5"/>
      <c r="BY879" s="5"/>
      <c r="BZ879" s="5"/>
      <c r="CA879" s="5"/>
      <c r="CB879" s="5"/>
      <c r="CC879" s="5"/>
      <c r="CD879" s="5"/>
      <c r="CE879" s="5"/>
      <c r="CF879" s="5"/>
      <c r="CG879" s="5"/>
      <c r="CH879" s="5"/>
      <c r="CI879" s="5"/>
      <c r="CJ879" s="5"/>
      <c r="CK879" s="5"/>
      <c r="CL879" s="5"/>
      <c r="CM879" s="5"/>
      <c r="CN879" s="5"/>
      <c r="CO879" s="5"/>
      <c r="CP879" s="5"/>
      <c r="CQ879" s="5"/>
      <c r="CR879" s="5"/>
      <c r="CS879" s="5"/>
      <c r="CT879" s="5"/>
      <c r="CU879" s="5"/>
      <c r="CV879" s="5"/>
      <c r="CW879" s="5"/>
      <c r="CX879" s="5"/>
      <c r="CY879" s="5"/>
      <c r="CZ879" s="5"/>
      <c r="DA879" s="5"/>
      <c r="DB879" s="5"/>
      <c r="DC879" s="5"/>
      <c r="DD879" s="5"/>
      <c r="DE879" s="5"/>
      <c r="DF879" s="5"/>
      <c r="DG879" s="5"/>
      <c r="DH879" s="5"/>
    </row>
    <row r="880" spans="1:112" x14ac:dyDescent="0.25">
      <c r="A880" s="4"/>
      <c r="B880" s="6"/>
      <c r="C880" s="4"/>
      <c r="D880" s="6"/>
      <c r="E880" s="6"/>
      <c r="F880" s="6"/>
      <c r="G880" s="4"/>
      <c r="H880" s="4"/>
      <c r="I880" s="4"/>
      <c r="J880" s="8"/>
      <c r="K880" s="12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5"/>
      <c r="AT880" s="5"/>
      <c r="AU880" s="5"/>
      <c r="AV880" s="5"/>
      <c r="AW880" s="5"/>
      <c r="AX880" s="5"/>
      <c r="AY880" s="5"/>
      <c r="AZ880" s="5"/>
      <c r="BA880" s="5"/>
      <c r="BB880" s="5"/>
      <c r="BC880" s="5"/>
      <c r="BD880" s="5"/>
      <c r="BE880" s="5"/>
      <c r="BF880" s="5"/>
      <c r="BG880" s="5"/>
      <c r="BH880" s="5"/>
      <c r="BI880" s="5"/>
      <c r="BJ880" s="5"/>
      <c r="BK880" s="5"/>
      <c r="BL880" s="5"/>
      <c r="BM880" s="5"/>
      <c r="BN880" s="5"/>
      <c r="BO880" s="5"/>
      <c r="BP880" s="5"/>
      <c r="BQ880" s="5"/>
      <c r="BR880" s="5"/>
      <c r="BS880" s="5"/>
      <c r="BT880" s="5"/>
      <c r="BU880" s="5"/>
      <c r="BV880" s="5"/>
      <c r="BW880" s="5"/>
      <c r="BX880" s="5"/>
      <c r="BY880" s="5"/>
      <c r="BZ880" s="5"/>
      <c r="CA880" s="5"/>
      <c r="CB880" s="5"/>
      <c r="CC880" s="5"/>
      <c r="CD880" s="5"/>
      <c r="CE880" s="5"/>
      <c r="CF880" s="5"/>
      <c r="CG880" s="5"/>
      <c r="CH880" s="5"/>
      <c r="CI880" s="5"/>
      <c r="CJ880" s="5"/>
      <c r="CK880" s="5"/>
      <c r="CL880" s="5"/>
      <c r="CM880" s="5"/>
      <c r="CN880" s="5"/>
      <c r="CO880" s="5"/>
      <c r="CP880" s="5"/>
      <c r="CQ880" s="5"/>
      <c r="CR880" s="5"/>
      <c r="CS880" s="5"/>
      <c r="CT880" s="5"/>
      <c r="CU880" s="5"/>
      <c r="CV880" s="5"/>
      <c r="CW880" s="5"/>
      <c r="CX880" s="5"/>
      <c r="CY880" s="5"/>
      <c r="CZ880" s="5"/>
      <c r="DA880" s="5"/>
      <c r="DB880" s="5"/>
      <c r="DC880" s="5"/>
      <c r="DD880" s="5"/>
      <c r="DE880" s="5"/>
      <c r="DF880" s="5"/>
      <c r="DG880" s="5"/>
      <c r="DH880" s="5"/>
    </row>
    <row r="881" spans="1:112" x14ac:dyDescent="0.25">
      <c r="A881" s="4"/>
      <c r="B881" s="6"/>
      <c r="C881" s="4"/>
      <c r="D881" s="6"/>
      <c r="E881" s="6"/>
      <c r="F881" s="6"/>
      <c r="G881" s="4"/>
      <c r="H881" s="4"/>
      <c r="I881" s="4"/>
      <c r="J881" s="8"/>
      <c r="K881" s="12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5"/>
      <c r="AT881" s="5"/>
      <c r="AU881" s="5"/>
      <c r="AV881" s="5"/>
      <c r="AW881" s="5"/>
      <c r="AX881" s="5"/>
      <c r="AY881" s="5"/>
      <c r="AZ881" s="5"/>
      <c r="BA881" s="5"/>
      <c r="BB881" s="5"/>
      <c r="BC881" s="5"/>
      <c r="BD881" s="5"/>
      <c r="BE881" s="5"/>
      <c r="BF881" s="5"/>
      <c r="BG881" s="5"/>
      <c r="BH881" s="5"/>
      <c r="BI881" s="5"/>
      <c r="BJ881" s="5"/>
      <c r="BK881" s="5"/>
      <c r="BL881" s="5"/>
      <c r="BM881" s="5"/>
      <c r="BN881" s="5"/>
      <c r="BO881" s="5"/>
      <c r="BP881" s="5"/>
      <c r="BQ881" s="5"/>
      <c r="BR881" s="5"/>
      <c r="BS881" s="5"/>
      <c r="BT881" s="5"/>
      <c r="BU881" s="5"/>
      <c r="BV881" s="5"/>
      <c r="BW881" s="5"/>
      <c r="BX881" s="5"/>
      <c r="BY881" s="5"/>
      <c r="BZ881" s="5"/>
      <c r="CA881" s="5"/>
      <c r="CB881" s="5"/>
      <c r="CC881" s="5"/>
      <c r="CD881" s="5"/>
      <c r="CE881" s="5"/>
      <c r="CF881" s="5"/>
      <c r="CG881" s="5"/>
      <c r="CH881" s="5"/>
      <c r="CI881" s="5"/>
      <c r="CJ881" s="5"/>
      <c r="CK881" s="5"/>
      <c r="CL881" s="5"/>
      <c r="CM881" s="5"/>
      <c r="CN881" s="5"/>
      <c r="CO881" s="5"/>
      <c r="CP881" s="5"/>
      <c r="CQ881" s="5"/>
      <c r="CR881" s="5"/>
      <c r="CS881" s="5"/>
      <c r="CT881" s="5"/>
      <c r="CU881" s="5"/>
      <c r="CV881" s="5"/>
      <c r="CW881" s="5"/>
      <c r="CX881" s="5"/>
      <c r="CY881" s="5"/>
      <c r="CZ881" s="5"/>
      <c r="DA881" s="5"/>
      <c r="DB881" s="5"/>
      <c r="DC881" s="5"/>
      <c r="DD881" s="5"/>
      <c r="DE881" s="5"/>
      <c r="DF881" s="5"/>
      <c r="DG881" s="5"/>
      <c r="DH881" s="5"/>
    </row>
    <row r="882" spans="1:112" x14ac:dyDescent="0.25">
      <c r="A882" s="4"/>
      <c r="B882" s="6"/>
      <c r="C882" s="4"/>
      <c r="D882" s="6"/>
      <c r="E882" s="6"/>
      <c r="F882" s="6"/>
      <c r="G882" s="4"/>
      <c r="H882" s="4"/>
      <c r="I882" s="4"/>
      <c r="J882" s="8"/>
      <c r="K882" s="12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5"/>
      <c r="AT882" s="5"/>
      <c r="AU882" s="5"/>
      <c r="AV882" s="5"/>
      <c r="AW882" s="5"/>
      <c r="AX882" s="5"/>
      <c r="AY882" s="5"/>
      <c r="AZ882" s="5"/>
      <c r="BA882" s="5"/>
      <c r="BB882" s="5"/>
      <c r="BC882" s="5"/>
      <c r="BD882" s="5"/>
      <c r="BE882" s="5"/>
      <c r="BF882" s="5"/>
      <c r="BG882" s="5"/>
      <c r="BH882" s="5"/>
      <c r="BI882" s="5"/>
      <c r="BJ882" s="5"/>
      <c r="BK882" s="5"/>
      <c r="BL882" s="5"/>
      <c r="BM882" s="5"/>
      <c r="BN882" s="5"/>
      <c r="BO882" s="5"/>
      <c r="BP882" s="5"/>
      <c r="BQ882" s="5"/>
      <c r="BR882" s="5"/>
      <c r="BS882" s="5"/>
      <c r="BT882" s="5"/>
      <c r="BU882" s="5"/>
      <c r="BV882" s="5"/>
      <c r="BW882" s="5"/>
      <c r="BX882" s="5"/>
      <c r="BY882" s="5"/>
      <c r="BZ882" s="5"/>
      <c r="CA882" s="5"/>
      <c r="CB882" s="5"/>
      <c r="CC882" s="5"/>
      <c r="CD882" s="5"/>
      <c r="CE882" s="5"/>
      <c r="CF882" s="5"/>
      <c r="CG882" s="5"/>
      <c r="CH882" s="5"/>
      <c r="CI882" s="5"/>
      <c r="CJ882" s="5"/>
      <c r="CK882" s="5"/>
      <c r="CL882" s="5"/>
      <c r="CM882" s="5"/>
      <c r="CN882" s="5"/>
      <c r="CO882" s="5"/>
      <c r="CP882" s="5"/>
      <c r="CQ882" s="5"/>
      <c r="CR882" s="5"/>
      <c r="CS882" s="5"/>
      <c r="CT882" s="5"/>
      <c r="CU882" s="5"/>
      <c r="CV882" s="5"/>
      <c r="CW882" s="5"/>
      <c r="CX882" s="5"/>
      <c r="CY882" s="5"/>
      <c r="CZ882" s="5"/>
      <c r="DA882" s="5"/>
      <c r="DB882" s="5"/>
      <c r="DC882" s="5"/>
      <c r="DD882" s="5"/>
      <c r="DE882" s="5"/>
      <c r="DF882" s="5"/>
      <c r="DG882" s="5"/>
      <c r="DH882" s="5"/>
    </row>
    <row r="883" spans="1:112" x14ac:dyDescent="0.25">
      <c r="A883" s="4"/>
      <c r="B883" s="6"/>
      <c r="C883" s="4"/>
      <c r="D883" s="6"/>
      <c r="E883" s="6"/>
      <c r="F883" s="6"/>
      <c r="G883" s="4"/>
      <c r="H883" s="4"/>
      <c r="I883" s="4"/>
      <c r="J883" s="8"/>
      <c r="K883" s="12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5"/>
      <c r="AX883" s="5"/>
      <c r="AY883" s="5"/>
      <c r="AZ883" s="5"/>
      <c r="BA883" s="5"/>
      <c r="BB883" s="5"/>
      <c r="BC883" s="5"/>
      <c r="BD883" s="5"/>
      <c r="BE883" s="5"/>
      <c r="BF883" s="5"/>
      <c r="BG883" s="5"/>
      <c r="BH883" s="5"/>
      <c r="BI883" s="5"/>
      <c r="BJ883" s="5"/>
      <c r="BK883" s="5"/>
      <c r="BL883" s="5"/>
      <c r="BM883" s="5"/>
      <c r="BN883" s="5"/>
      <c r="BO883" s="5"/>
      <c r="BP883" s="5"/>
      <c r="BQ883" s="5"/>
      <c r="BR883" s="5"/>
      <c r="BS883" s="5"/>
      <c r="BT883" s="5"/>
      <c r="BU883" s="5"/>
      <c r="BV883" s="5"/>
      <c r="BW883" s="5"/>
      <c r="BX883" s="5"/>
      <c r="BY883" s="5"/>
      <c r="BZ883" s="5"/>
      <c r="CA883" s="5"/>
      <c r="CB883" s="5"/>
      <c r="CC883" s="5"/>
      <c r="CD883" s="5"/>
      <c r="CE883" s="5"/>
      <c r="CF883" s="5"/>
      <c r="CG883" s="5"/>
      <c r="CH883" s="5"/>
      <c r="CI883" s="5"/>
      <c r="CJ883" s="5"/>
      <c r="CK883" s="5"/>
      <c r="CL883" s="5"/>
      <c r="CM883" s="5"/>
      <c r="CN883" s="5"/>
      <c r="CO883" s="5"/>
      <c r="CP883" s="5"/>
      <c r="CQ883" s="5"/>
      <c r="CR883" s="5"/>
      <c r="CS883" s="5"/>
      <c r="CT883" s="5"/>
      <c r="CU883" s="5"/>
      <c r="CV883" s="5"/>
      <c r="CW883" s="5"/>
      <c r="CX883" s="5"/>
      <c r="CY883" s="5"/>
      <c r="CZ883" s="5"/>
      <c r="DA883" s="5"/>
      <c r="DB883" s="5"/>
      <c r="DC883" s="5"/>
      <c r="DD883" s="5"/>
      <c r="DE883" s="5"/>
      <c r="DF883" s="5"/>
      <c r="DG883" s="5"/>
      <c r="DH883" s="5"/>
    </row>
    <row r="884" spans="1:112" x14ac:dyDescent="0.25">
      <c r="A884" s="4"/>
      <c r="B884" s="6"/>
      <c r="C884" s="4"/>
      <c r="D884" s="6"/>
      <c r="E884" s="6"/>
      <c r="F884" s="6"/>
      <c r="G884" s="4"/>
      <c r="H884" s="4"/>
      <c r="I884" s="4"/>
      <c r="J884" s="8"/>
      <c r="K884" s="12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  <c r="AV884" s="5"/>
      <c r="AW884" s="5"/>
      <c r="AX884" s="5"/>
      <c r="AY884" s="5"/>
      <c r="AZ884" s="5"/>
      <c r="BA884" s="5"/>
      <c r="BB884" s="5"/>
      <c r="BC884" s="5"/>
      <c r="BD884" s="5"/>
      <c r="BE884" s="5"/>
      <c r="BF884" s="5"/>
      <c r="BG884" s="5"/>
      <c r="BH884" s="5"/>
      <c r="BI884" s="5"/>
      <c r="BJ884" s="5"/>
      <c r="BK884" s="5"/>
      <c r="BL884" s="5"/>
      <c r="BM884" s="5"/>
      <c r="BN884" s="5"/>
      <c r="BO884" s="5"/>
      <c r="BP884" s="5"/>
      <c r="BQ884" s="5"/>
      <c r="BR884" s="5"/>
      <c r="BS884" s="5"/>
      <c r="BT884" s="5"/>
      <c r="BU884" s="5"/>
      <c r="BV884" s="5"/>
      <c r="BW884" s="5"/>
      <c r="BX884" s="5"/>
      <c r="BY884" s="5"/>
      <c r="BZ884" s="5"/>
      <c r="CA884" s="5"/>
      <c r="CB884" s="5"/>
      <c r="CC884" s="5"/>
      <c r="CD884" s="5"/>
      <c r="CE884" s="5"/>
      <c r="CF884" s="5"/>
      <c r="CG884" s="5"/>
      <c r="CH884" s="5"/>
      <c r="CI884" s="5"/>
      <c r="CJ884" s="5"/>
      <c r="CK884" s="5"/>
      <c r="CL884" s="5"/>
      <c r="CM884" s="5"/>
      <c r="CN884" s="5"/>
      <c r="CO884" s="5"/>
      <c r="CP884" s="5"/>
      <c r="CQ884" s="5"/>
      <c r="CR884" s="5"/>
      <c r="CS884" s="5"/>
      <c r="CT884" s="5"/>
      <c r="CU884" s="5"/>
      <c r="CV884" s="5"/>
      <c r="CW884" s="5"/>
      <c r="CX884" s="5"/>
      <c r="CY884" s="5"/>
      <c r="CZ884" s="5"/>
      <c r="DA884" s="5"/>
      <c r="DB884" s="5"/>
      <c r="DC884" s="5"/>
      <c r="DD884" s="5"/>
      <c r="DE884" s="5"/>
      <c r="DF884" s="5"/>
      <c r="DG884" s="5"/>
      <c r="DH884" s="5"/>
    </row>
    <row r="885" spans="1:112" x14ac:dyDescent="0.25">
      <c r="A885" s="4"/>
      <c r="B885" s="6"/>
      <c r="C885" s="4"/>
      <c r="D885" s="6"/>
      <c r="E885" s="6"/>
      <c r="F885" s="6"/>
      <c r="G885" s="4"/>
      <c r="H885" s="4"/>
      <c r="I885" s="4"/>
      <c r="J885" s="8"/>
      <c r="K885" s="12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  <c r="AV885" s="5"/>
      <c r="AW885" s="5"/>
      <c r="AX885" s="5"/>
      <c r="AY885" s="5"/>
      <c r="AZ885" s="5"/>
      <c r="BA885" s="5"/>
      <c r="BB885" s="5"/>
      <c r="BC885" s="5"/>
      <c r="BD885" s="5"/>
      <c r="BE885" s="5"/>
      <c r="BF885" s="5"/>
      <c r="BG885" s="5"/>
      <c r="BH885" s="5"/>
      <c r="BI885" s="5"/>
      <c r="BJ885" s="5"/>
      <c r="BK885" s="5"/>
      <c r="BL885" s="5"/>
      <c r="BM885" s="5"/>
      <c r="BN885" s="5"/>
      <c r="BO885" s="5"/>
      <c r="BP885" s="5"/>
      <c r="BQ885" s="5"/>
      <c r="BR885" s="5"/>
      <c r="BS885" s="5"/>
      <c r="BT885" s="5"/>
      <c r="BU885" s="5"/>
      <c r="BV885" s="5"/>
      <c r="BW885" s="5"/>
      <c r="BX885" s="5"/>
      <c r="BY885" s="5"/>
      <c r="BZ885" s="5"/>
      <c r="CA885" s="5"/>
      <c r="CB885" s="5"/>
      <c r="CC885" s="5"/>
      <c r="CD885" s="5"/>
      <c r="CE885" s="5"/>
      <c r="CF885" s="5"/>
      <c r="CG885" s="5"/>
      <c r="CH885" s="5"/>
      <c r="CI885" s="5"/>
      <c r="CJ885" s="5"/>
      <c r="CK885" s="5"/>
      <c r="CL885" s="5"/>
      <c r="CM885" s="5"/>
      <c r="CN885" s="5"/>
      <c r="CO885" s="5"/>
      <c r="CP885" s="5"/>
      <c r="CQ885" s="5"/>
      <c r="CR885" s="5"/>
      <c r="CS885" s="5"/>
      <c r="CT885" s="5"/>
      <c r="CU885" s="5"/>
      <c r="CV885" s="5"/>
      <c r="CW885" s="5"/>
      <c r="CX885" s="5"/>
      <c r="CY885" s="5"/>
      <c r="CZ885" s="5"/>
      <c r="DA885" s="5"/>
      <c r="DB885" s="5"/>
      <c r="DC885" s="5"/>
      <c r="DD885" s="5"/>
      <c r="DE885" s="5"/>
      <c r="DF885" s="5"/>
      <c r="DG885" s="5"/>
      <c r="DH885" s="5"/>
    </row>
    <row r="886" spans="1:112" x14ac:dyDescent="0.25">
      <c r="A886" s="4"/>
      <c r="B886" s="6"/>
      <c r="C886" s="4"/>
      <c r="D886" s="6"/>
      <c r="E886" s="6"/>
      <c r="F886" s="6"/>
      <c r="G886" s="4"/>
      <c r="H886" s="4"/>
      <c r="I886" s="4"/>
      <c r="J886" s="8"/>
      <c r="K886" s="12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5"/>
      <c r="AT886" s="5"/>
      <c r="AU886" s="5"/>
      <c r="AV886" s="5"/>
      <c r="AW886" s="5"/>
      <c r="AX886" s="5"/>
      <c r="AY886" s="5"/>
      <c r="AZ886" s="5"/>
      <c r="BA886" s="5"/>
      <c r="BB886" s="5"/>
      <c r="BC886" s="5"/>
      <c r="BD886" s="5"/>
      <c r="BE886" s="5"/>
      <c r="BF886" s="5"/>
      <c r="BG886" s="5"/>
      <c r="BH886" s="5"/>
      <c r="BI886" s="5"/>
      <c r="BJ886" s="5"/>
      <c r="BK886" s="5"/>
      <c r="BL886" s="5"/>
      <c r="BM886" s="5"/>
      <c r="BN886" s="5"/>
      <c r="BO886" s="5"/>
      <c r="BP886" s="5"/>
      <c r="BQ886" s="5"/>
      <c r="BR886" s="5"/>
      <c r="BS886" s="5"/>
      <c r="BT886" s="5"/>
      <c r="BU886" s="5"/>
      <c r="BV886" s="5"/>
      <c r="BW886" s="5"/>
      <c r="BX886" s="5"/>
      <c r="BY886" s="5"/>
      <c r="BZ886" s="5"/>
      <c r="CA886" s="5"/>
      <c r="CB886" s="5"/>
      <c r="CC886" s="5"/>
      <c r="CD886" s="5"/>
      <c r="CE886" s="5"/>
      <c r="CF886" s="5"/>
      <c r="CG886" s="5"/>
      <c r="CH886" s="5"/>
      <c r="CI886" s="5"/>
      <c r="CJ886" s="5"/>
      <c r="CK886" s="5"/>
      <c r="CL886" s="5"/>
      <c r="CM886" s="5"/>
      <c r="CN886" s="5"/>
      <c r="CO886" s="5"/>
      <c r="CP886" s="5"/>
      <c r="CQ886" s="5"/>
      <c r="CR886" s="5"/>
      <c r="CS886" s="5"/>
      <c r="CT886" s="5"/>
      <c r="CU886" s="5"/>
      <c r="CV886" s="5"/>
      <c r="CW886" s="5"/>
      <c r="CX886" s="5"/>
      <c r="CY886" s="5"/>
      <c r="CZ886" s="5"/>
      <c r="DA886" s="5"/>
      <c r="DB886" s="5"/>
      <c r="DC886" s="5"/>
      <c r="DD886" s="5"/>
      <c r="DE886" s="5"/>
      <c r="DF886" s="5"/>
      <c r="DG886" s="5"/>
      <c r="DH886" s="5"/>
    </row>
    <row r="887" spans="1:112" x14ac:dyDescent="0.25">
      <c r="A887" s="4"/>
      <c r="B887" s="6"/>
      <c r="C887" s="4"/>
      <c r="D887" s="6"/>
      <c r="E887" s="6"/>
      <c r="F887" s="6"/>
      <c r="G887" s="4"/>
      <c r="H887" s="4"/>
      <c r="I887" s="4"/>
      <c r="J887" s="8"/>
      <c r="K887" s="12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5"/>
      <c r="AT887" s="5"/>
      <c r="AU887" s="5"/>
      <c r="AV887" s="5"/>
      <c r="AW887" s="5"/>
      <c r="AX887" s="5"/>
      <c r="AY887" s="5"/>
      <c r="AZ887" s="5"/>
      <c r="BA887" s="5"/>
      <c r="BB887" s="5"/>
      <c r="BC887" s="5"/>
      <c r="BD887" s="5"/>
      <c r="BE887" s="5"/>
      <c r="BF887" s="5"/>
      <c r="BG887" s="5"/>
      <c r="BH887" s="5"/>
      <c r="BI887" s="5"/>
      <c r="BJ887" s="5"/>
      <c r="BK887" s="5"/>
      <c r="BL887" s="5"/>
      <c r="BM887" s="5"/>
      <c r="BN887" s="5"/>
      <c r="BO887" s="5"/>
      <c r="BP887" s="5"/>
      <c r="BQ887" s="5"/>
      <c r="BR887" s="5"/>
      <c r="BS887" s="5"/>
      <c r="BT887" s="5"/>
      <c r="BU887" s="5"/>
      <c r="BV887" s="5"/>
      <c r="BW887" s="5"/>
      <c r="BX887" s="5"/>
      <c r="BY887" s="5"/>
      <c r="BZ887" s="5"/>
      <c r="CA887" s="5"/>
      <c r="CB887" s="5"/>
      <c r="CC887" s="5"/>
      <c r="CD887" s="5"/>
      <c r="CE887" s="5"/>
      <c r="CF887" s="5"/>
      <c r="CG887" s="5"/>
      <c r="CH887" s="5"/>
      <c r="CI887" s="5"/>
      <c r="CJ887" s="5"/>
      <c r="CK887" s="5"/>
      <c r="CL887" s="5"/>
      <c r="CM887" s="5"/>
      <c r="CN887" s="5"/>
      <c r="CO887" s="5"/>
      <c r="CP887" s="5"/>
      <c r="CQ887" s="5"/>
      <c r="CR887" s="5"/>
      <c r="CS887" s="5"/>
      <c r="CT887" s="5"/>
      <c r="CU887" s="5"/>
      <c r="CV887" s="5"/>
      <c r="CW887" s="5"/>
      <c r="CX887" s="5"/>
      <c r="CY887" s="5"/>
      <c r="CZ887" s="5"/>
      <c r="DA887" s="5"/>
      <c r="DB887" s="5"/>
      <c r="DC887" s="5"/>
      <c r="DD887" s="5"/>
      <c r="DE887" s="5"/>
      <c r="DF887" s="5"/>
      <c r="DG887" s="5"/>
      <c r="DH887" s="5"/>
    </row>
    <row r="888" spans="1:112" x14ac:dyDescent="0.25">
      <c r="A888" s="4"/>
      <c r="B888" s="6"/>
      <c r="C888" s="4"/>
      <c r="D888" s="6"/>
      <c r="E888" s="6"/>
      <c r="F888" s="6"/>
      <c r="G888" s="4"/>
      <c r="H888" s="4"/>
      <c r="I888" s="4"/>
      <c r="J888" s="8"/>
      <c r="K888" s="12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5"/>
      <c r="AT888" s="5"/>
      <c r="AU888" s="5"/>
      <c r="AV888" s="5"/>
      <c r="AW888" s="5"/>
      <c r="AX888" s="5"/>
      <c r="AY888" s="5"/>
      <c r="AZ888" s="5"/>
      <c r="BA888" s="5"/>
      <c r="BB888" s="5"/>
      <c r="BC888" s="5"/>
      <c r="BD888" s="5"/>
      <c r="BE888" s="5"/>
      <c r="BF888" s="5"/>
      <c r="BG888" s="5"/>
      <c r="BH888" s="5"/>
      <c r="BI888" s="5"/>
      <c r="BJ888" s="5"/>
      <c r="BK888" s="5"/>
      <c r="BL888" s="5"/>
      <c r="BM888" s="5"/>
      <c r="BN888" s="5"/>
      <c r="BO888" s="5"/>
      <c r="BP888" s="5"/>
      <c r="BQ888" s="5"/>
      <c r="BR888" s="5"/>
      <c r="BS888" s="5"/>
      <c r="BT888" s="5"/>
      <c r="BU888" s="5"/>
      <c r="BV888" s="5"/>
      <c r="BW888" s="5"/>
      <c r="BX888" s="5"/>
      <c r="BY888" s="5"/>
      <c r="BZ888" s="5"/>
      <c r="CA888" s="5"/>
      <c r="CB888" s="5"/>
      <c r="CC888" s="5"/>
      <c r="CD888" s="5"/>
      <c r="CE888" s="5"/>
      <c r="CF888" s="5"/>
      <c r="CG888" s="5"/>
      <c r="CH888" s="5"/>
      <c r="CI888" s="5"/>
      <c r="CJ888" s="5"/>
      <c r="CK888" s="5"/>
      <c r="CL888" s="5"/>
      <c r="CM888" s="5"/>
      <c r="CN888" s="5"/>
      <c r="CO888" s="5"/>
      <c r="CP888" s="5"/>
      <c r="CQ888" s="5"/>
      <c r="CR888" s="5"/>
      <c r="CS888" s="5"/>
      <c r="CT888" s="5"/>
      <c r="CU888" s="5"/>
      <c r="CV888" s="5"/>
      <c r="CW888" s="5"/>
      <c r="CX888" s="5"/>
      <c r="CY888" s="5"/>
      <c r="CZ888" s="5"/>
      <c r="DA888" s="5"/>
      <c r="DB888" s="5"/>
      <c r="DC888" s="5"/>
      <c r="DD888" s="5"/>
      <c r="DE888" s="5"/>
      <c r="DF888" s="5"/>
      <c r="DG888" s="5"/>
      <c r="DH888" s="5"/>
    </row>
    <row r="889" spans="1:112" x14ac:dyDescent="0.25">
      <c r="A889" s="4"/>
      <c r="B889" s="6"/>
      <c r="C889" s="4"/>
      <c r="D889" s="6"/>
      <c r="E889" s="6"/>
      <c r="F889" s="6"/>
      <c r="G889" s="4"/>
      <c r="H889" s="4"/>
      <c r="I889" s="4"/>
      <c r="J889" s="8"/>
      <c r="K889" s="12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  <c r="AV889" s="5"/>
      <c r="AW889" s="5"/>
      <c r="AX889" s="5"/>
      <c r="AY889" s="5"/>
      <c r="AZ889" s="5"/>
      <c r="BA889" s="5"/>
      <c r="BB889" s="5"/>
      <c r="BC889" s="5"/>
      <c r="BD889" s="5"/>
      <c r="BE889" s="5"/>
      <c r="BF889" s="5"/>
      <c r="BG889" s="5"/>
      <c r="BH889" s="5"/>
      <c r="BI889" s="5"/>
      <c r="BJ889" s="5"/>
      <c r="BK889" s="5"/>
      <c r="BL889" s="5"/>
      <c r="BM889" s="5"/>
      <c r="BN889" s="5"/>
      <c r="BO889" s="5"/>
      <c r="BP889" s="5"/>
      <c r="BQ889" s="5"/>
      <c r="BR889" s="5"/>
      <c r="BS889" s="5"/>
      <c r="BT889" s="5"/>
      <c r="BU889" s="5"/>
      <c r="BV889" s="5"/>
      <c r="BW889" s="5"/>
      <c r="BX889" s="5"/>
      <c r="BY889" s="5"/>
      <c r="BZ889" s="5"/>
      <c r="CA889" s="5"/>
      <c r="CB889" s="5"/>
      <c r="CC889" s="5"/>
      <c r="CD889" s="5"/>
      <c r="CE889" s="5"/>
      <c r="CF889" s="5"/>
      <c r="CG889" s="5"/>
      <c r="CH889" s="5"/>
      <c r="CI889" s="5"/>
      <c r="CJ889" s="5"/>
      <c r="CK889" s="5"/>
      <c r="CL889" s="5"/>
      <c r="CM889" s="5"/>
      <c r="CN889" s="5"/>
      <c r="CO889" s="5"/>
      <c r="CP889" s="5"/>
      <c r="CQ889" s="5"/>
      <c r="CR889" s="5"/>
      <c r="CS889" s="5"/>
      <c r="CT889" s="5"/>
      <c r="CU889" s="5"/>
      <c r="CV889" s="5"/>
      <c r="CW889" s="5"/>
      <c r="CX889" s="5"/>
      <c r="CY889" s="5"/>
      <c r="CZ889" s="5"/>
      <c r="DA889" s="5"/>
      <c r="DB889" s="5"/>
      <c r="DC889" s="5"/>
      <c r="DD889" s="5"/>
      <c r="DE889" s="5"/>
      <c r="DF889" s="5"/>
      <c r="DG889" s="5"/>
      <c r="DH889" s="5"/>
    </row>
    <row r="890" spans="1:112" x14ac:dyDescent="0.25">
      <c r="A890" s="4"/>
      <c r="B890" s="6"/>
      <c r="C890" s="4"/>
      <c r="D890" s="6"/>
      <c r="E890" s="6"/>
      <c r="F890" s="6"/>
      <c r="G890" s="4"/>
      <c r="H890" s="4"/>
      <c r="I890" s="4"/>
      <c r="J890" s="8"/>
      <c r="K890" s="12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  <c r="BE890" s="5"/>
      <c r="BF890" s="5"/>
      <c r="BG890" s="5"/>
      <c r="BH890" s="5"/>
      <c r="BI890" s="5"/>
      <c r="BJ890" s="5"/>
      <c r="BK890" s="5"/>
      <c r="BL890" s="5"/>
      <c r="BM890" s="5"/>
      <c r="BN890" s="5"/>
      <c r="BO890" s="5"/>
      <c r="BP890" s="5"/>
      <c r="BQ890" s="5"/>
      <c r="BR890" s="5"/>
      <c r="BS890" s="5"/>
      <c r="BT890" s="5"/>
      <c r="BU890" s="5"/>
      <c r="BV890" s="5"/>
      <c r="BW890" s="5"/>
      <c r="BX890" s="5"/>
      <c r="BY890" s="5"/>
      <c r="BZ890" s="5"/>
      <c r="CA890" s="5"/>
      <c r="CB890" s="5"/>
      <c r="CC890" s="5"/>
      <c r="CD890" s="5"/>
      <c r="CE890" s="5"/>
      <c r="CF890" s="5"/>
      <c r="CG890" s="5"/>
      <c r="CH890" s="5"/>
      <c r="CI890" s="5"/>
      <c r="CJ890" s="5"/>
      <c r="CK890" s="5"/>
      <c r="CL890" s="5"/>
      <c r="CM890" s="5"/>
      <c r="CN890" s="5"/>
      <c r="CO890" s="5"/>
      <c r="CP890" s="5"/>
      <c r="CQ890" s="5"/>
      <c r="CR890" s="5"/>
      <c r="CS890" s="5"/>
      <c r="CT890" s="5"/>
      <c r="CU890" s="5"/>
      <c r="CV890" s="5"/>
      <c r="CW890" s="5"/>
      <c r="CX890" s="5"/>
      <c r="CY890" s="5"/>
      <c r="CZ890" s="5"/>
      <c r="DA890" s="5"/>
      <c r="DB890" s="5"/>
      <c r="DC890" s="5"/>
      <c r="DD890" s="5"/>
      <c r="DE890" s="5"/>
      <c r="DF890" s="5"/>
      <c r="DG890" s="5"/>
      <c r="DH890" s="5"/>
    </row>
    <row r="891" spans="1:112" x14ac:dyDescent="0.25">
      <c r="A891" s="4"/>
      <c r="B891" s="6"/>
      <c r="C891" s="4"/>
      <c r="D891" s="6"/>
      <c r="E891" s="6"/>
      <c r="F891" s="6"/>
      <c r="G891" s="4"/>
      <c r="H891" s="4"/>
      <c r="I891" s="4"/>
      <c r="J891" s="8"/>
      <c r="K891" s="12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  <c r="BE891" s="5"/>
      <c r="BF891" s="5"/>
      <c r="BG891" s="5"/>
      <c r="BH891" s="5"/>
      <c r="BI891" s="5"/>
      <c r="BJ891" s="5"/>
      <c r="BK891" s="5"/>
      <c r="BL891" s="5"/>
      <c r="BM891" s="5"/>
      <c r="BN891" s="5"/>
      <c r="BO891" s="5"/>
      <c r="BP891" s="5"/>
      <c r="BQ891" s="5"/>
      <c r="BR891" s="5"/>
      <c r="BS891" s="5"/>
      <c r="BT891" s="5"/>
      <c r="BU891" s="5"/>
      <c r="BV891" s="5"/>
      <c r="BW891" s="5"/>
      <c r="BX891" s="5"/>
      <c r="BY891" s="5"/>
      <c r="BZ891" s="5"/>
      <c r="CA891" s="5"/>
      <c r="CB891" s="5"/>
      <c r="CC891" s="5"/>
      <c r="CD891" s="5"/>
      <c r="CE891" s="5"/>
      <c r="CF891" s="5"/>
      <c r="CG891" s="5"/>
      <c r="CH891" s="5"/>
      <c r="CI891" s="5"/>
      <c r="CJ891" s="5"/>
      <c r="CK891" s="5"/>
      <c r="CL891" s="5"/>
      <c r="CM891" s="5"/>
      <c r="CN891" s="5"/>
      <c r="CO891" s="5"/>
      <c r="CP891" s="5"/>
      <c r="CQ891" s="5"/>
      <c r="CR891" s="5"/>
      <c r="CS891" s="5"/>
      <c r="CT891" s="5"/>
      <c r="CU891" s="5"/>
      <c r="CV891" s="5"/>
      <c r="CW891" s="5"/>
      <c r="CX891" s="5"/>
      <c r="CY891" s="5"/>
      <c r="CZ891" s="5"/>
      <c r="DA891" s="5"/>
      <c r="DB891" s="5"/>
      <c r="DC891" s="5"/>
      <c r="DD891" s="5"/>
      <c r="DE891" s="5"/>
      <c r="DF891" s="5"/>
      <c r="DG891" s="5"/>
      <c r="DH891" s="5"/>
    </row>
    <row r="892" spans="1:112" x14ac:dyDescent="0.25">
      <c r="A892" s="4"/>
      <c r="B892" s="6"/>
      <c r="C892" s="4"/>
      <c r="D892" s="6"/>
      <c r="E892" s="6"/>
      <c r="F892" s="6"/>
      <c r="G892" s="4"/>
      <c r="H892" s="4"/>
      <c r="I892" s="4"/>
      <c r="J892" s="8"/>
      <c r="K892" s="12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  <c r="BE892" s="5"/>
      <c r="BF892" s="5"/>
      <c r="BG892" s="5"/>
      <c r="BH892" s="5"/>
      <c r="BI892" s="5"/>
      <c r="BJ892" s="5"/>
      <c r="BK892" s="5"/>
      <c r="BL892" s="5"/>
      <c r="BM892" s="5"/>
      <c r="BN892" s="5"/>
      <c r="BO892" s="5"/>
      <c r="BP892" s="5"/>
      <c r="BQ892" s="5"/>
      <c r="BR892" s="5"/>
      <c r="BS892" s="5"/>
      <c r="BT892" s="5"/>
      <c r="BU892" s="5"/>
      <c r="BV892" s="5"/>
      <c r="BW892" s="5"/>
      <c r="BX892" s="5"/>
      <c r="BY892" s="5"/>
      <c r="BZ892" s="5"/>
      <c r="CA892" s="5"/>
      <c r="CB892" s="5"/>
      <c r="CC892" s="5"/>
      <c r="CD892" s="5"/>
      <c r="CE892" s="5"/>
      <c r="CF892" s="5"/>
      <c r="CG892" s="5"/>
      <c r="CH892" s="5"/>
      <c r="CI892" s="5"/>
      <c r="CJ892" s="5"/>
      <c r="CK892" s="5"/>
      <c r="CL892" s="5"/>
      <c r="CM892" s="5"/>
      <c r="CN892" s="5"/>
      <c r="CO892" s="5"/>
      <c r="CP892" s="5"/>
      <c r="CQ892" s="5"/>
      <c r="CR892" s="5"/>
      <c r="CS892" s="5"/>
      <c r="CT892" s="5"/>
      <c r="CU892" s="5"/>
      <c r="CV892" s="5"/>
      <c r="CW892" s="5"/>
      <c r="CX892" s="5"/>
      <c r="CY892" s="5"/>
      <c r="CZ892" s="5"/>
      <c r="DA892" s="5"/>
      <c r="DB892" s="5"/>
      <c r="DC892" s="5"/>
      <c r="DD892" s="5"/>
      <c r="DE892" s="5"/>
      <c r="DF892" s="5"/>
      <c r="DG892" s="5"/>
      <c r="DH892" s="5"/>
    </row>
    <row r="893" spans="1:112" x14ac:dyDescent="0.25">
      <c r="A893" s="4"/>
      <c r="B893" s="6"/>
      <c r="C893" s="4"/>
      <c r="D893" s="6"/>
      <c r="E893" s="6"/>
      <c r="F893" s="6"/>
      <c r="G893" s="4"/>
      <c r="H893" s="4"/>
      <c r="I893" s="4"/>
      <c r="J893" s="8"/>
      <c r="K893" s="12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5"/>
      <c r="AT893" s="5"/>
      <c r="AU893" s="5"/>
      <c r="AV893" s="5"/>
      <c r="AW893" s="5"/>
      <c r="AX893" s="5"/>
      <c r="AY893" s="5"/>
      <c r="AZ893" s="5"/>
      <c r="BA893" s="5"/>
      <c r="BB893" s="5"/>
      <c r="BC893" s="5"/>
      <c r="BD893" s="5"/>
      <c r="BE893" s="5"/>
      <c r="BF893" s="5"/>
      <c r="BG893" s="5"/>
      <c r="BH893" s="5"/>
      <c r="BI893" s="5"/>
      <c r="BJ893" s="5"/>
      <c r="BK893" s="5"/>
      <c r="BL893" s="5"/>
      <c r="BM893" s="5"/>
      <c r="BN893" s="5"/>
      <c r="BO893" s="5"/>
      <c r="BP893" s="5"/>
      <c r="BQ893" s="5"/>
      <c r="BR893" s="5"/>
      <c r="BS893" s="5"/>
      <c r="BT893" s="5"/>
      <c r="BU893" s="5"/>
      <c r="BV893" s="5"/>
      <c r="BW893" s="5"/>
      <c r="BX893" s="5"/>
      <c r="BY893" s="5"/>
      <c r="BZ893" s="5"/>
      <c r="CA893" s="5"/>
      <c r="CB893" s="5"/>
      <c r="CC893" s="5"/>
      <c r="CD893" s="5"/>
      <c r="CE893" s="5"/>
      <c r="CF893" s="5"/>
      <c r="CG893" s="5"/>
      <c r="CH893" s="5"/>
      <c r="CI893" s="5"/>
      <c r="CJ893" s="5"/>
      <c r="CK893" s="5"/>
      <c r="CL893" s="5"/>
      <c r="CM893" s="5"/>
      <c r="CN893" s="5"/>
      <c r="CO893" s="5"/>
      <c r="CP893" s="5"/>
      <c r="CQ893" s="5"/>
      <c r="CR893" s="5"/>
      <c r="CS893" s="5"/>
      <c r="CT893" s="5"/>
      <c r="CU893" s="5"/>
      <c r="CV893" s="5"/>
      <c r="CW893" s="5"/>
      <c r="CX893" s="5"/>
      <c r="CY893" s="5"/>
      <c r="CZ893" s="5"/>
      <c r="DA893" s="5"/>
      <c r="DB893" s="5"/>
      <c r="DC893" s="5"/>
      <c r="DD893" s="5"/>
      <c r="DE893" s="5"/>
      <c r="DF893" s="5"/>
      <c r="DG893" s="5"/>
      <c r="DH893" s="5"/>
    </row>
    <row r="894" spans="1:112" x14ac:dyDescent="0.25">
      <c r="A894" s="4"/>
      <c r="B894" s="6"/>
      <c r="C894" s="4"/>
      <c r="D894" s="6"/>
      <c r="E894" s="6"/>
      <c r="F894" s="6"/>
      <c r="G894" s="4"/>
      <c r="H894" s="4"/>
      <c r="I894" s="4"/>
      <c r="J894" s="8"/>
      <c r="K894" s="12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5"/>
      <c r="AT894" s="5"/>
      <c r="AU894" s="5"/>
      <c r="AV894" s="5"/>
      <c r="AW894" s="5"/>
      <c r="AX894" s="5"/>
      <c r="AY894" s="5"/>
      <c r="AZ894" s="5"/>
      <c r="BA894" s="5"/>
      <c r="BB894" s="5"/>
      <c r="BC894" s="5"/>
      <c r="BD894" s="5"/>
      <c r="BE894" s="5"/>
      <c r="BF894" s="5"/>
      <c r="BG894" s="5"/>
      <c r="BH894" s="5"/>
      <c r="BI894" s="5"/>
      <c r="BJ894" s="5"/>
      <c r="BK894" s="5"/>
      <c r="BL894" s="5"/>
      <c r="BM894" s="5"/>
      <c r="BN894" s="5"/>
      <c r="BO894" s="5"/>
      <c r="BP894" s="5"/>
      <c r="BQ894" s="5"/>
      <c r="BR894" s="5"/>
      <c r="BS894" s="5"/>
      <c r="BT894" s="5"/>
      <c r="BU894" s="5"/>
      <c r="BV894" s="5"/>
      <c r="BW894" s="5"/>
      <c r="BX894" s="5"/>
      <c r="BY894" s="5"/>
      <c r="BZ894" s="5"/>
      <c r="CA894" s="5"/>
      <c r="CB894" s="5"/>
      <c r="CC894" s="5"/>
      <c r="CD894" s="5"/>
      <c r="CE894" s="5"/>
      <c r="CF894" s="5"/>
      <c r="CG894" s="5"/>
      <c r="CH894" s="5"/>
      <c r="CI894" s="5"/>
      <c r="CJ894" s="5"/>
      <c r="CK894" s="5"/>
      <c r="CL894" s="5"/>
      <c r="CM894" s="5"/>
      <c r="CN894" s="5"/>
      <c r="CO894" s="5"/>
      <c r="CP894" s="5"/>
      <c r="CQ894" s="5"/>
      <c r="CR894" s="5"/>
      <c r="CS894" s="5"/>
      <c r="CT894" s="5"/>
      <c r="CU894" s="5"/>
      <c r="CV894" s="5"/>
      <c r="CW894" s="5"/>
      <c r="CX894" s="5"/>
      <c r="CY894" s="5"/>
      <c r="CZ894" s="5"/>
      <c r="DA894" s="5"/>
      <c r="DB894" s="5"/>
      <c r="DC894" s="5"/>
      <c r="DD894" s="5"/>
      <c r="DE894" s="5"/>
      <c r="DF894" s="5"/>
      <c r="DG894" s="5"/>
      <c r="DH894" s="5"/>
    </row>
    <row r="895" spans="1:112" x14ac:dyDescent="0.25">
      <c r="A895" s="4"/>
      <c r="B895" s="6"/>
      <c r="C895" s="4"/>
      <c r="D895" s="6"/>
      <c r="E895" s="6"/>
      <c r="F895" s="6"/>
      <c r="G895" s="4"/>
      <c r="H895" s="4"/>
      <c r="I895" s="4"/>
      <c r="J895" s="8"/>
      <c r="K895" s="12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5"/>
      <c r="AT895" s="5"/>
      <c r="AU895" s="5"/>
      <c r="AV895" s="5"/>
      <c r="AW895" s="5"/>
      <c r="AX895" s="5"/>
      <c r="AY895" s="5"/>
      <c r="AZ895" s="5"/>
      <c r="BA895" s="5"/>
      <c r="BB895" s="5"/>
      <c r="BC895" s="5"/>
      <c r="BD895" s="5"/>
      <c r="BE895" s="5"/>
      <c r="BF895" s="5"/>
      <c r="BG895" s="5"/>
      <c r="BH895" s="5"/>
      <c r="BI895" s="5"/>
      <c r="BJ895" s="5"/>
      <c r="BK895" s="5"/>
      <c r="BL895" s="5"/>
      <c r="BM895" s="5"/>
      <c r="BN895" s="5"/>
      <c r="BO895" s="5"/>
      <c r="BP895" s="5"/>
      <c r="BQ895" s="5"/>
      <c r="BR895" s="5"/>
      <c r="BS895" s="5"/>
      <c r="BT895" s="5"/>
      <c r="BU895" s="5"/>
      <c r="BV895" s="5"/>
      <c r="BW895" s="5"/>
      <c r="BX895" s="5"/>
      <c r="BY895" s="5"/>
      <c r="BZ895" s="5"/>
      <c r="CA895" s="5"/>
      <c r="CB895" s="5"/>
      <c r="CC895" s="5"/>
      <c r="CD895" s="5"/>
      <c r="CE895" s="5"/>
      <c r="CF895" s="5"/>
      <c r="CG895" s="5"/>
      <c r="CH895" s="5"/>
      <c r="CI895" s="5"/>
      <c r="CJ895" s="5"/>
      <c r="CK895" s="5"/>
      <c r="CL895" s="5"/>
      <c r="CM895" s="5"/>
      <c r="CN895" s="5"/>
      <c r="CO895" s="5"/>
      <c r="CP895" s="5"/>
      <c r="CQ895" s="5"/>
      <c r="CR895" s="5"/>
      <c r="CS895" s="5"/>
      <c r="CT895" s="5"/>
      <c r="CU895" s="5"/>
      <c r="CV895" s="5"/>
      <c r="CW895" s="5"/>
      <c r="CX895" s="5"/>
      <c r="CY895" s="5"/>
      <c r="CZ895" s="5"/>
      <c r="DA895" s="5"/>
      <c r="DB895" s="5"/>
      <c r="DC895" s="5"/>
      <c r="DD895" s="5"/>
      <c r="DE895" s="5"/>
      <c r="DF895" s="5"/>
      <c r="DG895" s="5"/>
      <c r="DH895" s="5"/>
    </row>
    <row r="896" spans="1:112" x14ac:dyDescent="0.25">
      <c r="A896" s="4"/>
      <c r="B896" s="6"/>
      <c r="C896" s="4"/>
      <c r="D896" s="6"/>
      <c r="E896" s="6"/>
      <c r="F896" s="6"/>
      <c r="G896" s="4"/>
      <c r="H896" s="4"/>
      <c r="I896" s="4"/>
      <c r="J896" s="8"/>
      <c r="K896" s="12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5"/>
      <c r="AT896" s="5"/>
      <c r="AU896" s="5"/>
      <c r="AV896" s="5"/>
      <c r="AW896" s="5"/>
      <c r="AX896" s="5"/>
      <c r="AY896" s="5"/>
      <c r="AZ896" s="5"/>
      <c r="BA896" s="5"/>
      <c r="BB896" s="5"/>
      <c r="BC896" s="5"/>
      <c r="BD896" s="5"/>
      <c r="BE896" s="5"/>
      <c r="BF896" s="5"/>
      <c r="BG896" s="5"/>
      <c r="BH896" s="5"/>
      <c r="BI896" s="5"/>
      <c r="BJ896" s="5"/>
      <c r="BK896" s="5"/>
      <c r="BL896" s="5"/>
      <c r="BM896" s="5"/>
      <c r="BN896" s="5"/>
      <c r="BO896" s="5"/>
      <c r="BP896" s="5"/>
      <c r="BQ896" s="5"/>
      <c r="BR896" s="5"/>
      <c r="BS896" s="5"/>
      <c r="BT896" s="5"/>
      <c r="BU896" s="5"/>
      <c r="BV896" s="5"/>
      <c r="BW896" s="5"/>
      <c r="BX896" s="5"/>
      <c r="BY896" s="5"/>
      <c r="BZ896" s="5"/>
      <c r="CA896" s="5"/>
      <c r="CB896" s="5"/>
      <c r="CC896" s="5"/>
      <c r="CD896" s="5"/>
      <c r="CE896" s="5"/>
      <c r="CF896" s="5"/>
      <c r="CG896" s="5"/>
      <c r="CH896" s="5"/>
      <c r="CI896" s="5"/>
      <c r="CJ896" s="5"/>
      <c r="CK896" s="5"/>
      <c r="CL896" s="5"/>
      <c r="CM896" s="5"/>
      <c r="CN896" s="5"/>
      <c r="CO896" s="5"/>
      <c r="CP896" s="5"/>
      <c r="CQ896" s="5"/>
      <c r="CR896" s="5"/>
      <c r="CS896" s="5"/>
      <c r="CT896" s="5"/>
      <c r="CU896" s="5"/>
      <c r="CV896" s="5"/>
      <c r="CW896" s="5"/>
      <c r="CX896" s="5"/>
      <c r="CY896" s="5"/>
      <c r="CZ896" s="5"/>
      <c r="DA896" s="5"/>
      <c r="DB896" s="5"/>
      <c r="DC896" s="5"/>
      <c r="DD896" s="5"/>
      <c r="DE896" s="5"/>
      <c r="DF896" s="5"/>
      <c r="DG896" s="5"/>
      <c r="DH896" s="5"/>
    </row>
    <row r="897" spans="1:112" x14ac:dyDescent="0.25">
      <c r="A897" s="4"/>
      <c r="B897" s="6"/>
      <c r="C897" s="4"/>
      <c r="D897" s="6"/>
      <c r="E897" s="6"/>
      <c r="F897" s="6"/>
      <c r="G897" s="4"/>
      <c r="H897" s="4"/>
      <c r="I897" s="4"/>
      <c r="J897" s="8"/>
      <c r="K897" s="12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5"/>
      <c r="AT897" s="5"/>
      <c r="AU897" s="5"/>
      <c r="AV897" s="5"/>
      <c r="AW897" s="5"/>
      <c r="AX897" s="5"/>
      <c r="AY897" s="5"/>
      <c r="AZ897" s="5"/>
      <c r="BA897" s="5"/>
      <c r="BB897" s="5"/>
      <c r="BC897" s="5"/>
      <c r="BD897" s="5"/>
      <c r="BE897" s="5"/>
      <c r="BF897" s="5"/>
      <c r="BG897" s="5"/>
      <c r="BH897" s="5"/>
      <c r="BI897" s="5"/>
      <c r="BJ897" s="5"/>
      <c r="BK897" s="5"/>
      <c r="BL897" s="5"/>
      <c r="BM897" s="5"/>
      <c r="BN897" s="5"/>
      <c r="BO897" s="5"/>
      <c r="BP897" s="5"/>
      <c r="BQ897" s="5"/>
      <c r="BR897" s="5"/>
      <c r="BS897" s="5"/>
      <c r="BT897" s="5"/>
      <c r="BU897" s="5"/>
      <c r="BV897" s="5"/>
      <c r="BW897" s="5"/>
      <c r="BX897" s="5"/>
      <c r="BY897" s="5"/>
      <c r="BZ897" s="5"/>
      <c r="CA897" s="5"/>
      <c r="CB897" s="5"/>
      <c r="CC897" s="5"/>
      <c r="CD897" s="5"/>
      <c r="CE897" s="5"/>
      <c r="CF897" s="5"/>
      <c r="CG897" s="5"/>
      <c r="CH897" s="5"/>
      <c r="CI897" s="5"/>
      <c r="CJ897" s="5"/>
      <c r="CK897" s="5"/>
      <c r="CL897" s="5"/>
      <c r="CM897" s="5"/>
      <c r="CN897" s="5"/>
      <c r="CO897" s="5"/>
      <c r="CP897" s="5"/>
      <c r="CQ897" s="5"/>
      <c r="CR897" s="5"/>
      <c r="CS897" s="5"/>
      <c r="CT897" s="5"/>
      <c r="CU897" s="5"/>
      <c r="CV897" s="5"/>
      <c r="CW897" s="5"/>
      <c r="CX897" s="5"/>
      <c r="CY897" s="5"/>
      <c r="CZ897" s="5"/>
      <c r="DA897" s="5"/>
      <c r="DB897" s="5"/>
      <c r="DC897" s="5"/>
      <c r="DD897" s="5"/>
      <c r="DE897" s="5"/>
      <c r="DF897" s="5"/>
      <c r="DG897" s="5"/>
      <c r="DH897" s="5"/>
    </row>
    <row r="898" spans="1:112" x14ac:dyDescent="0.25">
      <c r="A898" s="4"/>
      <c r="B898" s="6"/>
      <c r="C898" s="4"/>
      <c r="D898" s="6"/>
      <c r="E898" s="6"/>
      <c r="F898" s="6"/>
      <c r="G898" s="4"/>
      <c r="H898" s="4"/>
      <c r="I898" s="4"/>
      <c r="J898" s="8"/>
      <c r="K898" s="12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5"/>
      <c r="AT898" s="5"/>
      <c r="AU898" s="5"/>
      <c r="AV898" s="5"/>
      <c r="AW898" s="5"/>
      <c r="AX898" s="5"/>
      <c r="AY898" s="5"/>
      <c r="AZ898" s="5"/>
      <c r="BA898" s="5"/>
      <c r="BB898" s="5"/>
      <c r="BC898" s="5"/>
      <c r="BD898" s="5"/>
      <c r="BE898" s="5"/>
      <c r="BF898" s="5"/>
      <c r="BG898" s="5"/>
      <c r="BH898" s="5"/>
      <c r="BI898" s="5"/>
      <c r="BJ898" s="5"/>
      <c r="BK898" s="5"/>
      <c r="BL898" s="5"/>
      <c r="BM898" s="5"/>
      <c r="BN898" s="5"/>
      <c r="BO898" s="5"/>
      <c r="BP898" s="5"/>
      <c r="BQ898" s="5"/>
      <c r="BR898" s="5"/>
      <c r="BS898" s="5"/>
      <c r="BT898" s="5"/>
      <c r="BU898" s="5"/>
      <c r="BV898" s="5"/>
      <c r="BW898" s="5"/>
      <c r="BX898" s="5"/>
      <c r="BY898" s="5"/>
      <c r="BZ898" s="5"/>
      <c r="CA898" s="5"/>
      <c r="CB898" s="5"/>
      <c r="CC898" s="5"/>
      <c r="CD898" s="5"/>
      <c r="CE898" s="5"/>
      <c r="CF898" s="5"/>
      <c r="CG898" s="5"/>
      <c r="CH898" s="5"/>
      <c r="CI898" s="5"/>
      <c r="CJ898" s="5"/>
      <c r="CK898" s="5"/>
      <c r="CL898" s="5"/>
      <c r="CM898" s="5"/>
      <c r="CN898" s="5"/>
      <c r="CO898" s="5"/>
      <c r="CP898" s="5"/>
      <c r="CQ898" s="5"/>
      <c r="CR898" s="5"/>
      <c r="CS898" s="5"/>
      <c r="CT898" s="5"/>
      <c r="CU898" s="5"/>
      <c r="CV898" s="5"/>
      <c r="CW898" s="5"/>
      <c r="CX898" s="5"/>
      <c r="CY898" s="5"/>
      <c r="CZ898" s="5"/>
      <c r="DA898" s="5"/>
      <c r="DB898" s="5"/>
      <c r="DC898" s="5"/>
      <c r="DD898" s="5"/>
      <c r="DE898" s="5"/>
      <c r="DF898" s="5"/>
      <c r="DG898" s="5"/>
      <c r="DH898" s="5"/>
    </row>
    <row r="899" spans="1:112" x14ac:dyDescent="0.25">
      <c r="A899" s="4"/>
      <c r="B899" s="6"/>
      <c r="C899" s="4"/>
      <c r="D899" s="6"/>
      <c r="E899" s="6"/>
      <c r="F899" s="6"/>
      <c r="G899" s="4"/>
      <c r="H899" s="4"/>
      <c r="I899" s="4"/>
      <c r="J899" s="8"/>
      <c r="K899" s="12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5"/>
      <c r="AT899" s="5"/>
      <c r="AU899" s="5"/>
      <c r="AV899" s="5"/>
      <c r="AW899" s="5"/>
      <c r="AX899" s="5"/>
      <c r="AY899" s="5"/>
      <c r="AZ899" s="5"/>
      <c r="BA899" s="5"/>
      <c r="BB899" s="5"/>
      <c r="BC899" s="5"/>
      <c r="BD899" s="5"/>
      <c r="BE899" s="5"/>
      <c r="BF899" s="5"/>
      <c r="BG899" s="5"/>
      <c r="BH899" s="5"/>
      <c r="BI899" s="5"/>
      <c r="BJ899" s="5"/>
      <c r="BK899" s="5"/>
      <c r="BL899" s="5"/>
      <c r="BM899" s="5"/>
      <c r="BN899" s="5"/>
      <c r="BO899" s="5"/>
      <c r="BP899" s="5"/>
      <c r="BQ899" s="5"/>
      <c r="BR899" s="5"/>
      <c r="BS899" s="5"/>
      <c r="BT899" s="5"/>
      <c r="BU899" s="5"/>
      <c r="BV899" s="5"/>
      <c r="BW899" s="5"/>
      <c r="BX899" s="5"/>
      <c r="BY899" s="5"/>
      <c r="BZ899" s="5"/>
      <c r="CA899" s="5"/>
      <c r="CB899" s="5"/>
      <c r="CC899" s="5"/>
      <c r="CD899" s="5"/>
      <c r="CE899" s="5"/>
      <c r="CF899" s="5"/>
      <c r="CG899" s="5"/>
      <c r="CH899" s="5"/>
      <c r="CI899" s="5"/>
      <c r="CJ899" s="5"/>
      <c r="CK899" s="5"/>
      <c r="CL899" s="5"/>
      <c r="CM899" s="5"/>
      <c r="CN899" s="5"/>
      <c r="CO899" s="5"/>
      <c r="CP899" s="5"/>
      <c r="CQ899" s="5"/>
      <c r="CR899" s="5"/>
      <c r="CS899" s="5"/>
      <c r="CT899" s="5"/>
      <c r="CU899" s="5"/>
      <c r="CV899" s="5"/>
      <c r="CW899" s="5"/>
      <c r="CX899" s="5"/>
      <c r="CY899" s="5"/>
      <c r="CZ899" s="5"/>
      <c r="DA899" s="5"/>
      <c r="DB899" s="5"/>
      <c r="DC899" s="5"/>
      <c r="DD899" s="5"/>
      <c r="DE899" s="5"/>
      <c r="DF899" s="5"/>
      <c r="DG899" s="5"/>
      <c r="DH899" s="5"/>
    </row>
    <row r="900" spans="1:112" x14ac:dyDescent="0.25">
      <c r="A900" s="4"/>
      <c r="B900" s="6"/>
      <c r="C900" s="4"/>
      <c r="D900" s="6"/>
      <c r="E900" s="6"/>
      <c r="F900" s="6"/>
      <c r="G900" s="4"/>
      <c r="H900" s="4"/>
      <c r="I900" s="4"/>
      <c r="J900" s="8"/>
      <c r="K900" s="12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5"/>
      <c r="AQ900" s="5"/>
      <c r="AR900" s="5"/>
      <c r="AS900" s="5"/>
      <c r="AT900" s="5"/>
      <c r="AU900" s="5"/>
      <c r="AV900" s="5"/>
      <c r="AW900" s="5"/>
      <c r="AX900" s="5"/>
      <c r="AY900" s="5"/>
      <c r="AZ900" s="5"/>
      <c r="BA900" s="5"/>
      <c r="BB900" s="5"/>
      <c r="BC900" s="5"/>
      <c r="BD900" s="5"/>
      <c r="BE900" s="5"/>
      <c r="BF900" s="5"/>
      <c r="BG900" s="5"/>
      <c r="BH900" s="5"/>
      <c r="BI900" s="5"/>
      <c r="BJ900" s="5"/>
      <c r="BK900" s="5"/>
      <c r="BL900" s="5"/>
      <c r="BM900" s="5"/>
      <c r="BN900" s="5"/>
      <c r="BO900" s="5"/>
      <c r="BP900" s="5"/>
      <c r="BQ900" s="5"/>
      <c r="BR900" s="5"/>
      <c r="BS900" s="5"/>
      <c r="BT900" s="5"/>
      <c r="BU900" s="5"/>
      <c r="BV900" s="5"/>
      <c r="BW900" s="5"/>
      <c r="BX900" s="5"/>
      <c r="BY900" s="5"/>
      <c r="BZ900" s="5"/>
      <c r="CA900" s="5"/>
      <c r="CB900" s="5"/>
      <c r="CC900" s="5"/>
      <c r="CD900" s="5"/>
      <c r="CE900" s="5"/>
      <c r="CF900" s="5"/>
      <c r="CG900" s="5"/>
      <c r="CH900" s="5"/>
      <c r="CI900" s="5"/>
      <c r="CJ900" s="5"/>
      <c r="CK900" s="5"/>
      <c r="CL900" s="5"/>
      <c r="CM900" s="5"/>
      <c r="CN900" s="5"/>
      <c r="CO900" s="5"/>
      <c r="CP900" s="5"/>
      <c r="CQ900" s="5"/>
      <c r="CR900" s="5"/>
      <c r="CS900" s="5"/>
      <c r="CT900" s="5"/>
      <c r="CU900" s="5"/>
      <c r="CV900" s="5"/>
      <c r="CW900" s="5"/>
      <c r="CX900" s="5"/>
      <c r="CY900" s="5"/>
      <c r="CZ900" s="5"/>
      <c r="DA900" s="5"/>
      <c r="DB900" s="5"/>
      <c r="DC900" s="5"/>
      <c r="DD900" s="5"/>
      <c r="DE900" s="5"/>
      <c r="DF900" s="5"/>
      <c r="DG900" s="5"/>
      <c r="DH900" s="5"/>
    </row>
    <row r="901" spans="1:112" x14ac:dyDescent="0.25">
      <c r="A901" s="4"/>
      <c r="B901" s="6"/>
      <c r="C901" s="4"/>
      <c r="D901" s="6"/>
      <c r="E901" s="6"/>
      <c r="F901" s="6"/>
      <c r="G901" s="4"/>
      <c r="H901" s="4"/>
      <c r="I901" s="4"/>
      <c r="J901" s="8"/>
      <c r="K901" s="12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5"/>
      <c r="AT901" s="5"/>
      <c r="AU901" s="5"/>
      <c r="AV901" s="5"/>
      <c r="AW901" s="5"/>
      <c r="AX901" s="5"/>
      <c r="AY901" s="5"/>
      <c r="AZ901" s="5"/>
      <c r="BA901" s="5"/>
      <c r="BB901" s="5"/>
      <c r="BC901" s="5"/>
      <c r="BD901" s="5"/>
      <c r="BE901" s="5"/>
      <c r="BF901" s="5"/>
      <c r="BG901" s="5"/>
      <c r="BH901" s="5"/>
      <c r="BI901" s="5"/>
      <c r="BJ901" s="5"/>
      <c r="BK901" s="5"/>
      <c r="BL901" s="5"/>
      <c r="BM901" s="5"/>
      <c r="BN901" s="5"/>
      <c r="BO901" s="5"/>
      <c r="BP901" s="5"/>
      <c r="BQ901" s="5"/>
      <c r="BR901" s="5"/>
      <c r="BS901" s="5"/>
      <c r="BT901" s="5"/>
      <c r="BU901" s="5"/>
      <c r="BV901" s="5"/>
      <c r="BW901" s="5"/>
      <c r="BX901" s="5"/>
      <c r="BY901" s="5"/>
      <c r="BZ901" s="5"/>
      <c r="CA901" s="5"/>
      <c r="CB901" s="5"/>
      <c r="CC901" s="5"/>
      <c r="CD901" s="5"/>
      <c r="CE901" s="5"/>
      <c r="CF901" s="5"/>
      <c r="CG901" s="5"/>
      <c r="CH901" s="5"/>
      <c r="CI901" s="5"/>
      <c r="CJ901" s="5"/>
      <c r="CK901" s="5"/>
      <c r="CL901" s="5"/>
      <c r="CM901" s="5"/>
      <c r="CN901" s="5"/>
      <c r="CO901" s="5"/>
      <c r="CP901" s="5"/>
      <c r="CQ901" s="5"/>
      <c r="CR901" s="5"/>
      <c r="CS901" s="5"/>
      <c r="CT901" s="5"/>
      <c r="CU901" s="5"/>
      <c r="CV901" s="5"/>
      <c r="CW901" s="5"/>
      <c r="CX901" s="5"/>
      <c r="CY901" s="5"/>
      <c r="CZ901" s="5"/>
      <c r="DA901" s="5"/>
      <c r="DB901" s="5"/>
      <c r="DC901" s="5"/>
      <c r="DD901" s="5"/>
      <c r="DE901" s="5"/>
      <c r="DF901" s="5"/>
      <c r="DG901" s="5"/>
      <c r="DH901" s="5"/>
    </row>
    <row r="902" spans="1:112" x14ac:dyDescent="0.25">
      <c r="A902" s="4"/>
      <c r="B902" s="6"/>
      <c r="C902" s="4"/>
      <c r="D902" s="6"/>
      <c r="E902" s="6"/>
      <c r="F902" s="6"/>
      <c r="G902" s="4"/>
      <c r="H902" s="4"/>
      <c r="I902" s="4"/>
      <c r="J902" s="8"/>
      <c r="K902" s="12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5"/>
      <c r="AT902" s="5"/>
      <c r="AU902" s="5"/>
      <c r="AV902" s="5"/>
      <c r="AW902" s="5"/>
      <c r="AX902" s="5"/>
      <c r="AY902" s="5"/>
      <c r="AZ902" s="5"/>
      <c r="BA902" s="5"/>
      <c r="BB902" s="5"/>
      <c r="BC902" s="5"/>
      <c r="BD902" s="5"/>
      <c r="BE902" s="5"/>
      <c r="BF902" s="5"/>
      <c r="BG902" s="5"/>
      <c r="BH902" s="5"/>
      <c r="BI902" s="5"/>
      <c r="BJ902" s="5"/>
      <c r="BK902" s="5"/>
      <c r="BL902" s="5"/>
      <c r="BM902" s="5"/>
      <c r="BN902" s="5"/>
      <c r="BO902" s="5"/>
      <c r="BP902" s="5"/>
      <c r="BQ902" s="5"/>
      <c r="BR902" s="5"/>
      <c r="BS902" s="5"/>
      <c r="BT902" s="5"/>
      <c r="BU902" s="5"/>
      <c r="BV902" s="5"/>
      <c r="BW902" s="5"/>
      <c r="BX902" s="5"/>
      <c r="BY902" s="5"/>
      <c r="BZ902" s="5"/>
      <c r="CA902" s="5"/>
      <c r="CB902" s="5"/>
      <c r="CC902" s="5"/>
      <c r="CD902" s="5"/>
      <c r="CE902" s="5"/>
      <c r="CF902" s="5"/>
      <c r="CG902" s="5"/>
      <c r="CH902" s="5"/>
      <c r="CI902" s="5"/>
      <c r="CJ902" s="5"/>
      <c r="CK902" s="5"/>
      <c r="CL902" s="5"/>
      <c r="CM902" s="5"/>
      <c r="CN902" s="5"/>
      <c r="CO902" s="5"/>
      <c r="CP902" s="5"/>
      <c r="CQ902" s="5"/>
      <c r="CR902" s="5"/>
      <c r="CS902" s="5"/>
      <c r="CT902" s="5"/>
      <c r="CU902" s="5"/>
      <c r="CV902" s="5"/>
      <c r="CW902" s="5"/>
      <c r="CX902" s="5"/>
      <c r="CY902" s="5"/>
      <c r="CZ902" s="5"/>
      <c r="DA902" s="5"/>
      <c r="DB902" s="5"/>
      <c r="DC902" s="5"/>
      <c r="DD902" s="5"/>
      <c r="DE902" s="5"/>
      <c r="DF902" s="5"/>
      <c r="DG902" s="5"/>
      <c r="DH902" s="5"/>
    </row>
    <row r="903" spans="1:112" x14ac:dyDescent="0.25">
      <c r="A903" s="4"/>
      <c r="B903" s="6"/>
      <c r="C903" s="4"/>
      <c r="D903" s="6"/>
      <c r="E903" s="6"/>
      <c r="F903" s="6"/>
      <c r="G903" s="4"/>
      <c r="H903" s="4"/>
      <c r="I903" s="4"/>
      <c r="J903" s="8"/>
      <c r="K903" s="12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5"/>
      <c r="AT903" s="5"/>
      <c r="AU903" s="5"/>
      <c r="AV903" s="5"/>
      <c r="AW903" s="5"/>
      <c r="AX903" s="5"/>
      <c r="AY903" s="5"/>
      <c r="AZ903" s="5"/>
      <c r="BA903" s="5"/>
      <c r="BB903" s="5"/>
      <c r="BC903" s="5"/>
      <c r="BD903" s="5"/>
      <c r="BE903" s="5"/>
      <c r="BF903" s="5"/>
      <c r="BG903" s="5"/>
      <c r="BH903" s="5"/>
      <c r="BI903" s="5"/>
      <c r="BJ903" s="5"/>
      <c r="BK903" s="5"/>
      <c r="BL903" s="5"/>
      <c r="BM903" s="5"/>
      <c r="BN903" s="5"/>
      <c r="BO903" s="5"/>
      <c r="BP903" s="5"/>
      <c r="BQ903" s="5"/>
      <c r="BR903" s="5"/>
      <c r="BS903" s="5"/>
      <c r="BT903" s="5"/>
      <c r="BU903" s="5"/>
      <c r="BV903" s="5"/>
      <c r="BW903" s="5"/>
      <c r="BX903" s="5"/>
      <c r="BY903" s="5"/>
      <c r="BZ903" s="5"/>
      <c r="CA903" s="5"/>
      <c r="CB903" s="5"/>
      <c r="CC903" s="5"/>
      <c r="CD903" s="5"/>
      <c r="CE903" s="5"/>
      <c r="CF903" s="5"/>
      <c r="CG903" s="5"/>
      <c r="CH903" s="5"/>
      <c r="CI903" s="5"/>
      <c r="CJ903" s="5"/>
      <c r="CK903" s="5"/>
      <c r="CL903" s="5"/>
      <c r="CM903" s="5"/>
      <c r="CN903" s="5"/>
      <c r="CO903" s="5"/>
      <c r="CP903" s="5"/>
      <c r="CQ903" s="5"/>
      <c r="CR903" s="5"/>
      <c r="CS903" s="5"/>
      <c r="CT903" s="5"/>
      <c r="CU903" s="5"/>
      <c r="CV903" s="5"/>
      <c r="CW903" s="5"/>
      <c r="CX903" s="5"/>
      <c r="CY903" s="5"/>
      <c r="CZ903" s="5"/>
      <c r="DA903" s="5"/>
      <c r="DB903" s="5"/>
      <c r="DC903" s="5"/>
      <c r="DD903" s="5"/>
      <c r="DE903" s="5"/>
      <c r="DF903" s="5"/>
      <c r="DG903" s="5"/>
      <c r="DH903" s="5"/>
    </row>
    <row r="904" spans="1:112" x14ac:dyDescent="0.25">
      <c r="A904" s="4"/>
      <c r="B904" s="6"/>
      <c r="C904" s="4"/>
      <c r="D904" s="6"/>
      <c r="E904" s="6"/>
      <c r="F904" s="6"/>
      <c r="G904" s="4"/>
      <c r="H904" s="4"/>
      <c r="I904" s="4"/>
      <c r="J904" s="8"/>
      <c r="K904" s="12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5"/>
      <c r="AT904" s="5"/>
      <c r="AU904" s="5"/>
      <c r="AV904" s="5"/>
      <c r="AW904" s="5"/>
      <c r="AX904" s="5"/>
      <c r="AY904" s="5"/>
      <c r="AZ904" s="5"/>
      <c r="BA904" s="5"/>
      <c r="BB904" s="5"/>
      <c r="BC904" s="5"/>
      <c r="BD904" s="5"/>
      <c r="BE904" s="5"/>
      <c r="BF904" s="5"/>
      <c r="BG904" s="5"/>
      <c r="BH904" s="5"/>
      <c r="BI904" s="5"/>
      <c r="BJ904" s="5"/>
      <c r="BK904" s="5"/>
      <c r="BL904" s="5"/>
      <c r="BM904" s="5"/>
      <c r="BN904" s="5"/>
      <c r="BO904" s="5"/>
      <c r="BP904" s="5"/>
      <c r="BQ904" s="5"/>
      <c r="BR904" s="5"/>
      <c r="BS904" s="5"/>
      <c r="BT904" s="5"/>
      <c r="BU904" s="5"/>
      <c r="BV904" s="5"/>
      <c r="BW904" s="5"/>
      <c r="BX904" s="5"/>
      <c r="BY904" s="5"/>
      <c r="BZ904" s="5"/>
      <c r="CA904" s="5"/>
      <c r="CB904" s="5"/>
      <c r="CC904" s="5"/>
      <c r="CD904" s="5"/>
      <c r="CE904" s="5"/>
      <c r="CF904" s="5"/>
      <c r="CG904" s="5"/>
      <c r="CH904" s="5"/>
      <c r="CI904" s="5"/>
      <c r="CJ904" s="5"/>
      <c r="CK904" s="5"/>
      <c r="CL904" s="5"/>
      <c r="CM904" s="5"/>
      <c r="CN904" s="5"/>
      <c r="CO904" s="5"/>
      <c r="CP904" s="5"/>
      <c r="CQ904" s="5"/>
      <c r="CR904" s="5"/>
      <c r="CS904" s="5"/>
      <c r="CT904" s="5"/>
      <c r="CU904" s="5"/>
      <c r="CV904" s="5"/>
      <c r="CW904" s="5"/>
      <c r="CX904" s="5"/>
      <c r="CY904" s="5"/>
      <c r="CZ904" s="5"/>
      <c r="DA904" s="5"/>
      <c r="DB904" s="5"/>
      <c r="DC904" s="5"/>
      <c r="DD904" s="5"/>
      <c r="DE904" s="5"/>
      <c r="DF904" s="5"/>
      <c r="DG904" s="5"/>
      <c r="DH904" s="5"/>
    </row>
    <row r="905" spans="1:112" x14ac:dyDescent="0.25">
      <c r="A905" s="4"/>
      <c r="B905" s="6"/>
      <c r="C905" s="4"/>
      <c r="D905" s="6"/>
      <c r="E905" s="6"/>
      <c r="F905" s="6"/>
      <c r="G905" s="4"/>
      <c r="H905" s="4"/>
      <c r="I905" s="4"/>
      <c r="J905" s="8"/>
      <c r="K905" s="12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5"/>
      <c r="AT905" s="5"/>
      <c r="AU905" s="5"/>
      <c r="AV905" s="5"/>
      <c r="AW905" s="5"/>
      <c r="AX905" s="5"/>
      <c r="AY905" s="5"/>
      <c r="AZ905" s="5"/>
      <c r="BA905" s="5"/>
      <c r="BB905" s="5"/>
      <c r="BC905" s="5"/>
      <c r="BD905" s="5"/>
      <c r="BE905" s="5"/>
      <c r="BF905" s="5"/>
      <c r="BG905" s="5"/>
      <c r="BH905" s="5"/>
      <c r="BI905" s="5"/>
      <c r="BJ905" s="5"/>
      <c r="BK905" s="5"/>
      <c r="BL905" s="5"/>
      <c r="BM905" s="5"/>
      <c r="BN905" s="5"/>
      <c r="BO905" s="5"/>
      <c r="BP905" s="5"/>
      <c r="BQ905" s="5"/>
      <c r="BR905" s="5"/>
      <c r="BS905" s="5"/>
      <c r="BT905" s="5"/>
      <c r="BU905" s="5"/>
      <c r="BV905" s="5"/>
      <c r="BW905" s="5"/>
      <c r="BX905" s="5"/>
      <c r="BY905" s="5"/>
      <c r="BZ905" s="5"/>
      <c r="CA905" s="5"/>
      <c r="CB905" s="5"/>
      <c r="CC905" s="5"/>
      <c r="CD905" s="5"/>
      <c r="CE905" s="5"/>
      <c r="CF905" s="5"/>
      <c r="CG905" s="5"/>
      <c r="CH905" s="5"/>
      <c r="CI905" s="5"/>
      <c r="CJ905" s="5"/>
      <c r="CK905" s="5"/>
      <c r="CL905" s="5"/>
      <c r="CM905" s="5"/>
      <c r="CN905" s="5"/>
      <c r="CO905" s="5"/>
      <c r="CP905" s="5"/>
      <c r="CQ905" s="5"/>
      <c r="CR905" s="5"/>
      <c r="CS905" s="5"/>
      <c r="CT905" s="5"/>
      <c r="CU905" s="5"/>
      <c r="CV905" s="5"/>
      <c r="CW905" s="5"/>
      <c r="CX905" s="5"/>
      <c r="CY905" s="5"/>
      <c r="CZ905" s="5"/>
      <c r="DA905" s="5"/>
      <c r="DB905" s="5"/>
      <c r="DC905" s="5"/>
      <c r="DD905" s="5"/>
      <c r="DE905" s="5"/>
      <c r="DF905" s="5"/>
      <c r="DG905" s="5"/>
      <c r="DH905" s="5"/>
    </row>
    <row r="906" spans="1:112" x14ac:dyDescent="0.25">
      <c r="A906" s="4"/>
      <c r="B906" s="6"/>
      <c r="C906" s="4"/>
      <c r="D906" s="6"/>
      <c r="E906" s="6"/>
      <c r="F906" s="6"/>
      <c r="G906" s="4"/>
      <c r="H906" s="4"/>
      <c r="I906" s="4"/>
      <c r="J906" s="8"/>
      <c r="K906" s="12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5"/>
      <c r="AT906" s="5"/>
      <c r="AU906" s="5"/>
      <c r="AV906" s="5"/>
      <c r="AW906" s="5"/>
      <c r="AX906" s="5"/>
      <c r="AY906" s="5"/>
      <c r="AZ906" s="5"/>
      <c r="BA906" s="5"/>
      <c r="BB906" s="5"/>
      <c r="BC906" s="5"/>
      <c r="BD906" s="5"/>
      <c r="BE906" s="5"/>
      <c r="BF906" s="5"/>
      <c r="BG906" s="5"/>
      <c r="BH906" s="5"/>
      <c r="BI906" s="5"/>
      <c r="BJ906" s="5"/>
      <c r="BK906" s="5"/>
      <c r="BL906" s="5"/>
      <c r="BM906" s="5"/>
      <c r="BN906" s="5"/>
      <c r="BO906" s="5"/>
      <c r="BP906" s="5"/>
      <c r="BQ906" s="5"/>
      <c r="BR906" s="5"/>
      <c r="BS906" s="5"/>
      <c r="BT906" s="5"/>
      <c r="BU906" s="5"/>
      <c r="BV906" s="5"/>
      <c r="BW906" s="5"/>
      <c r="BX906" s="5"/>
      <c r="BY906" s="5"/>
      <c r="BZ906" s="5"/>
      <c r="CA906" s="5"/>
      <c r="CB906" s="5"/>
      <c r="CC906" s="5"/>
      <c r="CD906" s="5"/>
      <c r="CE906" s="5"/>
      <c r="CF906" s="5"/>
      <c r="CG906" s="5"/>
      <c r="CH906" s="5"/>
      <c r="CI906" s="5"/>
      <c r="CJ906" s="5"/>
      <c r="CK906" s="5"/>
      <c r="CL906" s="5"/>
      <c r="CM906" s="5"/>
      <c r="CN906" s="5"/>
      <c r="CO906" s="5"/>
      <c r="CP906" s="5"/>
      <c r="CQ906" s="5"/>
      <c r="CR906" s="5"/>
      <c r="CS906" s="5"/>
      <c r="CT906" s="5"/>
      <c r="CU906" s="5"/>
      <c r="CV906" s="5"/>
      <c r="CW906" s="5"/>
      <c r="CX906" s="5"/>
      <c r="CY906" s="5"/>
      <c r="CZ906" s="5"/>
      <c r="DA906" s="5"/>
      <c r="DB906" s="5"/>
      <c r="DC906" s="5"/>
      <c r="DD906" s="5"/>
      <c r="DE906" s="5"/>
      <c r="DF906" s="5"/>
      <c r="DG906" s="5"/>
      <c r="DH906" s="5"/>
    </row>
    <row r="907" spans="1:112" x14ac:dyDescent="0.25">
      <c r="A907" s="4"/>
      <c r="B907" s="6"/>
      <c r="C907" s="4"/>
      <c r="D907" s="6"/>
      <c r="E907" s="6"/>
      <c r="F907" s="6"/>
      <c r="G907" s="4"/>
      <c r="H907" s="4"/>
      <c r="I907" s="4"/>
      <c r="J907" s="8"/>
      <c r="K907" s="12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5"/>
      <c r="AT907" s="5"/>
      <c r="AU907" s="5"/>
      <c r="AV907" s="5"/>
      <c r="AW907" s="5"/>
      <c r="AX907" s="5"/>
      <c r="AY907" s="5"/>
      <c r="AZ907" s="5"/>
      <c r="BA907" s="5"/>
      <c r="BB907" s="5"/>
      <c r="BC907" s="5"/>
      <c r="BD907" s="5"/>
      <c r="BE907" s="5"/>
      <c r="BF907" s="5"/>
      <c r="BG907" s="5"/>
      <c r="BH907" s="5"/>
      <c r="BI907" s="5"/>
      <c r="BJ907" s="5"/>
      <c r="BK907" s="5"/>
      <c r="BL907" s="5"/>
      <c r="BM907" s="5"/>
      <c r="BN907" s="5"/>
      <c r="BO907" s="5"/>
      <c r="BP907" s="5"/>
      <c r="BQ907" s="5"/>
      <c r="BR907" s="5"/>
      <c r="BS907" s="5"/>
      <c r="BT907" s="5"/>
      <c r="BU907" s="5"/>
      <c r="BV907" s="5"/>
      <c r="BW907" s="5"/>
      <c r="BX907" s="5"/>
      <c r="BY907" s="5"/>
      <c r="BZ907" s="5"/>
      <c r="CA907" s="5"/>
      <c r="CB907" s="5"/>
      <c r="CC907" s="5"/>
      <c r="CD907" s="5"/>
      <c r="CE907" s="5"/>
      <c r="CF907" s="5"/>
      <c r="CG907" s="5"/>
      <c r="CH907" s="5"/>
      <c r="CI907" s="5"/>
      <c r="CJ907" s="5"/>
      <c r="CK907" s="5"/>
      <c r="CL907" s="5"/>
      <c r="CM907" s="5"/>
      <c r="CN907" s="5"/>
      <c r="CO907" s="5"/>
      <c r="CP907" s="5"/>
      <c r="CQ907" s="5"/>
      <c r="CR907" s="5"/>
      <c r="CS907" s="5"/>
      <c r="CT907" s="5"/>
      <c r="CU907" s="5"/>
      <c r="CV907" s="5"/>
      <c r="CW907" s="5"/>
      <c r="CX907" s="5"/>
      <c r="CY907" s="5"/>
      <c r="CZ907" s="5"/>
      <c r="DA907" s="5"/>
      <c r="DB907" s="5"/>
      <c r="DC907" s="5"/>
      <c r="DD907" s="5"/>
      <c r="DE907" s="5"/>
      <c r="DF907" s="5"/>
      <c r="DG907" s="5"/>
      <c r="DH907" s="5"/>
    </row>
    <row r="908" spans="1:112" x14ac:dyDescent="0.25">
      <c r="A908" s="4"/>
      <c r="B908" s="6"/>
      <c r="C908" s="4"/>
      <c r="D908" s="6"/>
      <c r="E908" s="6"/>
      <c r="F908" s="6"/>
      <c r="G908" s="4"/>
      <c r="H908" s="4"/>
      <c r="I908" s="4"/>
      <c r="J908" s="8"/>
      <c r="K908" s="12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5"/>
      <c r="AT908" s="5"/>
      <c r="AU908" s="5"/>
      <c r="AV908" s="5"/>
      <c r="AW908" s="5"/>
      <c r="AX908" s="5"/>
      <c r="AY908" s="5"/>
      <c r="AZ908" s="5"/>
      <c r="BA908" s="5"/>
      <c r="BB908" s="5"/>
      <c r="BC908" s="5"/>
      <c r="BD908" s="5"/>
      <c r="BE908" s="5"/>
      <c r="BF908" s="5"/>
      <c r="BG908" s="5"/>
      <c r="BH908" s="5"/>
      <c r="BI908" s="5"/>
      <c r="BJ908" s="5"/>
      <c r="BK908" s="5"/>
      <c r="BL908" s="5"/>
      <c r="BM908" s="5"/>
      <c r="BN908" s="5"/>
      <c r="BO908" s="5"/>
      <c r="BP908" s="5"/>
      <c r="BQ908" s="5"/>
      <c r="BR908" s="5"/>
      <c r="BS908" s="5"/>
      <c r="BT908" s="5"/>
      <c r="BU908" s="5"/>
      <c r="BV908" s="5"/>
      <c r="BW908" s="5"/>
      <c r="BX908" s="5"/>
      <c r="BY908" s="5"/>
      <c r="BZ908" s="5"/>
      <c r="CA908" s="5"/>
      <c r="CB908" s="5"/>
      <c r="CC908" s="5"/>
      <c r="CD908" s="5"/>
      <c r="CE908" s="5"/>
      <c r="CF908" s="5"/>
      <c r="CG908" s="5"/>
      <c r="CH908" s="5"/>
      <c r="CI908" s="5"/>
      <c r="CJ908" s="5"/>
      <c r="CK908" s="5"/>
      <c r="CL908" s="5"/>
      <c r="CM908" s="5"/>
      <c r="CN908" s="5"/>
      <c r="CO908" s="5"/>
      <c r="CP908" s="5"/>
      <c r="CQ908" s="5"/>
      <c r="CR908" s="5"/>
      <c r="CS908" s="5"/>
      <c r="CT908" s="5"/>
      <c r="CU908" s="5"/>
      <c r="CV908" s="5"/>
      <c r="CW908" s="5"/>
      <c r="CX908" s="5"/>
      <c r="CY908" s="5"/>
      <c r="CZ908" s="5"/>
      <c r="DA908" s="5"/>
      <c r="DB908" s="5"/>
      <c r="DC908" s="5"/>
      <c r="DD908" s="5"/>
      <c r="DE908" s="5"/>
      <c r="DF908" s="5"/>
      <c r="DG908" s="5"/>
      <c r="DH908" s="5"/>
    </row>
    <row r="909" spans="1:112" x14ac:dyDescent="0.25">
      <c r="A909" s="4"/>
      <c r="B909" s="6"/>
      <c r="C909" s="4"/>
      <c r="D909" s="6"/>
      <c r="E909" s="6"/>
      <c r="F909" s="6"/>
      <c r="G909" s="4"/>
      <c r="H909" s="4"/>
      <c r="I909" s="4"/>
      <c r="J909" s="8"/>
      <c r="K909" s="12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5"/>
      <c r="AT909" s="5"/>
      <c r="AU909" s="5"/>
      <c r="AV909" s="5"/>
      <c r="AW909" s="5"/>
      <c r="AX909" s="5"/>
      <c r="AY909" s="5"/>
      <c r="AZ909" s="5"/>
      <c r="BA909" s="5"/>
      <c r="BB909" s="5"/>
      <c r="BC909" s="5"/>
      <c r="BD909" s="5"/>
      <c r="BE909" s="5"/>
      <c r="BF909" s="5"/>
      <c r="BG909" s="5"/>
      <c r="BH909" s="5"/>
      <c r="BI909" s="5"/>
      <c r="BJ909" s="5"/>
      <c r="BK909" s="5"/>
      <c r="BL909" s="5"/>
      <c r="BM909" s="5"/>
      <c r="BN909" s="5"/>
      <c r="BO909" s="5"/>
      <c r="BP909" s="5"/>
      <c r="BQ909" s="5"/>
      <c r="BR909" s="5"/>
      <c r="BS909" s="5"/>
      <c r="BT909" s="5"/>
      <c r="BU909" s="5"/>
      <c r="BV909" s="5"/>
      <c r="BW909" s="5"/>
      <c r="BX909" s="5"/>
      <c r="BY909" s="5"/>
      <c r="BZ909" s="5"/>
      <c r="CA909" s="5"/>
      <c r="CB909" s="5"/>
      <c r="CC909" s="5"/>
      <c r="CD909" s="5"/>
      <c r="CE909" s="5"/>
      <c r="CF909" s="5"/>
      <c r="CG909" s="5"/>
      <c r="CH909" s="5"/>
      <c r="CI909" s="5"/>
      <c r="CJ909" s="5"/>
      <c r="CK909" s="5"/>
      <c r="CL909" s="5"/>
      <c r="CM909" s="5"/>
      <c r="CN909" s="5"/>
      <c r="CO909" s="5"/>
      <c r="CP909" s="5"/>
      <c r="CQ909" s="5"/>
      <c r="CR909" s="5"/>
      <c r="CS909" s="5"/>
      <c r="CT909" s="5"/>
      <c r="CU909" s="5"/>
      <c r="CV909" s="5"/>
      <c r="CW909" s="5"/>
      <c r="CX909" s="5"/>
      <c r="CY909" s="5"/>
      <c r="CZ909" s="5"/>
      <c r="DA909" s="5"/>
      <c r="DB909" s="5"/>
      <c r="DC909" s="5"/>
      <c r="DD909" s="5"/>
      <c r="DE909" s="5"/>
      <c r="DF909" s="5"/>
      <c r="DG909" s="5"/>
      <c r="DH909" s="5"/>
    </row>
    <row r="910" spans="1:112" x14ac:dyDescent="0.25">
      <c r="A910" s="4"/>
      <c r="B910" s="6"/>
      <c r="C910" s="4"/>
      <c r="D910" s="6"/>
      <c r="E910" s="6"/>
      <c r="F910" s="6"/>
      <c r="G910" s="4"/>
      <c r="H910" s="4"/>
      <c r="I910" s="4"/>
      <c r="J910" s="8"/>
      <c r="K910" s="12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5"/>
      <c r="AT910" s="5"/>
      <c r="AU910" s="5"/>
      <c r="AV910" s="5"/>
      <c r="AW910" s="5"/>
      <c r="AX910" s="5"/>
      <c r="AY910" s="5"/>
      <c r="AZ910" s="5"/>
      <c r="BA910" s="5"/>
      <c r="BB910" s="5"/>
      <c r="BC910" s="5"/>
      <c r="BD910" s="5"/>
      <c r="BE910" s="5"/>
      <c r="BF910" s="5"/>
      <c r="BG910" s="5"/>
      <c r="BH910" s="5"/>
      <c r="BI910" s="5"/>
      <c r="BJ910" s="5"/>
      <c r="BK910" s="5"/>
      <c r="BL910" s="5"/>
      <c r="BM910" s="5"/>
      <c r="BN910" s="5"/>
      <c r="BO910" s="5"/>
      <c r="BP910" s="5"/>
      <c r="BQ910" s="5"/>
      <c r="BR910" s="5"/>
      <c r="BS910" s="5"/>
      <c r="BT910" s="5"/>
      <c r="BU910" s="5"/>
      <c r="BV910" s="5"/>
      <c r="BW910" s="5"/>
      <c r="BX910" s="5"/>
      <c r="BY910" s="5"/>
      <c r="BZ910" s="5"/>
      <c r="CA910" s="5"/>
      <c r="CB910" s="5"/>
      <c r="CC910" s="5"/>
      <c r="CD910" s="5"/>
      <c r="CE910" s="5"/>
      <c r="CF910" s="5"/>
      <c r="CG910" s="5"/>
      <c r="CH910" s="5"/>
      <c r="CI910" s="5"/>
      <c r="CJ910" s="5"/>
      <c r="CK910" s="5"/>
      <c r="CL910" s="5"/>
      <c r="CM910" s="5"/>
      <c r="CN910" s="5"/>
      <c r="CO910" s="5"/>
      <c r="CP910" s="5"/>
      <c r="CQ910" s="5"/>
      <c r="CR910" s="5"/>
      <c r="CS910" s="5"/>
      <c r="CT910" s="5"/>
      <c r="CU910" s="5"/>
      <c r="CV910" s="5"/>
      <c r="CW910" s="5"/>
      <c r="CX910" s="5"/>
      <c r="CY910" s="5"/>
      <c r="CZ910" s="5"/>
      <c r="DA910" s="5"/>
      <c r="DB910" s="5"/>
      <c r="DC910" s="5"/>
      <c r="DD910" s="5"/>
      <c r="DE910" s="5"/>
      <c r="DF910" s="5"/>
      <c r="DG910" s="5"/>
      <c r="DH910" s="5"/>
    </row>
    <row r="911" spans="1:112" x14ac:dyDescent="0.25">
      <c r="A911" s="4"/>
      <c r="B911" s="6"/>
      <c r="C911" s="4"/>
      <c r="D911" s="6"/>
      <c r="E911" s="6"/>
      <c r="F911" s="6"/>
      <c r="G911" s="4"/>
      <c r="H911" s="4"/>
      <c r="I911" s="4"/>
      <c r="J911" s="8"/>
      <c r="K911" s="12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5"/>
      <c r="AT911" s="5"/>
      <c r="AU911" s="5"/>
      <c r="AV911" s="5"/>
      <c r="AW911" s="5"/>
      <c r="AX911" s="5"/>
      <c r="AY911" s="5"/>
      <c r="AZ911" s="5"/>
      <c r="BA911" s="5"/>
      <c r="BB911" s="5"/>
      <c r="BC911" s="5"/>
      <c r="BD911" s="5"/>
      <c r="BE911" s="5"/>
      <c r="BF911" s="5"/>
      <c r="BG911" s="5"/>
      <c r="BH911" s="5"/>
      <c r="BI911" s="5"/>
      <c r="BJ911" s="5"/>
      <c r="BK911" s="5"/>
      <c r="BL911" s="5"/>
      <c r="BM911" s="5"/>
      <c r="BN911" s="5"/>
      <c r="BO911" s="5"/>
      <c r="BP911" s="5"/>
      <c r="BQ911" s="5"/>
      <c r="BR911" s="5"/>
      <c r="BS911" s="5"/>
      <c r="BT911" s="5"/>
      <c r="BU911" s="5"/>
      <c r="BV911" s="5"/>
      <c r="BW911" s="5"/>
      <c r="BX911" s="5"/>
      <c r="BY911" s="5"/>
      <c r="BZ911" s="5"/>
      <c r="CA911" s="5"/>
      <c r="CB911" s="5"/>
      <c r="CC911" s="5"/>
      <c r="CD911" s="5"/>
      <c r="CE911" s="5"/>
      <c r="CF911" s="5"/>
      <c r="CG911" s="5"/>
      <c r="CH911" s="5"/>
      <c r="CI911" s="5"/>
      <c r="CJ911" s="5"/>
      <c r="CK911" s="5"/>
      <c r="CL911" s="5"/>
      <c r="CM911" s="5"/>
      <c r="CN911" s="5"/>
      <c r="CO911" s="5"/>
      <c r="CP911" s="5"/>
      <c r="CQ911" s="5"/>
      <c r="CR911" s="5"/>
      <c r="CS911" s="5"/>
      <c r="CT911" s="5"/>
      <c r="CU911" s="5"/>
      <c r="CV911" s="5"/>
      <c r="CW911" s="5"/>
      <c r="CX911" s="5"/>
      <c r="CY911" s="5"/>
      <c r="CZ911" s="5"/>
      <c r="DA911" s="5"/>
      <c r="DB911" s="5"/>
      <c r="DC911" s="5"/>
      <c r="DD911" s="5"/>
      <c r="DE911" s="5"/>
      <c r="DF911" s="5"/>
      <c r="DG911" s="5"/>
      <c r="DH911" s="5"/>
    </row>
    <row r="912" spans="1:112" x14ac:dyDescent="0.25">
      <c r="A912" s="4"/>
      <c r="B912" s="6"/>
      <c r="C912" s="4"/>
      <c r="D912" s="6"/>
      <c r="E912" s="6"/>
      <c r="F912" s="6"/>
      <c r="G912" s="4"/>
      <c r="H912" s="4"/>
      <c r="I912" s="4"/>
      <c r="J912" s="8"/>
      <c r="K912" s="12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5"/>
      <c r="AT912" s="5"/>
      <c r="AU912" s="5"/>
      <c r="AV912" s="5"/>
      <c r="AW912" s="5"/>
      <c r="AX912" s="5"/>
      <c r="AY912" s="5"/>
      <c r="AZ912" s="5"/>
      <c r="BA912" s="5"/>
      <c r="BB912" s="5"/>
      <c r="BC912" s="5"/>
      <c r="BD912" s="5"/>
      <c r="BE912" s="5"/>
      <c r="BF912" s="5"/>
      <c r="BG912" s="5"/>
      <c r="BH912" s="5"/>
      <c r="BI912" s="5"/>
      <c r="BJ912" s="5"/>
      <c r="BK912" s="5"/>
      <c r="BL912" s="5"/>
      <c r="BM912" s="5"/>
      <c r="BN912" s="5"/>
      <c r="BO912" s="5"/>
      <c r="BP912" s="5"/>
      <c r="BQ912" s="5"/>
      <c r="BR912" s="5"/>
      <c r="BS912" s="5"/>
      <c r="BT912" s="5"/>
      <c r="BU912" s="5"/>
      <c r="BV912" s="5"/>
      <c r="BW912" s="5"/>
      <c r="BX912" s="5"/>
      <c r="BY912" s="5"/>
      <c r="BZ912" s="5"/>
      <c r="CA912" s="5"/>
      <c r="CB912" s="5"/>
      <c r="CC912" s="5"/>
      <c r="CD912" s="5"/>
      <c r="CE912" s="5"/>
      <c r="CF912" s="5"/>
      <c r="CG912" s="5"/>
      <c r="CH912" s="5"/>
      <c r="CI912" s="5"/>
      <c r="CJ912" s="5"/>
      <c r="CK912" s="5"/>
      <c r="CL912" s="5"/>
      <c r="CM912" s="5"/>
      <c r="CN912" s="5"/>
      <c r="CO912" s="5"/>
      <c r="CP912" s="5"/>
      <c r="CQ912" s="5"/>
      <c r="CR912" s="5"/>
      <c r="CS912" s="5"/>
      <c r="CT912" s="5"/>
      <c r="CU912" s="5"/>
      <c r="CV912" s="5"/>
      <c r="CW912" s="5"/>
      <c r="CX912" s="5"/>
      <c r="CY912" s="5"/>
      <c r="CZ912" s="5"/>
      <c r="DA912" s="5"/>
      <c r="DB912" s="5"/>
      <c r="DC912" s="5"/>
      <c r="DD912" s="5"/>
      <c r="DE912" s="5"/>
      <c r="DF912" s="5"/>
      <c r="DG912" s="5"/>
      <c r="DH912" s="5"/>
    </row>
    <row r="913" spans="1:112" x14ac:dyDescent="0.25">
      <c r="A913" s="4"/>
      <c r="B913" s="6"/>
      <c r="C913" s="4"/>
      <c r="D913" s="6"/>
      <c r="E913" s="6"/>
      <c r="F913" s="6"/>
      <c r="G913" s="4"/>
      <c r="H913" s="4"/>
      <c r="I913" s="4"/>
      <c r="J913" s="8"/>
      <c r="K913" s="12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5"/>
      <c r="AT913" s="5"/>
      <c r="AU913" s="5"/>
      <c r="AV913" s="5"/>
      <c r="AW913" s="5"/>
      <c r="AX913" s="5"/>
      <c r="AY913" s="5"/>
      <c r="AZ913" s="5"/>
      <c r="BA913" s="5"/>
      <c r="BB913" s="5"/>
      <c r="BC913" s="5"/>
      <c r="BD913" s="5"/>
      <c r="BE913" s="5"/>
      <c r="BF913" s="5"/>
      <c r="BG913" s="5"/>
      <c r="BH913" s="5"/>
      <c r="BI913" s="5"/>
      <c r="BJ913" s="5"/>
      <c r="BK913" s="5"/>
      <c r="BL913" s="5"/>
      <c r="BM913" s="5"/>
      <c r="BN913" s="5"/>
      <c r="BO913" s="5"/>
      <c r="BP913" s="5"/>
      <c r="BQ913" s="5"/>
      <c r="BR913" s="5"/>
      <c r="BS913" s="5"/>
      <c r="BT913" s="5"/>
      <c r="BU913" s="5"/>
      <c r="BV913" s="5"/>
      <c r="BW913" s="5"/>
      <c r="BX913" s="5"/>
      <c r="BY913" s="5"/>
      <c r="BZ913" s="5"/>
      <c r="CA913" s="5"/>
      <c r="CB913" s="5"/>
      <c r="CC913" s="5"/>
      <c r="CD913" s="5"/>
      <c r="CE913" s="5"/>
      <c r="CF913" s="5"/>
      <c r="CG913" s="5"/>
      <c r="CH913" s="5"/>
      <c r="CI913" s="5"/>
      <c r="CJ913" s="5"/>
      <c r="CK913" s="5"/>
      <c r="CL913" s="5"/>
      <c r="CM913" s="5"/>
      <c r="CN913" s="5"/>
      <c r="CO913" s="5"/>
      <c r="CP913" s="5"/>
      <c r="CQ913" s="5"/>
      <c r="CR913" s="5"/>
      <c r="CS913" s="5"/>
      <c r="CT913" s="5"/>
      <c r="CU913" s="5"/>
      <c r="CV913" s="5"/>
      <c r="CW913" s="5"/>
      <c r="CX913" s="5"/>
      <c r="CY913" s="5"/>
      <c r="CZ913" s="5"/>
      <c r="DA913" s="5"/>
      <c r="DB913" s="5"/>
      <c r="DC913" s="5"/>
      <c r="DD913" s="5"/>
      <c r="DE913" s="5"/>
      <c r="DF913" s="5"/>
      <c r="DG913" s="5"/>
      <c r="DH913" s="5"/>
    </row>
    <row r="914" spans="1:112" x14ac:dyDescent="0.25">
      <c r="A914" s="4"/>
      <c r="B914" s="6"/>
      <c r="C914" s="4"/>
      <c r="D914" s="6"/>
      <c r="E914" s="6"/>
      <c r="F914" s="6"/>
      <c r="G914" s="4"/>
      <c r="H914" s="4"/>
      <c r="I914" s="4"/>
      <c r="J914" s="8"/>
      <c r="K914" s="12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5"/>
      <c r="AT914" s="5"/>
      <c r="AU914" s="5"/>
      <c r="AV914" s="5"/>
      <c r="AW914" s="5"/>
      <c r="AX914" s="5"/>
      <c r="AY914" s="5"/>
      <c r="AZ914" s="5"/>
      <c r="BA914" s="5"/>
      <c r="BB914" s="5"/>
      <c r="BC914" s="5"/>
      <c r="BD914" s="5"/>
      <c r="BE914" s="5"/>
      <c r="BF914" s="5"/>
      <c r="BG914" s="5"/>
      <c r="BH914" s="5"/>
      <c r="BI914" s="5"/>
      <c r="BJ914" s="5"/>
      <c r="BK914" s="5"/>
      <c r="BL914" s="5"/>
      <c r="BM914" s="5"/>
      <c r="BN914" s="5"/>
      <c r="BO914" s="5"/>
      <c r="BP914" s="5"/>
      <c r="BQ914" s="5"/>
      <c r="BR914" s="5"/>
      <c r="BS914" s="5"/>
      <c r="BT914" s="5"/>
      <c r="BU914" s="5"/>
      <c r="BV914" s="5"/>
      <c r="BW914" s="5"/>
      <c r="BX914" s="5"/>
      <c r="BY914" s="5"/>
      <c r="BZ914" s="5"/>
      <c r="CA914" s="5"/>
      <c r="CB914" s="5"/>
      <c r="CC914" s="5"/>
      <c r="CD914" s="5"/>
      <c r="CE914" s="5"/>
      <c r="CF914" s="5"/>
      <c r="CG914" s="5"/>
      <c r="CH914" s="5"/>
      <c r="CI914" s="5"/>
      <c r="CJ914" s="5"/>
      <c r="CK914" s="5"/>
      <c r="CL914" s="5"/>
      <c r="CM914" s="5"/>
      <c r="CN914" s="5"/>
      <c r="CO914" s="5"/>
      <c r="CP914" s="5"/>
      <c r="CQ914" s="5"/>
      <c r="CR914" s="5"/>
      <c r="CS914" s="5"/>
      <c r="CT914" s="5"/>
      <c r="CU914" s="5"/>
      <c r="CV914" s="5"/>
      <c r="CW914" s="5"/>
      <c r="CX914" s="5"/>
      <c r="CY914" s="5"/>
      <c r="CZ914" s="5"/>
      <c r="DA914" s="5"/>
      <c r="DB914" s="5"/>
      <c r="DC914" s="5"/>
      <c r="DD914" s="5"/>
      <c r="DE914" s="5"/>
      <c r="DF914" s="5"/>
      <c r="DG914" s="5"/>
      <c r="DH914" s="5"/>
    </row>
    <row r="915" spans="1:112" x14ac:dyDescent="0.25">
      <c r="A915" s="4"/>
      <c r="B915" s="6"/>
      <c r="C915" s="4"/>
      <c r="D915" s="6"/>
      <c r="E915" s="6"/>
      <c r="F915" s="6"/>
      <c r="G915" s="4"/>
      <c r="H915" s="4"/>
      <c r="I915" s="4"/>
      <c r="J915" s="8"/>
      <c r="K915" s="12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5"/>
      <c r="AT915" s="5"/>
      <c r="AU915" s="5"/>
      <c r="AV915" s="5"/>
      <c r="AW915" s="5"/>
      <c r="AX915" s="5"/>
      <c r="AY915" s="5"/>
      <c r="AZ915" s="5"/>
      <c r="BA915" s="5"/>
      <c r="BB915" s="5"/>
      <c r="BC915" s="5"/>
      <c r="BD915" s="5"/>
      <c r="BE915" s="5"/>
      <c r="BF915" s="5"/>
      <c r="BG915" s="5"/>
      <c r="BH915" s="5"/>
      <c r="BI915" s="5"/>
      <c r="BJ915" s="5"/>
      <c r="BK915" s="5"/>
      <c r="BL915" s="5"/>
      <c r="BM915" s="5"/>
      <c r="BN915" s="5"/>
      <c r="BO915" s="5"/>
      <c r="BP915" s="5"/>
      <c r="BQ915" s="5"/>
      <c r="BR915" s="5"/>
      <c r="BS915" s="5"/>
      <c r="BT915" s="5"/>
      <c r="BU915" s="5"/>
      <c r="BV915" s="5"/>
      <c r="BW915" s="5"/>
      <c r="BX915" s="5"/>
      <c r="BY915" s="5"/>
      <c r="BZ915" s="5"/>
      <c r="CA915" s="5"/>
      <c r="CB915" s="5"/>
      <c r="CC915" s="5"/>
      <c r="CD915" s="5"/>
      <c r="CE915" s="5"/>
      <c r="CF915" s="5"/>
      <c r="CG915" s="5"/>
      <c r="CH915" s="5"/>
      <c r="CI915" s="5"/>
      <c r="CJ915" s="5"/>
      <c r="CK915" s="5"/>
      <c r="CL915" s="5"/>
      <c r="CM915" s="5"/>
      <c r="CN915" s="5"/>
      <c r="CO915" s="5"/>
      <c r="CP915" s="5"/>
      <c r="CQ915" s="5"/>
      <c r="CR915" s="5"/>
      <c r="CS915" s="5"/>
      <c r="CT915" s="5"/>
      <c r="CU915" s="5"/>
      <c r="CV915" s="5"/>
      <c r="CW915" s="5"/>
      <c r="CX915" s="5"/>
      <c r="CY915" s="5"/>
      <c r="CZ915" s="5"/>
      <c r="DA915" s="5"/>
      <c r="DB915" s="5"/>
      <c r="DC915" s="5"/>
      <c r="DD915" s="5"/>
      <c r="DE915" s="5"/>
      <c r="DF915" s="5"/>
      <c r="DG915" s="5"/>
      <c r="DH915" s="5"/>
    </row>
    <row r="916" spans="1:112" x14ac:dyDescent="0.25">
      <c r="A916" s="4"/>
      <c r="B916" s="6"/>
      <c r="C916" s="4"/>
      <c r="D916" s="6"/>
      <c r="E916" s="6"/>
      <c r="F916" s="6"/>
      <c r="G916" s="4"/>
      <c r="H916" s="4"/>
      <c r="I916" s="4"/>
      <c r="J916" s="8"/>
      <c r="K916" s="12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5"/>
      <c r="AT916" s="5"/>
      <c r="AU916" s="5"/>
      <c r="AV916" s="5"/>
      <c r="AW916" s="5"/>
      <c r="AX916" s="5"/>
      <c r="AY916" s="5"/>
      <c r="AZ916" s="5"/>
      <c r="BA916" s="5"/>
      <c r="BB916" s="5"/>
      <c r="BC916" s="5"/>
      <c r="BD916" s="5"/>
      <c r="BE916" s="5"/>
      <c r="BF916" s="5"/>
      <c r="BG916" s="5"/>
      <c r="BH916" s="5"/>
      <c r="BI916" s="5"/>
      <c r="BJ916" s="5"/>
      <c r="BK916" s="5"/>
      <c r="BL916" s="5"/>
      <c r="BM916" s="5"/>
      <c r="BN916" s="5"/>
      <c r="BO916" s="5"/>
      <c r="BP916" s="5"/>
      <c r="BQ916" s="5"/>
      <c r="BR916" s="5"/>
      <c r="BS916" s="5"/>
      <c r="BT916" s="5"/>
      <c r="BU916" s="5"/>
      <c r="BV916" s="5"/>
      <c r="BW916" s="5"/>
      <c r="BX916" s="5"/>
      <c r="BY916" s="5"/>
      <c r="BZ916" s="5"/>
      <c r="CA916" s="5"/>
      <c r="CB916" s="5"/>
      <c r="CC916" s="5"/>
      <c r="CD916" s="5"/>
      <c r="CE916" s="5"/>
      <c r="CF916" s="5"/>
      <c r="CG916" s="5"/>
      <c r="CH916" s="5"/>
      <c r="CI916" s="5"/>
      <c r="CJ916" s="5"/>
      <c r="CK916" s="5"/>
      <c r="CL916" s="5"/>
      <c r="CM916" s="5"/>
      <c r="CN916" s="5"/>
      <c r="CO916" s="5"/>
      <c r="CP916" s="5"/>
      <c r="CQ916" s="5"/>
      <c r="CR916" s="5"/>
      <c r="CS916" s="5"/>
      <c r="CT916" s="5"/>
      <c r="CU916" s="5"/>
      <c r="CV916" s="5"/>
      <c r="CW916" s="5"/>
      <c r="CX916" s="5"/>
      <c r="CY916" s="5"/>
      <c r="CZ916" s="5"/>
      <c r="DA916" s="5"/>
      <c r="DB916" s="5"/>
      <c r="DC916" s="5"/>
      <c r="DD916" s="5"/>
      <c r="DE916" s="5"/>
      <c r="DF916" s="5"/>
      <c r="DG916" s="5"/>
      <c r="DH916" s="5"/>
    </row>
    <row r="917" spans="1:112" x14ac:dyDescent="0.25">
      <c r="A917" s="4"/>
      <c r="B917" s="6"/>
      <c r="C917" s="4"/>
      <c r="D917" s="6"/>
      <c r="E917" s="6"/>
      <c r="F917" s="6"/>
      <c r="G917" s="4"/>
      <c r="H917" s="4"/>
      <c r="I917" s="4"/>
      <c r="J917" s="8"/>
      <c r="K917" s="12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5"/>
      <c r="AT917" s="5"/>
      <c r="AU917" s="5"/>
      <c r="AV917" s="5"/>
      <c r="AW917" s="5"/>
      <c r="AX917" s="5"/>
      <c r="AY917" s="5"/>
      <c r="AZ917" s="5"/>
      <c r="BA917" s="5"/>
      <c r="BB917" s="5"/>
      <c r="BC917" s="5"/>
      <c r="BD917" s="5"/>
      <c r="BE917" s="5"/>
      <c r="BF917" s="5"/>
      <c r="BG917" s="5"/>
      <c r="BH917" s="5"/>
      <c r="BI917" s="5"/>
      <c r="BJ917" s="5"/>
      <c r="BK917" s="5"/>
      <c r="BL917" s="5"/>
      <c r="BM917" s="5"/>
      <c r="BN917" s="5"/>
      <c r="BO917" s="5"/>
      <c r="BP917" s="5"/>
      <c r="BQ917" s="5"/>
      <c r="BR917" s="5"/>
      <c r="BS917" s="5"/>
      <c r="BT917" s="5"/>
      <c r="BU917" s="5"/>
      <c r="BV917" s="5"/>
      <c r="BW917" s="5"/>
      <c r="BX917" s="5"/>
      <c r="BY917" s="5"/>
      <c r="BZ917" s="5"/>
      <c r="CA917" s="5"/>
      <c r="CB917" s="5"/>
      <c r="CC917" s="5"/>
      <c r="CD917" s="5"/>
      <c r="CE917" s="5"/>
      <c r="CF917" s="5"/>
      <c r="CG917" s="5"/>
      <c r="CH917" s="5"/>
      <c r="CI917" s="5"/>
      <c r="CJ917" s="5"/>
      <c r="CK917" s="5"/>
      <c r="CL917" s="5"/>
      <c r="CM917" s="5"/>
      <c r="CN917" s="5"/>
      <c r="CO917" s="5"/>
      <c r="CP917" s="5"/>
      <c r="CQ917" s="5"/>
      <c r="CR917" s="5"/>
      <c r="CS917" s="5"/>
      <c r="CT917" s="5"/>
      <c r="CU917" s="5"/>
      <c r="CV917" s="5"/>
      <c r="CW917" s="5"/>
      <c r="CX917" s="5"/>
      <c r="CY917" s="5"/>
      <c r="CZ917" s="5"/>
      <c r="DA917" s="5"/>
      <c r="DB917" s="5"/>
      <c r="DC917" s="5"/>
      <c r="DD917" s="5"/>
      <c r="DE917" s="5"/>
      <c r="DF917" s="5"/>
      <c r="DG917" s="5"/>
      <c r="DH917" s="5"/>
    </row>
    <row r="918" spans="1:112" x14ac:dyDescent="0.25">
      <c r="A918" s="4"/>
      <c r="B918" s="6"/>
      <c r="C918" s="4"/>
      <c r="D918" s="6"/>
      <c r="E918" s="6"/>
      <c r="F918" s="6"/>
      <c r="G918" s="4"/>
      <c r="H918" s="4"/>
      <c r="I918" s="4"/>
      <c r="J918" s="8"/>
      <c r="K918" s="12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5"/>
      <c r="AT918" s="5"/>
      <c r="AU918" s="5"/>
      <c r="AV918" s="5"/>
      <c r="AW918" s="5"/>
      <c r="AX918" s="5"/>
      <c r="AY918" s="5"/>
      <c r="AZ918" s="5"/>
      <c r="BA918" s="5"/>
      <c r="BB918" s="5"/>
      <c r="BC918" s="5"/>
      <c r="BD918" s="5"/>
      <c r="BE918" s="5"/>
      <c r="BF918" s="5"/>
      <c r="BG918" s="5"/>
      <c r="BH918" s="5"/>
      <c r="BI918" s="5"/>
      <c r="BJ918" s="5"/>
      <c r="BK918" s="5"/>
      <c r="BL918" s="5"/>
      <c r="BM918" s="5"/>
      <c r="BN918" s="5"/>
      <c r="BO918" s="5"/>
      <c r="BP918" s="5"/>
      <c r="BQ918" s="5"/>
      <c r="BR918" s="5"/>
      <c r="BS918" s="5"/>
      <c r="BT918" s="5"/>
      <c r="BU918" s="5"/>
      <c r="BV918" s="5"/>
      <c r="BW918" s="5"/>
      <c r="BX918" s="5"/>
      <c r="BY918" s="5"/>
      <c r="BZ918" s="5"/>
      <c r="CA918" s="5"/>
      <c r="CB918" s="5"/>
      <c r="CC918" s="5"/>
      <c r="CD918" s="5"/>
      <c r="CE918" s="5"/>
      <c r="CF918" s="5"/>
      <c r="CG918" s="5"/>
      <c r="CH918" s="5"/>
      <c r="CI918" s="5"/>
      <c r="CJ918" s="5"/>
      <c r="CK918" s="5"/>
      <c r="CL918" s="5"/>
      <c r="CM918" s="5"/>
      <c r="CN918" s="5"/>
      <c r="CO918" s="5"/>
      <c r="CP918" s="5"/>
      <c r="CQ918" s="5"/>
      <c r="CR918" s="5"/>
      <c r="CS918" s="5"/>
      <c r="CT918" s="5"/>
      <c r="CU918" s="5"/>
      <c r="CV918" s="5"/>
      <c r="CW918" s="5"/>
      <c r="CX918" s="5"/>
      <c r="CY918" s="5"/>
      <c r="CZ918" s="5"/>
      <c r="DA918" s="5"/>
      <c r="DB918" s="5"/>
      <c r="DC918" s="5"/>
      <c r="DD918" s="5"/>
      <c r="DE918" s="5"/>
      <c r="DF918" s="5"/>
      <c r="DG918" s="5"/>
      <c r="DH918" s="5"/>
    </row>
    <row r="919" spans="1:112" x14ac:dyDescent="0.25">
      <c r="A919" s="4"/>
      <c r="B919" s="6"/>
      <c r="C919" s="4"/>
      <c r="D919" s="6"/>
      <c r="E919" s="6"/>
      <c r="F919" s="6"/>
      <c r="G919" s="4"/>
      <c r="H919" s="4"/>
      <c r="I919" s="4"/>
      <c r="J919" s="8"/>
      <c r="K919" s="12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5"/>
      <c r="AT919" s="5"/>
      <c r="AU919" s="5"/>
      <c r="AV919" s="5"/>
      <c r="AW919" s="5"/>
      <c r="AX919" s="5"/>
      <c r="AY919" s="5"/>
      <c r="AZ919" s="5"/>
      <c r="BA919" s="5"/>
      <c r="BB919" s="5"/>
      <c r="BC919" s="5"/>
      <c r="BD919" s="5"/>
      <c r="BE919" s="5"/>
      <c r="BF919" s="5"/>
      <c r="BG919" s="5"/>
      <c r="BH919" s="5"/>
      <c r="BI919" s="5"/>
      <c r="BJ919" s="5"/>
      <c r="BK919" s="5"/>
      <c r="BL919" s="5"/>
      <c r="BM919" s="5"/>
      <c r="BN919" s="5"/>
      <c r="BO919" s="5"/>
      <c r="BP919" s="5"/>
      <c r="BQ919" s="5"/>
      <c r="BR919" s="5"/>
      <c r="BS919" s="5"/>
      <c r="BT919" s="5"/>
      <c r="BU919" s="5"/>
      <c r="BV919" s="5"/>
      <c r="BW919" s="5"/>
      <c r="BX919" s="5"/>
      <c r="BY919" s="5"/>
      <c r="BZ919" s="5"/>
      <c r="CA919" s="5"/>
      <c r="CB919" s="5"/>
      <c r="CC919" s="5"/>
      <c r="CD919" s="5"/>
      <c r="CE919" s="5"/>
      <c r="CF919" s="5"/>
      <c r="CG919" s="5"/>
      <c r="CH919" s="5"/>
      <c r="CI919" s="5"/>
      <c r="CJ919" s="5"/>
      <c r="CK919" s="5"/>
      <c r="CL919" s="5"/>
      <c r="CM919" s="5"/>
      <c r="CN919" s="5"/>
      <c r="CO919" s="5"/>
      <c r="CP919" s="5"/>
      <c r="CQ919" s="5"/>
      <c r="CR919" s="5"/>
      <c r="CS919" s="5"/>
      <c r="CT919" s="5"/>
      <c r="CU919" s="5"/>
      <c r="CV919" s="5"/>
      <c r="CW919" s="5"/>
      <c r="CX919" s="5"/>
      <c r="CY919" s="5"/>
      <c r="CZ919" s="5"/>
      <c r="DA919" s="5"/>
      <c r="DB919" s="5"/>
      <c r="DC919" s="5"/>
      <c r="DD919" s="5"/>
      <c r="DE919" s="5"/>
      <c r="DF919" s="5"/>
      <c r="DG919" s="5"/>
      <c r="DH919" s="5"/>
    </row>
    <row r="920" spans="1:112" x14ac:dyDescent="0.25">
      <c r="A920" s="4"/>
      <c r="B920" s="6"/>
      <c r="C920" s="4"/>
      <c r="D920" s="6"/>
      <c r="E920" s="6"/>
      <c r="F920" s="6"/>
      <c r="G920" s="4"/>
      <c r="H920" s="4"/>
      <c r="I920" s="4"/>
      <c r="J920" s="8"/>
      <c r="K920" s="12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5"/>
      <c r="AT920" s="5"/>
      <c r="AU920" s="5"/>
      <c r="AV920" s="5"/>
      <c r="AW920" s="5"/>
      <c r="AX920" s="5"/>
      <c r="AY920" s="5"/>
      <c r="AZ920" s="5"/>
      <c r="BA920" s="5"/>
      <c r="BB920" s="5"/>
      <c r="BC920" s="5"/>
      <c r="BD920" s="5"/>
      <c r="BE920" s="5"/>
      <c r="BF920" s="5"/>
      <c r="BG920" s="5"/>
      <c r="BH920" s="5"/>
      <c r="BI920" s="5"/>
      <c r="BJ920" s="5"/>
      <c r="BK920" s="5"/>
      <c r="BL920" s="5"/>
      <c r="BM920" s="5"/>
      <c r="BN920" s="5"/>
      <c r="BO920" s="5"/>
      <c r="BP920" s="5"/>
      <c r="BQ920" s="5"/>
      <c r="BR920" s="5"/>
      <c r="BS920" s="5"/>
      <c r="BT920" s="5"/>
      <c r="BU920" s="5"/>
      <c r="BV920" s="5"/>
      <c r="BW920" s="5"/>
      <c r="BX920" s="5"/>
      <c r="BY920" s="5"/>
      <c r="BZ920" s="5"/>
      <c r="CA920" s="5"/>
      <c r="CB920" s="5"/>
      <c r="CC920" s="5"/>
      <c r="CD920" s="5"/>
      <c r="CE920" s="5"/>
      <c r="CF920" s="5"/>
      <c r="CG920" s="5"/>
      <c r="CH920" s="5"/>
      <c r="CI920" s="5"/>
      <c r="CJ920" s="5"/>
      <c r="CK920" s="5"/>
      <c r="CL920" s="5"/>
      <c r="CM920" s="5"/>
      <c r="CN920" s="5"/>
      <c r="CO920" s="5"/>
      <c r="CP920" s="5"/>
      <c r="CQ920" s="5"/>
      <c r="CR920" s="5"/>
      <c r="CS920" s="5"/>
      <c r="CT920" s="5"/>
      <c r="CU920" s="5"/>
      <c r="CV920" s="5"/>
      <c r="CW920" s="5"/>
      <c r="CX920" s="5"/>
      <c r="CY920" s="5"/>
      <c r="CZ920" s="5"/>
      <c r="DA920" s="5"/>
      <c r="DB920" s="5"/>
      <c r="DC920" s="5"/>
      <c r="DD920" s="5"/>
      <c r="DE920" s="5"/>
      <c r="DF920" s="5"/>
      <c r="DG920" s="5"/>
      <c r="DH920" s="5"/>
    </row>
    <row r="921" spans="1:112" x14ac:dyDescent="0.25">
      <c r="A921" s="4"/>
      <c r="B921" s="6"/>
      <c r="C921" s="4"/>
      <c r="D921" s="6"/>
      <c r="E921" s="6"/>
      <c r="F921" s="6"/>
      <c r="G921" s="4"/>
      <c r="H921" s="4"/>
      <c r="I921" s="4"/>
      <c r="J921" s="8"/>
      <c r="K921" s="12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5"/>
      <c r="AT921" s="5"/>
      <c r="AU921" s="5"/>
      <c r="AV921" s="5"/>
      <c r="AW921" s="5"/>
      <c r="AX921" s="5"/>
      <c r="AY921" s="5"/>
      <c r="AZ921" s="5"/>
      <c r="BA921" s="5"/>
      <c r="BB921" s="5"/>
      <c r="BC921" s="5"/>
      <c r="BD921" s="5"/>
      <c r="BE921" s="5"/>
      <c r="BF921" s="5"/>
      <c r="BG921" s="5"/>
      <c r="BH921" s="5"/>
      <c r="BI921" s="5"/>
      <c r="BJ921" s="5"/>
      <c r="BK921" s="5"/>
      <c r="BL921" s="5"/>
      <c r="BM921" s="5"/>
      <c r="BN921" s="5"/>
      <c r="BO921" s="5"/>
      <c r="BP921" s="5"/>
      <c r="BQ921" s="5"/>
      <c r="BR921" s="5"/>
      <c r="BS921" s="5"/>
      <c r="BT921" s="5"/>
      <c r="BU921" s="5"/>
      <c r="BV921" s="5"/>
      <c r="BW921" s="5"/>
      <c r="BX921" s="5"/>
      <c r="BY921" s="5"/>
      <c r="BZ921" s="5"/>
      <c r="CA921" s="5"/>
      <c r="CB921" s="5"/>
      <c r="CC921" s="5"/>
      <c r="CD921" s="5"/>
      <c r="CE921" s="5"/>
      <c r="CF921" s="5"/>
      <c r="CG921" s="5"/>
      <c r="CH921" s="5"/>
      <c r="CI921" s="5"/>
      <c r="CJ921" s="5"/>
      <c r="CK921" s="5"/>
      <c r="CL921" s="5"/>
      <c r="CM921" s="5"/>
      <c r="CN921" s="5"/>
      <c r="CO921" s="5"/>
      <c r="CP921" s="5"/>
      <c r="CQ921" s="5"/>
      <c r="CR921" s="5"/>
      <c r="CS921" s="5"/>
      <c r="CT921" s="5"/>
      <c r="CU921" s="5"/>
      <c r="CV921" s="5"/>
      <c r="CW921" s="5"/>
      <c r="CX921" s="5"/>
      <c r="CY921" s="5"/>
      <c r="CZ921" s="5"/>
      <c r="DA921" s="5"/>
      <c r="DB921" s="5"/>
      <c r="DC921" s="5"/>
      <c r="DD921" s="5"/>
      <c r="DE921" s="5"/>
      <c r="DF921" s="5"/>
      <c r="DG921" s="5"/>
      <c r="DH921" s="5"/>
    </row>
    <row r="922" spans="1:112" x14ac:dyDescent="0.25">
      <c r="A922" s="4"/>
      <c r="B922" s="6"/>
      <c r="C922" s="4"/>
      <c r="D922" s="6"/>
      <c r="E922" s="6"/>
      <c r="F922" s="6"/>
      <c r="G922" s="4"/>
      <c r="H922" s="4"/>
      <c r="I922" s="4"/>
      <c r="J922" s="8"/>
      <c r="K922" s="12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5"/>
      <c r="AT922" s="5"/>
      <c r="AU922" s="5"/>
      <c r="AV922" s="5"/>
      <c r="AW922" s="5"/>
      <c r="AX922" s="5"/>
      <c r="AY922" s="5"/>
      <c r="AZ922" s="5"/>
      <c r="BA922" s="5"/>
      <c r="BB922" s="5"/>
      <c r="BC922" s="5"/>
      <c r="BD922" s="5"/>
      <c r="BE922" s="5"/>
      <c r="BF922" s="5"/>
      <c r="BG922" s="5"/>
      <c r="BH922" s="5"/>
      <c r="BI922" s="5"/>
      <c r="BJ922" s="5"/>
      <c r="BK922" s="5"/>
      <c r="BL922" s="5"/>
      <c r="BM922" s="5"/>
      <c r="BN922" s="5"/>
      <c r="BO922" s="5"/>
      <c r="BP922" s="5"/>
      <c r="BQ922" s="5"/>
      <c r="BR922" s="5"/>
      <c r="BS922" s="5"/>
      <c r="BT922" s="5"/>
      <c r="BU922" s="5"/>
      <c r="BV922" s="5"/>
      <c r="BW922" s="5"/>
      <c r="BX922" s="5"/>
      <c r="BY922" s="5"/>
      <c r="BZ922" s="5"/>
      <c r="CA922" s="5"/>
      <c r="CB922" s="5"/>
      <c r="CC922" s="5"/>
      <c r="CD922" s="5"/>
      <c r="CE922" s="5"/>
      <c r="CF922" s="5"/>
      <c r="CG922" s="5"/>
      <c r="CH922" s="5"/>
      <c r="CI922" s="5"/>
      <c r="CJ922" s="5"/>
      <c r="CK922" s="5"/>
      <c r="CL922" s="5"/>
      <c r="CM922" s="5"/>
      <c r="CN922" s="5"/>
      <c r="CO922" s="5"/>
      <c r="CP922" s="5"/>
      <c r="CQ922" s="5"/>
      <c r="CR922" s="5"/>
      <c r="CS922" s="5"/>
      <c r="CT922" s="5"/>
      <c r="CU922" s="5"/>
      <c r="CV922" s="5"/>
      <c r="CW922" s="5"/>
      <c r="CX922" s="5"/>
      <c r="CY922" s="5"/>
      <c r="CZ922" s="5"/>
      <c r="DA922" s="5"/>
      <c r="DB922" s="5"/>
      <c r="DC922" s="5"/>
      <c r="DD922" s="5"/>
      <c r="DE922" s="5"/>
      <c r="DF922" s="5"/>
      <c r="DG922" s="5"/>
      <c r="DH922" s="5"/>
    </row>
    <row r="923" spans="1:112" x14ac:dyDescent="0.25">
      <c r="A923" s="4"/>
      <c r="B923" s="6"/>
      <c r="C923" s="4"/>
      <c r="D923" s="6"/>
      <c r="E923" s="6"/>
      <c r="F923" s="6"/>
      <c r="G923" s="4"/>
      <c r="H923" s="4"/>
      <c r="I923" s="4"/>
      <c r="J923" s="8"/>
      <c r="K923" s="12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5"/>
      <c r="AT923" s="5"/>
      <c r="AU923" s="5"/>
      <c r="AV923" s="5"/>
      <c r="AW923" s="5"/>
      <c r="AX923" s="5"/>
      <c r="AY923" s="5"/>
      <c r="AZ923" s="5"/>
      <c r="BA923" s="5"/>
      <c r="BB923" s="5"/>
      <c r="BC923" s="5"/>
      <c r="BD923" s="5"/>
      <c r="BE923" s="5"/>
      <c r="BF923" s="5"/>
      <c r="BG923" s="5"/>
      <c r="BH923" s="5"/>
      <c r="BI923" s="5"/>
      <c r="BJ923" s="5"/>
      <c r="BK923" s="5"/>
      <c r="BL923" s="5"/>
      <c r="BM923" s="5"/>
      <c r="BN923" s="5"/>
      <c r="BO923" s="5"/>
      <c r="BP923" s="5"/>
      <c r="BQ923" s="5"/>
      <c r="BR923" s="5"/>
      <c r="BS923" s="5"/>
      <c r="BT923" s="5"/>
      <c r="BU923" s="5"/>
      <c r="BV923" s="5"/>
      <c r="BW923" s="5"/>
      <c r="BX923" s="5"/>
      <c r="BY923" s="5"/>
      <c r="BZ923" s="5"/>
      <c r="CA923" s="5"/>
      <c r="CB923" s="5"/>
      <c r="CC923" s="5"/>
      <c r="CD923" s="5"/>
      <c r="CE923" s="5"/>
      <c r="CF923" s="5"/>
      <c r="CG923" s="5"/>
      <c r="CH923" s="5"/>
      <c r="CI923" s="5"/>
      <c r="CJ923" s="5"/>
      <c r="CK923" s="5"/>
      <c r="CL923" s="5"/>
      <c r="CM923" s="5"/>
      <c r="CN923" s="5"/>
      <c r="CO923" s="5"/>
      <c r="CP923" s="5"/>
      <c r="CQ923" s="5"/>
      <c r="CR923" s="5"/>
      <c r="CS923" s="5"/>
      <c r="CT923" s="5"/>
      <c r="CU923" s="5"/>
      <c r="CV923" s="5"/>
      <c r="CW923" s="5"/>
      <c r="CX923" s="5"/>
      <c r="CY923" s="5"/>
      <c r="CZ923" s="5"/>
      <c r="DA923" s="5"/>
      <c r="DB923" s="5"/>
      <c r="DC923" s="5"/>
      <c r="DD923" s="5"/>
      <c r="DE923" s="5"/>
      <c r="DF923" s="5"/>
      <c r="DG923" s="5"/>
      <c r="DH923" s="5"/>
    </row>
    <row r="924" spans="1:112" x14ac:dyDescent="0.25">
      <c r="A924" s="4"/>
      <c r="B924" s="6"/>
      <c r="C924" s="4"/>
      <c r="D924" s="6"/>
      <c r="E924" s="6"/>
      <c r="F924" s="6"/>
      <c r="G924" s="4"/>
      <c r="H924" s="4"/>
      <c r="I924" s="4"/>
      <c r="J924" s="8"/>
      <c r="K924" s="12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5"/>
      <c r="AT924" s="5"/>
      <c r="AU924" s="5"/>
      <c r="AV924" s="5"/>
      <c r="AW924" s="5"/>
      <c r="AX924" s="5"/>
      <c r="AY924" s="5"/>
      <c r="AZ924" s="5"/>
      <c r="BA924" s="5"/>
      <c r="BB924" s="5"/>
      <c r="BC924" s="5"/>
      <c r="BD924" s="5"/>
      <c r="BE924" s="5"/>
      <c r="BF924" s="5"/>
      <c r="BG924" s="5"/>
      <c r="BH924" s="5"/>
      <c r="BI924" s="5"/>
      <c r="BJ924" s="5"/>
      <c r="BK924" s="5"/>
      <c r="BL924" s="5"/>
      <c r="BM924" s="5"/>
      <c r="BN924" s="5"/>
      <c r="BO924" s="5"/>
      <c r="BP924" s="5"/>
      <c r="BQ924" s="5"/>
      <c r="BR924" s="5"/>
      <c r="BS924" s="5"/>
      <c r="BT924" s="5"/>
      <c r="BU924" s="5"/>
      <c r="BV924" s="5"/>
      <c r="BW924" s="5"/>
      <c r="BX924" s="5"/>
      <c r="BY924" s="5"/>
      <c r="BZ924" s="5"/>
      <c r="CA924" s="5"/>
      <c r="CB924" s="5"/>
      <c r="CC924" s="5"/>
      <c r="CD924" s="5"/>
      <c r="CE924" s="5"/>
      <c r="CF924" s="5"/>
      <c r="CG924" s="5"/>
      <c r="CH924" s="5"/>
      <c r="CI924" s="5"/>
      <c r="CJ924" s="5"/>
      <c r="CK924" s="5"/>
      <c r="CL924" s="5"/>
      <c r="CM924" s="5"/>
      <c r="CN924" s="5"/>
      <c r="CO924" s="5"/>
      <c r="CP924" s="5"/>
      <c r="CQ924" s="5"/>
      <c r="CR924" s="5"/>
      <c r="CS924" s="5"/>
      <c r="CT924" s="5"/>
      <c r="CU924" s="5"/>
      <c r="CV924" s="5"/>
      <c r="CW924" s="5"/>
      <c r="CX924" s="5"/>
      <c r="CY924" s="5"/>
      <c r="CZ924" s="5"/>
      <c r="DA924" s="5"/>
      <c r="DB924" s="5"/>
      <c r="DC924" s="5"/>
      <c r="DD924" s="5"/>
      <c r="DE924" s="5"/>
      <c r="DF924" s="5"/>
      <c r="DG924" s="5"/>
      <c r="DH924" s="5"/>
    </row>
    <row r="925" spans="1:112" x14ac:dyDescent="0.25">
      <c r="A925" s="4"/>
      <c r="B925" s="6"/>
      <c r="C925" s="4"/>
      <c r="D925" s="6"/>
      <c r="E925" s="6"/>
      <c r="F925" s="6"/>
      <c r="G925" s="4"/>
      <c r="H925" s="4"/>
      <c r="I925" s="4"/>
      <c r="J925" s="8"/>
      <c r="K925" s="12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5"/>
      <c r="AT925" s="5"/>
      <c r="AU925" s="5"/>
      <c r="AV925" s="5"/>
      <c r="AW925" s="5"/>
      <c r="AX925" s="5"/>
      <c r="AY925" s="5"/>
      <c r="AZ925" s="5"/>
      <c r="BA925" s="5"/>
      <c r="BB925" s="5"/>
      <c r="BC925" s="5"/>
      <c r="BD925" s="5"/>
      <c r="BE925" s="5"/>
      <c r="BF925" s="5"/>
      <c r="BG925" s="5"/>
      <c r="BH925" s="5"/>
      <c r="BI925" s="5"/>
      <c r="BJ925" s="5"/>
      <c r="BK925" s="5"/>
      <c r="BL925" s="5"/>
      <c r="BM925" s="5"/>
      <c r="BN925" s="5"/>
      <c r="BO925" s="5"/>
      <c r="BP925" s="5"/>
      <c r="BQ925" s="5"/>
      <c r="BR925" s="5"/>
      <c r="BS925" s="5"/>
      <c r="BT925" s="5"/>
      <c r="BU925" s="5"/>
      <c r="BV925" s="5"/>
      <c r="BW925" s="5"/>
      <c r="BX925" s="5"/>
      <c r="BY925" s="5"/>
      <c r="BZ925" s="5"/>
      <c r="CA925" s="5"/>
      <c r="CB925" s="5"/>
      <c r="CC925" s="5"/>
      <c r="CD925" s="5"/>
      <c r="CE925" s="5"/>
      <c r="CF925" s="5"/>
      <c r="CG925" s="5"/>
      <c r="CH925" s="5"/>
      <c r="CI925" s="5"/>
      <c r="CJ925" s="5"/>
      <c r="CK925" s="5"/>
      <c r="CL925" s="5"/>
      <c r="CM925" s="5"/>
      <c r="CN925" s="5"/>
      <c r="CO925" s="5"/>
      <c r="CP925" s="5"/>
      <c r="CQ925" s="5"/>
      <c r="CR925" s="5"/>
      <c r="CS925" s="5"/>
      <c r="CT925" s="5"/>
      <c r="CU925" s="5"/>
      <c r="CV925" s="5"/>
      <c r="CW925" s="5"/>
      <c r="CX925" s="5"/>
      <c r="CY925" s="5"/>
      <c r="CZ925" s="5"/>
      <c r="DA925" s="5"/>
      <c r="DB925" s="5"/>
      <c r="DC925" s="5"/>
      <c r="DD925" s="5"/>
      <c r="DE925" s="5"/>
      <c r="DF925" s="5"/>
      <c r="DG925" s="5"/>
      <c r="DH925" s="5"/>
    </row>
    <row r="926" spans="1:112" x14ac:dyDescent="0.25">
      <c r="A926" s="4"/>
      <c r="B926" s="6"/>
      <c r="C926" s="4"/>
      <c r="D926" s="6"/>
      <c r="E926" s="6"/>
      <c r="F926" s="6"/>
      <c r="G926" s="4"/>
      <c r="H926" s="4"/>
      <c r="I926" s="4"/>
      <c r="J926" s="8"/>
      <c r="K926" s="12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5"/>
      <c r="AT926" s="5"/>
      <c r="AU926" s="5"/>
      <c r="AV926" s="5"/>
      <c r="AW926" s="5"/>
      <c r="AX926" s="5"/>
      <c r="AY926" s="5"/>
      <c r="AZ926" s="5"/>
      <c r="BA926" s="5"/>
      <c r="BB926" s="5"/>
      <c r="BC926" s="5"/>
      <c r="BD926" s="5"/>
      <c r="BE926" s="5"/>
      <c r="BF926" s="5"/>
      <c r="BG926" s="5"/>
      <c r="BH926" s="5"/>
      <c r="BI926" s="5"/>
      <c r="BJ926" s="5"/>
      <c r="BK926" s="5"/>
      <c r="BL926" s="5"/>
      <c r="BM926" s="5"/>
      <c r="BN926" s="5"/>
      <c r="BO926" s="5"/>
      <c r="BP926" s="5"/>
      <c r="BQ926" s="5"/>
      <c r="BR926" s="5"/>
      <c r="BS926" s="5"/>
      <c r="BT926" s="5"/>
      <c r="BU926" s="5"/>
      <c r="BV926" s="5"/>
      <c r="BW926" s="5"/>
      <c r="BX926" s="5"/>
      <c r="BY926" s="5"/>
      <c r="BZ926" s="5"/>
      <c r="CA926" s="5"/>
      <c r="CB926" s="5"/>
      <c r="CC926" s="5"/>
      <c r="CD926" s="5"/>
      <c r="CE926" s="5"/>
      <c r="CF926" s="5"/>
      <c r="CG926" s="5"/>
      <c r="CH926" s="5"/>
      <c r="CI926" s="5"/>
      <c r="CJ926" s="5"/>
      <c r="CK926" s="5"/>
      <c r="CL926" s="5"/>
      <c r="CM926" s="5"/>
      <c r="CN926" s="5"/>
      <c r="CO926" s="5"/>
      <c r="CP926" s="5"/>
      <c r="CQ926" s="5"/>
      <c r="CR926" s="5"/>
      <c r="CS926" s="5"/>
      <c r="CT926" s="5"/>
      <c r="CU926" s="5"/>
      <c r="CV926" s="5"/>
      <c r="CW926" s="5"/>
      <c r="CX926" s="5"/>
      <c r="CY926" s="5"/>
      <c r="CZ926" s="5"/>
      <c r="DA926" s="5"/>
      <c r="DB926" s="5"/>
      <c r="DC926" s="5"/>
      <c r="DD926" s="5"/>
      <c r="DE926" s="5"/>
      <c r="DF926" s="5"/>
      <c r="DG926" s="5"/>
      <c r="DH926" s="5"/>
    </row>
    <row r="927" spans="1:112" x14ac:dyDescent="0.25">
      <c r="A927" s="4"/>
      <c r="B927" s="6"/>
      <c r="C927" s="4"/>
      <c r="D927" s="6"/>
      <c r="E927" s="6"/>
      <c r="F927" s="6"/>
      <c r="G927" s="4"/>
      <c r="H927" s="4"/>
      <c r="I927" s="4"/>
      <c r="J927" s="8"/>
      <c r="K927" s="12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5"/>
      <c r="AT927" s="5"/>
      <c r="AU927" s="5"/>
      <c r="AV927" s="5"/>
      <c r="AW927" s="5"/>
      <c r="AX927" s="5"/>
      <c r="AY927" s="5"/>
      <c r="AZ927" s="5"/>
      <c r="BA927" s="5"/>
      <c r="BB927" s="5"/>
      <c r="BC927" s="5"/>
      <c r="BD927" s="5"/>
      <c r="BE927" s="5"/>
      <c r="BF927" s="5"/>
      <c r="BG927" s="5"/>
      <c r="BH927" s="5"/>
      <c r="BI927" s="5"/>
      <c r="BJ927" s="5"/>
      <c r="BK927" s="5"/>
      <c r="BL927" s="5"/>
      <c r="BM927" s="5"/>
      <c r="BN927" s="5"/>
      <c r="BO927" s="5"/>
      <c r="BP927" s="5"/>
      <c r="BQ927" s="5"/>
      <c r="BR927" s="5"/>
      <c r="BS927" s="5"/>
      <c r="BT927" s="5"/>
      <c r="BU927" s="5"/>
      <c r="BV927" s="5"/>
      <c r="BW927" s="5"/>
      <c r="BX927" s="5"/>
      <c r="BY927" s="5"/>
      <c r="BZ927" s="5"/>
      <c r="CA927" s="5"/>
      <c r="CB927" s="5"/>
      <c r="CC927" s="5"/>
      <c r="CD927" s="5"/>
      <c r="CE927" s="5"/>
      <c r="CF927" s="5"/>
      <c r="CG927" s="5"/>
      <c r="CH927" s="5"/>
      <c r="CI927" s="5"/>
      <c r="CJ927" s="5"/>
      <c r="CK927" s="5"/>
      <c r="CL927" s="5"/>
      <c r="CM927" s="5"/>
      <c r="CN927" s="5"/>
      <c r="CO927" s="5"/>
      <c r="CP927" s="5"/>
      <c r="CQ927" s="5"/>
      <c r="CR927" s="5"/>
      <c r="CS927" s="5"/>
      <c r="CT927" s="5"/>
      <c r="CU927" s="5"/>
      <c r="CV927" s="5"/>
      <c r="CW927" s="5"/>
      <c r="CX927" s="5"/>
      <c r="CY927" s="5"/>
      <c r="CZ927" s="5"/>
      <c r="DA927" s="5"/>
      <c r="DB927" s="5"/>
      <c r="DC927" s="5"/>
      <c r="DD927" s="5"/>
      <c r="DE927" s="5"/>
      <c r="DF927" s="5"/>
      <c r="DG927" s="5"/>
      <c r="DH927" s="5"/>
    </row>
    <row r="928" spans="1:112" x14ac:dyDescent="0.25">
      <c r="A928" s="4"/>
      <c r="B928" s="6"/>
      <c r="C928" s="4"/>
      <c r="D928" s="6"/>
      <c r="E928" s="6"/>
      <c r="F928" s="6"/>
      <c r="G928" s="4"/>
      <c r="H928" s="4"/>
      <c r="I928" s="4"/>
      <c r="J928" s="8"/>
      <c r="K928" s="12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5"/>
      <c r="AT928" s="5"/>
      <c r="AU928" s="5"/>
      <c r="AV928" s="5"/>
      <c r="AW928" s="5"/>
      <c r="AX928" s="5"/>
      <c r="AY928" s="5"/>
      <c r="AZ928" s="5"/>
      <c r="BA928" s="5"/>
      <c r="BB928" s="5"/>
      <c r="BC928" s="5"/>
      <c r="BD928" s="5"/>
      <c r="BE928" s="5"/>
      <c r="BF928" s="5"/>
      <c r="BG928" s="5"/>
      <c r="BH928" s="5"/>
      <c r="BI928" s="5"/>
      <c r="BJ928" s="5"/>
      <c r="BK928" s="5"/>
      <c r="BL928" s="5"/>
      <c r="BM928" s="5"/>
      <c r="BN928" s="5"/>
      <c r="BO928" s="5"/>
      <c r="BP928" s="5"/>
      <c r="BQ928" s="5"/>
      <c r="BR928" s="5"/>
      <c r="BS928" s="5"/>
      <c r="BT928" s="5"/>
      <c r="BU928" s="5"/>
      <c r="BV928" s="5"/>
      <c r="BW928" s="5"/>
      <c r="BX928" s="5"/>
      <c r="BY928" s="5"/>
      <c r="BZ928" s="5"/>
      <c r="CA928" s="5"/>
      <c r="CB928" s="5"/>
      <c r="CC928" s="5"/>
      <c r="CD928" s="5"/>
      <c r="CE928" s="5"/>
      <c r="CF928" s="5"/>
      <c r="CG928" s="5"/>
      <c r="CH928" s="5"/>
      <c r="CI928" s="5"/>
      <c r="CJ928" s="5"/>
      <c r="CK928" s="5"/>
      <c r="CL928" s="5"/>
      <c r="CM928" s="5"/>
      <c r="CN928" s="5"/>
      <c r="CO928" s="5"/>
      <c r="CP928" s="5"/>
      <c r="CQ928" s="5"/>
      <c r="CR928" s="5"/>
      <c r="CS928" s="5"/>
      <c r="CT928" s="5"/>
      <c r="CU928" s="5"/>
      <c r="CV928" s="5"/>
      <c r="CW928" s="5"/>
      <c r="CX928" s="5"/>
      <c r="CY928" s="5"/>
      <c r="CZ928" s="5"/>
      <c r="DA928" s="5"/>
      <c r="DB928" s="5"/>
      <c r="DC928" s="5"/>
      <c r="DD928" s="5"/>
      <c r="DE928" s="5"/>
      <c r="DF928" s="5"/>
      <c r="DG928" s="5"/>
      <c r="DH928" s="5"/>
    </row>
    <row r="929" spans="1:112" x14ac:dyDescent="0.25">
      <c r="A929" s="4"/>
      <c r="B929" s="6"/>
      <c r="C929" s="4"/>
      <c r="D929" s="6"/>
      <c r="E929" s="6"/>
      <c r="F929" s="6"/>
      <c r="G929" s="4"/>
      <c r="H929" s="4"/>
      <c r="I929" s="4"/>
      <c r="J929" s="8"/>
      <c r="K929" s="12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/>
      <c r="AR929" s="5"/>
      <c r="AS929" s="5"/>
      <c r="AT929" s="5"/>
      <c r="AU929" s="5"/>
      <c r="AV929" s="5"/>
      <c r="AW929" s="5"/>
      <c r="AX929" s="5"/>
      <c r="AY929" s="5"/>
      <c r="AZ929" s="5"/>
      <c r="BA929" s="5"/>
      <c r="BB929" s="5"/>
      <c r="BC929" s="5"/>
      <c r="BD929" s="5"/>
      <c r="BE929" s="5"/>
      <c r="BF929" s="5"/>
      <c r="BG929" s="5"/>
      <c r="BH929" s="5"/>
      <c r="BI929" s="5"/>
      <c r="BJ929" s="5"/>
      <c r="BK929" s="5"/>
      <c r="BL929" s="5"/>
      <c r="BM929" s="5"/>
      <c r="BN929" s="5"/>
      <c r="BO929" s="5"/>
      <c r="BP929" s="5"/>
      <c r="BQ929" s="5"/>
      <c r="BR929" s="5"/>
      <c r="BS929" s="5"/>
      <c r="BT929" s="5"/>
      <c r="BU929" s="5"/>
      <c r="BV929" s="5"/>
      <c r="BW929" s="5"/>
      <c r="BX929" s="5"/>
      <c r="BY929" s="5"/>
      <c r="BZ929" s="5"/>
      <c r="CA929" s="5"/>
      <c r="CB929" s="5"/>
      <c r="CC929" s="5"/>
      <c r="CD929" s="5"/>
      <c r="CE929" s="5"/>
      <c r="CF929" s="5"/>
      <c r="CG929" s="5"/>
      <c r="CH929" s="5"/>
      <c r="CI929" s="5"/>
      <c r="CJ929" s="5"/>
      <c r="CK929" s="5"/>
      <c r="CL929" s="5"/>
      <c r="CM929" s="5"/>
      <c r="CN929" s="5"/>
      <c r="CO929" s="5"/>
      <c r="CP929" s="5"/>
      <c r="CQ929" s="5"/>
      <c r="CR929" s="5"/>
      <c r="CS929" s="5"/>
      <c r="CT929" s="5"/>
      <c r="CU929" s="5"/>
      <c r="CV929" s="5"/>
      <c r="CW929" s="5"/>
      <c r="CX929" s="5"/>
      <c r="CY929" s="5"/>
      <c r="CZ929" s="5"/>
      <c r="DA929" s="5"/>
      <c r="DB929" s="5"/>
      <c r="DC929" s="5"/>
      <c r="DD929" s="5"/>
      <c r="DE929" s="5"/>
      <c r="DF929" s="5"/>
      <c r="DG929" s="5"/>
      <c r="DH929" s="5"/>
    </row>
    <row r="930" spans="1:112" x14ac:dyDescent="0.25">
      <c r="A930" s="4"/>
      <c r="B930" s="6"/>
      <c r="C930" s="4"/>
      <c r="D930" s="6"/>
      <c r="E930" s="6"/>
      <c r="F930" s="6"/>
      <c r="G930" s="4"/>
      <c r="H930" s="4"/>
      <c r="I930" s="4"/>
      <c r="J930" s="8"/>
      <c r="K930" s="12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5"/>
      <c r="AT930" s="5"/>
      <c r="AU930" s="5"/>
      <c r="AV930" s="5"/>
      <c r="AW930" s="5"/>
      <c r="AX930" s="5"/>
      <c r="AY930" s="5"/>
      <c r="AZ930" s="5"/>
      <c r="BA930" s="5"/>
      <c r="BB930" s="5"/>
      <c r="BC930" s="5"/>
      <c r="BD930" s="5"/>
      <c r="BE930" s="5"/>
      <c r="BF930" s="5"/>
      <c r="BG930" s="5"/>
      <c r="BH930" s="5"/>
      <c r="BI930" s="5"/>
      <c r="BJ930" s="5"/>
      <c r="BK930" s="5"/>
      <c r="BL930" s="5"/>
      <c r="BM930" s="5"/>
      <c r="BN930" s="5"/>
      <c r="BO930" s="5"/>
      <c r="BP930" s="5"/>
      <c r="BQ930" s="5"/>
      <c r="BR930" s="5"/>
      <c r="BS930" s="5"/>
      <c r="BT930" s="5"/>
      <c r="BU930" s="5"/>
      <c r="BV930" s="5"/>
      <c r="BW930" s="5"/>
      <c r="BX930" s="5"/>
      <c r="BY930" s="5"/>
      <c r="BZ930" s="5"/>
      <c r="CA930" s="5"/>
      <c r="CB930" s="5"/>
      <c r="CC930" s="5"/>
      <c r="CD930" s="5"/>
      <c r="CE930" s="5"/>
      <c r="CF930" s="5"/>
      <c r="CG930" s="5"/>
      <c r="CH930" s="5"/>
      <c r="CI930" s="5"/>
      <c r="CJ930" s="5"/>
      <c r="CK930" s="5"/>
      <c r="CL930" s="5"/>
      <c r="CM930" s="5"/>
      <c r="CN930" s="5"/>
      <c r="CO930" s="5"/>
      <c r="CP930" s="5"/>
      <c r="CQ930" s="5"/>
      <c r="CR930" s="5"/>
      <c r="CS930" s="5"/>
      <c r="CT930" s="5"/>
      <c r="CU930" s="5"/>
      <c r="CV930" s="5"/>
      <c r="CW930" s="5"/>
      <c r="CX930" s="5"/>
      <c r="CY930" s="5"/>
      <c r="CZ930" s="5"/>
      <c r="DA930" s="5"/>
      <c r="DB930" s="5"/>
      <c r="DC930" s="5"/>
      <c r="DD930" s="5"/>
      <c r="DE930" s="5"/>
      <c r="DF930" s="5"/>
      <c r="DG930" s="5"/>
      <c r="DH930" s="5"/>
    </row>
    <row r="931" spans="1:112" x14ac:dyDescent="0.25">
      <c r="A931" s="4"/>
      <c r="B931" s="6"/>
      <c r="C931" s="4"/>
      <c r="D931" s="6"/>
      <c r="E931" s="6"/>
      <c r="F931" s="6"/>
      <c r="G931" s="4"/>
      <c r="H931" s="4"/>
      <c r="I931" s="4"/>
      <c r="J931" s="8"/>
      <c r="K931" s="12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5"/>
      <c r="AT931" s="5"/>
      <c r="AU931" s="5"/>
      <c r="AV931" s="5"/>
      <c r="AW931" s="5"/>
      <c r="AX931" s="5"/>
      <c r="AY931" s="5"/>
      <c r="AZ931" s="5"/>
      <c r="BA931" s="5"/>
      <c r="BB931" s="5"/>
      <c r="BC931" s="5"/>
      <c r="BD931" s="5"/>
      <c r="BE931" s="5"/>
      <c r="BF931" s="5"/>
      <c r="BG931" s="5"/>
      <c r="BH931" s="5"/>
      <c r="BI931" s="5"/>
      <c r="BJ931" s="5"/>
      <c r="BK931" s="5"/>
      <c r="BL931" s="5"/>
      <c r="BM931" s="5"/>
      <c r="BN931" s="5"/>
      <c r="BO931" s="5"/>
      <c r="BP931" s="5"/>
      <c r="BQ931" s="5"/>
      <c r="BR931" s="5"/>
      <c r="BS931" s="5"/>
      <c r="BT931" s="5"/>
      <c r="BU931" s="5"/>
      <c r="BV931" s="5"/>
      <c r="BW931" s="5"/>
      <c r="BX931" s="5"/>
      <c r="BY931" s="5"/>
      <c r="BZ931" s="5"/>
      <c r="CA931" s="5"/>
      <c r="CB931" s="5"/>
      <c r="CC931" s="5"/>
      <c r="CD931" s="5"/>
      <c r="CE931" s="5"/>
      <c r="CF931" s="5"/>
      <c r="CG931" s="5"/>
      <c r="CH931" s="5"/>
      <c r="CI931" s="5"/>
      <c r="CJ931" s="5"/>
      <c r="CK931" s="5"/>
      <c r="CL931" s="5"/>
      <c r="CM931" s="5"/>
      <c r="CN931" s="5"/>
      <c r="CO931" s="5"/>
      <c r="CP931" s="5"/>
      <c r="CQ931" s="5"/>
      <c r="CR931" s="5"/>
      <c r="CS931" s="5"/>
      <c r="CT931" s="5"/>
      <c r="CU931" s="5"/>
      <c r="CV931" s="5"/>
      <c r="CW931" s="5"/>
      <c r="CX931" s="5"/>
      <c r="CY931" s="5"/>
      <c r="CZ931" s="5"/>
      <c r="DA931" s="5"/>
      <c r="DB931" s="5"/>
      <c r="DC931" s="5"/>
      <c r="DD931" s="5"/>
      <c r="DE931" s="5"/>
      <c r="DF931" s="5"/>
      <c r="DG931" s="5"/>
      <c r="DH931" s="5"/>
    </row>
    <row r="932" spans="1:112" x14ac:dyDescent="0.25">
      <c r="A932" s="4"/>
      <c r="B932" s="6"/>
      <c r="C932" s="4"/>
      <c r="D932" s="6"/>
      <c r="E932" s="6"/>
      <c r="F932" s="6"/>
      <c r="G932" s="4"/>
      <c r="H932" s="4"/>
      <c r="I932" s="4"/>
      <c r="J932" s="8"/>
      <c r="K932" s="12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5"/>
      <c r="AT932" s="5"/>
      <c r="AU932" s="5"/>
      <c r="AV932" s="5"/>
      <c r="AW932" s="5"/>
      <c r="AX932" s="5"/>
      <c r="AY932" s="5"/>
      <c r="AZ932" s="5"/>
      <c r="BA932" s="5"/>
      <c r="BB932" s="5"/>
      <c r="BC932" s="5"/>
      <c r="BD932" s="5"/>
      <c r="BE932" s="5"/>
      <c r="BF932" s="5"/>
      <c r="BG932" s="5"/>
      <c r="BH932" s="5"/>
      <c r="BI932" s="5"/>
      <c r="BJ932" s="5"/>
      <c r="BK932" s="5"/>
      <c r="BL932" s="5"/>
      <c r="BM932" s="5"/>
      <c r="BN932" s="5"/>
      <c r="BO932" s="5"/>
      <c r="BP932" s="5"/>
      <c r="BQ932" s="5"/>
      <c r="BR932" s="5"/>
      <c r="BS932" s="5"/>
      <c r="BT932" s="5"/>
      <c r="BU932" s="5"/>
      <c r="BV932" s="5"/>
      <c r="BW932" s="5"/>
      <c r="BX932" s="5"/>
      <c r="BY932" s="5"/>
      <c r="BZ932" s="5"/>
      <c r="CA932" s="5"/>
      <c r="CB932" s="5"/>
      <c r="CC932" s="5"/>
      <c r="CD932" s="5"/>
      <c r="CE932" s="5"/>
      <c r="CF932" s="5"/>
      <c r="CG932" s="5"/>
      <c r="CH932" s="5"/>
      <c r="CI932" s="5"/>
      <c r="CJ932" s="5"/>
      <c r="CK932" s="5"/>
      <c r="CL932" s="5"/>
      <c r="CM932" s="5"/>
      <c r="CN932" s="5"/>
      <c r="CO932" s="5"/>
      <c r="CP932" s="5"/>
      <c r="CQ932" s="5"/>
      <c r="CR932" s="5"/>
      <c r="CS932" s="5"/>
      <c r="CT932" s="5"/>
      <c r="CU932" s="5"/>
      <c r="CV932" s="5"/>
      <c r="CW932" s="5"/>
      <c r="CX932" s="5"/>
      <c r="CY932" s="5"/>
      <c r="CZ932" s="5"/>
      <c r="DA932" s="5"/>
      <c r="DB932" s="5"/>
      <c r="DC932" s="5"/>
      <c r="DD932" s="5"/>
      <c r="DE932" s="5"/>
      <c r="DF932" s="5"/>
      <c r="DG932" s="5"/>
      <c r="DH932" s="5"/>
    </row>
    <row r="933" spans="1:112" x14ac:dyDescent="0.25">
      <c r="A933" s="4"/>
      <c r="B933" s="6"/>
      <c r="C933" s="4"/>
      <c r="D933" s="6"/>
      <c r="E933" s="6"/>
      <c r="F933" s="6"/>
      <c r="G933" s="4"/>
      <c r="H933" s="4"/>
      <c r="I933" s="4"/>
      <c r="J933" s="8"/>
      <c r="K933" s="12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5"/>
      <c r="AT933" s="5"/>
      <c r="AU933" s="5"/>
      <c r="AV933" s="5"/>
      <c r="AW933" s="5"/>
      <c r="AX933" s="5"/>
      <c r="AY933" s="5"/>
      <c r="AZ933" s="5"/>
      <c r="BA933" s="5"/>
      <c r="BB933" s="5"/>
      <c r="BC933" s="5"/>
      <c r="BD933" s="5"/>
      <c r="BE933" s="5"/>
      <c r="BF933" s="5"/>
      <c r="BG933" s="5"/>
      <c r="BH933" s="5"/>
      <c r="BI933" s="5"/>
      <c r="BJ933" s="5"/>
      <c r="BK933" s="5"/>
      <c r="BL933" s="5"/>
      <c r="BM933" s="5"/>
      <c r="BN933" s="5"/>
      <c r="BO933" s="5"/>
      <c r="BP933" s="5"/>
      <c r="BQ933" s="5"/>
      <c r="BR933" s="5"/>
      <c r="BS933" s="5"/>
      <c r="BT933" s="5"/>
      <c r="BU933" s="5"/>
      <c r="BV933" s="5"/>
      <c r="BW933" s="5"/>
      <c r="BX933" s="5"/>
      <c r="BY933" s="5"/>
      <c r="BZ933" s="5"/>
      <c r="CA933" s="5"/>
      <c r="CB933" s="5"/>
      <c r="CC933" s="5"/>
      <c r="CD933" s="5"/>
      <c r="CE933" s="5"/>
      <c r="CF933" s="5"/>
      <c r="CG933" s="5"/>
      <c r="CH933" s="5"/>
      <c r="CI933" s="5"/>
      <c r="CJ933" s="5"/>
      <c r="CK933" s="5"/>
      <c r="CL933" s="5"/>
      <c r="CM933" s="5"/>
      <c r="CN933" s="5"/>
      <c r="CO933" s="5"/>
      <c r="CP933" s="5"/>
      <c r="CQ933" s="5"/>
      <c r="CR933" s="5"/>
      <c r="CS933" s="5"/>
      <c r="CT933" s="5"/>
      <c r="CU933" s="5"/>
      <c r="CV933" s="5"/>
      <c r="CW933" s="5"/>
      <c r="CX933" s="5"/>
      <c r="CY933" s="5"/>
      <c r="CZ933" s="5"/>
      <c r="DA933" s="5"/>
      <c r="DB933" s="5"/>
      <c r="DC933" s="5"/>
      <c r="DD933" s="5"/>
      <c r="DE933" s="5"/>
      <c r="DF933" s="5"/>
      <c r="DG933" s="5"/>
      <c r="DH933" s="5"/>
    </row>
    <row r="934" spans="1:112" x14ac:dyDescent="0.25">
      <c r="A934" s="4"/>
      <c r="B934" s="6"/>
      <c r="C934" s="4"/>
      <c r="D934" s="6"/>
      <c r="E934" s="6"/>
      <c r="F934" s="6"/>
      <c r="G934" s="4"/>
      <c r="H934" s="4"/>
      <c r="I934" s="4"/>
      <c r="J934" s="8"/>
      <c r="K934" s="12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/>
      <c r="AR934" s="5"/>
      <c r="AS934" s="5"/>
      <c r="AT934" s="5"/>
      <c r="AU934" s="5"/>
      <c r="AV934" s="5"/>
      <c r="AW934" s="5"/>
      <c r="AX934" s="5"/>
      <c r="AY934" s="5"/>
      <c r="AZ934" s="5"/>
      <c r="BA934" s="5"/>
      <c r="BB934" s="5"/>
      <c r="BC934" s="5"/>
      <c r="BD934" s="5"/>
      <c r="BE934" s="5"/>
      <c r="BF934" s="5"/>
      <c r="BG934" s="5"/>
      <c r="BH934" s="5"/>
      <c r="BI934" s="5"/>
      <c r="BJ934" s="5"/>
      <c r="BK934" s="5"/>
      <c r="BL934" s="5"/>
      <c r="BM934" s="5"/>
      <c r="BN934" s="5"/>
      <c r="BO934" s="5"/>
      <c r="BP934" s="5"/>
      <c r="BQ934" s="5"/>
      <c r="BR934" s="5"/>
      <c r="BS934" s="5"/>
      <c r="BT934" s="5"/>
      <c r="BU934" s="5"/>
      <c r="BV934" s="5"/>
      <c r="BW934" s="5"/>
      <c r="BX934" s="5"/>
      <c r="BY934" s="5"/>
      <c r="BZ934" s="5"/>
      <c r="CA934" s="5"/>
      <c r="CB934" s="5"/>
      <c r="CC934" s="5"/>
      <c r="CD934" s="5"/>
      <c r="CE934" s="5"/>
      <c r="CF934" s="5"/>
      <c r="CG934" s="5"/>
      <c r="CH934" s="5"/>
      <c r="CI934" s="5"/>
      <c r="CJ934" s="5"/>
      <c r="CK934" s="5"/>
      <c r="CL934" s="5"/>
      <c r="CM934" s="5"/>
      <c r="CN934" s="5"/>
      <c r="CO934" s="5"/>
      <c r="CP934" s="5"/>
      <c r="CQ934" s="5"/>
      <c r="CR934" s="5"/>
      <c r="CS934" s="5"/>
      <c r="CT934" s="5"/>
      <c r="CU934" s="5"/>
      <c r="CV934" s="5"/>
      <c r="CW934" s="5"/>
      <c r="CX934" s="5"/>
      <c r="CY934" s="5"/>
      <c r="CZ934" s="5"/>
      <c r="DA934" s="5"/>
      <c r="DB934" s="5"/>
      <c r="DC934" s="5"/>
      <c r="DD934" s="5"/>
      <c r="DE934" s="5"/>
      <c r="DF934" s="5"/>
      <c r="DG934" s="5"/>
      <c r="DH934" s="5"/>
    </row>
    <row r="935" spans="1:112" x14ac:dyDescent="0.25">
      <c r="A935" s="4"/>
      <c r="B935" s="6"/>
      <c r="C935" s="4"/>
      <c r="D935" s="6"/>
      <c r="E935" s="6"/>
      <c r="F935" s="6"/>
      <c r="G935" s="4"/>
      <c r="H935" s="4"/>
      <c r="I935" s="4"/>
      <c r="J935" s="8"/>
      <c r="K935" s="12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5"/>
      <c r="AT935" s="5"/>
      <c r="AU935" s="5"/>
      <c r="AV935" s="5"/>
      <c r="AW935" s="5"/>
      <c r="AX935" s="5"/>
      <c r="AY935" s="5"/>
      <c r="AZ935" s="5"/>
      <c r="BA935" s="5"/>
      <c r="BB935" s="5"/>
      <c r="BC935" s="5"/>
      <c r="BD935" s="5"/>
      <c r="BE935" s="5"/>
      <c r="BF935" s="5"/>
      <c r="BG935" s="5"/>
      <c r="BH935" s="5"/>
      <c r="BI935" s="5"/>
      <c r="BJ935" s="5"/>
      <c r="BK935" s="5"/>
      <c r="BL935" s="5"/>
      <c r="BM935" s="5"/>
      <c r="BN935" s="5"/>
      <c r="BO935" s="5"/>
      <c r="BP935" s="5"/>
      <c r="BQ935" s="5"/>
      <c r="BR935" s="5"/>
      <c r="BS935" s="5"/>
      <c r="BT935" s="5"/>
      <c r="BU935" s="5"/>
      <c r="BV935" s="5"/>
      <c r="BW935" s="5"/>
      <c r="BX935" s="5"/>
      <c r="BY935" s="5"/>
      <c r="BZ935" s="5"/>
      <c r="CA935" s="5"/>
      <c r="CB935" s="5"/>
      <c r="CC935" s="5"/>
      <c r="CD935" s="5"/>
      <c r="CE935" s="5"/>
      <c r="CF935" s="5"/>
      <c r="CG935" s="5"/>
      <c r="CH935" s="5"/>
      <c r="CI935" s="5"/>
      <c r="CJ935" s="5"/>
      <c r="CK935" s="5"/>
      <c r="CL935" s="5"/>
      <c r="CM935" s="5"/>
      <c r="CN935" s="5"/>
      <c r="CO935" s="5"/>
      <c r="CP935" s="5"/>
      <c r="CQ935" s="5"/>
      <c r="CR935" s="5"/>
      <c r="CS935" s="5"/>
      <c r="CT935" s="5"/>
      <c r="CU935" s="5"/>
      <c r="CV935" s="5"/>
      <c r="CW935" s="5"/>
      <c r="CX935" s="5"/>
      <c r="CY935" s="5"/>
      <c r="CZ935" s="5"/>
      <c r="DA935" s="5"/>
      <c r="DB935" s="5"/>
      <c r="DC935" s="5"/>
      <c r="DD935" s="5"/>
      <c r="DE935" s="5"/>
      <c r="DF935" s="5"/>
      <c r="DG935" s="5"/>
      <c r="DH935" s="5"/>
    </row>
    <row r="936" spans="1:112" x14ac:dyDescent="0.25">
      <c r="A936" s="4"/>
      <c r="B936" s="6"/>
      <c r="C936" s="4"/>
      <c r="D936" s="6"/>
      <c r="E936" s="6"/>
      <c r="F936" s="6"/>
      <c r="G936" s="4"/>
      <c r="H936" s="4"/>
      <c r="I936" s="4"/>
      <c r="J936" s="8"/>
      <c r="K936" s="12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5"/>
      <c r="AT936" s="5"/>
      <c r="AU936" s="5"/>
      <c r="AV936" s="5"/>
      <c r="AW936" s="5"/>
      <c r="AX936" s="5"/>
      <c r="AY936" s="5"/>
      <c r="AZ936" s="5"/>
      <c r="BA936" s="5"/>
      <c r="BB936" s="5"/>
      <c r="BC936" s="5"/>
      <c r="BD936" s="5"/>
      <c r="BE936" s="5"/>
      <c r="BF936" s="5"/>
      <c r="BG936" s="5"/>
      <c r="BH936" s="5"/>
      <c r="BI936" s="5"/>
      <c r="BJ936" s="5"/>
      <c r="BK936" s="5"/>
      <c r="BL936" s="5"/>
      <c r="BM936" s="5"/>
      <c r="BN936" s="5"/>
      <c r="BO936" s="5"/>
      <c r="BP936" s="5"/>
      <c r="BQ936" s="5"/>
      <c r="BR936" s="5"/>
      <c r="BS936" s="5"/>
      <c r="BT936" s="5"/>
      <c r="BU936" s="5"/>
      <c r="BV936" s="5"/>
      <c r="BW936" s="5"/>
      <c r="BX936" s="5"/>
      <c r="BY936" s="5"/>
      <c r="BZ936" s="5"/>
      <c r="CA936" s="5"/>
      <c r="CB936" s="5"/>
      <c r="CC936" s="5"/>
      <c r="CD936" s="5"/>
      <c r="CE936" s="5"/>
      <c r="CF936" s="5"/>
      <c r="CG936" s="5"/>
      <c r="CH936" s="5"/>
      <c r="CI936" s="5"/>
      <c r="CJ936" s="5"/>
      <c r="CK936" s="5"/>
      <c r="CL936" s="5"/>
      <c r="CM936" s="5"/>
      <c r="CN936" s="5"/>
      <c r="CO936" s="5"/>
      <c r="CP936" s="5"/>
      <c r="CQ936" s="5"/>
      <c r="CR936" s="5"/>
      <c r="CS936" s="5"/>
      <c r="CT936" s="5"/>
      <c r="CU936" s="5"/>
      <c r="CV936" s="5"/>
      <c r="CW936" s="5"/>
      <c r="CX936" s="5"/>
      <c r="CY936" s="5"/>
      <c r="CZ936" s="5"/>
      <c r="DA936" s="5"/>
      <c r="DB936" s="5"/>
      <c r="DC936" s="5"/>
      <c r="DD936" s="5"/>
      <c r="DE936" s="5"/>
      <c r="DF936" s="5"/>
      <c r="DG936" s="5"/>
      <c r="DH936" s="5"/>
    </row>
    <row r="937" spans="1:112" x14ac:dyDescent="0.25">
      <c r="A937" s="4"/>
      <c r="B937" s="6"/>
      <c r="C937" s="4"/>
      <c r="D937" s="6"/>
      <c r="E937" s="6"/>
      <c r="F937" s="6"/>
      <c r="G937" s="4"/>
      <c r="H937" s="4"/>
      <c r="I937" s="4"/>
      <c r="J937" s="8"/>
      <c r="K937" s="12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5"/>
      <c r="AT937" s="5"/>
      <c r="AU937" s="5"/>
      <c r="AV937" s="5"/>
      <c r="AW937" s="5"/>
      <c r="AX937" s="5"/>
      <c r="AY937" s="5"/>
      <c r="AZ937" s="5"/>
      <c r="BA937" s="5"/>
      <c r="BB937" s="5"/>
      <c r="BC937" s="5"/>
      <c r="BD937" s="5"/>
      <c r="BE937" s="5"/>
      <c r="BF937" s="5"/>
      <c r="BG937" s="5"/>
      <c r="BH937" s="5"/>
      <c r="BI937" s="5"/>
      <c r="BJ937" s="5"/>
      <c r="BK937" s="5"/>
      <c r="BL937" s="5"/>
      <c r="BM937" s="5"/>
      <c r="BN937" s="5"/>
      <c r="BO937" s="5"/>
      <c r="BP937" s="5"/>
      <c r="BQ937" s="5"/>
      <c r="BR937" s="5"/>
      <c r="BS937" s="5"/>
      <c r="BT937" s="5"/>
      <c r="BU937" s="5"/>
      <c r="BV937" s="5"/>
      <c r="BW937" s="5"/>
      <c r="BX937" s="5"/>
      <c r="BY937" s="5"/>
      <c r="BZ937" s="5"/>
      <c r="CA937" s="5"/>
      <c r="CB937" s="5"/>
      <c r="CC937" s="5"/>
      <c r="CD937" s="5"/>
      <c r="CE937" s="5"/>
      <c r="CF937" s="5"/>
      <c r="CG937" s="5"/>
      <c r="CH937" s="5"/>
      <c r="CI937" s="5"/>
      <c r="CJ937" s="5"/>
      <c r="CK937" s="5"/>
      <c r="CL937" s="5"/>
      <c r="CM937" s="5"/>
      <c r="CN937" s="5"/>
      <c r="CO937" s="5"/>
      <c r="CP937" s="5"/>
      <c r="CQ937" s="5"/>
      <c r="CR937" s="5"/>
      <c r="CS937" s="5"/>
      <c r="CT937" s="5"/>
      <c r="CU937" s="5"/>
      <c r="CV937" s="5"/>
      <c r="CW937" s="5"/>
      <c r="CX937" s="5"/>
      <c r="CY937" s="5"/>
      <c r="CZ937" s="5"/>
      <c r="DA937" s="5"/>
      <c r="DB937" s="5"/>
      <c r="DC937" s="5"/>
      <c r="DD937" s="5"/>
      <c r="DE937" s="5"/>
      <c r="DF937" s="5"/>
      <c r="DG937" s="5"/>
      <c r="DH937" s="5"/>
    </row>
    <row r="938" spans="1:112" x14ac:dyDescent="0.25">
      <c r="A938" s="4"/>
      <c r="B938" s="6"/>
      <c r="C938" s="4"/>
      <c r="D938" s="6"/>
      <c r="E938" s="6"/>
      <c r="F938" s="6"/>
      <c r="G938" s="4"/>
      <c r="H938" s="4"/>
      <c r="I938" s="4"/>
      <c r="J938" s="8"/>
      <c r="K938" s="12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5"/>
      <c r="AT938" s="5"/>
      <c r="AU938" s="5"/>
      <c r="AV938" s="5"/>
      <c r="AW938" s="5"/>
      <c r="AX938" s="5"/>
      <c r="AY938" s="5"/>
      <c r="AZ938" s="5"/>
      <c r="BA938" s="5"/>
      <c r="BB938" s="5"/>
      <c r="BC938" s="5"/>
      <c r="BD938" s="5"/>
      <c r="BE938" s="5"/>
      <c r="BF938" s="5"/>
      <c r="BG938" s="5"/>
      <c r="BH938" s="5"/>
      <c r="BI938" s="5"/>
      <c r="BJ938" s="5"/>
      <c r="BK938" s="5"/>
      <c r="BL938" s="5"/>
      <c r="BM938" s="5"/>
      <c r="BN938" s="5"/>
      <c r="BO938" s="5"/>
      <c r="BP938" s="5"/>
      <c r="BQ938" s="5"/>
      <c r="BR938" s="5"/>
      <c r="BS938" s="5"/>
      <c r="BT938" s="5"/>
      <c r="BU938" s="5"/>
      <c r="BV938" s="5"/>
      <c r="BW938" s="5"/>
      <c r="BX938" s="5"/>
      <c r="BY938" s="5"/>
      <c r="BZ938" s="5"/>
      <c r="CA938" s="5"/>
      <c r="CB938" s="5"/>
      <c r="CC938" s="5"/>
      <c r="CD938" s="5"/>
      <c r="CE938" s="5"/>
      <c r="CF938" s="5"/>
      <c r="CG938" s="5"/>
      <c r="CH938" s="5"/>
      <c r="CI938" s="5"/>
      <c r="CJ938" s="5"/>
      <c r="CK938" s="5"/>
      <c r="CL938" s="5"/>
      <c r="CM938" s="5"/>
      <c r="CN938" s="5"/>
      <c r="CO938" s="5"/>
      <c r="CP938" s="5"/>
      <c r="CQ938" s="5"/>
      <c r="CR938" s="5"/>
      <c r="CS938" s="5"/>
      <c r="CT938" s="5"/>
      <c r="CU938" s="5"/>
      <c r="CV938" s="5"/>
      <c r="CW938" s="5"/>
      <c r="CX938" s="5"/>
      <c r="CY938" s="5"/>
      <c r="CZ938" s="5"/>
      <c r="DA938" s="5"/>
      <c r="DB938" s="5"/>
      <c r="DC938" s="5"/>
      <c r="DD938" s="5"/>
      <c r="DE938" s="5"/>
      <c r="DF938" s="5"/>
      <c r="DG938" s="5"/>
      <c r="DH938" s="5"/>
    </row>
    <row r="939" spans="1:112" x14ac:dyDescent="0.25">
      <c r="A939" s="4"/>
      <c r="B939" s="6"/>
      <c r="C939" s="4"/>
      <c r="D939" s="6"/>
      <c r="E939" s="6"/>
      <c r="F939" s="6"/>
      <c r="G939" s="4"/>
      <c r="H939" s="4"/>
      <c r="I939" s="4"/>
      <c r="J939" s="8"/>
      <c r="K939" s="12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5"/>
      <c r="AT939" s="5"/>
      <c r="AU939" s="5"/>
      <c r="AV939" s="5"/>
      <c r="AW939" s="5"/>
      <c r="AX939" s="5"/>
      <c r="AY939" s="5"/>
      <c r="AZ939" s="5"/>
      <c r="BA939" s="5"/>
      <c r="BB939" s="5"/>
      <c r="BC939" s="5"/>
      <c r="BD939" s="5"/>
      <c r="BE939" s="5"/>
      <c r="BF939" s="5"/>
      <c r="BG939" s="5"/>
      <c r="BH939" s="5"/>
      <c r="BI939" s="5"/>
      <c r="BJ939" s="5"/>
      <c r="BK939" s="5"/>
      <c r="BL939" s="5"/>
      <c r="BM939" s="5"/>
      <c r="BN939" s="5"/>
      <c r="BO939" s="5"/>
      <c r="BP939" s="5"/>
      <c r="BQ939" s="5"/>
      <c r="BR939" s="5"/>
      <c r="BS939" s="5"/>
      <c r="BT939" s="5"/>
      <c r="BU939" s="5"/>
      <c r="BV939" s="5"/>
      <c r="BW939" s="5"/>
      <c r="BX939" s="5"/>
      <c r="BY939" s="5"/>
      <c r="BZ939" s="5"/>
      <c r="CA939" s="5"/>
      <c r="CB939" s="5"/>
      <c r="CC939" s="5"/>
      <c r="CD939" s="5"/>
      <c r="CE939" s="5"/>
      <c r="CF939" s="5"/>
      <c r="CG939" s="5"/>
      <c r="CH939" s="5"/>
      <c r="CI939" s="5"/>
      <c r="CJ939" s="5"/>
      <c r="CK939" s="5"/>
      <c r="CL939" s="5"/>
      <c r="CM939" s="5"/>
      <c r="CN939" s="5"/>
      <c r="CO939" s="5"/>
      <c r="CP939" s="5"/>
      <c r="CQ939" s="5"/>
      <c r="CR939" s="5"/>
      <c r="CS939" s="5"/>
      <c r="CT939" s="5"/>
      <c r="CU939" s="5"/>
      <c r="CV939" s="5"/>
      <c r="CW939" s="5"/>
      <c r="CX939" s="5"/>
      <c r="CY939" s="5"/>
      <c r="CZ939" s="5"/>
      <c r="DA939" s="5"/>
      <c r="DB939" s="5"/>
      <c r="DC939" s="5"/>
      <c r="DD939" s="5"/>
      <c r="DE939" s="5"/>
      <c r="DF939" s="5"/>
      <c r="DG939" s="5"/>
      <c r="DH939" s="5"/>
    </row>
    <row r="940" spans="1:112" x14ac:dyDescent="0.25">
      <c r="A940" s="4"/>
      <c r="B940" s="6"/>
      <c r="C940" s="4"/>
      <c r="D940" s="6"/>
      <c r="E940" s="6"/>
      <c r="F940" s="6"/>
      <c r="G940" s="4"/>
      <c r="H940" s="4"/>
      <c r="I940" s="4"/>
      <c r="J940" s="8"/>
      <c r="K940" s="12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5"/>
      <c r="AT940" s="5"/>
      <c r="AU940" s="5"/>
      <c r="AV940" s="5"/>
      <c r="AW940" s="5"/>
      <c r="AX940" s="5"/>
      <c r="AY940" s="5"/>
      <c r="AZ940" s="5"/>
      <c r="BA940" s="5"/>
      <c r="BB940" s="5"/>
      <c r="BC940" s="5"/>
      <c r="BD940" s="5"/>
      <c r="BE940" s="5"/>
      <c r="BF940" s="5"/>
      <c r="BG940" s="5"/>
      <c r="BH940" s="5"/>
      <c r="BI940" s="5"/>
      <c r="BJ940" s="5"/>
      <c r="BK940" s="5"/>
      <c r="BL940" s="5"/>
      <c r="BM940" s="5"/>
      <c r="BN940" s="5"/>
      <c r="BO940" s="5"/>
      <c r="BP940" s="5"/>
      <c r="BQ940" s="5"/>
      <c r="BR940" s="5"/>
      <c r="BS940" s="5"/>
      <c r="BT940" s="5"/>
      <c r="BU940" s="5"/>
      <c r="BV940" s="5"/>
      <c r="BW940" s="5"/>
      <c r="BX940" s="5"/>
      <c r="BY940" s="5"/>
      <c r="BZ940" s="5"/>
      <c r="CA940" s="5"/>
      <c r="CB940" s="5"/>
      <c r="CC940" s="5"/>
      <c r="CD940" s="5"/>
      <c r="CE940" s="5"/>
      <c r="CF940" s="5"/>
      <c r="CG940" s="5"/>
      <c r="CH940" s="5"/>
      <c r="CI940" s="5"/>
      <c r="CJ940" s="5"/>
      <c r="CK940" s="5"/>
      <c r="CL940" s="5"/>
      <c r="CM940" s="5"/>
      <c r="CN940" s="5"/>
      <c r="CO940" s="5"/>
      <c r="CP940" s="5"/>
      <c r="CQ940" s="5"/>
      <c r="CR940" s="5"/>
      <c r="CS940" s="5"/>
      <c r="CT940" s="5"/>
      <c r="CU940" s="5"/>
      <c r="CV940" s="5"/>
      <c r="CW940" s="5"/>
      <c r="CX940" s="5"/>
      <c r="CY940" s="5"/>
      <c r="CZ940" s="5"/>
      <c r="DA940" s="5"/>
      <c r="DB940" s="5"/>
      <c r="DC940" s="5"/>
      <c r="DD940" s="5"/>
      <c r="DE940" s="5"/>
      <c r="DF940" s="5"/>
      <c r="DG940" s="5"/>
      <c r="DH940" s="5"/>
    </row>
    <row r="941" spans="1:112" x14ac:dyDescent="0.25">
      <c r="A941" s="4"/>
      <c r="B941" s="6"/>
      <c r="C941" s="4"/>
      <c r="D941" s="6"/>
      <c r="E941" s="6"/>
      <c r="F941" s="6"/>
      <c r="G941" s="4"/>
      <c r="H941" s="4"/>
      <c r="I941" s="4"/>
      <c r="J941" s="8"/>
      <c r="K941" s="12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5"/>
      <c r="AT941" s="5"/>
      <c r="AU941" s="5"/>
      <c r="AV941" s="5"/>
      <c r="AW941" s="5"/>
      <c r="AX941" s="5"/>
      <c r="AY941" s="5"/>
      <c r="AZ941" s="5"/>
      <c r="BA941" s="5"/>
      <c r="BB941" s="5"/>
      <c r="BC941" s="5"/>
      <c r="BD941" s="5"/>
      <c r="BE941" s="5"/>
      <c r="BF941" s="5"/>
      <c r="BG941" s="5"/>
      <c r="BH941" s="5"/>
      <c r="BI941" s="5"/>
      <c r="BJ941" s="5"/>
      <c r="BK941" s="5"/>
      <c r="BL941" s="5"/>
      <c r="BM941" s="5"/>
      <c r="BN941" s="5"/>
      <c r="BO941" s="5"/>
      <c r="BP941" s="5"/>
      <c r="BQ941" s="5"/>
      <c r="BR941" s="5"/>
      <c r="BS941" s="5"/>
      <c r="BT941" s="5"/>
      <c r="BU941" s="5"/>
      <c r="BV941" s="5"/>
      <c r="BW941" s="5"/>
      <c r="BX941" s="5"/>
      <c r="BY941" s="5"/>
      <c r="BZ941" s="5"/>
      <c r="CA941" s="5"/>
      <c r="CB941" s="5"/>
      <c r="CC941" s="5"/>
      <c r="CD941" s="5"/>
      <c r="CE941" s="5"/>
      <c r="CF941" s="5"/>
      <c r="CG941" s="5"/>
      <c r="CH941" s="5"/>
      <c r="CI941" s="5"/>
      <c r="CJ941" s="5"/>
      <c r="CK941" s="5"/>
      <c r="CL941" s="5"/>
      <c r="CM941" s="5"/>
      <c r="CN941" s="5"/>
      <c r="CO941" s="5"/>
      <c r="CP941" s="5"/>
      <c r="CQ941" s="5"/>
      <c r="CR941" s="5"/>
      <c r="CS941" s="5"/>
      <c r="CT941" s="5"/>
      <c r="CU941" s="5"/>
      <c r="CV941" s="5"/>
      <c r="CW941" s="5"/>
      <c r="CX941" s="5"/>
      <c r="CY941" s="5"/>
      <c r="CZ941" s="5"/>
      <c r="DA941" s="5"/>
      <c r="DB941" s="5"/>
      <c r="DC941" s="5"/>
      <c r="DD941" s="5"/>
      <c r="DE941" s="5"/>
      <c r="DF941" s="5"/>
      <c r="DG941" s="5"/>
      <c r="DH941" s="5"/>
    </row>
    <row r="942" spans="1:112" x14ac:dyDescent="0.25">
      <c r="A942" s="4"/>
      <c r="B942" s="6"/>
      <c r="C942" s="4"/>
      <c r="D942" s="6"/>
      <c r="E942" s="6"/>
      <c r="F942" s="6"/>
      <c r="G942" s="4"/>
      <c r="H942" s="4"/>
      <c r="I942" s="4"/>
      <c r="J942" s="8"/>
      <c r="K942" s="12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5"/>
      <c r="AT942" s="5"/>
      <c r="AU942" s="5"/>
      <c r="AV942" s="5"/>
      <c r="AW942" s="5"/>
      <c r="AX942" s="5"/>
      <c r="AY942" s="5"/>
      <c r="AZ942" s="5"/>
      <c r="BA942" s="5"/>
      <c r="BB942" s="5"/>
      <c r="BC942" s="5"/>
      <c r="BD942" s="5"/>
      <c r="BE942" s="5"/>
      <c r="BF942" s="5"/>
      <c r="BG942" s="5"/>
      <c r="BH942" s="5"/>
      <c r="BI942" s="5"/>
      <c r="BJ942" s="5"/>
      <c r="BK942" s="5"/>
      <c r="BL942" s="5"/>
      <c r="BM942" s="5"/>
      <c r="BN942" s="5"/>
      <c r="BO942" s="5"/>
      <c r="BP942" s="5"/>
      <c r="BQ942" s="5"/>
      <c r="BR942" s="5"/>
      <c r="BS942" s="5"/>
      <c r="BT942" s="5"/>
      <c r="BU942" s="5"/>
      <c r="BV942" s="5"/>
      <c r="BW942" s="5"/>
      <c r="BX942" s="5"/>
      <c r="BY942" s="5"/>
      <c r="BZ942" s="5"/>
      <c r="CA942" s="5"/>
      <c r="CB942" s="5"/>
      <c r="CC942" s="5"/>
      <c r="CD942" s="5"/>
      <c r="CE942" s="5"/>
      <c r="CF942" s="5"/>
      <c r="CG942" s="5"/>
      <c r="CH942" s="5"/>
      <c r="CI942" s="5"/>
      <c r="CJ942" s="5"/>
      <c r="CK942" s="5"/>
      <c r="CL942" s="5"/>
      <c r="CM942" s="5"/>
      <c r="CN942" s="5"/>
      <c r="CO942" s="5"/>
      <c r="CP942" s="5"/>
      <c r="CQ942" s="5"/>
      <c r="CR942" s="5"/>
      <c r="CS942" s="5"/>
      <c r="CT942" s="5"/>
      <c r="CU942" s="5"/>
      <c r="CV942" s="5"/>
      <c r="CW942" s="5"/>
      <c r="CX942" s="5"/>
      <c r="CY942" s="5"/>
      <c r="CZ942" s="5"/>
      <c r="DA942" s="5"/>
      <c r="DB942" s="5"/>
      <c r="DC942" s="5"/>
      <c r="DD942" s="5"/>
      <c r="DE942" s="5"/>
      <c r="DF942" s="5"/>
      <c r="DG942" s="5"/>
      <c r="DH942" s="5"/>
    </row>
    <row r="943" spans="1:112" x14ac:dyDescent="0.25">
      <c r="A943" s="4"/>
      <c r="B943" s="6"/>
      <c r="C943" s="4"/>
      <c r="D943" s="6"/>
      <c r="E943" s="6"/>
      <c r="F943" s="6"/>
      <c r="G943" s="4"/>
      <c r="H943" s="4"/>
      <c r="I943" s="4"/>
      <c r="J943" s="8"/>
      <c r="K943" s="12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5"/>
      <c r="AT943" s="5"/>
      <c r="AU943" s="5"/>
      <c r="AV943" s="5"/>
      <c r="AW943" s="5"/>
      <c r="AX943" s="5"/>
      <c r="AY943" s="5"/>
      <c r="AZ943" s="5"/>
      <c r="BA943" s="5"/>
      <c r="BB943" s="5"/>
      <c r="BC943" s="5"/>
      <c r="BD943" s="5"/>
      <c r="BE943" s="5"/>
      <c r="BF943" s="5"/>
      <c r="BG943" s="5"/>
      <c r="BH943" s="5"/>
      <c r="BI943" s="5"/>
      <c r="BJ943" s="5"/>
      <c r="BK943" s="5"/>
      <c r="BL943" s="5"/>
      <c r="BM943" s="5"/>
      <c r="BN943" s="5"/>
      <c r="BO943" s="5"/>
      <c r="BP943" s="5"/>
      <c r="BQ943" s="5"/>
      <c r="BR943" s="5"/>
      <c r="BS943" s="5"/>
      <c r="BT943" s="5"/>
      <c r="BU943" s="5"/>
      <c r="BV943" s="5"/>
      <c r="BW943" s="5"/>
      <c r="BX943" s="5"/>
      <c r="BY943" s="5"/>
      <c r="BZ943" s="5"/>
      <c r="CA943" s="5"/>
      <c r="CB943" s="5"/>
      <c r="CC943" s="5"/>
      <c r="CD943" s="5"/>
      <c r="CE943" s="5"/>
      <c r="CF943" s="5"/>
      <c r="CG943" s="5"/>
      <c r="CH943" s="5"/>
      <c r="CI943" s="5"/>
      <c r="CJ943" s="5"/>
      <c r="CK943" s="5"/>
      <c r="CL943" s="5"/>
      <c r="CM943" s="5"/>
      <c r="CN943" s="5"/>
      <c r="CO943" s="5"/>
      <c r="CP943" s="5"/>
      <c r="CQ943" s="5"/>
      <c r="CR943" s="5"/>
      <c r="CS943" s="5"/>
      <c r="CT943" s="5"/>
      <c r="CU943" s="5"/>
      <c r="CV943" s="5"/>
      <c r="CW943" s="5"/>
      <c r="CX943" s="5"/>
      <c r="CY943" s="5"/>
      <c r="CZ943" s="5"/>
      <c r="DA943" s="5"/>
      <c r="DB943" s="5"/>
      <c r="DC943" s="5"/>
      <c r="DD943" s="5"/>
      <c r="DE943" s="5"/>
      <c r="DF943" s="5"/>
      <c r="DG943" s="5"/>
      <c r="DH943" s="5"/>
    </row>
    <row r="944" spans="1:112" x14ac:dyDescent="0.25">
      <c r="A944" s="4"/>
      <c r="B944" s="6"/>
      <c r="C944" s="4"/>
      <c r="D944" s="6"/>
      <c r="E944" s="6"/>
      <c r="F944" s="6"/>
      <c r="G944" s="4"/>
      <c r="H944" s="4"/>
      <c r="I944" s="4"/>
      <c r="J944" s="8"/>
      <c r="K944" s="12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5"/>
      <c r="AT944" s="5"/>
      <c r="AU944" s="5"/>
      <c r="AV944" s="5"/>
      <c r="AW944" s="5"/>
      <c r="AX944" s="5"/>
      <c r="AY944" s="5"/>
      <c r="AZ944" s="5"/>
      <c r="BA944" s="5"/>
      <c r="BB944" s="5"/>
      <c r="BC944" s="5"/>
      <c r="BD944" s="5"/>
      <c r="BE944" s="5"/>
      <c r="BF944" s="5"/>
      <c r="BG944" s="5"/>
      <c r="BH944" s="5"/>
      <c r="BI944" s="5"/>
      <c r="BJ944" s="5"/>
      <c r="BK944" s="5"/>
      <c r="BL944" s="5"/>
      <c r="BM944" s="5"/>
      <c r="BN944" s="5"/>
      <c r="BO944" s="5"/>
      <c r="BP944" s="5"/>
      <c r="BQ944" s="5"/>
      <c r="BR944" s="5"/>
      <c r="BS944" s="5"/>
      <c r="BT944" s="5"/>
      <c r="BU944" s="5"/>
      <c r="BV944" s="5"/>
      <c r="BW944" s="5"/>
      <c r="BX944" s="5"/>
      <c r="BY944" s="5"/>
      <c r="BZ944" s="5"/>
      <c r="CA944" s="5"/>
      <c r="CB944" s="5"/>
      <c r="CC944" s="5"/>
      <c r="CD944" s="5"/>
      <c r="CE944" s="5"/>
      <c r="CF944" s="5"/>
      <c r="CG944" s="5"/>
      <c r="CH944" s="5"/>
      <c r="CI944" s="5"/>
      <c r="CJ944" s="5"/>
      <c r="CK944" s="5"/>
      <c r="CL944" s="5"/>
      <c r="CM944" s="5"/>
      <c r="CN944" s="5"/>
      <c r="CO944" s="5"/>
      <c r="CP944" s="5"/>
      <c r="CQ944" s="5"/>
      <c r="CR944" s="5"/>
      <c r="CS944" s="5"/>
      <c r="CT944" s="5"/>
      <c r="CU944" s="5"/>
      <c r="CV944" s="5"/>
      <c r="CW944" s="5"/>
      <c r="CX944" s="5"/>
      <c r="CY944" s="5"/>
      <c r="CZ944" s="5"/>
      <c r="DA944" s="5"/>
      <c r="DB944" s="5"/>
      <c r="DC944" s="5"/>
      <c r="DD944" s="5"/>
      <c r="DE944" s="5"/>
      <c r="DF944" s="5"/>
      <c r="DG944" s="5"/>
      <c r="DH944" s="5"/>
    </row>
    <row r="945" spans="1:112" x14ac:dyDescent="0.25">
      <c r="A945" s="4"/>
      <c r="B945" s="6"/>
      <c r="C945" s="4"/>
      <c r="D945" s="6"/>
      <c r="E945" s="6"/>
      <c r="F945" s="6"/>
      <c r="G945" s="4"/>
      <c r="H945" s="4"/>
      <c r="I945" s="4"/>
      <c r="J945" s="8"/>
      <c r="K945" s="12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5"/>
      <c r="AT945" s="5"/>
      <c r="AU945" s="5"/>
      <c r="AV945" s="5"/>
      <c r="AW945" s="5"/>
      <c r="AX945" s="5"/>
      <c r="AY945" s="5"/>
      <c r="AZ945" s="5"/>
      <c r="BA945" s="5"/>
      <c r="BB945" s="5"/>
      <c r="BC945" s="5"/>
      <c r="BD945" s="5"/>
      <c r="BE945" s="5"/>
      <c r="BF945" s="5"/>
      <c r="BG945" s="5"/>
      <c r="BH945" s="5"/>
      <c r="BI945" s="5"/>
      <c r="BJ945" s="5"/>
      <c r="BK945" s="5"/>
      <c r="BL945" s="5"/>
      <c r="BM945" s="5"/>
      <c r="BN945" s="5"/>
      <c r="BO945" s="5"/>
      <c r="BP945" s="5"/>
      <c r="BQ945" s="5"/>
      <c r="BR945" s="5"/>
      <c r="BS945" s="5"/>
      <c r="BT945" s="5"/>
      <c r="BU945" s="5"/>
      <c r="BV945" s="5"/>
      <c r="BW945" s="5"/>
      <c r="BX945" s="5"/>
      <c r="BY945" s="5"/>
      <c r="BZ945" s="5"/>
      <c r="CA945" s="5"/>
      <c r="CB945" s="5"/>
      <c r="CC945" s="5"/>
      <c r="CD945" s="5"/>
      <c r="CE945" s="5"/>
      <c r="CF945" s="5"/>
      <c r="CG945" s="5"/>
      <c r="CH945" s="5"/>
      <c r="CI945" s="5"/>
      <c r="CJ945" s="5"/>
      <c r="CK945" s="5"/>
      <c r="CL945" s="5"/>
      <c r="CM945" s="5"/>
      <c r="CN945" s="5"/>
      <c r="CO945" s="5"/>
      <c r="CP945" s="5"/>
      <c r="CQ945" s="5"/>
      <c r="CR945" s="5"/>
      <c r="CS945" s="5"/>
      <c r="CT945" s="5"/>
      <c r="CU945" s="5"/>
      <c r="CV945" s="5"/>
      <c r="CW945" s="5"/>
      <c r="CX945" s="5"/>
      <c r="CY945" s="5"/>
      <c r="CZ945" s="5"/>
      <c r="DA945" s="5"/>
      <c r="DB945" s="5"/>
      <c r="DC945" s="5"/>
      <c r="DD945" s="5"/>
      <c r="DE945" s="5"/>
      <c r="DF945" s="5"/>
      <c r="DG945" s="5"/>
      <c r="DH945" s="5"/>
    </row>
    <row r="946" spans="1:112" x14ac:dyDescent="0.25">
      <c r="A946" s="4"/>
      <c r="B946" s="6"/>
      <c r="C946" s="4"/>
      <c r="D946" s="6"/>
      <c r="E946" s="6"/>
      <c r="F946" s="6"/>
      <c r="G946" s="4"/>
      <c r="H946" s="4"/>
      <c r="I946" s="4"/>
      <c r="J946" s="8"/>
      <c r="K946" s="12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5"/>
      <c r="AT946" s="5"/>
      <c r="AU946" s="5"/>
      <c r="AV946" s="5"/>
      <c r="AW946" s="5"/>
      <c r="AX946" s="5"/>
      <c r="AY946" s="5"/>
      <c r="AZ946" s="5"/>
      <c r="BA946" s="5"/>
      <c r="BB946" s="5"/>
      <c r="BC946" s="5"/>
      <c r="BD946" s="5"/>
      <c r="BE946" s="5"/>
      <c r="BF946" s="5"/>
      <c r="BG946" s="5"/>
      <c r="BH946" s="5"/>
      <c r="BI946" s="5"/>
      <c r="BJ946" s="5"/>
      <c r="BK946" s="5"/>
      <c r="BL946" s="5"/>
      <c r="BM946" s="5"/>
      <c r="BN946" s="5"/>
      <c r="BO946" s="5"/>
      <c r="BP946" s="5"/>
      <c r="BQ946" s="5"/>
      <c r="BR946" s="5"/>
      <c r="BS946" s="5"/>
      <c r="BT946" s="5"/>
      <c r="BU946" s="5"/>
      <c r="BV946" s="5"/>
      <c r="BW946" s="5"/>
      <c r="BX946" s="5"/>
      <c r="BY946" s="5"/>
      <c r="BZ946" s="5"/>
      <c r="CA946" s="5"/>
      <c r="CB946" s="5"/>
      <c r="CC946" s="5"/>
      <c r="CD946" s="5"/>
      <c r="CE946" s="5"/>
      <c r="CF946" s="5"/>
      <c r="CG946" s="5"/>
      <c r="CH946" s="5"/>
      <c r="CI946" s="5"/>
      <c r="CJ946" s="5"/>
      <c r="CK946" s="5"/>
      <c r="CL946" s="5"/>
      <c r="CM946" s="5"/>
      <c r="CN946" s="5"/>
      <c r="CO946" s="5"/>
      <c r="CP946" s="5"/>
      <c r="CQ946" s="5"/>
      <c r="CR946" s="5"/>
      <c r="CS946" s="5"/>
      <c r="CT946" s="5"/>
      <c r="CU946" s="5"/>
      <c r="CV946" s="5"/>
      <c r="CW946" s="5"/>
      <c r="CX946" s="5"/>
      <c r="CY946" s="5"/>
      <c r="CZ946" s="5"/>
      <c r="DA946" s="5"/>
      <c r="DB946" s="5"/>
      <c r="DC946" s="5"/>
      <c r="DD946" s="5"/>
      <c r="DE946" s="5"/>
      <c r="DF946" s="5"/>
      <c r="DG946" s="5"/>
      <c r="DH946" s="5"/>
    </row>
    <row r="947" spans="1:112" x14ac:dyDescent="0.25">
      <c r="A947" s="4"/>
      <c r="B947" s="6"/>
      <c r="C947" s="4"/>
      <c r="D947" s="6"/>
      <c r="E947" s="6"/>
      <c r="F947" s="6"/>
      <c r="G947" s="4"/>
      <c r="H947" s="4"/>
      <c r="I947" s="4"/>
      <c r="J947" s="8"/>
      <c r="K947" s="12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5"/>
      <c r="AT947" s="5"/>
      <c r="AU947" s="5"/>
      <c r="AV947" s="5"/>
      <c r="AW947" s="5"/>
      <c r="AX947" s="5"/>
      <c r="AY947" s="5"/>
      <c r="AZ947" s="5"/>
      <c r="BA947" s="5"/>
      <c r="BB947" s="5"/>
      <c r="BC947" s="5"/>
      <c r="BD947" s="5"/>
      <c r="BE947" s="5"/>
      <c r="BF947" s="5"/>
      <c r="BG947" s="5"/>
      <c r="BH947" s="5"/>
      <c r="BI947" s="5"/>
      <c r="BJ947" s="5"/>
      <c r="BK947" s="5"/>
      <c r="BL947" s="5"/>
      <c r="BM947" s="5"/>
      <c r="BN947" s="5"/>
      <c r="BO947" s="5"/>
      <c r="BP947" s="5"/>
      <c r="BQ947" s="5"/>
      <c r="BR947" s="5"/>
      <c r="BS947" s="5"/>
      <c r="BT947" s="5"/>
      <c r="BU947" s="5"/>
      <c r="BV947" s="5"/>
      <c r="BW947" s="5"/>
      <c r="BX947" s="5"/>
      <c r="BY947" s="5"/>
      <c r="BZ947" s="5"/>
      <c r="CA947" s="5"/>
      <c r="CB947" s="5"/>
      <c r="CC947" s="5"/>
      <c r="CD947" s="5"/>
      <c r="CE947" s="5"/>
      <c r="CF947" s="5"/>
      <c r="CG947" s="5"/>
      <c r="CH947" s="5"/>
      <c r="CI947" s="5"/>
      <c r="CJ947" s="5"/>
      <c r="CK947" s="5"/>
      <c r="CL947" s="5"/>
      <c r="CM947" s="5"/>
      <c r="CN947" s="5"/>
      <c r="CO947" s="5"/>
      <c r="CP947" s="5"/>
      <c r="CQ947" s="5"/>
      <c r="CR947" s="5"/>
      <c r="CS947" s="5"/>
      <c r="CT947" s="5"/>
      <c r="CU947" s="5"/>
      <c r="CV947" s="5"/>
      <c r="CW947" s="5"/>
      <c r="CX947" s="5"/>
      <c r="CY947" s="5"/>
      <c r="CZ947" s="5"/>
      <c r="DA947" s="5"/>
      <c r="DB947" s="5"/>
      <c r="DC947" s="5"/>
      <c r="DD947" s="5"/>
      <c r="DE947" s="5"/>
      <c r="DF947" s="5"/>
      <c r="DG947" s="5"/>
      <c r="DH947" s="5"/>
    </row>
    <row r="948" spans="1:112" x14ac:dyDescent="0.25">
      <c r="A948" s="4"/>
      <c r="B948" s="6"/>
      <c r="C948" s="4"/>
      <c r="D948" s="6"/>
      <c r="E948" s="6"/>
      <c r="F948" s="6"/>
      <c r="G948" s="4"/>
      <c r="H948" s="4"/>
      <c r="I948" s="4"/>
      <c r="J948" s="8"/>
      <c r="K948" s="12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5"/>
      <c r="AT948" s="5"/>
      <c r="AU948" s="5"/>
      <c r="AV948" s="5"/>
      <c r="AW948" s="5"/>
      <c r="AX948" s="5"/>
      <c r="AY948" s="5"/>
      <c r="AZ948" s="5"/>
      <c r="BA948" s="5"/>
      <c r="BB948" s="5"/>
      <c r="BC948" s="5"/>
      <c r="BD948" s="5"/>
      <c r="BE948" s="5"/>
      <c r="BF948" s="5"/>
      <c r="BG948" s="5"/>
      <c r="BH948" s="5"/>
      <c r="BI948" s="5"/>
      <c r="BJ948" s="5"/>
      <c r="BK948" s="5"/>
      <c r="BL948" s="5"/>
      <c r="BM948" s="5"/>
      <c r="BN948" s="5"/>
      <c r="BO948" s="5"/>
      <c r="BP948" s="5"/>
      <c r="BQ948" s="5"/>
      <c r="BR948" s="5"/>
      <c r="BS948" s="5"/>
      <c r="BT948" s="5"/>
      <c r="BU948" s="5"/>
      <c r="BV948" s="5"/>
      <c r="BW948" s="5"/>
      <c r="BX948" s="5"/>
      <c r="BY948" s="5"/>
      <c r="BZ948" s="5"/>
      <c r="CA948" s="5"/>
      <c r="CB948" s="5"/>
      <c r="CC948" s="5"/>
      <c r="CD948" s="5"/>
      <c r="CE948" s="5"/>
      <c r="CF948" s="5"/>
      <c r="CG948" s="5"/>
      <c r="CH948" s="5"/>
      <c r="CI948" s="5"/>
      <c r="CJ948" s="5"/>
      <c r="CK948" s="5"/>
      <c r="CL948" s="5"/>
      <c r="CM948" s="5"/>
      <c r="CN948" s="5"/>
      <c r="CO948" s="5"/>
      <c r="CP948" s="5"/>
      <c r="CQ948" s="5"/>
      <c r="CR948" s="5"/>
      <c r="CS948" s="5"/>
      <c r="CT948" s="5"/>
      <c r="CU948" s="5"/>
      <c r="CV948" s="5"/>
      <c r="CW948" s="5"/>
      <c r="CX948" s="5"/>
      <c r="CY948" s="5"/>
      <c r="CZ948" s="5"/>
      <c r="DA948" s="5"/>
      <c r="DB948" s="5"/>
      <c r="DC948" s="5"/>
      <c r="DD948" s="5"/>
      <c r="DE948" s="5"/>
      <c r="DF948" s="5"/>
      <c r="DG948" s="5"/>
      <c r="DH948" s="5"/>
    </row>
    <row r="949" spans="1:112" x14ac:dyDescent="0.25">
      <c r="A949" s="4"/>
      <c r="B949" s="6"/>
      <c r="C949" s="4"/>
      <c r="D949" s="6"/>
      <c r="E949" s="6"/>
      <c r="F949" s="6"/>
      <c r="G949" s="4"/>
      <c r="H949" s="4"/>
      <c r="I949" s="4"/>
      <c r="J949" s="8"/>
      <c r="K949" s="12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5"/>
      <c r="AT949" s="5"/>
      <c r="AU949" s="5"/>
      <c r="AV949" s="5"/>
      <c r="AW949" s="5"/>
      <c r="AX949" s="5"/>
      <c r="AY949" s="5"/>
      <c r="AZ949" s="5"/>
      <c r="BA949" s="5"/>
      <c r="BB949" s="5"/>
      <c r="BC949" s="5"/>
      <c r="BD949" s="5"/>
      <c r="BE949" s="5"/>
      <c r="BF949" s="5"/>
      <c r="BG949" s="5"/>
      <c r="BH949" s="5"/>
      <c r="BI949" s="5"/>
      <c r="BJ949" s="5"/>
      <c r="BK949" s="5"/>
      <c r="BL949" s="5"/>
      <c r="BM949" s="5"/>
      <c r="BN949" s="5"/>
      <c r="BO949" s="5"/>
      <c r="BP949" s="5"/>
      <c r="BQ949" s="5"/>
      <c r="BR949" s="5"/>
      <c r="BS949" s="5"/>
      <c r="BT949" s="5"/>
      <c r="BU949" s="5"/>
      <c r="BV949" s="5"/>
      <c r="BW949" s="5"/>
      <c r="BX949" s="5"/>
      <c r="BY949" s="5"/>
      <c r="BZ949" s="5"/>
      <c r="CA949" s="5"/>
      <c r="CB949" s="5"/>
      <c r="CC949" s="5"/>
      <c r="CD949" s="5"/>
      <c r="CE949" s="5"/>
      <c r="CF949" s="5"/>
      <c r="CG949" s="5"/>
      <c r="CH949" s="5"/>
      <c r="CI949" s="5"/>
      <c r="CJ949" s="5"/>
      <c r="CK949" s="5"/>
      <c r="CL949" s="5"/>
      <c r="CM949" s="5"/>
      <c r="CN949" s="5"/>
      <c r="CO949" s="5"/>
      <c r="CP949" s="5"/>
      <c r="CQ949" s="5"/>
      <c r="CR949" s="5"/>
      <c r="CS949" s="5"/>
      <c r="CT949" s="5"/>
      <c r="CU949" s="5"/>
      <c r="CV949" s="5"/>
      <c r="CW949" s="5"/>
      <c r="CX949" s="5"/>
      <c r="CY949" s="5"/>
      <c r="CZ949" s="5"/>
      <c r="DA949" s="5"/>
      <c r="DB949" s="5"/>
      <c r="DC949" s="5"/>
      <c r="DD949" s="5"/>
      <c r="DE949" s="5"/>
      <c r="DF949" s="5"/>
      <c r="DG949" s="5"/>
      <c r="DH949" s="5"/>
    </row>
    <row r="950" spans="1:112" x14ac:dyDescent="0.25">
      <c r="A950" s="4"/>
      <c r="B950" s="6"/>
      <c r="C950" s="4"/>
      <c r="D950" s="6"/>
      <c r="E950" s="6"/>
      <c r="F950" s="6"/>
      <c r="G950" s="4"/>
      <c r="H950" s="4"/>
      <c r="I950" s="4"/>
      <c r="J950" s="8"/>
      <c r="K950" s="12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/>
      <c r="AR950" s="5"/>
      <c r="AS950" s="5"/>
      <c r="AT950" s="5"/>
      <c r="AU950" s="5"/>
      <c r="AV950" s="5"/>
      <c r="AW950" s="5"/>
      <c r="AX950" s="5"/>
      <c r="AY950" s="5"/>
      <c r="AZ950" s="5"/>
      <c r="BA950" s="5"/>
      <c r="BB950" s="5"/>
      <c r="BC950" s="5"/>
      <c r="BD950" s="5"/>
      <c r="BE950" s="5"/>
      <c r="BF950" s="5"/>
      <c r="BG950" s="5"/>
      <c r="BH950" s="5"/>
      <c r="BI950" s="5"/>
      <c r="BJ950" s="5"/>
      <c r="BK950" s="5"/>
      <c r="BL950" s="5"/>
      <c r="BM950" s="5"/>
      <c r="BN950" s="5"/>
      <c r="BO950" s="5"/>
      <c r="BP950" s="5"/>
      <c r="BQ950" s="5"/>
      <c r="BR950" s="5"/>
      <c r="BS950" s="5"/>
      <c r="BT950" s="5"/>
      <c r="BU950" s="5"/>
      <c r="BV950" s="5"/>
      <c r="BW950" s="5"/>
      <c r="BX950" s="5"/>
      <c r="BY950" s="5"/>
      <c r="BZ950" s="5"/>
      <c r="CA950" s="5"/>
      <c r="CB950" s="5"/>
      <c r="CC950" s="5"/>
      <c r="CD950" s="5"/>
      <c r="CE950" s="5"/>
      <c r="CF950" s="5"/>
      <c r="CG950" s="5"/>
      <c r="CH950" s="5"/>
      <c r="CI950" s="5"/>
      <c r="CJ950" s="5"/>
      <c r="CK950" s="5"/>
      <c r="CL950" s="5"/>
      <c r="CM950" s="5"/>
      <c r="CN950" s="5"/>
      <c r="CO950" s="5"/>
      <c r="CP950" s="5"/>
      <c r="CQ950" s="5"/>
      <c r="CR950" s="5"/>
      <c r="CS950" s="5"/>
      <c r="CT950" s="5"/>
      <c r="CU950" s="5"/>
      <c r="CV950" s="5"/>
      <c r="CW950" s="5"/>
      <c r="CX950" s="5"/>
      <c r="CY950" s="5"/>
      <c r="CZ950" s="5"/>
      <c r="DA950" s="5"/>
      <c r="DB950" s="5"/>
      <c r="DC950" s="5"/>
      <c r="DD950" s="5"/>
      <c r="DE950" s="5"/>
      <c r="DF950" s="5"/>
      <c r="DG950" s="5"/>
      <c r="DH950" s="5"/>
    </row>
    <row r="951" spans="1:112" x14ac:dyDescent="0.25">
      <c r="A951" s="4"/>
      <c r="B951" s="6"/>
      <c r="C951" s="4"/>
      <c r="D951" s="6"/>
      <c r="E951" s="6"/>
      <c r="F951" s="6"/>
      <c r="G951" s="4"/>
      <c r="H951" s="4"/>
      <c r="I951" s="4"/>
      <c r="J951" s="8"/>
      <c r="K951" s="12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5"/>
      <c r="AT951" s="5"/>
      <c r="AU951" s="5"/>
      <c r="AV951" s="5"/>
      <c r="AW951" s="5"/>
      <c r="AX951" s="5"/>
      <c r="AY951" s="5"/>
      <c r="AZ951" s="5"/>
      <c r="BA951" s="5"/>
      <c r="BB951" s="5"/>
      <c r="BC951" s="5"/>
      <c r="BD951" s="5"/>
      <c r="BE951" s="5"/>
      <c r="BF951" s="5"/>
      <c r="BG951" s="5"/>
      <c r="BH951" s="5"/>
      <c r="BI951" s="5"/>
      <c r="BJ951" s="5"/>
      <c r="BK951" s="5"/>
      <c r="BL951" s="5"/>
      <c r="BM951" s="5"/>
      <c r="BN951" s="5"/>
      <c r="BO951" s="5"/>
      <c r="BP951" s="5"/>
      <c r="BQ951" s="5"/>
      <c r="BR951" s="5"/>
      <c r="BS951" s="5"/>
      <c r="BT951" s="5"/>
      <c r="BU951" s="5"/>
      <c r="BV951" s="5"/>
      <c r="BW951" s="5"/>
      <c r="BX951" s="5"/>
      <c r="BY951" s="5"/>
      <c r="BZ951" s="5"/>
      <c r="CA951" s="5"/>
      <c r="CB951" s="5"/>
      <c r="CC951" s="5"/>
      <c r="CD951" s="5"/>
      <c r="CE951" s="5"/>
      <c r="CF951" s="5"/>
      <c r="CG951" s="5"/>
      <c r="CH951" s="5"/>
      <c r="CI951" s="5"/>
      <c r="CJ951" s="5"/>
      <c r="CK951" s="5"/>
      <c r="CL951" s="5"/>
      <c r="CM951" s="5"/>
      <c r="CN951" s="5"/>
      <c r="CO951" s="5"/>
      <c r="CP951" s="5"/>
      <c r="CQ951" s="5"/>
      <c r="CR951" s="5"/>
      <c r="CS951" s="5"/>
      <c r="CT951" s="5"/>
      <c r="CU951" s="5"/>
      <c r="CV951" s="5"/>
      <c r="CW951" s="5"/>
      <c r="CX951" s="5"/>
      <c r="CY951" s="5"/>
      <c r="CZ951" s="5"/>
      <c r="DA951" s="5"/>
      <c r="DB951" s="5"/>
      <c r="DC951" s="5"/>
      <c r="DD951" s="5"/>
      <c r="DE951" s="5"/>
      <c r="DF951" s="5"/>
      <c r="DG951" s="5"/>
      <c r="DH951" s="5"/>
    </row>
    <row r="952" spans="1:112" x14ac:dyDescent="0.25">
      <c r="A952" s="4"/>
      <c r="B952" s="6"/>
      <c r="C952" s="4"/>
      <c r="D952" s="6"/>
      <c r="E952" s="6"/>
      <c r="F952" s="6"/>
      <c r="G952" s="4"/>
      <c r="H952" s="4"/>
      <c r="I952" s="4"/>
      <c r="J952" s="8"/>
      <c r="K952" s="12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5"/>
      <c r="AT952" s="5"/>
      <c r="AU952" s="5"/>
      <c r="AV952" s="5"/>
      <c r="AW952" s="5"/>
      <c r="AX952" s="5"/>
      <c r="AY952" s="5"/>
      <c r="AZ952" s="5"/>
      <c r="BA952" s="5"/>
      <c r="BB952" s="5"/>
      <c r="BC952" s="5"/>
      <c r="BD952" s="5"/>
      <c r="BE952" s="5"/>
      <c r="BF952" s="5"/>
      <c r="BG952" s="5"/>
      <c r="BH952" s="5"/>
      <c r="BI952" s="5"/>
      <c r="BJ952" s="5"/>
      <c r="BK952" s="5"/>
      <c r="BL952" s="5"/>
      <c r="BM952" s="5"/>
      <c r="BN952" s="5"/>
      <c r="BO952" s="5"/>
      <c r="BP952" s="5"/>
      <c r="BQ952" s="5"/>
      <c r="BR952" s="5"/>
      <c r="BS952" s="5"/>
      <c r="BT952" s="5"/>
      <c r="BU952" s="5"/>
      <c r="BV952" s="5"/>
      <c r="BW952" s="5"/>
      <c r="BX952" s="5"/>
      <c r="BY952" s="5"/>
      <c r="BZ952" s="5"/>
      <c r="CA952" s="5"/>
      <c r="CB952" s="5"/>
      <c r="CC952" s="5"/>
      <c r="CD952" s="5"/>
      <c r="CE952" s="5"/>
      <c r="CF952" s="5"/>
      <c r="CG952" s="5"/>
      <c r="CH952" s="5"/>
      <c r="CI952" s="5"/>
      <c r="CJ952" s="5"/>
      <c r="CK952" s="5"/>
      <c r="CL952" s="5"/>
      <c r="CM952" s="5"/>
      <c r="CN952" s="5"/>
      <c r="CO952" s="5"/>
      <c r="CP952" s="5"/>
      <c r="CQ952" s="5"/>
      <c r="CR952" s="5"/>
      <c r="CS952" s="5"/>
      <c r="CT952" s="5"/>
      <c r="CU952" s="5"/>
      <c r="CV952" s="5"/>
      <c r="CW952" s="5"/>
      <c r="CX952" s="5"/>
      <c r="CY952" s="5"/>
      <c r="CZ952" s="5"/>
      <c r="DA952" s="5"/>
      <c r="DB952" s="5"/>
      <c r="DC952" s="5"/>
      <c r="DD952" s="5"/>
      <c r="DE952" s="5"/>
      <c r="DF952" s="5"/>
      <c r="DG952" s="5"/>
      <c r="DH952" s="5"/>
    </row>
    <row r="953" spans="1:112" x14ac:dyDescent="0.25">
      <c r="A953" s="4"/>
      <c r="B953" s="6"/>
      <c r="C953" s="4"/>
      <c r="D953" s="6"/>
      <c r="E953" s="6"/>
      <c r="F953" s="6"/>
      <c r="G953" s="4"/>
      <c r="H953" s="4"/>
      <c r="I953" s="4"/>
      <c r="J953" s="8"/>
      <c r="K953" s="12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/>
      <c r="AR953" s="5"/>
      <c r="AS953" s="5"/>
      <c r="AT953" s="5"/>
      <c r="AU953" s="5"/>
      <c r="AV953" s="5"/>
      <c r="AW953" s="5"/>
      <c r="AX953" s="5"/>
      <c r="AY953" s="5"/>
      <c r="AZ953" s="5"/>
      <c r="BA953" s="5"/>
      <c r="BB953" s="5"/>
      <c r="BC953" s="5"/>
      <c r="BD953" s="5"/>
      <c r="BE953" s="5"/>
      <c r="BF953" s="5"/>
      <c r="BG953" s="5"/>
      <c r="BH953" s="5"/>
      <c r="BI953" s="5"/>
      <c r="BJ953" s="5"/>
      <c r="BK953" s="5"/>
      <c r="BL953" s="5"/>
      <c r="BM953" s="5"/>
      <c r="BN953" s="5"/>
      <c r="BO953" s="5"/>
      <c r="BP953" s="5"/>
      <c r="BQ953" s="5"/>
      <c r="BR953" s="5"/>
      <c r="BS953" s="5"/>
      <c r="BT953" s="5"/>
      <c r="BU953" s="5"/>
      <c r="BV953" s="5"/>
      <c r="BW953" s="5"/>
      <c r="BX953" s="5"/>
      <c r="BY953" s="5"/>
      <c r="BZ953" s="5"/>
      <c r="CA953" s="5"/>
      <c r="CB953" s="5"/>
      <c r="CC953" s="5"/>
      <c r="CD953" s="5"/>
      <c r="CE953" s="5"/>
      <c r="CF953" s="5"/>
      <c r="CG953" s="5"/>
      <c r="CH953" s="5"/>
      <c r="CI953" s="5"/>
      <c r="CJ953" s="5"/>
      <c r="CK953" s="5"/>
      <c r="CL953" s="5"/>
      <c r="CM953" s="5"/>
      <c r="CN953" s="5"/>
      <c r="CO953" s="5"/>
      <c r="CP953" s="5"/>
      <c r="CQ953" s="5"/>
      <c r="CR953" s="5"/>
      <c r="CS953" s="5"/>
      <c r="CT953" s="5"/>
      <c r="CU953" s="5"/>
      <c r="CV953" s="5"/>
      <c r="CW953" s="5"/>
      <c r="CX953" s="5"/>
      <c r="CY953" s="5"/>
      <c r="CZ953" s="5"/>
      <c r="DA953" s="5"/>
      <c r="DB953" s="5"/>
      <c r="DC953" s="5"/>
      <c r="DD953" s="5"/>
      <c r="DE953" s="5"/>
      <c r="DF953" s="5"/>
      <c r="DG953" s="5"/>
      <c r="DH953" s="5"/>
    </row>
    <row r="954" spans="1:112" x14ac:dyDescent="0.25">
      <c r="A954" s="4"/>
      <c r="B954" s="6"/>
      <c r="C954" s="4"/>
      <c r="D954" s="6"/>
      <c r="E954" s="6"/>
      <c r="F954" s="6"/>
      <c r="G954" s="4"/>
      <c r="H954" s="4"/>
      <c r="I954" s="4"/>
      <c r="J954" s="8"/>
      <c r="K954" s="12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5"/>
      <c r="AT954" s="5"/>
      <c r="AU954" s="5"/>
      <c r="AV954" s="5"/>
      <c r="AW954" s="5"/>
      <c r="AX954" s="5"/>
      <c r="AY954" s="5"/>
      <c r="AZ954" s="5"/>
      <c r="BA954" s="5"/>
      <c r="BB954" s="5"/>
      <c r="BC954" s="5"/>
      <c r="BD954" s="5"/>
      <c r="BE954" s="5"/>
      <c r="BF954" s="5"/>
      <c r="BG954" s="5"/>
      <c r="BH954" s="5"/>
      <c r="BI954" s="5"/>
      <c r="BJ954" s="5"/>
      <c r="BK954" s="5"/>
      <c r="BL954" s="5"/>
      <c r="BM954" s="5"/>
      <c r="BN954" s="5"/>
      <c r="BO954" s="5"/>
      <c r="BP954" s="5"/>
      <c r="BQ954" s="5"/>
      <c r="BR954" s="5"/>
      <c r="BS954" s="5"/>
      <c r="BT954" s="5"/>
      <c r="BU954" s="5"/>
      <c r="BV954" s="5"/>
      <c r="BW954" s="5"/>
      <c r="BX954" s="5"/>
      <c r="BY954" s="5"/>
      <c r="BZ954" s="5"/>
      <c r="CA954" s="5"/>
      <c r="CB954" s="5"/>
      <c r="CC954" s="5"/>
      <c r="CD954" s="5"/>
      <c r="CE954" s="5"/>
      <c r="CF954" s="5"/>
      <c r="CG954" s="5"/>
      <c r="CH954" s="5"/>
      <c r="CI954" s="5"/>
      <c r="CJ954" s="5"/>
      <c r="CK954" s="5"/>
      <c r="CL954" s="5"/>
      <c r="CM954" s="5"/>
      <c r="CN954" s="5"/>
      <c r="CO954" s="5"/>
      <c r="CP954" s="5"/>
      <c r="CQ954" s="5"/>
      <c r="CR954" s="5"/>
      <c r="CS954" s="5"/>
      <c r="CT954" s="5"/>
      <c r="CU954" s="5"/>
      <c r="CV954" s="5"/>
      <c r="CW954" s="5"/>
      <c r="CX954" s="5"/>
      <c r="CY954" s="5"/>
      <c r="CZ954" s="5"/>
      <c r="DA954" s="5"/>
      <c r="DB954" s="5"/>
      <c r="DC954" s="5"/>
      <c r="DD954" s="5"/>
      <c r="DE954" s="5"/>
      <c r="DF954" s="5"/>
      <c r="DG954" s="5"/>
      <c r="DH954" s="5"/>
    </row>
    <row r="955" spans="1:112" x14ac:dyDescent="0.25">
      <c r="A955" s="4"/>
      <c r="B955" s="6"/>
      <c r="C955" s="4"/>
      <c r="D955" s="6"/>
      <c r="E955" s="6"/>
      <c r="F955" s="6"/>
      <c r="G955" s="4"/>
      <c r="H955" s="4"/>
      <c r="I955" s="4"/>
      <c r="J955" s="8"/>
      <c r="K955" s="12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5"/>
      <c r="AT955" s="5"/>
      <c r="AU955" s="5"/>
      <c r="AV955" s="5"/>
      <c r="AW955" s="5"/>
      <c r="AX955" s="5"/>
      <c r="AY955" s="5"/>
      <c r="AZ955" s="5"/>
      <c r="BA955" s="5"/>
      <c r="BB955" s="5"/>
      <c r="BC955" s="5"/>
      <c r="BD955" s="5"/>
      <c r="BE955" s="5"/>
      <c r="BF955" s="5"/>
      <c r="BG955" s="5"/>
      <c r="BH955" s="5"/>
      <c r="BI955" s="5"/>
      <c r="BJ955" s="5"/>
      <c r="BK955" s="5"/>
      <c r="BL955" s="5"/>
      <c r="BM955" s="5"/>
      <c r="BN955" s="5"/>
      <c r="BO955" s="5"/>
      <c r="BP955" s="5"/>
      <c r="BQ955" s="5"/>
      <c r="BR955" s="5"/>
      <c r="BS955" s="5"/>
      <c r="BT955" s="5"/>
      <c r="BU955" s="5"/>
      <c r="BV955" s="5"/>
      <c r="BW955" s="5"/>
      <c r="BX955" s="5"/>
      <c r="BY955" s="5"/>
      <c r="BZ955" s="5"/>
      <c r="CA955" s="5"/>
      <c r="CB955" s="5"/>
      <c r="CC955" s="5"/>
      <c r="CD955" s="5"/>
      <c r="CE955" s="5"/>
      <c r="CF955" s="5"/>
      <c r="CG955" s="5"/>
      <c r="CH955" s="5"/>
      <c r="CI955" s="5"/>
      <c r="CJ955" s="5"/>
      <c r="CK955" s="5"/>
      <c r="CL955" s="5"/>
      <c r="CM955" s="5"/>
      <c r="CN955" s="5"/>
      <c r="CO955" s="5"/>
      <c r="CP955" s="5"/>
      <c r="CQ955" s="5"/>
      <c r="CR955" s="5"/>
      <c r="CS955" s="5"/>
      <c r="CT955" s="5"/>
      <c r="CU955" s="5"/>
      <c r="CV955" s="5"/>
      <c r="CW955" s="5"/>
      <c r="CX955" s="5"/>
      <c r="CY955" s="5"/>
      <c r="CZ955" s="5"/>
      <c r="DA955" s="5"/>
      <c r="DB955" s="5"/>
      <c r="DC955" s="5"/>
      <c r="DD955" s="5"/>
      <c r="DE955" s="5"/>
      <c r="DF955" s="5"/>
      <c r="DG955" s="5"/>
      <c r="DH955" s="5"/>
    </row>
    <row r="956" spans="1:112" x14ac:dyDescent="0.25">
      <c r="A956" s="4"/>
      <c r="B956" s="6"/>
      <c r="C956" s="4"/>
      <c r="D956" s="6"/>
      <c r="E956" s="6"/>
      <c r="F956" s="6"/>
      <c r="G956" s="4"/>
      <c r="H956" s="4"/>
      <c r="I956" s="4"/>
      <c r="J956" s="8"/>
      <c r="K956" s="12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5"/>
      <c r="AT956" s="5"/>
      <c r="AU956" s="5"/>
      <c r="AV956" s="5"/>
      <c r="AW956" s="5"/>
      <c r="AX956" s="5"/>
      <c r="AY956" s="5"/>
      <c r="AZ956" s="5"/>
      <c r="BA956" s="5"/>
      <c r="BB956" s="5"/>
      <c r="BC956" s="5"/>
      <c r="BD956" s="5"/>
      <c r="BE956" s="5"/>
      <c r="BF956" s="5"/>
      <c r="BG956" s="5"/>
      <c r="BH956" s="5"/>
      <c r="BI956" s="5"/>
      <c r="BJ956" s="5"/>
      <c r="BK956" s="5"/>
      <c r="BL956" s="5"/>
      <c r="BM956" s="5"/>
      <c r="BN956" s="5"/>
      <c r="BO956" s="5"/>
      <c r="BP956" s="5"/>
      <c r="BQ956" s="5"/>
      <c r="BR956" s="5"/>
      <c r="BS956" s="5"/>
      <c r="BT956" s="5"/>
      <c r="BU956" s="5"/>
      <c r="BV956" s="5"/>
      <c r="BW956" s="5"/>
      <c r="BX956" s="5"/>
      <c r="BY956" s="5"/>
      <c r="BZ956" s="5"/>
      <c r="CA956" s="5"/>
      <c r="CB956" s="5"/>
      <c r="CC956" s="5"/>
      <c r="CD956" s="5"/>
      <c r="CE956" s="5"/>
      <c r="CF956" s="5"/>
      <c r="CG956" s="5"/>
      <c r="CH956" s="5"/>
      <c r="CI956" s="5"/>
      <c r="CJ956" s="5"/>
      <c r="CK956" s="5"/>
      <c r="CL956" s="5"/>
      <c r="CM956" s="5"/>
      <c r="CN956" s="5"/>
      <c r="CO956" s="5"/>
      <c r="CP956" s="5"/>
      <c r="CQ956" s="5"/>
      <c r="CR956" s="5"/>
      <c r="CS956" s="5"/>
      <c r="CT956" s="5"/>
      <c r="CU956" s="5"/>
      <c r="CV956" s="5"/>
      <c r="CW956" s="5"/>
      <c r="CX956" s="5"/>
      <c r="CY956" s="5"/>
      <c r="CZ956" s="5"/>
      <c r="DA956" s="5"/>
      <c r="DB956" s="5"/>
      <c r="DC956" s="5"/>
      <c r="DD956" s="5"/>
      <c r="DE956" s="5"/>
      <c r="DF956" s="5"/>
      <c r="DG956" s="5"/>
      <c r="DH956" s="5"/>
    </row>
    <row r="957" spans="1:112" x14ac:dyDescent="0.25">
      <c r="A957" s="4"/>
      <c r="B957" s="6"/>
      <c r="C957" s="4"/>
      <c r="D957" s="6"/>
      <c r="E957" s="6"/>
      <c r="F957" s="6"/>
      <c r="G957" s="4"/>
      <c r="H957" s="4"/>
      <c r="I957" s="4"/>
      <c r="J957" s="8"/>
      <c r="K957" s="12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5"/>
      <c r="AQ957" s="5"/>
      <c r="AR957" s="5"/>
      <c r="AS957" s="5"/>
      <c r="AT957" s="5"/>
      <c r="AU957" s="5"/>
      <c r="AV957" s="5"/>
      <c r="AW957" s="5"/>
      <c r="AX957" s="5"/>
      <c r="AY957" s="5"/>
      <c r="AZ957" s="5"/>
      <c r="BA957" s="5"/>
      <c r="BB957" s="5"/>
      <c r="BC957" s="5"/>
      <c r="BD957" s="5"/>
      <c r="BE957" s="5"/>
      <c r="BF957" s="5"/>
      <c r="BG957" s="5"/>
      <c r="BH957" s="5"/>
      <c r="BI957" s="5"/>
      <c r="BJ957" s="5"/>
      <c r="BK957" s="5"/>
      <c r="BL957" s="5"/>
      <c r="BM957" s="5"/>
      <c r="BN957" s="5"/>
      <c r="BO957" s="5"/>
      <c r="BP957" s="5"/>
      <c r="BQ957" s="5"/>
      <c r="BR957" s="5"/>
      <c r="BS957" s="5"/>
      <c r="BT957" s="5"/>
      <c r="BU957" s="5"/>
      <c r="BV957" s="5"/>
      <c r="BW957" s="5"/>
      <c r="BX957" s="5"/>
      <c r="BY957" s="5"/>
      <c r="BZ957" s="5"/>
      <c r="CA957" s="5"/>
      <c r="CB957" s="5"/>
      <c r="CC957" s="5"/>
      <c r="CD957" s="5"/>
      <c r="CE957" s="5"/>
      <c r="CF957" s="5"/>
      <c r="CG957" s="5"/>
      <c r="CH957" s="5"/>
      <c r="CI957" s="5"/>
      <c r="CJ957" s="5"/>
      <c r="CK957" s="5"/>
      <c r="CL957" s="5"/>
      <c r="CM957" s="5"/>
      <c r="CN957" s="5"/>
      <c r="CO957" s="5"/>
      <c r="CP957" s="5"/>
      <c r="CQ957" s="5"/>
      <c r="CR957" s="5"/>
      <c r="CS957" s="5"/>
      <c r="CT957" s="5"/>
      <c r="CU957" s="5"/>
      <c r="CV957" s="5"/>
      <c r="CW957" s="5"/>
      <c r="CX957" s="5"/>
      <c r="CY957" s="5"/>
      <c r="CZ957" s="5"/>
      <c r="DA957" s="5"/>
      <c r="DB957" s="5"/>
      <c r="DC957" s="5"/>
      <c r="DD957" s="5"/>
      <c r="DE957" s="5"/>
      <c r="DF957" s="5"/>
      <c r="DG957" s="5"/>
      <c r="DH957" s="5"/>
    </row>
    <row r="958" spans="1:112" x14ac:dyDescent="0.25">
      <c r="A958" s="4"/>
      <c r="B958" s="6"/>
      <c r="C958" s="4"/>
      <c r="D958" s="6"/>
      <c r="E958" s="6"/>
      <c r="F958" s="6"/>
      <c r="G958" s="4"/>
      <c r="H958" s="4"/>
      <c r="I958" s="4"/>
      <c r="J958" s="8"/>
      <c r="K958" s="12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5"/>
      <c r="AT958" s="5"/>
      <c r="AU958" s="5"/>
      <c r="AV958" s="5"/>
      <c r="AW958" s="5"/>
      <c r="AX958" s="5"/>
      <c r="AY958" s="5"/>
      <c r="AZ958" s="5"/>
      <c r="BA958" s="5"/>
      <c r="BB958" s="5"/>
      <c r="BC958" s="5"/>
      <c r="BD958" s="5"/>
      <c r="BE958" s="5"/>
      <c r="BF958" s="5"/>
      <c r="BG958" s="5"/>
      <c r="BH958" s="5"/>
      <c r="BI958" s="5"/>
      <c r="BJ958" s="5"/>
      <c r="BK958" s="5"/>
      <c r="BL958" s="5"/>
      <c r="BM958" s="5"/>
      <c r="BN958" s="5"/>
      <c r="BO958" s="5"/>
      <c r="BP958" s="5"/>
      <c r="BQ958" s="5"/>
      <c r="BR958" s="5"/>
      <c r="BS958" s="5"/>
      <c r="BT958" s="5"/>
      <c r="BU958" s="5"/>
      <c r="BV958" s="5"/>
      <c r="BW958" s="5"/>
      <c r="BX958" s="5"/>
      <c r="BY958" s="5"/>
      <c r="BZ958" s="5"/>
      <c r="CA958" s="5"/>
      <c r="CB958" s="5"/>
      <c r="CC958" s="5"/>
      <c r="CD958" s="5"/>
      <c r="CE958" s="5"/>
      <c r="CF958" s="5"/>
      <c r="CG958" s="5"/>
      <c r="CH958" s="5"/>
      <c r="CI958" s="5"/>
      <c r="CJ958" s="5"/>
      <c r="CK958" s="5"/>
      <c r="CL958" s="5"/>
      <c r="CM958" s="5"/>
      <c r="CN958" s="5"/>
      <c r="CO958" s="5"/>
      <c r="CP958" s="5"/>
      <c r="CQ958" s="5"/>
      <c r="CR958" s="5"/>
      <c r="CS958" s="5"/>
      <c r="CT958" s="5"/>
      <c r="CU958" s="5"/>
      <c r="CV958" s="5"/>
      <c r="CW958" s="5"/>
      <c r="CX958" s="5"/>
      <c r="CY958" s="5"/>
      <c r="CZ958" s="5"/>
      <c r="DA958" s="5"/>
      <c r="DB958" s="5"/>
      <c r="DC958" s="5"/>
      <c r="DD958" s="5"/>
      <c r="DE958" s="5"/>
      <c r="DF958" s="5"/>
      <c r="DG958" s="5"/>
      <c r="DH958" s="5"/>
    </row>
    <row r="959" spans="1:112" x14ac:dyDescent="0.25">
      <c r="A959" s="4"/>
      <c r="B959" s="6"/>
      <c r="C959" s="4"/>
      <c r="D959" s="6"/>
      <c r="E959" s="6"/>
      <c r="F959" s="6"/>
      <c r="G959" s="4"/>
      <c r="H959" s="4"/>
      <c r="I959" s="4"/>
      <c r="J959" s="8"/>
      <c r="K959" s="12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5"/>
      <c r="AT959" s="5"/>
      <c r="AU959" s="5"/>
      <c r="AV959" s="5"/>
      <c r="AW959" s="5"/>
      <c r="AX959" s="5"/>
      <c r="AY959" s="5"/>
      <c r="AZ959" s="5"/>
      <c r="BA959" s="5"/>
      <c r="BB959" s="5"/>
      <c r="BC959" s="5"/>
      <c r="BD959" s="5"/>
      <c r="BE959" s="5"/>
      <c r="BF959" s="5"/>
      <c r="BG959" s="5"/>
      <c r="BH959" s="5"/>
      <c r="BI959" s="5"/>
      <c r="BJ959" s="5"/>
      <c r="BK959" s="5"/>
      <c r="BL959" s="5"/>
      <c r="BM959" s="5"/>
      <c r="BN959" s="5"/>
      <c r="BO959" s="5"/>
      <c r="BP959" s="5"/>
      <c r="BQ959" s="5"/>
      <c r="BR959" s="5"/>
      <c r="BS959" s="5"/>
      <c r="BT959" s="5"/>
      <c r="BU959" s="5"/>
      <c r="BV959" s="5"/>
      <c r="BW959" s="5"/>
      <c r="BX959" s="5"/>
      <c r="BY959" s="5"/>
      <c r="BZ959" s="5"/>
      <c r="CA959" s="5"/>
      <c r="CB959" s="5"/>
      <c r="CC959" s="5"/>
      <c r="CD959" s="5"/>
      <c r="CE959" s="5"/>
      <c r="CF959" s="5"/>
      <c r="CG959" s="5"/>
      <c r="CH959" s="5"/>
      <c r="CI959" s="5"/>
      <c r="CJ959" s="5"/>
      <c r="CK959" s="5"/>
      <c r="CL959" s="5"/>
      <c r="CM959" s="5"/>
      <c r="CN959" s="5"/>
      <c r="CO959" s="5"/>
      <c r="CP959" s="5"/>
      <c r="CQ959" s="5"/>
      <c r="CR959" s="5"/>
      <c r="CS959" s="5"/>
      <c r="CT959" s="5"/>
      <c r="CU959" s="5"/>
      <c r="CV959" s="5"/>
      <c r="CW959" s="5"/>
      <c r="CX959" s="5"/>
      <c r="CY959" s="5"/>
      <c r="CZ959" s="5"/>
      <c r="DA959" s="5"/>
      <c r="DB959" s="5"/>
      <c r="DC959" s="5"/>
      <c r="DD959" s="5"/>
      <c r="DE959" s="5"/>
      <c r="DF959" s="5"/>
      <c r="DG959" s="5"/>
      <c r="DH959" s="5"/>
    </row>
    <row r="960" spans="1:112" x14ac:dyDescent="0.25">
      <c r="A960" s="4"/>
      <c r="B960" s="6"/>
      <c r="C960" s="4"/>
      <c r="D960" s="6"/>
      <c r="E960" s="6"/>
      <c r="F960" s="6"/>
      <c r="G960" s="4"/>
      <c r="H960" s="4"/>
      <c r="I960" s="4"/>
      <c r="J960" s="8"/>
      <c r="K960" s="12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5"/>
      <c r="AQ960" s="5"/>
      <c r="AR960" s="5"/>
      <c r="AS960" s="5"/>
      <c r="AT960" s="5"/>
      <c r="AU960" s="5"/>
      <c r="AV960" s="5"/>
      <c r="AW960" s="5"/>
      <c r="AX960" s="5"/>
      <c r="AY960" s="5"/>
      <c r="AZ960" s="5"/>
      <c r="BA960" s="5"/>
      <c r="BB960" s="5"/>
      <c r="BC960" s="5"/>
      <c r="BD960" s="5"/>
      <c r="BE960" s="5"/>
      <c r="BF960" s="5"/>
      <c r="BG960" s="5"/>
      <c r="BH960" s="5"/>
      <c r="BI960" s="5"/>
      <c r="BJ960" s="5"/>
      <c r="BK960" s="5"/>
      <c r="BL960" s="5"/>
      <c r="BM960" s="5"/>
      <c r="BN960" s="5"/>
      <c r="BO960" s="5"/>
      <c r="BP960" s="5"/>
      <c r="BQ960" s="5"/>
      <c r="BR960" s="5"/>
      <c r="BS960" s="5"/>
      <c r="BT960" s="5"/>
      <c r="BU960" s="5"/>
      <c r="BV960" s="5"/>
      <c r="BW960" s="5"/>
      <c r="BX960" s="5"/>
      <c r="BY960" s="5"/>
      <c r="BZ960" s="5"/>
      <c r="CA960" s="5"/>
      <c r="CB960" s="5"/>
      <c r="CC960" s="5"/>
      <c r="CD960" s="5"/>
      <c r="CE960" s="5"/>
      <c r="CF960" s="5"/>
      <c r="CG960" s="5"/>
      <c r="CH960" s="5"/>
      <c r="CI960" s="5"/>
      <c r="CJ960" s="5"/>
      <c r="CK960" s="5"/>
      <c r="CL960" s="5"/>
      <c r="CM960" s="5"/>
      <c r="CN960" s="5"/>
      <c r="CO960" s="5"/>
      <c r="CP960" s="5"/>
      <c r="CQ960" s="5"/>
      <c r="CR960" s="5"/>
      <c r="CS960" s="5"/>
      <c r="CT960" s="5"/>
      <c r="CU960" s="5"/>
      <c r="CV960" s="5"/>
      <c r="CW960" s="5"/>
      <c r="CX960" s="5"/>
      <c r="CY960" s="5"/>
      <c r="CZ960" s="5"/>
      <c r="DA960" s="5"/>
      <c r="DB960" s="5"/>
      <c r="DC960" s="5"/>
      <c r="DD960" s="5"/>
      <c r="DE960" s="5"/>
      <c r="DF960" s="5"/>
      <c r="DG960" s="5"/>
      <c r="DH960" s="5"/>
    </row>
    <row r="961" spans="1:112" x14ac:dyDescent="0.25">
      <c r="A961" s="4"/>
      <c r="B961" s="6"/>
      <c r="C961" s="4"/>
      <c r="D961" s="6"/>
      <c r="E961" s="6"/>
      <c r="F961" s="6"/>
      <c r="G961" s="4"/>
      <c r="H961" s="4"/>
      <c r="I961" s="4"/>
      <c r="J961" s="8"/>
      <c r="K961" s="12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5"/>
      <c r="AT961" s="5"/>
      <c r="AU961" s="5"/>
      <c r="AV961" s="5"/>
      <c r="AW961" s="5"/>
      <c r="AX961" s="5"/>
      <c r="AY961" s="5"/>
      <c r="AZ961" s="5"/>
      <c r="BA961" s="5"/>
      <c r="BB961" s="5"/>
      <c r="BC961" s="5"/>
      <c r="BD961" s="5"/>
      <c r="BE961" s="5"/>
      <c r="BF961" s="5"/>
      <c r="BG961" s="5"/>
      <c r="BH961" s="5"/>
      <c r="BI961" s="5"/>
      <c r="BJ961" s="5"/>
      <c r="BK961" s="5"/>
      <c r="BL961" s="5"/>
      <c r="BM961" s="5"/>
      <c r="BN961" s="5"/>
      <c r="BO961" s="5"/>
      <c r="BP961" s="5"/>
      <c r="BQ961" s="5"/>
      <c r="BR961" s="5"/>
      <c r="BS961" s="5"/>
      <c r="BT961" s="5"/>
      <c r="BU961" s="5"/>
      <c r="BV961" s="5"/>
      <c r="BW961" s="5"/>
      <c r="BX961" s="5"/>
      <c r="BY961" s="5"/>
      <c r="BZ961" s="5"/>
      <c r="CA961" s="5"/>
      <c r="CB961" s="5"/>
      <c r="CC961" s="5"/>
      <c r="CD961" s="5"/>
      <c r="CE961" s="5"/>
      <c r="CF961" s="5"/>
      <c r="CG961" s="5"/>
      <c r="CH961" s="5"/>
      <c r="CI961" s="5"/>
      <c r="CJ961" s="5"/>
      <c r="CK961" s="5"/>
      <c r="CL961" s="5"/>
      <c r="CM961" s="5"/>
      <c r="CN961" s="5"/>
      <c r="CO961" s="5"/>
      <c r="CP961" s="5"/>
      <c r="CQ961" s="5"/>
      <c r="CR961" s="5"/>
      <c r="CS961" s="5"/>
      <c r="CT961" s="5"/>
      <c r="CU961" s="5"/>
      <c r="CV961" s="5"/>
      <c r="CW961" s="5"/>
      <c r="CX961" s="5"/>
      <c r="CY961" s="5"/>
      <c r="CZ961" s="5"/>
      <c r="DA961" s="5"/>
      <c r="DB961" s="5"/>
      <c r="DC961" s="5"/>
      <c r="DD961" s="5"/>
      <c r="DE961" s="5"/>
      <c r="DF961" s="5"/>
      <c r="DG961" s="5"/>
      <c r="DH961" s="5"/>
    </row>
    <row r="962" spans="1:112" x14ac:dyDescent="0.25">
      <c r="A962" s="4"/>
      <c r="B962" s="6"/>
      <c r="C962" s="4"/>
      <c r="D962" s="6"/>
      <c r="E962" s="6"/>
      <c r="F962" s="6"/>
      <c r="G962" s="4"/>
      <c r="H962" s="4"/>
      <c r="I962" s="4"/>
      <c r="J962" s="8"/>
      <c r="K962" s="12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5"/>
      <c r="AT962" s="5"/>
      <c r="AU962" s="5"/>
      <c r="AV962" s="5"/>
      <c r="AW962" s="5"/>
      <c r="AX962" s="5"/>
      <c r="AY962" s="5"/>
      <c r="AZ962" s="5"/>
      <c r="BA962" s="5"/>
      <c r="BB962" s="5"/>
      <c r="BC962" s="5"/>
      <c r="BD962" s="5"/>
      <c r="BE962" s="5"/>
      <c r="BF962" s="5"/>
      <c r="BG962" s="5"/>
      <c r="BH962" s="5"/>
      <c r="BI962" s="5"/>
      <c r="BJ962" s="5"/>
      <c r="BK962" s="5"/>
      <c r="BL962" s="5"/>
      <c r="BM962" s="5"/>
      <c r="BN962" s="5"/>
      <c r="BO962" s="5"/>
      <c r="BP962" s="5"/>
      <c r="BQ962" s="5"/>
      <c r="BR962" s="5"/>
      <c r="BS962" s="5"/>
      <c r="BT962" s="5"/>
      <c r="BU962" s="5"/>
      <c r="BV962" s="5"/>
      <c r="BW962" s="5"/>
      <c r="BX962" s="5"/>
      <c r="BY962" s="5"/>
      <c r="BZ962" s="5"/>
      <c r="CA962" s="5"/>
      <c r="CB962" s="5"/>
      <c r="CC962" s="5"/>
      <c r="CD962" s="5"/>
      <c r="CE962" s="5"/>
      <c r="CF962" s="5"/>
      <c r="CG962" s="5"/>
      <c r="CH962" s="5"/>
      <c r="CI962" s="5"/>
      <c r="CJ962" s="5"/>
      <c r="CK962" s="5"/>
      <c r="CL962" s="5"/>
      <c r="CM962" s="5"/>
      <c r="CN962" s="5"/>
      <c r="CO962" s="5"/>
      <c r="CP962" s="5"/>
      <c r="CQ962" s="5"/>
      <c r="CR962" s="5"/>
      <c r="CS962" s="5"/>
      <c r="CT962" s="5"/>
      <c r="CU962" s="5"/>
      <c r="CV962" s="5"/>
      <c r="CW962" s="5"/>
      <c r="CX962" s="5"/>
      <c r="CY962" s="5"/>
      <c r="CZ962" s="5"/>
      <c r="DA962" s="5"/>
      <c r="DB962" s="5"/>
      <c r="DC962" s="5"/>
      <c r="DD962" s="5"/>
      <c r="DE962" s="5"/>
      <c r="DF962" s="5"/>
      <c r="DG962" s="5"/>
      <c r="DH962" s="5"/>
    </row>
    <row r="963" spans="1:112" x14ac:dyDescent="0.25">
      <c r="A963" s="4"/>
      <c r="B963" s="6"/>
      <c r="C963" s="4"/>
      <c r="D963" s="6"/>
      <c r="E963" s="6"/>
      <c r="F963" s="6"/>
      <c r="G963" s="4"/>
      <c r="H963" s="4"/>
      <c r="I963" s="4"/>
      <c r="J963" s="8"/>
      <c r="K963" s="12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5"/>
      <c r="AT963" s="5"/>
      <c r="AU963" s="5"/>
      <c r="AV963" s="5"/>
      <c r="AW963" s="5"/>
      <c r="AX963" s="5"/>
      <c r="AY963" s="5"/>
      <c r="AZ963" s="5"/>
      <c r="BA963" s="5"/>
      <c r="BB963" s="5"/>
      <c r="BC963" s="5"/>
      <c r="BD963" s="5"/>
      <c r="BE963" s="5"/>
      <c r="BF963" s="5"/>
      <c r="BG963" s="5"/>
      <c r="BH963" s="5"/>
      <c r="BI963" s="5"/>
      <c r="BJ963" s="5"/>
      <c r="BK963" s="5"/>
      <c r="BL963" s="5"/>
      <c r="BM963" s="5"/>
      <c r="BN963" s="5"/>
      <c r="BO963" s="5"/>
      <c r="BP963" s="5"/>
      <c r="BQ963" s="5"/>
      <c r="BR963" s="5"/>
      <c r="BS963" s="5"/>
      <c r="BT963" s="5"/>
      <c r="BU963" s="5"/>
      <c r="BV963" s="5"/>
      <c r="BW963" s="5"/>
      <c r="BX963" s="5"/>
      <c r="BY963" s="5"/>
      <c r="BZ963" s="5"/>
      <c r="CA963" s="5"/>
      <c r="CB963" s="5"/>
      <c r="CC963" s="5"/>
      <c r="CD963" s="5"/>
      <c r="CE963" s="5"/>
      <c r="CF963" s="5"/>
      <c r="CG963" s="5"/>
      <c r="CH963" s="5"/>
      <c r="CI963" s="5"/>
      <c r="CJ963" s="5"/>
      <c r="CK963" s="5"/>
      <c r="CL963" s="5"/>
      <c r="CM963" s="5"/>
      <c r="CN963" s="5"/>
      <c r="CO963" s="5"/>
      <c r="CP963" s="5"/>
      <c r="CQ963" s="5"/>
      <c r="CR963" s="5"/>
      <c r="CS963" s="5"/>
      <c r="CT963" s="5"/>
      <c r="CU963" s="5"/>
      <c r="CV963" s="5"/>
      <c r="CW963" s="5"/>
      <c r="CX963" s="5"/>
      <c r="CY963" s="5"/>
      <c r="CZ963" s="5"/>
      <c r="DA963" s="5"/>
      <c r="DB963" s="5"/>
      <c r="DC963" s="5"/>
      <c r="DD963" s="5"/>
      <c r="DE963" s="5"/>
      <c r="DF963" s="5"/>
      <c r="DG963" s="5"/>
      <c r="DH963" s="5"/>
    </row>
    <row r="964" spans="1:112" x14ac:dyDescent="0.25">
      <c r="A964" s="4"/>
      <c r="B964" s="6"/>
      <c r="C964" s="4"/>
      <c r="D964" s="6"/>
      <c r="E964" s="6"/>
      <c r="F964" s="6"/>
      <c r="G964" s="4"/>
      <c r="H964" s="4"/>
      <c r="I964" s="4"/>
      <c r="J964" s="8"/>
      <c r="K964" s="12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5"/>
      <c r="AT964" s="5"/>
      <c r="AU964" s="5"/>
      <c r="AV964" s="5"/>
      <c r="AW964" s="5"/>
      <c r="AX964" s="5"/>
      <c r="AY964" s="5"/>
      <c r="AZ964" s="5"/>
      <c r="BA964" s="5"/>
      <c r="BB964" s="5"/>
      <c r="BC964" s="5"/>
      <c r="BD964" s="5"/>
      <c r="BE964" s="5"/>
      <c r="BF964" s="5"/>
      <c r="BG964" s="5"/>
      <c r="BH964" s="5"/>
      <c r="BI964" s="5"/>
      <c r="BJ964" s="5"/>
      <c r="BK964" s="5"/>
      <c r="BL964" s="5"/>
      <c r="BM964" s="5"/>
      <c r="BN964" s="5"/>
      <c r="BO964" s="5"/>
      <c r="BP964" s="5"/>
      <c r="BQ964" s="5"/>
      <c r="BR964" s="5"/>
      <c r="BS964" s="5"/>
      <c r="BT964" s="5"/>
      <c r="BU964" s="5"/>
      <c r="BV964" s="5"/>
      <c r="BW964" s="5"/>
      <c r="BX964" s="5"/>
      <c r="BY964" s="5"/>
      <c r="BZ964" s="5"/>
      <c r="CA964" s="5"/>
      <c r="CB964" s="5"/>
      <c r="CC964" s="5"/>
      <c r="CD964" s="5"/>
      <c r="CE964" s="5"/>
      <c r="CF964" s="5"/>
      <c r="CG964" s="5"/>
      <c r="CH964" s="5"/>
      <c r="CI964" s="5"/>
      <c r="CJ964" s="5"/>
      <c r="CK964" s="5"/>
      <c r="CL964" s="5"/>
      <c r="CM964" s="5"/>
      <c r="CN964" s="5"/>
      <c r="CO964" s="5"/>
      <c r="CP964" s="5"/>
      <c r="CQ964" s="5"/>
      <c r="CR964" s="5"/>
      <c r="CS964" s="5"/>
      <c r="CT964" s="5"/>
      <c r="CU964" s="5"/>
      <c r="CV964" s="5"/>
      <c r="CW964" s="5"/>
      <c r="CX964" s="5"/>
      <c r="CY964" s="5"/>
      <c r="CZ964" s="5"/>
      <c r="DA964" s="5"/>
      <c r="DB964" s="5"/>
      <c r="DC964" s="5"/>
      <c r="DD964" s="5"/>
      <c r="DE964" s="5"/>
      <c r="DF964" s="5"/>
      <c r="DG964" s="5"/>
      <c r="DH964" s="5"/>
    </row>
    <row r="965" spans="1:112" x14ac:dyDescent="0.25">
      <c r="A965" s="4"/>
      <c r="B965" s="6"/>
      <c r="C965" s="4"/>
      <c r="D965" s="6"/>
      <c r="E965" s="6"/>
      <c r="F965" s="6"/>
      <c r="G965" s="4"/>
      <c r="H965" s="4"/>
      <c r="I965" s="4"/>
      <c r="J965" s="8"/>
      <c r="K965" s="12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5"/>
      <c r="AT965" s="5"/>
      <c r="AU965" s="5"/>
      <c r="AV965" s="5"/>
      <c r="AW965" s="5"/>
      <c r="AX965" s="5"/>
      <c r="AY965" s="5"/>
      <c r="AZ965" s="5"/>
      <c r="BA965" s="5"/>
      <c r="BB965" s="5"/>
      <c r="BC965" s="5"/>
      <c r="BD965" s="5"/>
      <c r="BE965" s="5"/>
      <c r="BF965" s="5"/>
      <c r="BG965" s="5"/>
      <c r="BH965" s="5"/>
      <c r="BI965" s="5"/>
      <c r="BJ965" s="5"/>
      <c r="BK965" s="5"/>
      <c r="BL965" s="5"/>
      <c r="BM965" s="5"/>
      <c r="BN965" s="5"/>
      <c r="BO965" s="5"/>
      <c r="BP965" s="5"/>
      <c r="BQ965" s="5"/>
      <c r="BR965" s="5"/>
      <c r="BS965" s="5"/>
      <c r="BT965" s="5"/>
      <c r="BU965" s="5"/>
      <c r="BV965" s="5"/>
      <c r="BW965" s="5"/>
      <c r="BX965" s="5"/>
      <c r="BY965" s="5"/>
      <c r="BZ965" s="5"/>
      <c r="CA965" s="5"/>
      <c r="CB965" s="5"/>
      <c r="CC965" s="5"/>
      <c r="CD965" s="5"/>
      <c r="CE965" s="5"/>
      <c r="CF965" s="5"/>
      <c r="CG965" s="5"/>
      <c r="CH965" s="5"/>
      <c r="CI965" s="5"/>
      <c r="CJ965" s="5"/>
      <c r="CK965" s="5"/>
      <c r="CL965" s="5"/>
      <c r="CM965" s="5"/>
      <c r="CN965" s="5"/>
      <c r="CO965" s="5"/>
      <c r="CP965" s="5"/>
      <c r="CQ965" s="5"/>
      <c r="CR965" s="5"/>
      <c r="CS965" s="5"/>
      <c r="CT965" s="5"/>
      <c r="CU965" s="5"/>
      <c r="CV965" s="5"/>
      <c r="CW965" s="5"/>
      <c r="CX965" s="5"/>
      <c r="CY965" s="5"/>
      <c r="CZ965" s="5"/>
      <c r="DA965" s="5"/>
      <c r="DB965" s="5"/>
      <c r="DC965" s="5"/>
      <c r="DD965" s="5"/>
      <c r="DE965" s="5"/>
      <c r="DF965" s="5"/>
      <c r="DG965" s="5"/>
      <c r="DH965" s="5"/>
    </row>
    <row r="966" spans="1:112" x14ac:dyDescent="0.25">
      <c r="A966" s="4"/>
      <c r="B966" s="6"/>
      <c r="C966" s="4"/>
      <c r="D966" s="6"/>
      <c r="E966" s="6"/>
      <c r="F966" s="6"/>
      <c r="G966" s="4"/>
      <c r="H966" s="4"/>
      <c r="I966" s="4"/>
      <c r="J966" s="8"/>
      <c r="K966" s="12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5"/>
      <c r="AT966" s="5"/>
      <c r="AU966" s="5"/>
      <c r="AV966" s="5"/>
      <c r="AW966" s="5"/>
      <c r="AX966" s="5"/>
      <c r="AY966" s="5"/>
      <c r="AZ966" s="5"/>
      <c r="BA966" s="5"/>
      <c r="BB966" s="5"/>
      <c r="BC966" s="5"/>
      <c r="BD966" s="5"/>
      <c r="BE966" s="5"/>
      <c r="BF966" s="5"/>
      <c r="BG966" s="5"/>
      <c r="BH966" s="5"/>
      <c r="BI966" s="5"/>
      <c r="BJ966" s="5"/>
      <c r="BK966" s="5"/>
      <c r="BL966" s="5"/>
      <c r="BM966" s="5"/>
      <c r="BN966" s="5"/>
      <c r="BO966" s="5"/>
      <c r="BP966" s="5"/>
      <c r="BQ966" s="5"/>
      <c r="BR966" s="5"/>
      <c r="BS966" s="5"/>
      <c r="BT966" s="5"/>
      <c r="BU966" s="5"/>
      <c r="BV966" s="5"/>
      <c r="BW966" s="5"/>
      <c r="BX966" s="5"/>
      <c r="BY966" s="5"/>
      <c r="BZ966" s="5"/>
      <c r="CA966" s="5"/>
      <c r="CB966" s="5"/>
      <c r="CC966" s="5"/>
      <c r="CD966" s="5"/>
      <c r="CE966" s="5"/>
      <c r="CF966" s="5"/>
      <c r="CG966" s="5"/>
      <c r="CH966" s="5"/>
      <c r="CI966" s="5"/>
      <c r="CJ966" s="5"/>
      <c r="CK966" s="5"/>
      <c r="CL966" s="5"/>
      <c r="CM966" s="5"/>
      <c r="CN966" s="5"/>
      <c r="CO966" s="5"/>
      <c r="CP966" s="5"/>
      <c r="CQ966" s="5"/>
      <c r="CR966" s="5"/>
      <c r="CS966" s="5"/>
      <c r="CT966" s="5"/>
      <c r="CU966" s="5"/>
      <c r="CV966" s="5"/>
      <c r="CW966" s="5"/>
      <c r="CX966" s="5"/>
      <c r="CY966" s="5"/>
      <c r="CZ966" s="5"/>
      <c r="DA966" s="5"/>
      <c r="DB966" s="5"/>
      <c r="DC966" s="5"/>
      <c r="DD966" s="5"/>
      <c r="DE966" s="5"/>
      <c r="DF966" s="5"/>
      <c r="DG966" s="5"/>
      <c r="DH966" s="5"/>
    </row>
    <row r="967" spans="1:112" x14ac:dyDescent="0.25">
      <c r="A967" s="4"/>
      <c r="B967" s="6"/>
      <c r="C967" s="4"/>
      <c r="D967" s="6"/>
      <c r="E967" s="6"/>
      <c r="F967" s="6"/>
      <c r="G967" s="4"/>
      <c r="H967" s="4"/>
      <c r="I967" s="4"/>
      <c r="J967" s="8"/>
      <c r="K967" s="12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5"/>
      <c r="AQ967" s="5"/>
      <c r="AR967" s="5"/>
      <c r="AS967" s="5"/>
      <c r="AT967" s="5"/>
      <c r="AU967" s="5"/>
      <c r="AV967" s="5"/>
      <c r="AW967" s="5"/>
      <c r="AX967" s="5"/>
      <c r="AY967" s="5"/>
      <c r="AZ967" s="5"/>
      <c r="BA967" s="5"/>
      <c r="BB967" s="5"/>
      <c r="BC967" s="5"/>
      <c r="BD967" s="5"/>
      <c r="BE967" s="5"/>
      <c r="BF967" s="5"/>
      <c r="BG967" s="5"/>
      <c r="BH967" s="5"/>
      <c r="BI967" s="5"/>
      <c r="BJ967" s="5"/>
      <c r="BK967" s="5"/>
      <c r="BL967" s="5"/>
      <c r="BM967" s="5"/>
      <c r="BN967" s="5"/>
      <c r="BO967" s="5"/>
      <c r="BP967" s="5"/>
      <c r="BQ967" s="5"/>
      <c r="BR967" s="5"/>
      <c r="BS967" s="5"/>
      <c r="BT967" s="5"/>
      <c r="BU967" s="5"/>
      <c r="BV967" s="5"/>
      <c r="BW967" s="5"/>
      <c r="BX967" s="5"/>
      <c r="BY967" s="5"/>
      <c r="BZ967" s="5"/>
      <c r="CA967" s="5"/>
      <c r="CB967" s="5"/>
      <c r="CC967" s="5"/>
      <c r="CD967" s="5"/>
      <c r="CE967" s="5"/>
      <c r="CF967" s="5"/>
      <c r="CG967" s="5"/>
      <c r="CH967" s="5"/>
      <c r="CI967" s="5"/>
      <c r="CJ967" s="5"/>
      <c r="CK967" s="5"/>
      <c r="CL967" s="5"/>
      <c r="CM967" s="5"/>
      <c r="CN967" s="5"/>
      <c r="CO967" s="5"/>
      <c r="CP967" s="5"/>
      <c r="CQ967" s="5"/>
      <c r="CR967" s="5"/>
      <c r="CS967" s="5"/>
      <c r="CT967" s="5"/>
      <c r="CU967" s="5"/>
      <c r="CV967" s="5"/>
      <c r="CW967" s="5"/>
      <c r="CX967" s="5"/>
      <c r="CY967" s="5"/>
      <c r="CZ967" s="5"/>
      <c r="DA967" s="5"/>
      <c r="DB967" s="5"/>
      <c r="DC967" s="5"/>
      <c r="DD967" s="5"/>
      <c r="DE967" s="5"/>
      <c r="DF967" s="5"/>
      <c r="DG967" s="5"/>
      <c r="DH967" s="5"/>
    </row>
    <row r="968" spans="1:112" x14ac:dyDescent="0.25">
      <c r="A968" s="4"/>
      <c r="B968" s="6"/>
      <c r="C968" s="4"/>
      <c r="D968" s="6"/>
      <c r="E968" s="6"/>
      <c r="F968" s="6"/>
      <c r="G968" s="4"/>
      <c r="H968" s="4"/>
      <c r="I968" s="4"/>
      <c r="J968" s="8"/>
      <c r="K968" s="12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5"/>
      <c r="AT968" s="5"/>
      <c r="AU968" s="5"/>
      <c r="AV968" s="5"/>
      <c r="AW968" s="5"/>
      <c r="AX968" s="5"/>
      <c r="AY968" s="5"/>
      <c r="AZ968" s="5"/>
      <c r="BA968" s="5"/>
      <c r="BB968" s="5"/>
      <c r="BC968" s="5"/>
      <c r="BD968" s="5"/>
      <c r="BE968" s="5"/>
      <c r="BF968" s="5"/>
      <c r="BG968" s="5"/>
      <c r="BH968" s="5"/>
      <c r="BI968" s="5"/>
      <c r="BJ968" s="5"/>
      <c r="BK968" s="5"/>
      <c r="BL968" s="5"/>
      <c r="BM968" s="5"/>
      <c r="BN968" s="5"/>
      <c r="BO968" s="5"/>
      <c r="BP968" s="5"/>
      <c r="BQ968" s="5"/>
      <c r="BR968" s="5"/>
      <c r="BS968" s="5"/>
      <c r="BT968" s="5"/>
      <c r="BU968" s="5"/>
      <c r="BV968" s="5"/>
      <c r="BW968" s="5"/>
      <c r="BX968" s="5"/>
      <c r="BY968" s="5"/>
      <c r="BZ968" s="5"/>
      <c r="CA968" s="5"/>
      <c r="CB968" s="5"/>
      <c r="CC968" s="5"/>
      <c r="CD968" s="5"/>
      <c r="CE968" s="5"/>
      <c r="CF968" s="5"/>
      <c r="CG968" s="5"/>
      <c r="CH968" s="5"/>
      <c r="CI968" s="5"/>
      <c r="CJ968" s="5"/>
      <c r="CK968" s="5"/>
      <c r="CL968" s="5"/>
      <c r="CM968" s="5"/>
      <c r="CN968" s="5"/>
      <c r="CO968" s="5"/>
      <c r="CP968" s="5"/>
      <c r="CQ968" s="5"/>
      <c r="CR968" s="5"/>
      <c r="CS968" s="5"/>
      <c r="CT968" s="5"/>
      <c r="CU968" s="5"/>
      <c r="CV968" s="5"/>
      <c r="CW968" s="5"/>
      <c r="CX968" s="5"/>
      <c r="CY968" s="5"/>
      <c r="CZ968" s="5"/>
      <c r="DA968" s="5"/>
      <c r="DB968" s="5"/>
      <c r="DC968" s="5"/>
      <c r="DD968" s="5"/>
      <c r="DE968" s="5"/>
      <c r="DF968" s="5"/>
      <c r="DG968" s="5"/>
      <c r="DH968" s="5"/>
    </row>
    <row r="969" spans="1:112" x14ac:dyDescent="0.25">
      <c r="A969" s="4"/>
      <c r="B969" s="6"/>
      <c r="C969" s="4"/>
      <c r="D969" s="6"/>
      <c r="E969" s="6"/>
      <c r="F969" s="6"/>
      <c r="G969" s="4"/>
      <c r="H969" s="4"/>
      <c r="I969" s="4"/>
      <c r="J969" s="8"/>
      <c r="K969" s="12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5"/>
      <c r="AT969" s="5"/>
      <c r="AU969" s="5"/>
      <c r="AV969" s="5"/>
      <c r="AW969" s="5"/>
      <c r="AX969" s="5"/>
      <c r="AY969" s="5"/>
      <c r="AZ969" s="5"/>
      <c r="BA969" s="5"/>
      <c r="BB969" s="5"/>
      <c r="BC969" s="5"/>
      <c r="BD969" s="5"/>
      <c r="BE969" s="5"/>
      <c r="BF969" s="5"/>
      <c r="BG969" s="5"/>
      <c r="BH969" s="5"/>
      <c r="BI969" s="5"/>
      <c r="BJ969" s="5"/>
      <c r="BK969" s="5"/>
      <c r="BL969" s="5"/>
      <c r="BM969" s="5"/>
      <c r="BN969" s="5"/>
      <c r="BO969" s="5"/>
      <c r="BP969" s="5"/>
      <c r="BQ969" s="5"/>
      <c r="BR969" s="5"/>
      <c r="BS969" s="5"/>
      <c r="BT969" s="5"/>
      <c r="BU969" s="5"/>
      <c r="BV969" s="5"/>
      <c r="BW969" s="5"/>
      <c r="BX969" s="5"/>
      <c r="BY969" s="5"/>
      <c r="BZ969" s="5"/>
      <c r="CA969" s="5"/>
      <c r="CB969" s="5"/>
      <c r="CC969" s="5"/>
      <c r="CD969" s="5"/>
      <c r="CE969" s="5"/>
      <c r="CF969" s="5"/>
      <c r="CG969" s="5"/>
      <c r="CH969" s="5"/>
      <c r="CI969" s="5"/>
      <c r="CJ969" s="5"/>
      <c r="CK969" s="5"/>
      <c r="CL969" s="5"/>
      <c r="CM969" s="5"/>
      <c r="CN969" s="5"/>
      <c r="CO969" s="5"/>
      <c r="CP969" s="5"/>
      <c r="CQ969" s="5"/>
      <c r="CR969" s="5"/>
      <c r="CS969" s="5"/>
      <c r="CT969" s="5"/>
      <c r="CU969" s="5"/>
      <c r="CV969" s="5"/>
      <c r="CW969" s="5"/>
      <c r="CX969" s="5"/>
      <c r="CY969" s="5"/>
      <c r="CZ969" s="5"/>
      <c r="DA969" s="5"/>
      <c r="DB969" s="5"/>
      <c r="DC969" s="5"/>
      <c r="DD969" s="5"/>
      <c r="DE969" s="5"/>
      <c r="DF969" s="5"/>
      <c r="DG969" s="5"/>
      <c r="DH969" s="5"/>
    </row>
    <row r="970" spans="1:112" x14ac:dyDescent="0.25">
      <c r="A970" s="4"/>
      <c r="B970" s="6"/>
      <c r="C970" s="4"/>
      <c r="D970" s="6"/>
      <c r="E970" s="6"/>
      <c r="F970" s="6"/>
      <c r="G970" s="4"/>
      <c r="H970" s="4"/>
      <c r="I970" s="4"/>
      <c r="J970" s="8"/>
      <c r="K970" s="12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5"/>
      <c r="AT970" s="5"/>
      <c r="AU970" s="5"/>
      <c r="AV970" s="5"/>
      <c r="AW970" s="5"/>
      <c r="AX970" s="5"/>
      <c r="AY970" s="5"/>
      <c r="AZ970" s="5"/>
      <c r="BA970" s="5"/>
      <c r="BB970" s="5"/>
      <c r="BC970" s="5"/>
      <c r="BD970" s="5"/>
      <c r="BE970" s="5"/>
      <c r="BF970" s="5"/>
      <c r="BG970" s="5"/>
      <c r="BH970" s="5"/>
      <c r="BI970" s="5"/>
      <c r="BJ970" s="5"/>
      <c r="BK970" s="5"/>
      <c r="BL970" s="5"/>
      <c r="BM970" s="5"/>
      <c r="BN970" s="5"/>
      <c r="BO970" s="5"/>
      <c r="BP970" s="5"/>
      <c r="BQ970" s="5"/>
      <c r="BR970" s="5"/>
      <c r="BS970" s="5"/>
      <c r="BT970" s="5"/>
      <c r="BU970" s="5"/>
      <c r="BV970" s="5"/>
      <c r="BW970" s="5"/>
      <c r="BX970" s="5"/>
      <c r="BY970" s="5"/>
      <c r="BZ970" s="5"/>
      <c r="CA970" s="5"/>
      <c r="CB970" s="5"/>
      <c r="CC970" s="5"/>
      <c r="CD970" s="5"/>
      <c r="CE970" s="5"/>
      <c r="CF970" s="5"/>
      <c r="CG970" s="5"/>
      <c r="CH970" s="5"/>
      <c r="CI970" s="5"/>
      <c r="CJ970" s="5"/>
      <c r="CK970" s="5"/>
      <c r="CL970" s="5"/>
      <c r="CM970" s="5"/>
      <c r="CN970" s="5"/>
      <c r="CO970" s="5"/>
      <c r="CP970" s="5"/>
      <c r="CQ970" s="5"/>
      <c r="CR970" s="5"/>
      <c r="CS970" s="5"/>
      <c r="CT970" s="5"/>
      <c r="CU970" s="5"/>
      <c r="CV970" s="5"/>
      <c r="CW970" s="5"/>
      <c r="CX970" s="5"/>
      <c r="CY970" s="5"/>
      <c r="CZ970" s="5"/>
      <c r="DA970" s="5"/>
      <c r="DB970" s="5"/>
      <c r="DC970" s="5"/>
      <c r="DD970" s="5"/>
      <c r="DE970" s="5"/>
      <c r="DF970" s="5"/>
      <c r="DG970" s="5"/>
      <c r="DH970" s="5"/>
    </row>
    <row r="971" spans="1:112" x14ac:dyDescent="0.25">
      <c r="A971" s="4"/>
      <c r="B971" s="6"/>
      <c r="C971" s="4"/>
      <c r="D971" s="6"/>
      <c r="E971" s="6"/>
      <c r="F971" s="6"/>
      <c r="G971" s="4"/>
      <c r="H971" s="4"/>
      <c r="I971" s="4"/>
      <c r="J971" s="8"/>
      <c r="K971" s="12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5"/>
      <c r="AT971" s="5"/>
      <c r="AU971" s="5"/>
      <c r="AV971" s="5"/>
      <c r="AW971" s="5"/>
      <c r="AX971" s="5"/>
      <c r="AY971" s="5"/>
      <c r="AZ971" s="5"/>
      <c r="BA971" s="5"/>
      <c r="BB971" s="5"/>
      <c r="BC971" s="5"/>
      <c r="BD971" s="5"/>
      <c r="BE971" s="5"/>
      <c r="BF971" s="5"/>
      <c r="BG971" s="5"/>
      <c r="BH971" s="5"/>
      <c r="BI971" s="5"/>
      <c r="BJ971" s="5"/>
      <c r="BK971" s="5"/>
      <c r="BL971" s="5"/>
      <c r="BM971" s="5"/>
      <c r="BN971" s="5"/>
      <c r="BO971" s="5"/>
      <c r="BP971" s="5"/>
      <c r="BQ971" s="5"/>
      <c r="BR971" s="5"/>
      <c r="BS971" s="5"/>
      <c r="BT971" s="5"/>
      <c r="BU971" s="5"/>
      <c r="BV971" s="5"/>
      <c r="BW971" s="5"/>
      <c r="BX971" s="5"/>
      <c r="BY971" s="5"/>
      <c r="BZ971" s="5"/>
      <c r="CA971" s="5"/>
      <c r="CB971" s="5"/>
      <c r="CC971" s="5"/>
      <c r="CD971" s="5"/>
      <c r="CE971" s="5"/>
      <c r="CF971" s="5"/>
      <c r="CG971" s="5"/>
      <c r="CH971" s="5"/>
      <c r="CI971" s="5"/>
      <c r="CJ971" s="5"/>
      <c r="CK971" s="5"/>
      <c r="CL971" s="5"/>
      <c r="CM971" s="5"/>
      <c r="CN971" s="5"/>
      <c r="CO971" s="5"/>
      <c r="CP971" s="5"/>
      <c r="CQ971" s="5"/>
      <c r="CR971" s="5"/>
      <c r="CS971" s="5"/>
      <c r="CT971" s="5"/>
      <c r="CU971" s="5"/>
      <c r="CV971" s="5"/>
      <c r="CW971" s="5"/>
      <c r="CX971" s="5"/>
      <c r="CY971" s="5"/>
      <c r="CZ971" s="5"/>
      <c r="DA971" s="5"/>
      <c r="DB971" s="5"/>
      <c r="DC971" s="5"/>
      <c r="DD971" s="5"/>
      <c r="DE971" s="5"/>
      <c r="DF971" s="5"/>
      <c r="DG971" s="5"/>
      <c r="DH971" s="5"/>
    </row>
    <row r="972" spans="1:112" x14ac:dyDescent="0.25">
      <c r="A972" s="4"/>
      <c r="B972" s="6"/>
      <c r="C972" s="4"/>
      <c r="D972" s="6"/>
      <c r="E972" s="6"/>
      <c r="F972" s="6"/>
      <c r="G972" s="4"/>
      <c r="H972" s="4"/>
      <c r="I972" s="4"/>
      <c r="J972" s="8"/>
      <c r="K972" s="12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5"/>
      <c r="AT972" s="5"/>
      <c r="AU972" s="5"/>
      <c r="AV972" s="5"/>
      <c r="AW972" s="5"/>
      <c r="AX972" s="5"/>
      <c r="AY972" s="5"/>
      <c r="AZ972" s="5"/>
      <c r="BA972" s="5"/>
      <c r="BB972" s="5"/>
      <c r="BC972" s="5"/>
      <c r="BD972" s="5"/>
      <c r="BE972" s="5"/>
      <c r="BF972" s="5"/>
      <c r="BG972" s="5"/>
      <c r="BH972" s="5"/>
      <c r="BI972" s="5"/>
      <c r="BJ972" s="5"/>
      <c r="BK972" s="5"/>
      <c r="BL972" s="5"/>
      <c r="BM972" s="5"/>
      <c r="BN972" s="5"/>
      <c r="BO972" s="5"/>
      <c r="BP972" s="5"/>
      <c r="BQ972" s="5"/>
      <c r="BR972" s="5"/>
      <c r="BS972" s="5"/>
      <c r="BT972" s="5"/>
      <c r="BU972" s="5"/>
      <c r="BV972" s="5"/>
      <c r="BW972" s="5"/>
      <c r="BX972" s="5"/>
      <c r="BY972" s="5"/>
      <c r="BZ972" s="5"/>
      <c r="CA972" s="5"/>
      <c r="CB972" s="5"/>
      <c r="CC972" s="5"/>
      <c r="CD972" s="5"/>
      <c r="CE972" s="5"/>
      <c r="CF972" s="5"/>
      <c r="CG972" s="5"/>
      <c r="CH972" s="5"/>
      <c r="CI972" s="5"/>
      <c r="CJ972" s="5"/>
      <c r="CK972" s="5"/>
      <c r="CL972" s="5"/>
      <c r="CM972" s="5"/>
      <c r="CN972" s="5"/>
      <c r="CO972" s="5"/>
      <c r="CP972" s="5"/>
      <c r="CQ972" s="5"/>
      <c r="CR972" s="5"/>
      <c r="CS972" s="5"/>
      <c r="CT972" s="5"/>
      <c r="CU972" s="5"/>
      <c r="CV972" s="5"/>
      <c r="CW972" s="5"/>
      <c r="CX972" s="5"/>
      <c r="CY972" s="5"/>
      <c r="CZ972" s="5"/>
      <c r="DA972" s="5"/>
      <c r="DB972" s="5"/>
      <c r="DC972" s="5"/>
      <c r="DD972" s="5"/>
      <c r="DE972" s="5"/>
      <c r="DF972" s="5"/>
      <c r="DG972" s="5"/>
      <c r="DH972" s="5"/>
    </row>
    <row r="973" spans="1:112" x14ac:dyDescent="0.25">
      <c r="A973" s="4"/>
      <c r="B973" s="6"/>
      <c r="C973" s="4"/>
      <c r="D973" s="6"/>
      <c r="E973" s="6"/>
      <c r="F973" s="6"/>
      <c r="G973" s="4"/>
      <c r="H973" s="4"/>
      <c r="I973" s="4"/>
      <c r="J973" s="8"/>
      <c r="K973" s="12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5"/>
      <c r="AT973" s="5"/>
      <c r="AU973" s="5"/>
      <c r="AV973" s="5"/>
      <c r="AW973" s="5"/>
      <c r="AX973" s="5"/>
      <c r="AY973" s="5"/>
      <c r="AZ973" s="5"/>
      <c r="BA973" s="5"/>
      <c r="BB973" s="5"/>
      <c r="BC973" s="5"/>
      <c r="BD973" s="5"/>
      <c r="BE973" s="5"/>
      <c r="BF973" s="5"/>
      <c r="BG973" s="5"/>
      <c r="BH973" s="5"/>
      <c r="BI973" s="5"/>
      <c r="BJ973" s="5"/>
      <c r="BK973" s="5"/>
      <c r="BL973" s="5"/>
      <c r="BM973" s="5"/>
      <c r="BN973" s="5"/>
      <c r="BO973" s="5"/>
      <c r="BP973" s="5"/>
      <c r="BQ973" s="5"/>
      <c r="BR973" s="5"/>
      <c r="BS973" s="5"/>
      <c r="BT973" s="5"/>
      <c r="BU973" s="5"/>
      <c r="BV973" s="5"/>
      <c r="BW973" s="5"/>
      <c r="BX973" s="5"/>
      <c r="BY973" s="5"/>
      <c r="BZ973" s="5"/>
      <c r="CA973" s="5"/>
      <c r="CB973" s="5"/>
      <c r="CC973" s="5"/>
      <c r="CD973" s="5"/>
      <c r="CE973" s="5"/>
      <c r="CF973" s="5"/>
      <c r="CG973" s="5"/>
      <c r="CH973" s="5"/>
      <c r="CI973" s="5"/>
      <c r="CJ973" s="5"/>
      <c r="CK973" s="5"/>
      <c r="CL973" s="5"/>
      <c r="CM973" s="5"/>
      <c r="CN973" s="5"/>
      <c r="CO973" s="5"/>
      <c r="CP973" s="5"/>
      <c r="CQ973" s="5"/>
      <c r="CR973" s="5"/>
      <c r="CS973" s="5"/>
      <c r="CT973" s="5"/>
      <c r="CU973" s="5"/>
      <c r="CV973" s="5"/>
      <c r="CW973" s="5"/>
      <c r="CX973" s="5"/>
      <c r="CY973" s="5"/>
      <c r="CZ973" s="5"/>
      <c r="DA973" s="5"/>
      <c r="DB973" s="5"/>
      <c r="DC973" s="5"/>
      <c r="DD973" s="5"/>
      <c r="DE973" s="5"/>
      <c r="DF973" s="5"/>
      <c r="DG973" s="5"/>
      <c r="DH973" s="5"/>
    </row>
    <row r="974" spans="1:112" x14ac:dyDescent="0.25">
      <c r="A974" s="4"/>
      <c r="B974" s="6"/>
      <c r="C974" s="4"/>
      <c r="D974" s="6"/>
      <c r="E974" s="6"/>
      <c r="F974" s="6"/>
      <c r="G974" s="4"/>
      <c r="H974" s="4"/>
      <c r="I974" s="4"/>
      <c r="J974" s="8"/>
      <c r="K974" s="12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5"/>
      <c r="AT974" s="5"/>
      <c r="AU974" s="5"/>
      <c r="AV974" s="5"/>
      <c r="AW974" s="5"/>
      <c r="AX974" s="5"/>
      <c r="AY974" s="5"/>
      <c r="AZ974" s="5"/>
      <c r="BA974" s="5"/>
      <c r="BB974" s="5"/>
      <c r="BC974" s="5"/>
      <c r="BD974" s="5"/>
      <c r="BE974" s="5"/>
      <c r="BF974" s="5"/>
      <c r="BG974" s="5"/>
      <c r="BH974" s="5"/>
      <c r="BI974" s="5"/>
      <c r="BJ974" s="5"/>
      <c r="BK974" s="5"/>
      <c r="BL974" s="5"/>
      <c r="BM974" s="5"/>
      <c r="BN974" s="5"/>
      <c r="BO974" s="5"/>
      <c r="BP974" s="5"/>
      <c r="BQ974" s="5"/>
      <c r="BR974" s="5"/>
      <c r="BS974" s="5"/>
      <c r="BT974" s="5"/>
      <c r="BU974" s="5"/>
      <c r="BV974" s="5"/>
      <c r="BW974" s="5"/>
      <c r="BX974" s="5"/>
      <c r="BY974" s="5"/>
      <c r="BZ974" s="5"/>
      <c r="CA974" s="5"/>
      <c r="CB974" s="5"/>
      <c r="CC974" s="5"/>
      <c r="CD974" s="5"/>
      <c r="CE974" s="5"/>
      <c r="CF974" s="5"/>
      <c r="CG974" s="5"/>
      <c r="CH974" s="5"/>
      <c r="CI974" s="5"/>
      <c r="CJ974" s="5"/>
      <c r="CK974" s="5"/>
      <c r="CL974" s="5"/>
      <c r="CM974" s="5"/>
      <c r="CN974" s="5"/>
      <c r="CO974" s="5"/>
      <c r="CP974" s="5"/>
      <c r="CQ974" s="5"/>
      <c r="CR974" s="5"/>
      <c r="CS974" s="5"/>
      <c r="CT974" s="5"/>
      <c r="CU974" s="5"/>
      <c r="CV974" s="5"/>
      <c r="CW974" s="5"/>
      <c r="CX974" s="5"/>
      <c r="CY974" s="5"/>
      <c r="CZ974" s="5"/>
      <c r="DA974" s="5"/>
      <c r="DB974" s="5"/>
      <c r="DC974" s="5"/>
      <c r="DD974" s="5"/>
      <c r="DE974" s="5"/>
      <c r="DF974" s="5"/>
      <c r="DG974" s="5"/>
      <c r="DH974" s="5"/>
    </row>
    <row r="975" spans="1:112" x14ac:dyDescent="0.25">
      <c r="A975" s="4"/>
      <c r="B975" s="6"/>
      <c r="C975" s="4"/>
      <c r="D975" s="6"/>
      <c r="E975" s="6"/>
      <c r="F975" s="6"/>
      <c r="G975" s="4"/>
      <c r="H975" s="4"/>
      <c r="I975" s="4"/>
      <c r="J975" s="8"/>
      <c r="K975" s="12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5"/>
      <c r="AT975" s="5"/>
      <c r="AU975" s="5"/>
      <c r="AV975" s="5"/>
      <c r="AW975" s="5"/>
      <c r="AX975" s="5"/>
      <c r="AY975" s="5"/>
      <c r="AZ975" s="5"/>
      <c r="BA975" s="5"/>
      <c r="BB975" s="5"/>
      <c r="BC975" s="5"/>
      <c r="BD975" s="5"/>
      <c r="BE975" s="5"/>
      <c r="BF975" s="5"/>
      <c r="BG975" s="5"/>
      <c r="BH975" s="5"/>
      <c r="BI975" s="5"/>
      <c r="BJ975" s="5"/>
      <c r="BK975" s="5"/>
      <c r="BL975" s="5"/>
      <c r="BM975" s="5"/>
      <c r="BN975" s="5"/>
      <c r="BO975" s="5"/>
      <c r="BP975" s="5"/>
      <c r="BQ975" s="5"/>
      <c r="BR975" s="5"/>
      <c r="BS975" s="5"/>
      <c r="BT975" s="5"/>
      <c r="BU975" s="5"/>
      <c r="BV975" s="5"/>
      <c r="BW975" s="5"/>
      <c r="BX975" s="5"/>
      <c r="BY975" s="5"/>
      <c r="BZ975" s="5"/>
      <c r="CA975" s="5"/>
      <c r="CB975" s="5"/>
      <c r="CC975" s="5"/>
      <c r="CD975" s="5"/>
      <c r="CE975" s="5"/>
      <c r="CF975" s="5"/>
      <c r="CG975" s="5"/>
      <c r="CH975" s="5"/>
      <c r="CI975" s="5"/>
      <c r="CJ975" s="5"/>
      <c r="CK975" s="5"/>
      <c r="CL975" s="5"/>
      <c r="CM975" s="5"/>
      <c r="CN975" s="5"/>
      <c r="CO975" s="5"/>
      <c r="CP975" s="5"/>
      <c r="CQ975" s="5"/>
      <c r="CR975" s="5"/>
      <c r="CS975" s="5"/>
      <c r="CT975" s="5"/>
      <c r="CU975" s="5"/>
      <c r="CV975" s="5"/>
      <c r="CW975" s="5"/>
      <c r="CX975" s="5"/>
      <c r="CY975" s="5"/>
      <c r="CZ975" s="5"/>
      <c r="DA975" s="5"/>
      <c r="DB975" s="5"/>
      <c r="DC975" s="5"/>
      <c r="DD975" s="5"/>
      <c r="DE975" s="5"/>
      <c r="DF975" s="5"/>
      <c r="DG975" s="5"/>
      <c r="DH975" s="5"/>
    </row>
    <row r="976" spans="1:112" x14ac:dyDescent="0.25">
      <c r="A976" s="4"/>
      <c r="B976" s="6"/>
      <c r="C976" s="4"/>
      <c r="D976" s="6"/>
      <c r="E976" s="6"/>
      <c r="F976" s="6"/>
      <c r="G976" s="4"/>
      <c r="H976" s="4"/>
      <c r="I976" s="4"/>
      <c r="J976" s="8"/>
      <c r="K976" s="12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5"/>
      <c r="AT976" s="5"/>
      <c r="AU976" s="5"/>
      <c r="AV976" s="5"/>
      <c r="AW976" s="5"/>
      <c r="AX976" s="5"/>
      <c r="AY976" s="5"/>
      <c r="AZ976" s="5"/>
      <c r="BA976" s="5"/>
      <c r="BB976" s="5"/>
      <c r="BC976" s="5"/>
      <c r="BD976" s="5"/>
      <c r="BE976" s="5"/>
      <c r="BF976" s="5"/>
      <c r="BG976" s="5"/>
      <c r="BH976" s="5"/>
      <c r="BI976" s="5"/>
      <c r="BJ976" s="5"/>
      <c r="BK976" s="5"/>
      <c r="BL976" s="5"/>
      <c r="BM976" s="5"/>
      <c r="BN976" s="5"/>
      <c r="BO976" s="5"/>
      <c r="BP976" s="5"/>
      <c r="BQ976" s="5"/>
      <c r="BR976" s="5"/>
      <c r="BS976" s="5"/>
      <c r="BT976" s="5"/>
      <c r="BU976" s="5"/>
      <c r="BV976" s="5"/>
      <c r="BW976" s="5"/>
      <c r="BX976" s="5"/>
      <c r="BY976" s="5"/>
      <c r="BZ976" s="5"/>
      <c r="CA976" s="5"/>
      <c r="CB976" s="5"/>
      <c r="CC976" s="5"/>
      <c r="CD976" s="5"/>
      <c r="CE976" s="5"/>
      <c r="CF976" s="5"/>
      <c r="CG976" s="5"/>
      <c r="CH976" s="5"/>
      <c r="CI976" s="5"/>
      <c r="CJ976" s="5"/>
      <c r="CK976" s="5"/>
      <c r="CL976" s="5"/>
      <c r="CM976" s="5"/>
      <c r="CN976" s="5"/>
      <c r="CO976" s="5"/>
      <c r="CP976" s="5"/>
      <c r="CQ976" s="5"/>
      <c r="CR976" s="5"/>
      <c r="CS976" s="5"/>
      <c r="CT976" s="5"/>
      <c r="CU976" s="5"/>
      <c r="CV976" s="5"/>
      <c r="CW976" s="5"/>
      <c r="CX976" s="5"/>
      <c r="CY976" s="5"/>
      <c r="CZ976" s="5"/>
      <c r="DA976" s="5"/>
      <c r="DB976" s="5"/>
      <c r="DC976" s="5"/>
      <c r="DD976" s="5"/>
      <c r="DE976" s="5"/>
      <c r="DF976" s="5"/>
      <c r="DG976" s="5"/>
      <c r="DH976" s="5"/>
    </row>
    <row r="977" spans="1:112" x14ac:dyDescent="0.25">
      <c r="A977" s="4"/>
      <c r="B977" s="6"/>
      <c r="C977" s="4"/>
      <c r="D977" s="6"/>
      <c r="E977" s="6"/>
      <c r="F977" s="6"/>
      <c r="G977" s="4"/>
      <c r="H977" s="4"/>
      <c r="I977" s="4"/>
      <c r="J977" s="8"/>
      <c r="K977" s="12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5"/>
      <c r="AT977" s="5"/>
      <c r="AU977" s="5"/>
      <c r="AV977" s="5"/>
      <c r="AW977" s="5"/>
      <c r="AX977" s="5"/>
      <c r="AY977" s="5"/>
      <c r="AZ977" s="5"/>
      <c r="BA977" s="5"/>
      <c r="BB977" s="5"/>
      <c r="BC977" s="5"/>
      <c r="BD977" s="5"/>
      <c r="BE977" s="5"/>
      <c r="BF977" s="5"/>
      <c r="BG977" s="5"/>
      <c r="BH977" s="5"/>
      <c r="BI977" s="5"/>
      <c r="BJ977" s="5"/>
      <c r="BK977" s="5"/>
      <c r="BL977" s="5"/>
      <c r="BM977" s="5"/>
      <c r="BN977" s="5"/>
      <c r="BO977" s="5"/>
      <c r="BP977" s="5"/>
      <c r="BQ977" s="5"/>
      <c r="BR977" s="5"/>
      <c r="BS977" s="5"/>
      <c r="BT977" s="5"/>
      <c r="BU977" s="5"/>
      <c r="BV977" s="5"/>
      <c r="BW977" s="5"/>
      <c r="BX977" s="5"/>
      <c r="BY977" s="5"/>
      <c r="BZ977" s="5"/>
      <c r="CA977" s="5"/>
      <c r="CB977" s="5"/>
      <c r="CC977" s="5"/>
      <c r="CD977" s="5"/>
      <c r="CE977" s="5"/>
      <c r="CF977" s="5"/>
      <c r="CG977" s="5"/>
      <c r="CH977" s="5"/>
      <c r="CI977" s="5"/>
      <c r="CJ977" s="5"/>
      <c r="CK977" s="5"/>
      <c r="CL977" s="5"/>
      <c r="CM977" s="5"/>
      <c r="CN977" s="5"/>
      <c r="CO977" s="5"/>
      <c r="CP977" s="5"/>
      <c r="CQ977" s="5"/>
      <c r="CR977" s="5"/>
      <c r="CS977" s="5"/>
      <c r="CT977" s="5"/>
      <c r="CU977" s="5"/>
      <c r="CV977" s="5"/>
      <c r="CW977" s="5"/>
      <c r="CX977" s="5"/>
      <c r="CY977" s="5"/>
      <c r="CZ977" s="5"/>
      <c r="DA977" s="5"/>
      <c r="DB977" s="5"/>
      <c r="DC977" s="5"/>
      <c r="DD977" s="5"/>
      <c r="DE977" s="5"/>
      <c r="DF977" s="5"/>
      <c r="DG977" s="5"/>
      <c r="DH977" s="5"/>
    </row>
    <row r="978" spans="1:112" x14ac:dyDescent="0.25">
      <c r="A978" s="4"/>
      <c r="B978" s="6"/>
      <c r="C978" s="4"/>
      <c r="D978" s="6"/>
      <c r="E978" s="6"/>
      <c r="F978" s="6"/>
      <c r="G978" s="4"/>
      <c r="H978" s="4"/>
      <c r="I978" s="4"/>
      <c r="J978" s="8"/>
      <c r="K978" s="12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5"/>
      <c r="AT978" s="5"/>
      <c r="AU978" s="5"/>
      <c r="AV978" s="5"/>
      <c r="AW978" s="5"/>
      <c r="AX978" s="5"/>
      <c r="AY978" s="5"/>
      <c r="AZ978" s="5"/>
      <c r="BA978" s="5"/>
      <c r="BB978" s="5"/>
      <c r="BC978" s="5"/>
      <c r="BD978" s="5"/>
      <c r="BE978" s="5"/>
      <c r="BF978" s="5"/>
      <c r="BG978" s="5"/>
      <c r="BH978" s="5"/>
      <c r="BI978" s="5"/>
      <c r="BJ978" s="5"/>
      <c r="BK978" s="5"/>
      <c r="BL978" s="5"/>
      <c r="BM978" s="5"/>
      <c r="BN978" s="5"/>
      <c r="BO978" s="5"/>
      <c r="BP978" s="5"/>
      <c r="BQ978" s="5"/>
      <c r="BR978" s="5"/>
      <c r="BS978" s="5"/>
      <c r="BT978" s="5"/>
      <c r="BU978" s="5"/>
      <c r="BV978" s="5"/>
      <c r="BW978" s="5"/>
      <c r="BX978" s="5"/>
      <c r="BY978" s="5"/>
      <c r="BZ978" s="5"/>
      <c r="CA978" s="5"/>
      <c r="CB978" s="5"/>
      <c r="CC978" s="5"/>
      <c r="CD978" s="5"/>
      <c r="CE978" s="5"/>
      <c r="CF978" s="5"/>
      <c r="CG978" s="5"/>
      <c r="CH978" s="5"/>
      <c r="CI978" s="5"/>
      <c r="CJ978" s="5"/>
      <c r="CK978" s="5"/>
      <c r="CL978" s="5"/>
      <c r="CM978" s="5"/>
      <c r="CN978" s="5"/>
      <c r="CO978" s="5"/>
      <c r="CP978" s="5"/>
      <c r="CQ978" s="5"/>
      <c r="CR978" s="5"/>
      <c r="CS978" s="5"/>
      <c r="CT978" s="5"/>
      <c r="CU978" s="5"/>
      <c r="CV978" s="5"/>
      <c r="CW978" s="5"/>
      <c r="CX978" s="5"/>
      <c r="CY978" s="5"/>
      <c r="CZ978" s="5"/>
      <c r="DA978" s="5"/>
      <c r="DB978" s="5"/>
      <c r="DC978" s="5"/>
      <c r="DD978" s="5"/>
      <c r="DE978" s="5"/>
      <c r="DF978" s="5"/>
      <c r="DG978" s="5"/>
      <c r="DH978" s="5"/>
    </row>
    <row r="979" spans="1:112" x14ac:dyDescent="0.25">
      <c r="A979" s="4"/>
      <c r="B979" s="6"/>
      <c r="C979" s="4"/>
      <c r="D979" s="6"/>
      <c r="E979" s="6"/>
      <c r="F979" s="6"/>
      <c r="G979" s="4"/>
      <c r="H979" s="4"/>
      <c r="I979" s="4"/>
      <c r="J979" s="8"/>
      <c r="K979" s="12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5"/>
      <c r="AT979" s="5"/>
      <c r="AU979" s="5"/>
      <c r="AV979" s="5"/>
      <c r="AW979" s="5"/>
      <c r="AX979" s="5"/>
      <c r="AY979" s="5"/>
      <c r="AZ979" s="5"/>
      <c r="BA979" s="5"/>
      <c r="BB979" s="5"/>
      <c r="BC979" s="5"/>
      <c r="BD979" s="5"/>
      <c r="BE979" s="5"/>
      <c r="BF979" s="5"/>
      <c r="BG979" s="5"/>
      <c r="BH979" s="5"/>
      <c r="BI979" s="5"/>
      <c r="BJ979" s="5"/>
      <c r="BK979" s="5"/>
      <c r="BL979" s="5"/>
      <c r="BM979" s="5"/>
      <c r="BN979" s="5"/>
      <c r="BO979" s="5"/>
      <c r="BP979" s="5"/>
      <c r="BQ979" s="5"/>
      <c r="BR979" s="5"/>
      <c r="BS979" s="5"/>
      <c r="BT979" s="5"/>
      <c r="BU979" s="5"/>
      <c r="BV979" s="5"/>
      <c r="BW979" s="5"/>
      <c r="BX979" s="5"/>
      <c r="BY979" s="5"/>
      <c r="BZ979" s="5"/>
      <c r="CA979" s="5"/>
      <c r="CB979" s="5"/>
      <c r="CC979" s="5"/>
      <c r="CD979" s="5"/>
      <c r="CE979" s="5"/>
      <c r="CF979" s="5"/>
      <c r="CG979" s="5"/>
      <c r="CH979" s="5"/>
      <c r="CI979" s="5"/>
      <c r="CJ979" s="5"/>
      <c r="CK979" s="5"/>
      <c r="CL979" s="5"/>
      <c r="CM979" s="5"/>
      <c r="CN979" s="5"/>
      <c r="CO979" s="5"/>
      <c r="CP979" s="5"/>
      <c r="CQ979" s="5"/>
      <c r="CR979" s="5"/>
      <c r="CS979" s="5"/>
      <c r="CT979" s="5"/>
      <c r="CU979" s="5"/>
      <c r="CV979" s="5"/>
      <c r="CW979" s="5"/>
      <c r="CX979" s="5"/>
      <c r="CY979" s="5"/>
      <c r="CZ979" s="5"/>
      <c r="DA979" s="5"/>
      <c r="DB979" s="5"/>
      <c r="DC979" s="5"/>
      <c r="DD979" s="5"/>
      <c r="DE979" s="5"/>
      <c r="DF979" s="5"/>
      <c r="DG979" s="5"/>
      <c r="DH979" s="5"/>
    </row>
    <row r="980" spans="1:112" x14ac:dyDescent="0.25">
      <c r="A980" s="4"/>
      <c r="B980" s="6"/>
      <c r="C980" s="4"/>
      <c r="D980" s="6"/>
      <c r="E980" s="6"/>
      <c r="F980" s="6"/>
      <c r="G980" s="4"/>
      <c r="H980" s="4"/>
      <c r="I980" s="4"/>
      <c r="J980" s="8"/>
      <c r="K980" s="12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5"/>
      <c r="AT980" s="5"/>
      <c r="AU980" s="5"/>
      <c r="AV980" s="5"/>
      <c r="AW980" s="5"/>
      <c r="AX980" s="5"/>
      <c r="AY980" s="5"/>
      <c r="AZ980" s="5"/>
      <c r="BA980" s="5"/>
      <c r="BB980" s="5"/>
      <c r="BC980" s="5"/>
      <c r="BD980" s="5"/>
      <c r="BE980" s="5"/>
      <c r="BF980" s="5"/>
      <c r="BG980" s="5"/>
      <c r="BH980" s="5"/>
      <c r="BI980" s="5"/>
      <c r="BJ980" s="5"/>
      <c r="BK980" s="5"/>
      <c r="BL980" s="5"/>
      <c r="BM980" s="5"/>
      <c r="BN980" s="5"/>
      <c r="BO980" s="5"/>
      <c r="BP980" s="5"/>
      <c r="BQ980" s="5"/>
      <c r="BR980" s="5"/>
      <c r="BS980" s="5"/>
      <c r="BT980" s="5"/>
      <c r="BU980" s="5"/>
      <c r="BV980" s="5"/>
      <c r="BW980" s="5"/>
      <c r="BX980" s="5"/>
      <c r="BY980" s="5"/>
      <c r="BZ980" s="5"/>
      <c r="CA980" s="5"/>
      <c r="CB980" s="5"/>
      <c r="CC980" s="5"/>
      <c r="CD980" s="5"/>
      <c r="CE980" s="5"/>
      <c r="CF980" s="5"/>
      <c r="CG980" s="5"/>
      <c r="CH980" s="5"/>
      <c r="CI980" s="5"/>
      <c r="CJ980" s="5"/>
      <c r="CK980" s="5"/>
      <c r="CL980" s="5"/>
      <c r="CM980" s="5"/>
      <c r="CN980" s="5"/>
      <c r="CO980" s="5"/>
      <c r="CP980" s="5"/>
      <c r="CQ980" s="5"/>
      <c r="CR980" s="5"/>
      <c r="CS980" s="5"/>
      <c r="CT980" s="5"/>
      <c r="CU980" s="5"/>
      <c r="CV980" s="5"/>
      <c r="CW980" s="5"/>
      <c r="CX980" s="5"/>
      <c r="CY980" s="5"/>
      <c r="CZ980" s="5"/>
      <c r="DA980" s="5"/>
      <c r="DB980" s="5"/>
      <c r="DC980" s="5"/>
      <c r="DD980" s="5"/>
      <c r="DE980" s="5"/>
      <c r="DF980" s="5"/>
      <c r="DG980" s="5"/>
      <c r="DH980" s="5"/>
    </row>
    <row r="981" spans="1:112" x14ac:dyDescent="0.25">
      <c r="A981" s="4"/>
      <c r="B981" s="6"/>
      <c r="C981" s="4"/>
      <c r="D981" s="6"/>
      <c r="E981" s="6"/>
      <c r="F981" s="6"/>
      <c r="G981" s="4"/>
      <c r="H981" s="4"/>
      <c r="I981" s="4"/>
      <c r="J981" s="8"/>
      <c r="K981" s="12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5"/>
      <c r="AT981" s="5"/>
      <c r="AU981" s="5"/>
      <c r="AV981" s="5"/>
      <c r="AW981" s="5"/>
      <c r="AX981" s="5"/>
      <c r="AY981" s="5"/>
      <c r="AZ981" s="5"/>
      <c r="BA981" s="5"/>
      <c r="BB981" s="5"/>
      <c r="BC981" s="5"/>
      <c r="BD981" s="5"/>
      <c r="BE981" s="5"/>
      <c r="BF981" s="5"/>
      <c r="BG981" s="5"/>
      <c r="BH981" s="5"/>
      <c r="BI981" s="5"/>
      <c r="BJ981" s="5"/>
      <c r="BK981" s="5"/>
      <c r="BL981" s="5"/>
      <c r="BM981" s="5"/>
      <c r="BN981" s="5"/>
      <c r="BO981" s="5"/>
      <c r="BP981" s="5"/>
      <c r="BQ981" s="5"/>
      <c r="BR981" s="5"/>
      <c r="BS981" s="5"/>
      <c r="BT981" s="5"/>
      <c r="BU981" s="5"/>
      <c r="BV981" s="5"/>
      <c r="BW981" s="5"/>
      <c r="BX981" s="5"/>
      <c r="BY981" s="5"/>
      <c r="BZ981" s="5"/>
      <c r="CA981" s="5"/>
      <c r="CB981" s="5"/>
      <c r="CC981" s="5"/>
      <c r="CD981" s="5"/>
      <c r="CE981" s="5"/>
      <c r="CF981" s="5"/>
      <c r="CG981" s="5"/>
      <c r="CH981" s="5"/>
      <c r="CI981" s="5"/>
      <c r="CJ981" s="5"/>
      <c r="CK981" s="5"/>
      <c r="CL981" s="5"/>
      <c r="CM981" s="5"/>
      <c r="CN981" s="5"/>
      <c r="CO981" s="5"/>
      <c r="CP981" s="5"/>
      <c r="CQ981" s="5"/>
      <c r="CR981" s="5"/>
      <c r="CS981" s="5"/>
      <c r="CT981" s="5"/>
      <c r="CU981" s="5"/>
      <c r="CV981" s="5"/>
      <c r="CW981" s="5"/>
      <c r="CX981" s="5"/>
      <c r="CY981" s="5"/>
      <c r="CZ981" s="5"/>
      <c r="DA981" s="5"/>
      <c r="DB981" s="5"/>
      <c r="DC981" s="5"/>
      <c r="DD981" s="5"/>
      <c r="DE981" s="5"/>
      <c r="DF981" s="5"/>
      <c r="DG981" s="5"/>
      <c r="DH981" s="5"/>
    </row>
    <row r="982" spans="1:112" x14ac:dyDescent="0.25">
      <c r="A982" s="4"/>
      <c r="B982" s="6"/>
      <c r="C982" s="4"/>
      <c r="D982" s="6"/>
      <c r="E982" s="6"/>
      <c r="F982" s="6"/>
      <c r="G982" s="4"/>
      <c r="H982" s="4"/>
      <c r="I982" s="4"/>
      <c r="J982" s="8"/>
      <c r="K982" s="12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5"/>
      <c r="AT982" s="5"/>
      <c r="AU982" s="5"/>
      <c r="AV982" s="5"/>
      <c r="AW982" s="5"/>
      <c r="AX982" s="5"/>
      <c r="AY982" s="5"/>
      <c r="AZ982" s="5"/>
      <c r="BA982" s="5"/>
      <c r="BB982" s="5"/>
      <c r="BC982" s="5"/>
      <c r="BD982" s="5"/>
      <c r="BE982" s="5"/>
      <c r="BF982" s="5"/>
      <c r="BG982" s="5"/>
      <c r="BH982" s="5"/>
      <c r="BI982" s="5"/>
      <c r="BJ982" s="5"/>
      <c r="BK982" s="5"/>
      <c r="BL982" s="5"/>
      <c r="BM982" s="5"/>
      <c r="BN982" s="5"/>
      <c r="BO982" s="5"/>
      <c r="BP982" s="5"/>
      <c r="BQ982" s="5"/>
      <c r="BR982" s="5"/>
      <c r="BS982" s="5"/>
      <c r="BT982" s="5"/>
      <c r="BU982" s="5"/>
      <c r="BV982" s="5"/>
      <c r="BW982" s="5"/>
      <c r="BX982" s="5"/>
      <c r="BY982" s="5"/>
      <c r="BZ982" s="5"/>
      <c r="CA982" s="5"/>
      <c r="CB982" s="5"/>
      <c r="CC982" s="5"/>
      <c r="CD982" s="5"/>
      <c r="CE982" s="5"/>
      <c r="CF982" s="5"/>
      <c r="CG982" s="5"/>
      <c r="CH982" s="5"/>
      <c r="CI982" s="5"/>
      <c r="CJ982" s="5"/>
      <c r="CK982" s="5"/>
      <c r="CL982" s="5"/>
      <c r="CM982" s="5"/>
      <c r="CN982" s="5"/>
      <c r="CO982" s="5"/>
      <c r="CP982" s="5"/>
      <c r="CQ982" s="5"/>
      <c r="CR982" s="5"/>
      <c r="CS982" s="5"/>
      <c r="CT982" s="5"/>
      <c r="CU982" s="5"/>
      <c r="CV982" s="5"/>
      <c r="CW982" s="5"/>
      <c r="CX982" s="5"/>
      <c r="CY982" s="5"/>
      <c r="CZ982" s="5"/>
      <c r="DA982" s="5"/>
      <c r="DB982" s="5"/>
      <c r="DC982" s="5"/>
      <c r="DD982" s="5"/>
      <c r="DE982" s="5"/>
      <c r="DF982" s="5"/>
      <c r="DG982" s="5"/>
      <c r="DH982" s="5"/>
    </row>
    <row r="983" spans="1:112" x14ac:dyDescent="0.25">
      <c r="A983" s="4"/>
      <c r="B983" s="6"/>
      <c r="C983" s="4"/>
      <c r="D983" s="6"/>
      <c r="E983" s="6"/>
      <c r="F983" s="6"/>
      <c r="G983" s="4"/>
      <c r="H983" s="4"/>
      <c r="I983" s="4"/>
      <c r="J983" s="8"/>
      <c r="K983" s="12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/>
      <c r="AR983" s="5"/>
      <c r="AS983" s="5"/>
      <c r="AT983" s="5"/>
      <c r="AU983" s="5"/>
      <c r="AV983" s="5"/>
      <c r="AW983" s="5"/>
      <c r="AX983" s="5"/>
      <c r="AY983" s="5"/>
      <c r="AZ983" s="5"/>
      <c r="BA983" s="5"/>
      <c r="BB983" s="5"/>
      <c r="BC983" s="5"/>
      <c r="BD983" s="5"/>
      <c r="BE983" s="5"/>
      <c r="BF983" s="5"/>
      <c r="BG983" s="5"/>
      <c r="BH983" s="5"/>
      <c r="BI983" s="5"/>
      <c r="BJ983" s="5"/>
      <c r="BK983" s="5"/>
      <c r="BL983" s="5"/>
      <c r="BM983" s="5"/>
      <c r="BN983" s="5"/>
      <c r="BO983" s="5"/>
      <c r="BP983" s="5"/>
      <c r="BQ983" s="5"/>
      <c r="BR983" s="5"/>
      <c r="BS983" s="5"/>
      <c r="BT983" s="5"/>
      <c r="BU983" s="5"/>
      <c r="BV983" s="5"/>
      <c r="BW983" s="5"/>
      <c r="BX983" s="5"/>
      <c r="BY983" s="5"/>
      <c r="BZ983" s="5"/>
      <c r="CA983" s="5"/>
      <c r="CB983" s="5"/>
      <c r="CC983" s="5"/>
      <c r="CD983" s="5"/>
      <c r="CE983" s="5"/>
      <c r="CF983" s="5"/>
      <c r="CG983" s="5"/>
      <c r="CH983" s="5"/>
      <c r="CI983" s="5"/>
      <c r="CJ983" s="5"/>
      <c r="CK983" s="5"/>
      <c r="CL983" s="5"/>
      <c r="CM983" s="5"/>
      <c r="CN983" s="5"/>
      <c r="CO983" s="5"/>
      <c r="CP983" s="5"/>
      <c r="CQ983" s="5"/>
      <c r="CR983" s="5"/>
      <c r="CS983" s="5"/>
      <c r="CT983" s="5"/>
      <c r="CU983" s="5"/>
      <c r="CV983" s="5"/>
      <c r="CW983" s="5"/>
      <c r="CX983" s="5"/>
      <c r="CY983" s="5"/>
      <c r="CZ983" s="5"/>
      <c r="DA983" s="5"/>
      <c r="DB983" s="5"/>
      <c r="DC983" s="5"/>
      <c r="DD983" s="5"/>
      <c r="DE983" s="5"/>
      <c r="DF983" s="5"/>
      <c r="DG983" s="5"/>
      <c r="DH983" s="5"/>
    </row>
    <row r="984" spans="1:112" x14ac:dyDescent="0.25">
      <c r="A984" s="4"/>
      <c r="B984" s="6"/>
      <c r="C984" s="4"/>
      <c r="D984" s="6"/>
      <c r="E984" s="6"/>
      <c r="F984" s="6"/>
      <c r="G984" s="4"/>
      <c r="H984" s="4"/>
      <c r="I984" s="4"/>
      <c r="J984" s="8"/>
      <c r="K984" s="12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/>
      <c r="AR984" s="5"/>
      <c r="AS984" s="5"/>
      <c r="AT984" s="5"/>
      <c r="AU984" s="5"/>
      <c r="AV984" s="5"/>
      <c r="AW984" s="5"/>
      <c r="AX984" s="5"/>
      <c r="AY984" s="5"/>
      <c r="AZ984" s="5"/>
      <c r="BA984" s="5"/>
      <c r="BB984" s="5"/>
      <c r="BC984" s="5"/>
      <c r="BD984" s="5"/>
      <c r="BE984" s="5"/>
      <c r="BF984" s="5"/>
      <c r="BG984" s="5"/>
      <c r="BH984" s="5"/>
      <c r="BI984" s="5"/>
      <c r="BJ984" s="5"/>
      <c r="BK984" s="5"/>
      <c r="BL984" s="5"/>
      <c r="BM984" s="5"/>
      <c r="BN984" s="5"/>
      <c r="BO984" s="5"/>
      <c r="BP984" s="5"/>
      <c r="BQ984" s="5"/>
      <c r="BR984" s="5"/>
      <c r="BS984" s="5"/>
      <c r="BT984" s="5"/>
      <c r="BU984" s="5"/>
      <c r="BV984" s="5"/>
      <c r="BW984" s="5"/>
      <c r="BX984" s="5"/>
      <c r="BY984" s="5"/>
      <c r="BZ984" s="5"/>
      <c r="CA984" s="5"/>
      <c r="CB984" s="5"/>
      <c r="CC984" s="5"/>
      <c r="CD984" s="5"/>
      <c r="CE984" s="5"/>
      <c r="CF984" s="5"/>
      <c r="CG984" s="5"/>
      <c r="CH984" s="5"/>
      <c r="CI984" s="5"/>
      <c r="CJ984" s="5"/>
      <c r="CK984" s="5"/>
      <c r="CL984" s="5"/>
      <c r="CM984" s="5"/>
      <c r="CN984" s="5"/>
      <c r="CO984" s="5"/>
      <c r="CP984" s="5"/>
      <c r="CQ984" s="5"/>
      <c r="CR984" s="5"/>
      <c r="CS984" s="5"/>
      <c r="CT984" s="5"/>
      <c r="CU984" s="5"/>
      <c r="CV984" s="5"/>
      <c r="CW984" s="5"/>
      <c r="CX984" s="5"/>
      <c r="CY984" s="5"/>
      <c r="CZ984" s="5"/>
      <c r="DA984" s="5"/>
      <c r="DB984" s="5"/>
      <c r="DC984" s="5"/>
      <c r="DD984" s="5"/>
      <c r="DE984" s="5"/>
      <c r="DF984" s="5"/>
      <c r="DG984" s="5"/>
      <c r="DH984" s="5"/>
    </row>
    <row r="985" spans="1:112" x14ac:dyDescent="0.25">
      <c r="A985" s="4"/>
      <c r="B985" s="6"/>
      <c r="C985" s="4"/>
      <c r="D985" s="6"/>
      <c r="E985" s="6"/>
      <c r="F985" s="6"/>
      <c r="G985" s="4"/>
      <c r="H985" s="4"/>
      <c r="I985" s="4"/>
      <c r="J985" s="8"/>
      <c r="K985" s="12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/>
      <c r="AR985" s="5"/>
      <c r="AS985" s="5"/>
      <c r="AT985" s="5"/>
      <c r="AU985" s="5"/>
      <c r="AV985" s="5"/>
      <c r="AW985" s="5"/>
      <c r="AX985" s="5"/>
      <c r="AY985" s="5"/>
      <c r="AZ985" s="5"/>
      <c r="BA985" s="5"/>
      <c r="BB985" s="5"/>
      <c r="BC985" s="5"/>
      <c r="BD985" s="5"/>
      <c r="BE985" s="5"/>
      <c r="BF985" s="5"/>
      <c r="BG985" s="5"/>
      <c r="BH985" s="5"/>
      <c r="BI985" s="5"/>
      <c r="BJ985" s="5"/>
      <c r="BK985" s="5"/>
      <c r="BL985" s="5"/>
      <c r="BM985" s="5"/>
      <c r="BN985" s="5"/>
      <c r="BO985" s="5"/>
      <c r="BP985" s="5"/>
      <c r="BQ985" s="5"/>
      <c r="BR985" s="5"/>
      <c r="BS985" s="5"/>
      <c r="BT985" s="5"/>
      <c r="BU985" s="5"/>
      <c r="BV985" s="5"/>
      <c r="BW985" s="5"/>
      <c r="BX985" s="5"/>
      <c r="BY985" s="5"/>
      <c r="BZ985" s="5"/>
      <c r="CA985" s="5"/>
      <c r="CB985" s="5"/>
      <c r="CC985" s="5"/>
      <c r="CD985" s="5"/>
      <c r="CE985" s="5"/>
      <c r="CF985" s="5"/>
      <c r="CG985" s="5"/>
      <c r="CH985" s="5"/>
      <c r="CI985" s="5"/>
      <c r="CJ985" s="5"/>
      <c r="CK985" s="5"/>
      <c r="CL985" s="5"/>
      <c r="CM985" s="5"/>
      <c r="CN985" s="5"/>
      <c r="CO985" s="5"/>
      <c r="CP985" s="5"/>
      <c r="CQ985" s="5"/>
      <c r="CR985" s="5"/>
      <c r="CS985" s="5"/>
      <c r="CT985" s="5"/>
      <c r="CU985" s="5"/>
      <c r="CV985" s="5"/>
      <c r="CW985" s="5"/>
      <c r="CX985" s="5"/>
      <c r="CY985" s="5"/>
      <c r="CZ985" s="5"/>
      <c r="DA985" s="5"/>
      <c r="DB985" s="5"/>
      <c r="DC985" s="5"/>
      <c r="DD985" s="5"/>
      <c r="DE985" s="5"/>
      <c r="DF985" s="5"/>
      <c r="DG985" s="5"/>
      <c r="DH985" s="5"/>
    </row>
    <row r="986" spans="1:112" x14ac:dyDescent="0.25">
      <c r="A986" s="4"/>
      <c r="B986" s="6"/>
      <c r="C986" s="4"/>
      <c r="D986" s="6"/>
      <c r="E986" s="6"/>
      <c r="F986" s="6"/>
      <c r="G986" s="4"/>
      <c r="H986" s="4"/>
      <c r="I986" s="4"/>
      <c r="J986" s="8"/>
      <c r="K986" s="12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5"/>
      <c r="AQ986" s="5"/>
      <c r="AR986" s="5"/>
      <c r="AS986" s="5"/>
      <c r="AT986" s="5"/>
      <c r="AU986" s="5"/>
      <c r="AV986" s="5"/>
      <c r="AW986" s="5"/>
      <c r="AX986" s="5"/>
      <c r="AY986" s="5"/>
      <c r="AZ986" s="5"/>
      <c r="BA986" s="5"/>
      <c r="BB986" s="5"/>
      <c r="BC986" s="5"/>
      <c r="BD986" s="5"/>
      <c r="BE986" s="5"/>
      <c r="BF986" s="5"/>
      <c r="BG986" s="5"/>
      <c r="BH986" s="5"/>
      <c r="BI986" s="5"/>
      <c r="BJ986" s="5"/>
      <c r="BK986" s="5"/>
      <c r="BL986" s="5"/>
      <c r="BM986" s="5"/>
      <c r="BN986" s="5"/>
      <c r="BO986" s="5"/>
      <c r="BP986" s="5"/>
      <c r="BQ986" s="5"/>
      <c r="BR986" s="5"/>
      <c r="BS986" s="5"/>
      <c r="BT986" s="5"/>
      <c r="BU986" s="5"/>
      <c r="BV986" s="5"/>
      <c r="BW986" s="5"/>
      <c r="BX986" s="5"/>
      <c r="BY986" s="5"/>
      <c r="BZ986" s="5"/>
      <c r="CA986" s="5"/>
      <c r="CB986" s="5"/>
      <c r="CC986" s="5"/>
      <c r="CD986" s="5"/>
      <c r="CE986" s="5"/>
      <c r="CF986" s="5"/>
      <c r="CG986" s="5"/>
      <c r="CH986" s="5"/>
      <c r="CI986" s="5"/>
      <c r="CJ986" s="5"/>
      <c r="CK986" s="5"/>
      <c r="CL986" s="5"/>
      <c r="CM986" s="5"/>
      <c r="CN986" s="5"/>
      <c r="CO986" s="5"/>
      <c r="CP986" s="5"/>
      <c r="CQ986" s="5"/>
      <c r="CR986" s="5"/>
      <c r="CS986" s="5"/>
      <c r="CT986" s="5"/>
      <c r="CU986" s="5"/>
      <c r="CV986" s="5"/>
      <c r="CW986" s="5"/>
      <c r="CX986" s="5"/>
      <c r="CY986" s="5"/>
      <c r="CZ986" s="5"/>
      <c r="DA986" s="5"/>
      <c r="DB986" s="5"/>
      <c r="DC986" s="5"/>
      <c r="DD986" s="5"/>
      <c r="DE986" s="5"/>
      <c r="DF986" s="5"/>
      <c r="DG986" s="5"/>
      <c r="DH986" s="5"/>
    </row>
    <row r="987" spans="1:112" x14ac:dyDescent="0.25">
      <c r="A987" s="4"/>
      <c r="B987" s="6"/>
      <c r="C987" s="4"/>
      <c r="D987" s="6"/>
      <c r="E987" s="6"/>
      <c r="F987" s="6"/>
      <c r="G987" s="4"/>
      <c r="H987" s="4"/>
      <c r="I987" s="4"/>
      <c r="J987" s="8"/>
      <c r="K987" s="12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/>
      <c r="AR987" s="5"/>
      <c r="AS987" s="5"/>
      <c r="AT987" s="5"/>
      <c r="AU987" s="5"/>
      <c r="AV987" s="5"/>
      <c r="AW987" s="5"/>
      <c r="AX987" s="5"/>
      <c r="AY987" s="5"/>
      <c r="AZ987" s="5"/>
      <c r="BA987" s="5"/>
      <c r="BB987" s="5"/>
      <c r="BC987" s="5"/>
      <c r="BD987" s="5"/>
      <c r="BE987" s="5"/>
      <c r="BF987" s="5"/>
      <c r="BG987" s="5"/>
      <c r="BH987" s="5"/>
      <c r="BI987" s="5"/>
      <c r="BJ987" s="5"/>
      <c r="BK987" s="5"/>
      <c r="BL987" s="5"/>
      <c r="BM987" s="5"/>
      <c r="BN987" s="5"/>
      <c r="BO987" s="5"/>
      <c r="BP987" s="5"/>
      <c r="BQ987" s="5"/>
      <c r="BR987" s="5"/>
      <c r="BS987" s="5"/>
      <c r="BT987" s="5"/>
      <c r="BU987" s="5"/>
      <c r="BV987" s="5"/>
      <c r="BW987" s="5"/>
      <c r="BX987" s="5"/>
      <c r="BY987" s="5"/>
      <c r="BZ987" s="5"/>
      <c r="CA987" s="5"/>
      <c r="CB987" s="5"/>
      <c r="CC987" s="5"/>
      <c r="CD987" s="5"/>
      <c r="CE987" s="5"/>
      <c r="CF987" s="5"/>
      <c r="CG987" s="5"/>
      <c r="CH987" s="5"/>
      <c r="CI987" s="5"/>
      <c r="CJ987" s="5"/>
      <c r="CK987" s="5"/>
      <c r="CL987" s="5"/>
      <c r="CM987" s="5"/>
      <c r="CN987" s="5"/>
      <c r="CO987" s="5"/>
      <c r="CP987" s="5"/>
      <c r="CQ987" s="5"/>
      <c r="CR987" s="5"/>
      <c r="CS987" s="5"/>
      <c r="CT987" s="5"/>
      <c r="CU987" s="5"/>
      <c r="CV987" s="5"/>
      <c r="CW987" s="5"/>
      <c r="CX987" s="5"/>
      <c r="CY987" s="5"/>
      <c r="CZ987" s="5"/>
      <c r="DA987" s="5"/>
      <c r="DB987" s="5"/>
      <c r="DC987" s="5"/>
      <c r="DD987" s="5"/>
      <c r="DE987" s="5"/>
      <c r="DF987" s="5"/>
      <c r="DG987" s="5"/>
      <c r="DH987" s="5"/>
    </row>
    <row r="988" spans="1:112" x14ac:dyDescent="0.25">
      <c r="A988" s="4"/>
      <c r="B988" s="6"/>
      <c r="C988" s="4"/>
      <c r="D988" s="6"/>
      <c r="E988" s="6"/>
      <c r="F988" s="6"/>
      <c r="G988" s="4"/>
      <c r="H988" s="4"/>
      <c r="I988" s="4"/>
      <c r="J988" s="8"/>
      <c r="K988" s="12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/>
      <c r="AR988" s="5"/>
      <c r="AS988" s="5"/>
      <c r="AT988" s="5"/>
      <c r="AU988" s="5"/>
      <c r="AV988" s="5"/>
      <c r="AW988" s="5"/>
      <c r="AX988" s="5"/>
      <c r="AY988" s="5"/>
      <c r="AZ988" s="5"/>
      <c r="BA988" s="5"/>
      <c r="BB988" s="5"/>
      <c r="BC988" s="5"/>
      <c r="BD988" s="5"/>
      <c r="BE988" s="5"/>
      <c r="BF988" s="5"/>
      <c r="BG988" s="5"/>
      <c r="BH988" s="5"/>
      <c r="BI988" s="5"/>
      <c r="BJ988" s="5"/>
      <c r="BK988" s="5"/>
      <c r="BL988" s="5"/>
      <c r="BM988" s="5"/>
      <c r="BN988" s="5"/>
      <c r="BO988" s="5"/>
      <c r="BP988" s="5"/>
      <c r="BQ988" s="5"/>
      <c r="BR988" s="5"/>
      <c r="BS988" s="5"/>
      <c r="BT988" s="5"/>
      <c r="BU988" s="5"/>
      <c r="BV988" s="5"/>
      <c r="BW988" s="5"/>
      <c r="BX988" s="5"/>
      <c r="BY988" s="5"/>
      <c r="BZ988" s="5"/>
      <c r="CA988" s="5"/>
      <c r="CB988" s="5"/>
      <c r="CC988" s="5"/>
      <c r="CD988" s="5"/>
      <c r="CE988" s="5"/>
      <c r="CF988" s="5"/>
      <c r="CG988" s="5"/>
      <c r="CH988" s="5"/>
      <c r="CI988" s="5"/>
      <c r="CJ988" s="5"/>
      <c r="CK988" s="5"/>
      <c r="CL988" s="5"/>
      <c r="CM988" s="5"/>
      <c r="CN988" s="5"/>
      <c r="CO988" s="5"/>
      <c r="CP988" s="5"/>
      <c r="CQ988" s="5"/>
      <c r="CR988" s="5"/>
      <c r="CS988" s="5"/>
      <c r="CT988" s="5"/>
      <c r="CU988" s="5"/>
      <c r="CV988" s="5"/>
      <c r="CW988" s="5"/>
      <c r="CX988" s="5"/>
      <c r="CY988" s="5"/>
      <c r="CZ988" s="5"/>
      <c r="DA988" s="5"/>
      <c r="DB988" s="5"/>
      <c r="DC988" s="5"/>
      <c r="DD988" s="5"/>
      <c r="DE988" s="5"/>
      <c r="DF988" s="5"/>
      <c r="DG988" s="5"/>
      <c r="DH988" s="5"/>
    </row>
    <row r="989" spans="1:112" x14ac:dyDescent="0.25">
      <c r="A989" s="4"/>
      <c r="B989" s="6"/>
      <c r="C989" s="4"/>
      <c r="D989" s="6"/>
      <c r="E989" s="6"/>
      <c r="F989" s="6"/>
      <c r="G989" s="4"/>
      <c r="H989" s="4"/>
      <c r="I989" s="4"/>
      <c r="J989" s="8"/>
      <c r="K989" s="12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/>
      <c r="AR989" s="5"/>
      <c r="AS989" s="5"/>
      <c r="AT989" s="5"/>
      <c r="AU989" s="5"/>
      <c r="AV989" s="5"/>
      <c r="AW989" s="5"/>
      <c r="AX989" s="5"/>
      <c r="AY989" s="5"/>
      <c r="AZ989" s="5"/>
      <c r="BA989" s="5"/>
      <c r="BB989" s="5"/>
      <c r="BC989" s="5"/>
      <c r="BD989" s="5"/>
      <c r="BE989" s="5"/>
      <c r="BF989" s="5"/>
      <c r="BG989" s="5"/>
      <c r="BH989" s="5"/>
      <c r="BI989" s="5"/>
      <c r="BJ989" s="5"/>
      <c r="BK989" s="5"/>
      <c r="BL989" s="5"/>
      <c r="BM989" s="5"/>
      <c r="BN989" s="5"/>
      <c r="BO989" s="5"/>
      <c r="BP989" s="5"/>
      <c r="BQ989" s="5"/>
      <c r="BR989" s="5"/>
      <c r="BS989" s="5"/>
      <c r="BT989" s="5"/>
      <c r="BU989" s="5"/>
      <c r="BV989" s="5"/>
      <c r="BW989" s="5"/>
      <c r="BX989" s="5"/>
      <c r="BY989" s="5"/>
      <c r="BZ989" s="5"/>
      <c r="CA989" s="5"/>
      <c r="CB989" s="5"/>
      <c r="CC989" s="5"/>
      <c r="CD989" s="5"/>
      <c r="CE989" s="5"/>
      <c r="CF989" s="5"/>
      <c r="CG989" s="5"/>
      <c r="CH989" s="5"/>
      <c r="CI989" s="5"/>
      <c r="CJ989" s="5"/>
      <c r="CK989" s="5"/>
      <c r="CL989" s="5"/>
      <c r="CM989" s="5"/>
      <c r="CN989" s="5"/>
      <c r="CO989" s="5"/>
      <c r="CP989" s="5"/>
      <c r="CQ989" s="5"/>
      <c r="CR989" s="5"/>
      <c r="CS989" s="5"/>
      <c r="CT989" s="5"/>
      <c r="CU989" s="5"/>
      <c r="CV989" s="5"/>
      <c r="CW989" s="5"/>
      <c r="CX989" s="5"/>
      <c r="CY989" s="5"/>
      <c r="CZ989" s="5"/>
      <c r="DA989" s="5"/>
      <c r="DB989" s="5"/>
      <c r="DC989" s="5"/>
      <c r="DD989" s="5"/>
      <c r="DE989" s="5"/>
      <c r="DF989" s="5"/>
      <c r="DG989" s="5"/>
      <c r="DH989" s="5"/>
    </row>
    <row r="990" spans="1:112" x14ac:dyDescent="0.25">
      <c r="A990" s="4"/>
      <c r="B990" s="6"/>
      <c r="C990" s="4"/>
      <c r="D990" s="6"/>
      <c r="E990" s="6"/>
      <c r="F990" s="6"/>
      <c r="G990" s="4"/>
      <c r="H990" s="4"/>
      <c r="I990" s="4"/>
      <c r="J990" s="8"/>
      <c r="K990" s="12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5"/>
      <c r="AQ990" s="5"/>
      <c r="AR990" s="5"/>
      <c r="AS990" s="5"/>
      <c r="AT990" s="5"/>
      <c r="AU990" s="5"/>
      <c r="AV990" s="5"/>
      <c r="AW990" s="5"/>
      <c r="AX990" s="5"/>
      <c r="AY990" s="5"/>
      <c r="AZ990" s="5"/>
      <c r="BA990" s="5"/>
      <c r="BB990" s="5"/>
      <c r="BC990" s="5"/>
      <c r="BD990" s="5"/>
      <c r="BE990" s="5"/>
      <c r="BF990" s="5"/>
      <c r="BG990" s="5"/>
      <c r="BH990" s="5"/>
      <c r="BI990" s="5"/>
      <c r="BJ990" s="5"/>
      <c r="BK990" s="5"/>
      <c r="BL990" s="5"/>
      <c r="BM990" s="5"/>
      <c r="BN990" s="5"/>
      <c r="BO990" s="5"/>
      <c r="BP990" s="5"/>
      <c r="BQ990" s="5"/>
      <c r="BR990" s="5"/>
      <c r="BS990" s="5"/>
      <c r="BT990" s="5"/>
      <c r="BU990" s="5"/>
      <c r="BV990" s="5"/>
      <c r="BW990" s="5"/>
      <c r="BX990" s="5"/>
      <c r="BY990" s="5"/>
      <c r="BZ990" s="5"/>
      <c r="CA990" s="5"/>
      <c r="CB990" s="5"/>
      <c r="CC990" s="5"/>
      <c r="CD990" s="5"/>
      <c r="CE990" s="5"/>
      <c r="CF990" s="5"/>
      <c r="CG990" s="5"/>
      <c r="CH990" s="5"/>
      <c r="CI990" s="5"/>
      <c r="CJ990" s="5"/>
      <c r="CK990" s="5"/>
      <c r="CL990" s="5"/>
      <c r="CM990" s="5"/>
      <c r="CN990" s="5"/>
      <c r="CO990" s="5"/>
      <c r="CP990" s="5"/>
      <c r="CQ990" s="5"/>
      <c r="CR990" s="5"/>
      <c r="CS990" s="5"/>
      <c r="CT990" s="5"/>
      <c r="CU990" s="5"/>
      <c r="CV990" s="5"/>
      <c r="CW990" s="5"/>
      <c r="CX990" s="5"/>
      <c r="CY990" s="5"/>
      <c r="CZ990" s="5"/>
      <c r="DA990" s="5"/>
      <c r="DB990" s="5"/>
      <c r="DC990" s="5"/>
      <c r="DD990" s="5"/>
      <c r="DE990" s="5"/>
      <c r="DF990" s="5"/>
      <c r="DG990" s="5"/>
      <c r="DH990" s="5"/>
    </row>
    <row r="991" spans="1:112" x14ac:dyDescent="0.25">
      <c r="A991" s="4"/>
      <c r="B991" s="6"/>
      <c r="C991" s="4"/>
      <c r="D991" s="6"/>
      <c r="E991" s="6"/>
      <c r="F991" s="6"/>
      <c r="G991" s="4"/>
      <c r="H991" s="4"/>
      <c r="I991" s="4"/>
      <c r="J991" s="8"/>
      <c r="K991" s="12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/>
      <c r="AR991" s="5"/>
      <c r="AS991" s="5"/>
      <c r="AT991" s="5"/>
      <c r="AU991" s="5"/>
      <c r="AV991" s="5"/>
      <c r="AW991" s="5"/>
      <c r="AX991" s="5"/>
      <c r="AY991" s="5"/>
      <c r="AZ991" s="5"/>
      <c r="BA991" s="5"/>
      <c r="BB991" s="5"/>
      <c r="BC991" s="5"/>
      <c r="BD991" s="5"/>
      <c r="BE991" s="5"/>
      <c r="BF991" s="5"/>
      <c r="BG991" s="5"/>
      <c r="BH991" s="5"/>
      <c r="BI991" s="5"/>
      <c r="BJ991" s="5"/>
      <c r="BK991" s="5"/>
      <c r="BL991" s="5"/>
      <c r="BM991" s="5"/>
      <c r="BN991" s="5"/>
      <c r="BO991" s="5"/>
      <c r="BP991" s="5"/>
      <c r="BQ991" s="5"/>
      <c r="BR991" s="5"/>
      <c r="BS991" s="5"/>
      <c r="BT991" s="5"/>
      <c r="BU991" s="5"/>
      <c r="BV991" s="5"/>
      <c r="BW991" s="5"/>
      <c r="BX991" s="5"/>
      <c r="BY991" s="5"/>
      <c r="BZ991" s="5"/>
      <c r="CA991" s="5"/>
      <c r="CB991" s="5"/>
      <c r="CC991" s="5"/>
      <c r="CD991" s="5"/>
      <c r="CE991" s="5"/>
      <c r="CF991" s="5"/>
      <c r="CG991" s="5"/>
      <c r="CH991" s="5"/>
      <c r="CI991" s="5"/>
      <c r="CJ991" s="5"/>
      <c r="CK991" s="5"/>
      <c r="CL991" s="5"/>
      <c r="CM991" s="5"/>
      <c r="CN991" s="5"/>
      <c r="CO991" s="5"/>
      <c r="CP991" s="5"/>
      <c r="CQ991" s="5"/>
      <c r="CR991" s="5"/>
      <c r="CS991" s="5"/>
      <c r="CT991" s="5"/>
      <c r="CU991" s="5"/>
      <c r="CV991" s="5"/>
      <c r="CW991" s="5"/>
      <c r="CX991" s="5"/>
      <c r="CY991" s="5"/>
      <c r="CZ991" s="5"/>
      <c r="DA991" s="5"/>
      <c r="DB991" s="5"/>
      <c r="DC991" s="5"/>
      <c r="DD991" s="5"/>
      <c r="DE991" s="5"/>
      <c r="DF991" s="5"/>
      <c r="DG991" s="5"/>
      <c r="DH991" s="5"/>
    </row>
    <row r="992" spans="1:112" x14ac:dyDescent="0.25">
      <c r="A992" s="4"/>
      <c r="B992" s="6"/>
      <c r="C992" s="4"/>
      <c r="D992" s="6"/>
      <c r="E992" s="6"/>
      <c r="F992" s="6"/>
      <c r="G992" s="4"/>
      <c r="H992" s="4"/>
      <c r="I992" s="4"/>
      <c r="J992" s="8"/>
      <c r="K992" s="12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/>
      <c r="AR992" s="5"/>
      <c r="AS992" s="5"/>
      <c r="AT992" s="5"/>
      <c r="AU992" s="5"/>
      <c r="AV992" s="5"/>
      <c r="AW992" s="5"/>
      <c r="AX992" s="5"/>
      <c r="AY992" s="5"/>
      <c r="AZ992" s="5"/>
      <c r="BA992" s="5"/>
      <c r="BB992" s="5"/>
      <c r="BC992" s="5"/>
      <c r="BD992" s="5"/>
      <c r="BE992" s="5"/>
      <c r="BF992" s="5"/>
      <c r="BG992" s="5"/>
      <c r="BH992" s="5"/>
      <c r="BI992" s="5"/>
      <c r="BJ992" s="5"/>
      <c r="BK992" s="5"/>
      <c r="BL992" s="5"/>
      <c r="BM992" s="5"/>
      <c r="BN992" s="5"/>
      <c r="BO992" s="5"/>
      <c r="BP992" s="5"/>
      <c r="BQ992" s="5"/>
      <c r="BR992" s="5"/>
      <c r="BS992" s="5"/>
      <c r="BT992" s="5"/>
      <c r="BU992" s="5"/>
      <c r="BV992" s="5"/>
      <c r="BW992" s="5"/>
      <c r="BX992" s="5"/>
      <c r="BY992" s="5"/>
      <c r="BZ992" s="5"/>
      <c r="CA992" s="5"/>
      <c r="CB992" s="5"/>
      <c r="CC992" s="5"/>
      <c r="CD992" s="5"/>
      <c r="CE992" s="5"/>
      <c r="CF992" s="5"/>
      <c r="CG992" s="5"/>
      <c r="CH992" s="5"/>
      <c r="CI992" s="5"/>
      <c r="CJ992" s="5"/>
      <c r="CK992" s="5"/>
      <c r="CL992" s="5"/>
      <c r="CM992" s="5"/>
      <c r="CN992" s="5"/>
      <c r="CO992" s="5"/>
      <c r="CP992" s="5"/>
      <c r="CQ992" s="5"/>
      <c r="CR992" s="5"/>
      <c r="CS992" s="5"/>
      <c r="CT992" s="5"/>
      <c r="CU992" s="5"/>
      <c r="CV992" s="5"/>
      <c r="CW992" s="5"/>
      <c r="CX992" s="5"/>
      <c r="CY992" s="5"/>
      <c r="CZ992" s="5"/>
      <c r="DA992" s="5"/>
      <c r="DB992" s="5"/>
      <c r="DC992" s="5"/>
      <c r="DD992" s="5"/>
      <c r="DE992" s="5"/>
      <c r="DF992" s="5"/>
      <c r="DG992" s="5"/>
      <c r="DH992" s="5"/>
    </row>
    <row r="993" spans="1:112" x14ac:dyDescent="0.25">
      <c r="A993" s="4"/>
      <c r="B993" s="6"/>
      <c r="C993" s="4"/>
      <c r="D993" s="6"/>
      <c r="E993" s="6"/>
      <c r="F993" s="6"/>
      <c r="G993" s="4"/>
      <c r="H993" s="4"/>
      <c r="I993" s="4"/>
      <c r="J993" s="8"/>
      <c r="K993" s="12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/>
      <c r="AR993" s="5"/>
      <c r="AS993" s="5"/>
      <c r="AT993" s="5"/>
      <c r="AU993" s="5"/>
      <c r="AV993" s="5"/>
      <c r="AW993" s="5"/>
      <c r="AX993" s="5"/>
      <c r="AY993" s="5"/>
      <c r="AZ993" s="5"/>
      <c r="BA993" s="5"/>
      <c r="BB993" s="5"/>
      <c r="BC993" s="5"/>
      <c r="BD993" s="5"/>
      <c r="BE993" s="5"/>
      <c r="BF993" s="5"/>
      <c r="BG993" s="5"/>
      <c r="BH993" s="5"/>
      <c r="BI993" s="5"/>
      <c r="BJ993" s="5"/>
      <c r="BK993" s="5"/>
      <c r="BL993" s="5"/>
      <c r="BM993" s="5"/>
      <c r="BN993" s="5"/>
      <c r="BO993" s="5"/>
      <c r="BP993" s="5"/>
      <c r="BQ993" s="5"/>
      <c r="BR993" s="5"/>
      <c r="BS993" s="5"/>
      <c r="BT993" s="5"/>
      <c r="BU993" s="5"/>
      <c r="BV993" s="5"/>
      <c r="BW993" s="5"/>
      <c r="BX993" s="5"/>
      <c r="BY993" s="5"/>
      <c r="BZ993" s="5"/>
      <c r="CA993" s="5"/>
      <c r="CB993" s="5"/>
      <c r="CC993" s="5"/>
      <c r="CD993" s="5"/>
      <c r="CE993" s="5"/>
      <c r="CF993" s="5"/>
      <c r="CG993" s="5"/>
      <c r="CH993" s="5"/>
      <c r="CI993" s="5"/>
      <c r="CJ993" s="5"/>
      <c r="CK993" s="5"/>
      <c r="CL993" s="5"/>
      <c r="CM993" s="5"/>
      <c r="CN993" s="5"/>
      <c r="CO993" s="5"/>
      <c r="CP993" s="5"/>
      <c r="CQ993" s="5"/>
      <c r="CR993" s="5"/>
      <c r="CS993" s="5"/>
      <c r="CT993" s="5"/>
      <c r="CU993" s="5"/>
      <c r="CV993" s="5"/>
      <c r="CW993" s="5"/>
      <c r="CX993" s="5"/>
      <c r="CY993" s="5"/>
      <c r="CZ993" s="5"/>
      <c r="DA993" s="5"/>
      <c r="DB993" s="5"/>
      <c r="DC993" s="5"/>
      <c r="DD993" s="5"/>
      <c r="DE993" s="5"/>
      <c r="DF993" s="5"/>
      <c r="DG993" s="5"/>
      <c r="DH993" s="5"/>
    </row>
    <row r="994" spans="1:112" x14ac:dyDescent="0.25">
      <c r="A994" s="4"/>
      <c r="B994" s="6"/>
      <c r="C994" s="4"/>
      <c r="D994" s="6"/>
      <c r="E994" s="6"/>
      <c r="F994" s="6"/>
      <c r="G994" s="4"/>
      <c r="H994" s="4"/>
      <c r="I994" s="4"/>
      <c r="J994" s="8"/>
      <c r="K994" s="12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5"/>
      <c r="AQ994" s="5"/>
      <c r="AR994" s="5"/>
      <c r="AS994" s="5"/>
      <c r="AT994" s="5"/>
      <c r="AU994" s="5"/>
      <c r="AV994" s="5"/>
      <c r="AW994" s="5"/>
      <c r="AX994" s="5"/>
      <c r="AY994" s="5"/>
      <c r="AZ994" s="5"/>
      <c r="BA994" s="5"/>
      <c r="BB994" s="5"/>
      <c r="BC994" s="5"/>
      <c r="BD994" s="5"/>
      <c r="BE994" s="5"/>
      <c r="BF994" s="5"/>
      <c r="BG994" s="5"/>
      <c r="BH994" s="5"/>
      <c r="BI994" s="5"/>
      <c r="BJ994" s="5"/>
      <c r="BK994" s="5"/>
      <c r="BL994" s="5"/>
      <c r="BM994" s="5"/>
      <c r="BN994" s="5"/>
      <c r="BO994" s="5"/>
      <c r="BP994" s="5"/>
      <c r="BQ994" s="5"/>
      <c r="BR994" s="5"/>
      <c r="BS994" s="5"/>
      <c r="BT994" s="5"/>
      <c r="BU994" s="5"/>
      <c r="BV994" s="5"/>
      <c r="BW994" s="5"/>
      <c r="BX994" s="5"/>
      <c r="BY994" s="5"/>
      <c r="BZ994" s="5"/>
      <c r="CA994" s="5"/>
      <c r="CB994" s="5"/>
      <c r="CC994" s="5"/>
      <c r="CD994" s="5"/>
      <c r="CE994" s="5"/>
      <c r="CF994" s="5"/>
      <c r="CG994" s="5"/>
      <c r="CH994" s="5"/>
      <c r="CI994" s="5"/>
      <c r="CJ994" s="5"/>
      <c r="CK994" s="5"/>
      <c r="CL994" s="5"/>
      <c r="CM994" s="5"/>
      <c r="CN994" s="5"/>
      <c r="CO994" s="5"/>
      <c r="CP994" s="5"/>
      <c r="CQ994" s="5"/>
      <c r="CR994" s="5"/>
      <c r="CS994" s="5"/>
      <c r="CT994" s="5"/>
      <c r="CU994" s="5"/>
      <c r="CV994" s="5"/>
      <c r="CW994" s="5"/>
      <c r="CX994" s="5"/>
      <c r="CY994" s="5"/>
      <c r="CZ994" s="5"/>
      <c r="DA994" s="5"/>
      <c r="DB994" s="5"/>
      <c r="DC994" s="5"/>
      <c r="DD994" s="5"/>
      <c r="DE994" s="5"/>
      <c r="DF994" s="5"/>
      <c r="DG994" s="5"/>
      <c r="DH994" s="5"/>
    </row>
    <row r="995" spans="1:112" x14ac:dyDescent="0.25">
      <c r="A995" s="4"/>
      <c r="B995" s="6"/>
      <c r="C995" s="4"/>
      <c r="D995" s="6"/>
      <c r="E995" s="6"/>
      <c r="F995" s="6"/>
      <c r="G995" s="4"/>
      <c r="H995" s="4"/>
      <c r="I995" s="4"/>
      <c r="J995" s="8"/>
      <c r="K995" s="12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/>
      <c r="AR995" s="5"/>
      <c r="AS995" s="5"/>
      <c r="AT995" s="5"/>
      <c r="AU995" s="5"/>
      <c r="AV995" s="5"/>
      <c r="AW995" s="5"/>
      <c r="AX995" s="5"/>
      <c r="AY995" s="5"/>
      <c r="AZ995" s="5"/>
      <c r="BA995" s="5"/>
      <c r="BB995" s="5"/>
      <c r="BC995" s="5"/>
      <c r="BD995" s="5"/>
      <c r="BE995" s="5"/>
      <c r="BF995" s="5"/>
      <c r="BG995" s="5"/>
      <c r="BH995" s="5"/>
      <c r="BI995" s="5"/>
      <c r="BJ995" s="5"/>
      <c r="BK995" s="5"/>
      <c r="BL995" s="5"/>
      <c r="BM995" s="5"/>
      <c r="BN995" s="5"/>
      <c r="BO995" s="5"/>
      <c r="BP995" s="5"/>
      <c r="BQ995" s="5"/>
      <c r="BR995" s="5"/>
      <c r="BS995" s="5"/>
      <c r="BT995" s="5"/>
      <c r="BU995" s="5"/>
      <c r="BV995" s="5"/>
      <c r="BW995" s="5"/>
      <c r="BX995" s="5"/>
      <c r="BY995" s="5"/>
      <c r="BZ995" s="5"/>
      <c r="CA995" s="5"/>
      <c r="CB995" s="5"/>
      <c r="CC995" s="5"/>
      <c r="CD995" s="5"/>
      <c r="CE995" s="5"/>
      <c r="CF995" s="5"/>
      <c r="CG995" s="5"/>
      <c r="CH995" s="5"/>
      <c r="CI995" s="5"/>
      <c r="CJ995" s="5"/>
      <c r="CK995" s="5"/>
      <c r="CL995" s="5"/>
      <c r="CM995" s="5"/>
      <c r="CN995" s="5"/>
      <c r="CO995" s="5"/>
      <c r="CP995" s="5"/>
      <c r="CQ995" s="5"/>
      <c r="CR995" s="5"/>
      <c r="CS995" s="5"/>
      <c r="CT995" s="5"/>
      <c r="CU995" s="5"/>
      <c r="CV995" s="5"/>
      <c r="CW995" s="5"/>
      <c r="CX995" s="5"/>
      <c r="CY995" s="5"/>
      <c r="CZ995" s="5"/>
      <c r="DA995" s="5"/>
      <c r="DB995" s="5"/>
      <c r="DC995" s="5"/>
      <c r="DD995" s="5"/>
      <c r="DE995" s="5"/>
      <c r="DF995" s="5"/>
      <c r="DG995" s="5"/>
      <c r="DH995" s="5"/>
    </row>
    <row r="996" spans="1:112" x14ac:dyDescent="0.25">
      <c r="A996" s="4"/>
      <c r="B996" s="6"/>
      <c r="C996" s="4"/>
      <c r="D996" s="6"/>
      <c r="E996" s="6"/>
      <c r="F996" s="6"/>
      <c r="G996" s="4"/>
      <c r="H996" s="4"/>
      <c r="I996" s="4"/>
      <c r="J996" s="8"/>
      <c r="K996" s="12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5"/>
      <c r="AQ996" s="5"/>
      <c r="AR996" s="5"/>
      <c r="AS996" s="5"/>
      <c r="AT996" s="5"/>
      <c r="AU996" s="5"/>
      <c r="AV996" s="5"/>
      <c r="AW996" s="5"/>
      <c r="AX996" s="5"/>
      <c r="AY996" s="5"/>
      <c r="AZ996" s="5"/>
      <c r="BA996" s="5"/>
      <c r="BB996" s="5"/>
      <c r="BC996" s="5"/>
      <c r="BD996" s="5"/>
      <c r="BE996" s="5"/>
      <c r="BF996" s="5"/>
      <c r="BG996" s="5"/>
      <c r="BH996" s="5"/>
      <c r="BI996" s="5"/>
      <c r="BJ996" s="5"/>
      <c r="BK996" s="5"/>
      <c r="BL996" s="5"/>
      <c r="BM996" s="5"/>
      <c r="BN996" s="5"/>
      <c r="BO996" s="5"/>
      <c r="BP996" s="5"/>
      <c r="BQ996" s="5"/>
      <c r="BR996" s="5"/>
      <c r="BS996" s="5"/>
      <c r="BT996" s="5"/>
      <c r="BU996" s="5"/>
      <c r="BV996" s="5"/>
      <c r="BW996" s="5"/>
      <c r="BX996" s="5"/>
      <c r="BY996" s="5"/>
      <c r="BZ996" s="5"/>
      <c r="CA996" s="5"/>
      <c r="CB996" s="5"/>
      <c r="CC996" s="5"/>
      <c r="CD996" s="5"/>
      <c r="CE996" s="5"/>
      <c r="CF996" s="5"/>
      <c r="CG996" s="5"/>
      <c r="CH996" s="5"/>
      <c r="CI996" s="5"/>
      <c r="CJ996" s="5"/>
      <c r="CK996" s="5"/>
      <c r="CL996" s="5"/>
      <c r="CM996" s="5"/>
      <c r="CN996" s="5"/>
      <c r="CO996" s="5"/>
      <c r="CP996" s="5"/>
      <c r="CQ996" s="5"/>
      <c r="CR996" s="5"/>
      <c r="CS996" s="5"/>
      <c r="CT996" s="5"/>
      <c r="CU996" s="5"/>
      <c r="CV996" s="5"/>
      <c r="CW996" s="5"/>
      <c r="CX996" s="5"/>
      <c r="CY996" s="5"/>
      <c r="CZ996" s="5"/>
      <c r="DA996" s="5"/>
      <c r="DB996" s="5"/>
      <c r="DC996" s="5"/>
      <c r="DD996" s="5"/>
      <c r="DE996" s="5"/>
      <c r="DF996" s="5"/>
      <c r="DG996" s="5"/>
      <c r="DH996" s="5"/>
    </row>
    <row r="997" spans="1:112" x14ac:dyDescent="0.25">
      <c r="A997" s="4"/>
      <c r="B997" s="6"/>
      <c r="C997" s="4"/>
      <c r="D997" s="6"/>
      <c r="E997" s="6"/>
      <c r="F997" s="6"/>
      <c r="G997" s="4"/>
      <c r="H997" s="4"/>
      <c r="I997" s="4"/>
      <c r="J997" s="8"/>
      <c r="K997" s="12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/>
      <c r="AR997" s="5"/>
      <c r="AS997" s="5"/>
      <c r="AT997" s="5"/>
      <c r="AU997" s="5"/>
      <c r="AV997" s="5"/>
      <c r="AW997" s="5"/>
      <c r="AX997" s="5"/>
      <c r="AY997" s="5"/>
      <c r="AZ997" s="5"/>
      <c r="BA997" s="5"/>
      <c r="BB997" s="5"/>
      <c r="BC997" s="5"/>
      <c r="BD997" s="5"/>
      <c r="BE997" s="5"/>
      <c r="BF997" s="5"/>
      <c r="BG997" s="5"/>
      <c r="BH997" s="5"/>
      <c r="BI997" s="5"/>
      <c r="BJ997" s="5"/>
      <c r="BK997" s="5"/>
      <c r="BL997" s="5"/>
      <c r="BM997" s="5"/>
      <c r="BN997" s="5"/>
      <c r="BO997" s="5"/>
      <c r="BP997" s="5"/>
      <c r="BQ997" s="5"/>
      <c r="BR997" s="5"/>
      <c r="BS997" s="5"/>
      <c r="BT997" s="5"/>
      <c r="BU997" s="5"/>
      <c r="BV997" s="5"/>
      <c r="BW997" s="5"/>
      <c r="BX997" s="5"/>
      <c r="BY997" s="5"/>
      <c r="BZ997" s="5"/>
      <c r="CA997" s="5"/>
      <c r="CB997" s="5"/>
      <c r="CC997" s="5"/>
      <c r="CD997" s="5"/>
      <c r="CE997" s="5"/>
      <c r="CF997" s="5"/>
      <c r="CG997" s="5"/>
      <c r="CH997" s="5"/>
      <c r="CI997" s="5"/>
      <c r="CJ997" s="5"/>
      <c r="CK997" s="5"/>
      <c r="CL997" s="5"/>
      <c r="CM997" s="5"/>
      <c r="CN997" s="5"/>
      <c r="CO997" s="5"/>
      <c r="CP997" s="5"/>
      <c r="CQ997" s="5"/>
      <c r="CR997" s="5"/>
      <c r="CS997" s="5"/>
      <c r="CT997" s="5"/>
      <c r="CU997" s="5"/>
      <c r="CV997" s="5"/>
      <c r="CW997" s="5"/>
      <c r="CX997" s="5"/>
      <c r="CY997" s="5"/>
      <c r="CZ997" s="5"/>
      <c r="DA997" s="5"/>
      <c r="DB997" s="5"/>
      <c r="DC997" s="5"/>
      <c r="DD997" s="5"/>
      <c r="DE997" s="5"/>
      <c r="DF997" s="5"/>
      <c r="DG997" s="5"/>
      <c r="DH997" s="5"/>
    </row>
    <row r="998" spans="1:112" x14ac:dyDescent="0.25">
      <c r="A998" s="4"/>
      <c r="B998" s="6"/>
      <c r="C998" s="4"/>
      <c r="D998" s="6"/>
      <c r="E998" s="6"/>
      <c r="F998" s="6"/>
      <c r="G998" s="4"/>
      <c r="H998" s="4"/>
      <c r="I998" s="4"/>
      <c r="J998" s="8"/>
      <c r="K998" s="12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5"/>
      <c r="AQ998" s="5"/>
      <c r="AR998" s="5"/>
      <c r="AS998" s="5"/>
      <c r="AT998" s="5"/>
      <c r="AU998" s="5"/>
      <c r="AV998" s="5"/>
      <c r="AW998" s="5"/>
      <c r="AX998" s="5"/>
      <c r="AY998" s="5"/>
      <c r="AZ998" s="5"/>
      <c r="BA998" s="5"/>
      <c r="BB998" s="5"/>
      <c r="BC998" s="5"/>
      <c r="BD998" s="5"/>
      <c r="BE998" s="5"/>
      <c r="BF998" s="5"/>
      <c r="BG998" s="5"/>
      <c r="BH998" s="5"/>
      <c r="BI998" s="5"/>
      <c r="BJ998" s="5"/>
      <c r="BK998" s="5"/>
      <c r="BL998" s="5"/>
      <c r="BM998" s="5"/>
      <c r="BN998" s="5"/>
      <c r="BO998" s="5"/>
      <c r="BP998" s="5"/>
      <c r="BQ998" s="5"/>
      <c r="BR998" s="5"/>
      <c r="BS998" s="5"/>
      <c r="BT998" s="5"/>
      <c r="BU998" s="5"/>
      <c r="BV998" s="5"/>
      <c r="BW998" s="5"/>
      <c r="BX998" s="5"/>
      <c r="BY998" s="5"/>
      <c r="BZ998" s="5"/>
      <c r="CA998" s="5"/>
      <c r="CB998" s="5"/>
      <c r="CC998" s="5"/>
      <c r="CD998" s="5"/>
      <c r="CE998" s="5"/>
      <c r="CF998" s="5"/>
      <c r="CG998" s="5"/>
      <c r="CH998" s="5"/>
      <c r="CI998" s="5"/>
      <c r="CJ998" s="5"/>
      <c r="CK998" s="5"/>
      <c r="CL998" s="5"/>
      <c r="CM998" s="5"/>
      <c r="CN998" s="5"/>
      <c r="CO998" s="5"/>
      <c r="CP998" s="5"/>
      <c r="CQ998" s="5"/>
      <c r="CR998" s="5"/>
      <c r="CS998" s="5"/>
      <c r="CT998" s="5"/>
      <c r="CU998" s="5"/>
      <c r="CV998" s="5"/>
      <c r="CW998" s="5"/>
      <c r="CX998" s="5"/>
      <c r="CY998" s="5"/>
      <c r="CZ998" s="5"/>
      <c r="DA998" s="5"/>
      <c r="DB998" s="5"/>
      <c r="DC998" s="5"/>
      <c r="DD998" s="5"/>
      <c r="DE998" s="5"/>
      <c r="DF998" s="5"/>
      <c r="DG998" s="5"/>
      <c r="DH998" s="5"/>
    </row>
    <row r="999" spans="1:112" x14ac:dyDescent="0.25">
      <c r="A999" s="4"/>
      <c r="B999" s="6"/>
      <c r="C999" s="4"/>
      <c r="D999" s="6"/>
      <c r="E999" s="6"/>
      <c r="F999" s="6"/>
      <c r="G999" s="4"/>
      <c r="H999" s="4"/>
      <c r="I999" s="4"/>
      <c r="J999" s="8"/>
      <c r="K999" s="12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/>
      <c r="AR999" s="5"/>
      <c r="AS999" s="5"/>
      <c r="AT999" s="5"/>
      <c r="AU999" s="5"/>
      <c r="AV999" s="5"/>
      <c r="AW999" s="5"/>
      <c r="AX999" s="5"/>
      <c r="AY999" s="5"/>
      <c r="AZ999" s="5"/>
      <c r="BA999" s="5"/>
      <c r="BB999" s="5"/>
      <c r="BC999" s="5"/>
      <c r="BD999" s="5"/>
      <c r="BE999" s="5"/>
      <c r="BF999" s="5"/>
      <c r="BG999" s="5"/>
      <c r="BH999" s="5"/>
      <c r="BI999" s="5"/>
      <c r="BJ999" s="5"/>
      <c r="BK999" s="5"/>
      <c r="BL999" s="5"/>
      <c r="BM999" s="5"/>
      <c r="BN999" s="5"/>
      <c r="BO999" s="5"/>
      <c r="BP999" s="5"/>
      <c r="BQ999" s="5"/>
      <c r="BR999" s="5"/>
      <c r="BS999" s="5"/>
      <c r="BT999" s="5"/>
      <c r="BU999" s="5"/>
      <c r="BV999" s="5"/>
      <c r="BW999" s="5"/>
      <c r="BX999" s="5"/>
      <c r="BY999" s="5"/>
      <c r="BZ999" s="5"/>
      <c r="CA999" s="5"/>
      <c r="CB999" s="5"/>
      <c r="CC999" s="5"/>
      <c r="CD999" s="5"/>
      <c r="CE999" s="5"/>
      <c r="CF999" s="5"/>
      <c r="CG999" s="5"/>
      <c r="CH999" s="5"/>
      <c r="CI999" s="5"/>
      <c r="CJ999" s="5"/>
      <c r="CK999" s="5"/>
      <c r="CL999" s="5"/>
      <c r="CM999" s="5"/>
      <c r="CN999" s="5"/>
      <c r="CO999" s="5"/>
      <c r="CP999" s="5"/>
      <c r="CQ999" s="5"/>
      <c r="CR999" s="5"/>
      <c r="CS999" s="5"/>
      <c r="CT999" s="5"/>
      <c r="CU999" s="5"/>
      <c r="CV999" s="5"/>
      <c r="CW999" s="5"/>
      <c r="CX999" s="5"/>
      <c r="CY999" s="5"/>
      <c r="CZ999" s="5"/>
      <c r="DA999" s="5"/>
      <c r="DB999" s="5"/>
      <c r="DC999" s="5"/>
      <c r="DD999" s="5"/>
      <c r="DE999" s="5"/>
      <c r="DF999" s="5"/>
      <c r="DG999" s="5"/>
      <c r="DH999" s="5"/>
    </row>
    <row r="1000" spans="1:112" x14ac:dyDescent="0.25">
      <c r="A1000" s="4"/>
      <c r="B1000" s="6"/>
      <c r="C1000" s="4"/>
      <c r="D1000" s="6"/>
      <c r="E1000" s="6"/>
      <c r="F1000" s="6"/>
      <c r="G1000" s="4"/>
      <c r="H1000" s="4"/>
      <c r="I1000" s="4"/>
      <c r="J1000" s="8"/>
      <c r="K1000" s="12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5"/>
      <c r="AQ1000" s="5"/>
      <c r="AR1000" s="5"/>
      <c r="AS1000" s="5"/>
      <c r="AT1000" s="5"/>
      <c r="AU1000" s="5"/>
      <c r="AV1000" s="5"/>
      <c r="AW1000" s="5"/>
      <c r="AX1000" s="5"/>
      <c r="AY1000" s="5"/>
      <c r="AZ1000" s="5"/>
      <c r="BA1000" s="5"/>
      <c r="BB1000" s="5"/>
      <c r="BC1000" s="5"/>
      <c r="BD1000" s="5"/>
      <c r="BE1000" s="5"/>
      <c r="BF1000" s="5"/>
      <c r="BG1000" s="5"/>
      <c r="BH1000" s="5"/>
      <c r="BI1000" s="5"/>
      <c r="BJ1000" s="5"/>
      <c r="BK1000" s="5"/>
      <c r="BL1000" s="5"/>
      <c r="BM1000" s="5"/>
      <c r="BN1000" s="5"/>
      <c r="BO1000" s="5"/>
      <c r="BP1000" s="5"/>
      <c r="BQ1000" s="5"/>
      <c r="BR1000" s="5"/>
      <c r="BS1000" s="5"/>
      <c r="BT1000" s="5"/>
      <c r="BU1000" s="5"/>
      <c r="BV1000" s="5"/>
      <c r="BW1000" s="5"/>
      <c r="BX1000" s="5"/>
      <c r="BY1000" s="5"/>
      <c r="BZ1000" s="5"/>
      <c r="CA1000" s="5"/>
      <c r="CB1000" s="5"/>
      <c r="CC1000" s="5"/>
      <c r="CD1000" s="5"/>
      <c r="CE1000" s="5"/>
      <c r="CF1000" s="5"/>
      <c r="CG1000" s="5"/>
      <c r="CH1000" s="5"/>
      <c r="CI1000" s="5"/>
      <c r="CJ1000" s="5"/>
      <c r="CK1000" s="5"/>
      <c r="CL1000" s="5"/>
      <c r="CM1000" s="5"/>
      <c r="CN1000" s="5"/>
      <c r="CO1000" s="5"/>
      <c r="CP1000" s="5"/>
      <c r="CQ1000" s="5"/>
      <c r="CR1000" s="5"/>
      <c r="CS1000" s="5"/>
      <c r="CT1000" s="5"/>
      <c r="CU1000" s="5"/>
      <c r="CV1000" s="5"/>
      <c r="CW1000" s="5"/>
      <c r="CX1000" s="5"/>
      <c r="CY1000" s="5"/>
      <c r="CZ1000" s="5"/>
      <c r="DA1000" s="5"/>
      <c r="DB1000" s="5"/>
      <c r="DC1000" s="5"/>
      <c r="DD1000" s="5"/>
      <c r="DE1000" s="5"/>
      <c r="DF1000" s="5"/>
      <c r="DG1000" s="5"/>
      <c r="DH1000" s="5"/>
    </row>
    <row r="1001" spans="1:112" x14ac:dyDescent="0.25">
      <c r="A1001" s="4"/>
      <c r="B1001" s="6"/>
      <c r="C1001" s="4"/>
      <c r="D1001" s="6"/>
      <c r="E1001" s="6"/>
      <c r="F1001" s="6"/>
      <c r="G1001" s="4"/>
      <c r="H1001" s="4"/>
      <c r="I1001" s="4"/>
      <c r="J1001" s="8"/>
      <c r="K1001" s="12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  <c r="AM1001" s="5"/>
      <c r="AN1001" s="5"/>
      <c r="AO1001" s="5"/>
      <c r="AP1001" s="5"/>
      <c r="AQ1001" s="5"/>
      <c r="AR1001" s="5"/>
      <c r="AS1001" s="5"/>
      <c r="AT1001" s="5"/>
      <c r="AU1001" s="5"/>
      <c r="AV1001" s="5"/>
      <c r="AW1001" s="5"/>
      <c r="AX1001" s="5"/>
      <c r="AY1001" s="5"/>
      <c r="AZ1001" s="5"/>
      <c r="BA1001" s="5"/>
      <c r="BB1001" s="5"/>
      <c r="BC1001" s="5"/>
      <c r="BD1001" s="5"/>
      <c r="BE1001" s="5"/>
      <c r="BF1001" s="5"/>
      <c r="BG1001" s="5"/>
      <c r="BH1001" s="5"/>
      <c r="BI1001" s="5"/>
      <c r="BJ1001" s="5"/>
      <c r="BK1001" s="5"/>
      <c r="BL1001" s="5"/>
      <c r="BM1001" s="5"/>
      <c r="BN1001" s="5"/>
      <c r="BO1001" s="5"/>
      <c r="BP1001" s="5"/>
      <c r="BQ1001" s="5"/>
      <c r="BR1001" s="5"/>
      <c r="BS1001" s="5"/>
      <c r="BT1001" s="5"/>
      <c r="BU1001" s="5"/>
      <c r="BV1001" s="5"/>
      <c r="BW1001" s="5"/>
      <c r="BX1001" s="5"/>
      <c r="BY1001" s="5"/>
      <c r="BZ1001" s="5"/>
      <c r="CA1001" s="5"/>
      <c r="CB1001" s="5"/>
      <c r="CC1001" s="5"/>
      <c r="CD1001" s="5"/>
      <c r="CE1001" s="5"/>
      <c r="CF1001" s="5"/>
      <c r="CG1001" s="5"/>
      <c r="CH1001" s="5"/>
      <c r="CI1001" s="5"/>
      <c r="CJ1001" s="5"/>
      <c r="CK1001" s="5"/>
      <c r="CL1001" s="5"/>
      <c r="CM1001" s="5"/>
      <c r="CN1001" s="5"/>
      <c r="CO1001" s="5"/>
      <c r="CP1001" s="5"/>
      <c r="CQ1001" s="5"/>
      <c r="CR1001" s="5"/>
      <c r="CS1001" s="5"/>
      <c r="CT1001" s="5"/>
      <c r="CU1001" s="5"/>
      <c r="CV1001" s="5"/>
      <c r="CW1001" s="5"/>
      <c r="CX1001" s="5"/>
      <c r="CY1001" s="5"/>
      <c r="CZ1001" s="5"/>
      <c r="DA1001" s="5"/>
      <c r="DB1001" s="5"/>
      <c r="DC1001" s="5"/>
      <c r="DD1001" s="5"/>
      <c r="DE1001" s="5"/>
      <c r="DF1001" s="5"/>
      <c r="DG1001" s="5"/>
      <c r="DH1001" s="5"/>
    </row>
    <row r="1002" spans="1:112" x14ac:dyDescent="0.25">
      <c r="A1002" s="4"/>
      <c r="B1002" s="6"/>
      <c r="C1002" s="4"/>
      <c r="D1002" s="6"/>
      <c r="E1002" s="6"/>
      <c r="F1002" s="6"/>
      <c r="G1002" s="4"/>
      <c r="H1002" s="4"/>
      <c r="I1002" s="4"/>
      <c r="J1002" s="8"/>
      <c r="K1002" s="12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5"/>
      <c r="AQ1002" s="5"/>
      <c r="AR1002" s="5"/>
      <c r="AS1002" s="5"/>
      <c r="AT1002" s="5"/>
      <c r="AU1002" s="5"/>
      <c r="AV1002" s="5"/>
      <c r="AW1002" s="5"/>
      <c r="AX1002" s="5"/>
      <c r="AY1002" s="5"/>
      <c r="AZ1002" s="5"/>
      <c r="BA1002" s="5"/>
      <c r="BB1002" s="5"/>
      <c r="BC1002" s="5"/>
      <c r="BD1002" s="5"/>
      <c r="BE1002" s="5"/>
      <c r="BF1002" s="5"/>
      <c r="BG1002" s="5"/>
      <c r="BH1002" s="5"/>
      <c r="BI1002" s="5"/>
      <c r="BJ1002" s="5"/>
      <c r="BK1002" s="5"/>
      <c r="BL1002" s="5"/>
      <c r="BM1002" s="5"/>
      <c r="BN1002" s="5"/>
      <c r="BO1002" s="5"/>
      <c r="BP1002" s="5"/>
      <c r="BQ1002" s="5"/>
      <c r="BR1002" s="5"/>
      <c r="BS1002" s="5"/>
      <c r="BT1002" s="5"/>
      <c r="BU1002" s="5"/>
      <c r="BV1002" s="5"/>
      <c r="BW1002" s="5"/>
      <c r="BX1002" s="5"/>
      <c r="BY1002" s="5"/>
      <c r="BZ1002" s="5"/>
      <c r="CA1002" s="5"/>
      <c r="CB1002" s="5"/>
      <c r="CC1002" s="5"/>
      <c r="CD1002" s="5"/>
      <c r="CE1002" s="5"/>
      <c r="CF1002" s="5"/>
      <c r="CG1002" s="5"/>
      <c r="CH1002" s="5"/>
      <c r="CI1002" s="5"/>
      <c r="CJ1002" s="5"/>
      <c r="CK1002" s="5"/>
      <c r="CL1002" s="5"/>
      <c r="CM1002" s="5"/>
      <c r="CN1002" s="5"/>
      <c r="CO1002" s="5"/>
      <c r="CP1002" s="5"/>
      <c r="CQ1002" s="5"/>
      <c r="CR1002" s="5"/>
      <c r="CS1002" s="5"/>
      <c r="CT1002" s="5"/>
      <c r="CU1002" s="5"/>
      <c r="CV1002" s="5"/>
      <c r="CW1002" s="5"/>
      <c r="CX1002" s="5"/>
      <c r="CY1002" s="5"/>
      <c r="CZ1002" s="5"/>
      <c r="DA1002" s="5"/>
      <c r="DB1002" s="5"/>
      <c r="DC1002" s="5"/>
      <c r="DD1002" s="5"/>
      <c r="DE1002" s="5"/>
      <c r="DF1002" s="5"/>
      <c r="DG1002" s="5"/>
      <c r="DH1002" s="5"/>
    </row>
    <row r="1003" spans="1:112" x14ac:dyDescent="0.25">
      <c r="A1003" s="4"/>
      <c r="B1003" s="6"/>
      <c r="C1003" s="4"/>
      <c r="D1003" s="6"/>
      <c r="E1003" s="6"/>
      <c r="F1003" s="6"/>
      <c r="G1003" s="4"/>
      <c r="H1003" s="4"/>
      <c r="I1003" s="4"/>
      <c r="J1003" s="8"/>
      <c r="K1003" s="12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/>
      <c r="AP1003" s="5"/>
      <c r="AQ1003" s="5"/>
      <c r="AR1003" s="5"/>
      <c r="AS1003" s="5"/>
      <c r="AT1003" s="5"/>
      <c r="AU1003" s="5"/>
      <c r="AV1003" s="5"/>
      <c r="AW1003" s="5"/>
      <c r="AX1003" s="5"/>
      <c r="AY1003" s="5"/>
      <c r="AZ1003" s="5"/>
      <c r="BA1003" s="5"/>
      <c r="BB1003" s="5"/>
      <c r="BC1003" s="5"/>
      <c r="BD1003" s="5"/>
      <c r="BE1003" s="5"/>
      <c r="BF1003" s="5"/>
      <c r="BG1003" s="5"/>
      <c r="BH1003" s="5"/>
      <c r="BI1003" s="5"/>
      <c r="BJ1003" s="5"/>
      <c r="BK1003" s="5"/>
      <c r="BL1003" s="5"/>
      <c r="BM1003" s="5"/>
      <c r="BN1003" s="5"/>
      <c r="BO1003" s="5"/>
      <c r="BP1003" s="5"/>
      <c r="BQ1003" s="5"/>
      <c r="BR1003" s="5"/>
      <c r="BS1003" s="5"/>
      <c r="BT1003" s="5"/>
      <c r="BU1003" s="5"/>
      <c r="BV1003" s="5"/>
      <c r="BW1003" s="5"/>
      <c r="BX1003" s="5"/>
      <c r="BY1003" s="5"/>
      <c r="BZ1003" s="5"/>
      <c r="CA1003" s="5"/>
      <c r="CB1003" s="5"/>
      <c r="CC1003" s="5"/>
      <c r="CD1003" s="5"/>
      <c r="CE1003" s="5"/>
      <c r="CF1003" s="5"/>
      <c r="CG1003" s="5"/>
      <c r="CH1003" s="5"/>
      <c r="CI1003" s="5"/>
      <c r="CJ1003" s="5"/>
      <c r="CK1003" s="5"/>
      <c r="CL1003" s="5"/>
      <c r="CM1003" s="5"/>
      <c r="CN1003" s="5"/>
      <c r="CO1003" s="5"/>
      <c r="CP1003" s="5"/>
      <c r="CQ1003" s="5"/>
      <c r="CR1003" s="5"/>
      <c r="CS1003" s="5"/>
      <c r="CT1003" s="5"/>
      <c r="CU1003" s="5"/>
      <c r="CV1003" s="5"/>
      <c r="CW1003" s="5"/>
      <c r="CX1003" s="5"/>
      <c r="CY1003" s="5"/>
      <c r="CZ1003" s="5"/>
      <c r="DA1003" s="5"/>
      <c r="DB1003" s="5"/>
      <c r="DC1003" s="5"/>
      <c r="DD1003" s="5"/>
      <c r="DE1003" s="5"/>
      <c r="DF1003" s="5"/>
      <c r="DG1003" s="5"/>
      <c r="DH1003" s="5"/>
    </row>
    <row r="1004" spans="1:112" x14ac:dyDescent="0.25">
      <c r="A1004" s="4"/>
      <c r="B1004" s="6"/>
      <c r="C1004" s="4"/>
      <c r="D1004" s="6"/>
      <c r="E1004" s="6"/>
      <c r="F1004" s="6"/>
      <c r="G1004" s="4"/>
      <c r="H1004" s="4"/>
      <c r="I1004" s="4"/>
      <c r="J1004" s="8"/>
      <c r="K1004" s="12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5"/>
      <c r="AQ1004" s="5"/>
      <c r="AR1004" s="5"/>
      <c r="AS1004" s="5"/>
      <c r="AT1004" s="5"/>
      <c r="AU1004" s="5"/>
      <c r="AV1004" s="5"/>
      <c r="AW1004" s="5"/>
      <c r="AX1004" s="5"/>
      <c r="AY1004" s="5"/>
      <c r="AZ1004" s="5"/>
      <c r="BA1004" s="5"/>
      <c r="BB1004" s="5"/>
      <c r="BC1004" s="5"/>
      <c r="BD1004" s="5"/>
      <c r="BE1004" s="5"/>
      <c r="BF1004" s="5"/>
      <c r="BG1004" s="5"/>
      <c r="BH1004" s="5"/>
      <c r="BI1004" s="5"/>
      <c r="BJ1004" s="5"/>
      <c r="BK1004" s="5"/>
      <c r="BL1004" s="5"/>
      <c r="BM1004" s="5"/>
      <c r="BN1004" s="5"/>
      <c r="BO1004" s="5"/>
      <c r="BP1004" s="5"/>
      <c r="BQ1004" s="5"/>
      <c r="BR1004" s="5"/>
      <c r="BS1004" s="5"/>
      <c r="BT1004" s="5"/>
      <c r="BU1004" s="5"/>
      <c r="BV1004" s="5"/>
      <c r="BW1004" s="5"/>
      <c r="BX1004" s="5"/>
      <c r="BY1004" s="5"/>
      <c r="BZ1004" s="5"/>
      <c r="CA1004" s="5"/>
      <c r="CB1004" s="5"/>
      <c r="CC1004" s="5"/>
      <c r="CD1004" s="5"/>
      <c r="CE1004" s="5"/>
      <c r="CF1004" s="5"/>
      <c r="CG1004" s="5"/>
      <c r="CH1004" s="5"/>
      <c r="CI1004" s="5"/>
      <c r="CJ1004" s="5"/>
      <c r="CK1004" s="5"/>
      <c r="CL1004" s="5"/>
      <c r="CM1004" s="5"/>
      <c r="CN1004" s="5"/>
      <c r="CO1004" s="5"/>
      <c r="CP1004" s="5"/>
      <c r="CQ1004" s="5"/>
      <c r="CR1004" s="5"/>
      <c r="CS1004" s="5"/>
      <c r="CT1004" s="5"/>
      <c r="CU1004" s="5"/>
      <c r="CV1004" s="5"/>
      <c r="CW1004" s="5"/>
      <c r="CX1004" s="5"/>
      <c r="CY1004" s="5"/>
      <c r="CZ1004" s="5"/>
      <c r="DA1004" s="5"/>
      <c r="DB1004" s="5"/>
      <c r="DC1004" s="5"/>
      <c r="DD1004" s="5"/>
      <c r="DE1004" s="5"/>
      <c r="DF1004" s="5"/>
      <c r="DG1004" s="5"/>
      <c r="DH1004" s="5"/>
    </row>
    <row r="1005" spans="1:112" x14ac:dyDescent="0.25">
      <c r="A1005" s="4"/>
      <c r="B1005" s="6"/>
      <c r="C1005" s="4"/>
      <c r="D1005" s="6"/>
      <c r="E1005" s="6"/>
      <c r="F1005" s="6"/>
      <c r="G1005" s="4"/>
      <c r="H1005" s="4"/>
      <c r="I1005" s="4"/>
      <c r="J1005" s="8"/>
      <c r="K1005" s="12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5"/>
      <c r="AQ1005" s="5"/>
      <c r="AR1005" s="5"/>
      <c r="AS1005" s="5"/>
      <c r="AT1005" s="5"/>
      <c r="AU1005" s="5"/>
      <c r="AV1005" s="5"/>
      <c r="AW1005" s="5"/>
      <c r="AX1005" s="5"/>
      <c r="AY1005" s="5"/>
      <c r="AZ1005" s="5"/>
      <c r="BA1005" s="5"/>
      <c r="BB1005" s="5"/>
      <c r="BC1005" s="5"/>
      <c r="BD1005" s="5"/>
      <c r="BE1005" s="5"/>
      <c r="BF1005" s="5"/>
      <c r="BG1005" s="5"/>
      <c r="BH1005" s="5"/>
      <c r="BI1005" s="5"/>
      <c r="BJ1005" s="5"/>
      <c r="BK1005" s="5"/>
      <c r="BL1005" s="5"/>
      <c r="BM1005" s="5"/>
      <c r="BN1005" s="5"/>
      <c r="BO1005" s="5"/>
      <c r="BP1005" s="5"/>
      <c r="BQ1005" s="5"/>
      <c r="BR1005" s="5"/>
      <c r="BS1005" s="5"/>
      <c r="BT1005" s="5"/>
      <c r="BU1005" s="5"/>
      <c r="BV1005" s="5"/>
      <c r="BW1005" s="5"/>
      <c r="BX1005" s="5"/>
      <c r="BY1005" s="5"/>
      <c r="BZ1005" s="5"/>
      <c r="CA1005" s="5"/>
      <c r="CB1005" s="5"/>
      <c r="CC1005" s="5"/>
      <c r="CD1005" s="5"/>
      <c r="CE1005" s="5"/>
      <c r="CF1005" s="5"/>
      <c r="CG1005" s="5"/>
      <c r="CH1005" s="5"/>
      <c r="CI1005" s="5"/>
      <c r="CJ1005" s="5"/>
      <c r="CK1005" s="5"/>
      <c r="CL1005" s="5"/>
      <c r="CM1005" s="5"/>
      <c r="CN1005" s="5"/>
      <c r="CO1005" s="5"/>
      <c r="CP1005" s="5"/>
      <c r="CQ1005" s="5"/>
      <c r="CR1005" s="5"/>
      <c r="CS1005" s="5"/>
      <c r="CT1005" s="5"/>
      <c r="CU1005" s="5"/>
      <c r="CV1005" s="5"/>
      <c r="CW1005" s="5"/>
      <c r="CX1005" s="5"/>
      <c r="CY1005" s="5"/>
      <c r="CZ1005" s="5"/>
      <c r="DA1005" s="5"/>
      <c r="DB1005" s="5"/>
      <c r="DC1005" s="5"/>
      <c r="DD1005" s="5"/>
      <c r="DE1005" s="5"/>
      <c r="DF1005" s="5"/>
      <c r="DG1005" s="5"/>
      <c r="DH1005" s="5"/>
    </row>
    <row r="1006" spans="1:112" x14ac:dyDescent="0.25">
      <c r="A1006" s="4"/>
      <c r="B1006" s="6"/>
      <c r="C1006" s="4"/>
      <c r="D1006" s="6"/>
      <c r="E1006" s="6"/>
      <c r="F1006" s="6"/>
      <c r="G1006" s="4"/>
      <c r="H1006" s="4"/>
      <c r="I1006" s="4"/>
      <c r="J1006" s="8"/>
      <c r="K1006" s="12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  <c r="AO1006" s="5"/>
      <c r="AP1006" s="5"/>
      <c r="AQ1006" s="5"/>
      <c r="AR1006" s="5"/>
      <c r="AS1006" s="5"/>
      <c r="AT1006" s="5"/>
      <c r="AU1006" s="5"/>
      <c r="AV1006" s="5"/>
      <c r="AW1006" s="5"/>
      <c r="AX1006" s="5"/>
      <c r="AY1006" s="5"/>
      <c r="AZ1006" s="5"/>
      <c r="BA1006" s="5"/>
      <c r="BB1006" s="5"/>
      <c r="BC1006" s="5"/>
      <c r="BD1006" s="5"/>
      <c r="BE1006" s="5"/>
      <c r="BF1006" s="5"/>
      <c r="BG1006" s="5"/>
      <c r="BH1006" s="5"/>
      <c r="BI1006" s="5"/>
      <c r="BJ1006" s="5"/>
      <c r="BK1006" s="5"/>
      <c r="BL1006" s="5"/>
      <c r="BM1006" s="5"/>
      <c r="BN1006" s="5"/>
      <c r="BO1006" s="5"/>
      <c r="BP1006" s="5"/>
      <c r="BQ1006" s="5"/>
      <c r="BR1006" s="5"/>
      <c r="BS1006" s="5"/>
      <c r="BT1006" s="5"/>
      <c r="BU1006" s="5"/>
      <c r="BV1006" s="5"/>
      <c r="BW1006" s="5"/>
      <c r="BX1006" s="5"/>
      <c r="BY1006" s="5"/>
      <c r="BZ1006" s="5"/>
      <c r="CA1006" s="5"/>
      <c r="CB1006" s="5"/>
      <c r="CC1006" s="5"/>
      <c r="CD1006" s="5"/>
      <c r="CE1006" s="5"/>
      <c r="CF1006" s="5"/>
      <c r="CG1006" s="5"/>
      <c r="CH1006" s="5"/>
      <c r="CI1006" s="5"/>
      <c r="CJ1006" s="5"/>
      <c r="CK1006" s="5"/>
      <c r="CL1006" s="5"/>
      <c r="CM1006" s="5"/>
      <c r="CN1006" s="5"/>
      <c r="CO1006" s="5"/>
      <c r="CP1006" s="5"/>
      <c r="CQ1006" s="5"/>
      <c r="CR1006" s="5"/>
      <c r="CS1006" s="5"/>
      <c r="CT1006" s="5"/>
      <c r="CU1006" s="5"/>
      <c r="CV1006" s="5"/>
      <c r="CW1006" s="5"/>
      <c r="CX1006" s="5"/>
      <c r="CY1006" s="5"/>
      <c r="CZ1006" s="5"/>
      <c r="DA1006" s="5"/>
      <c r="DB1006" s="5"/>
      <c r="DC1006" s="5"/>
      <c r="DD1006" s="5"/>
      <c r="DE1006" s="5"/>
      <c r="DF1006" s="5"/>
      <c r="DG1006" s="5"/>
      <c r="DH1006" s="5"/>
    </row>
    <row r="1007" spans="1:112" x14ac:dyDescent="0.25">
      <c r="A1007" s="4"/>
      <c r="B1007" s="6"/>
      <c r="C1007" s="4"/>
      <c r="D1007" s="6"/>
      <c r="E1007" s="6"/>
      <c r="F1007" s="6"/>
      <c r="G1007" s="4"/>
      <c r="H1007" s="4"/>
      <c r="I1007" s="4"/>
      <c r="J1007" s="8"/>
      <c r="K1007" s="12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  <c r="AO1007" s="5"/>
      <c r="AP1007" s="5"/>
      <c r="AQ1007" s="5"/>
      <c r="AR1007" s="5"/>
      <c r="AS1007" s="5"/>
      <c r="AT1007" s="5"/>
      <c r="AU1007" s="5"/>
      <c r="AV1007" s="5"/>
      <c r="AW1007" s="5"/>
      <c r="AX1007" s="5"/>
      <c r="AY1007" s="5"/>
      <c r="AZ1007" s="5"/>
      <c r="BA1007" s="5"/>
      <c r="BB1007" s="5"/>
      <c r="BC1007" s="5"/>
      <c r="BD1007" s="5"/>
      <c r="BE1007" s="5"/>
      <c r="BF1007" s="5"/>
      <c r="BG1007" s="5"/>
      <c r="BH1007" s="5"/>
      <c r="BI1007" s="5"/>
      <c r="BJ1007" s="5"/>
      <c r="BK1007" s="5"/>
      <c r="BL1007" s="5"/>
      <c r="BM1007" s="5"/>
      <c r="BN1007" s="5"/>
      <c r="BO1007" s="5"/>
      <c r="BP1007" s="5"/>
      <c r="BQ1007" s="5"/>
      <c r="BR1007" s="5"/>
      <c r="BS1007" s="5"/>
      <c r="BT1007" s="5"/>
      <c r="BU1007" s="5"/>
      <c r="BV1007" s="5"/>
      <c r="BW1007" s="5"/>
      <c r="BX1007" s="5"/>
      <c r="BY1007" s="5"/>
      <c r="BZ1007" s="5"/>
      <c r="CA1007" s="5"/>
      <c r="CB1007" s="5"/>
      <c r="CC1007" s="5"/>
      <c r="CD1007" s="5"/>
      <c r="CE1007" s="5"/>
      <c r="CF1007" s="5"/>
      <c r="CG1007" s="5"/>
      <c r="CH1007" s="5"/>
      <c r="CI1007" s="5"/>
      <c r="CJ1007" s="5"/>
      <c r="CK1007" s="5"/>
      <c r="CL1007" s="5"/>
      <c r="CM1007" s="5"/>
      <c r="CN1007" s="5"/>
      <c r="CO1007" s="5"/>
      <c r="CP1007" s="5"/>
      <c r="CQ1007" s="5"/>
      <c r="CR1007" s="5"/>
      <c r="CS1007" s="5"/>
      <c r="CT1007" s="5"/>
      <c r="CU1007" s="5"/>
      <c r="CV1007" s="5"/>
      <c r="CW1007" s="5"/>
      <c r="CX1007" s="5"/>
      <c r="CY1007" s="5"/>
      <c r="CZ1007" s="5"/>
      <c r="DA1007" s="5"/>
      <c r="DB1007" s="5"/>
      <c r="DC1007" s="5"/>
      <c r="DD1007" s="5"/>
      <c r="DE1007" s="5"/>
      <c r="DF1007" s="5"/>
      <c r="DG1007" s="5"/>
      <c r="DH1007" s="5"/>
    </row>
    <row r="1008" spans="1:112" x14ac:dyDescent="0.25">
      <c r="A1008" s="4"/>
      <c r="B1008" s="6"/>
      <c r="C1008" s="4"/>
      <c r="D1008" s="6"/>
      <c r="E1008" s="6"/>
      <c r="F1008" s="6"/>
      <c r="G1008" s="4"/>
      <c r="H1008" s="4"/>
      <c r="I1008" s="4"/>
      <c r="J1008" s="8"/>
      <c r="K1008" s="12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  <c r="AM1008" s="5"/>
      <c r="AN1008" s="5"/>
      <c r="AO1008" s="5"/>
      <c r="AP1008" s="5"/>
      <c r="AQ1008" s="5"/>
      <c r="AR1008" s="5"/>
      <c r="AS1008" s="5"/>
      <c r="AT1008" s="5"/>
      <c r="AU1008" s="5"/>
      <c r="AV1008" s="5"/>
      <c r="AW1008" s="5"/>
      <c r="AX1008" s="5"/>
      <c r="AY1008" s="5"/>
      <c r="AZ1008" s="5"/>
      <c r="BA1008" s="5"/>
      <c r="BB1008" s="5"/>
      <c r="BC1008" s="5"/>
      <c r="BD1008" s="5"/>
      <c r="BE1008" s="5"/>
      <c r="BF1008" s="5"/>
      <c r="BG1008" s="5"/>
      <c r="BH1008" s="5"/>
      <c r="BI1008" s="5"/>
      <c r="BJ1008" s="5"/>
      <c r="BK1008" s="5"/>
      <c r="BL1008" s="5"/>
      <c r="BM1008" s="5"/>
      <c r="BN1008" s="5"/>
      <c r="BO1008" s="5"/>
      <c r="BP1008" s="5"/>
      <c r="BQ1008" s="5"/>
      <c r="BR1008" s="5"/>
      <c r="BS1008" s="5"/>
      <c r="BT1008" s="5"/>
      <c r="BU1008" s="5"/>
      <c r="BV1008" s="5"/>
      <c r="BW1008" s="5"/>
      <c r="BX1008" s="5"/>
      <c r="BY1008" s="5"/>
      <c r="BZ1008" s="5"/>
      <c r="CA1008" s="5"/>
      <c r="CB1008" s="5"/>
      <c r="CC1008" s="5"/>
      <c r="CD1008" s="5"/>
      <c r="CE1008" s="5"/>
      <c r="CF1008" s="5"/>
      <c r="CG1008" s="5"/>
      <c r="CH1008" s="5"/>
      <c r="CI1008" s="5"/>
      <c r="CJ1008" s="5"/>
      <c r="CK1008" s="5"/>
      <c r="CL1008" s="5"/>
      <c r="CM1008" s="5"/>
      <c r="CN1008" s="5"/>
      <c r="CO1008" s="5"/>
      <c r="CP1008" s="5"/>
      <c r="CQ1008" s="5"/>
      <c r="CR1008" s="5"/>
      <c r="CS1008" s="5"/>
      <c r="CT1008" s="5"/>
      <c r="CU1008" s="5"/>
      <c r="CV1008" s="5"/>
      <c r="CW1008" s="5"/>
      <c r="CX1008" s="5"/>
      <c r="CY1008" s="5"/>
      <c r="CZ1008" s="5"/>
      <c r="DA1008" s="5"/>
      <c r="DB1008" s="5"/>
      <c r="DC1008" s="5"/>
      <c r="DD1008" s="5"/>
      <c r="DE1008" s="5"/>
      <c r="DF1008" s="5"/>
      <c r="DG1008" s="5"/>
      <c r="DH1008" s="5"/>
    </row>
    <row r="1009" spans="1:112" x14ac:dyDescent="0.25">
      <c r="A1009" s="4"/>
      <c r="B1009" s="6"/>
      <c r="C1009" s="4"/>
      <c r="D1009" s="6"/>
      <c r="E1009" s="6"/>
      <c r="F1009" s="6"/>
      <c r="G1009" s="4"/>
      <c r="H1009" s="4"/>
      <c r="I1009" s="4"/>
      <c r="J1009" s="8"/>
      <c r="K1009" s="12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5"/>
      <c r="AQ1009" s="5"/>
      <c r="AR1009" s="5"/>
      <c r="AS1009" s="5"/>
      <c r="AT1009" s="5"/>
      <c r="AU1009" s="5"/>
      <c r="AV1009" s="5"/>
      <c r="AW1009" s="5"/>
      <c r="AX1009" s="5"/>
      <c r="AY1009" s="5"/>
      <c r="AZ1009" s="5"/>
      <c r="BA1009" s="5"/>
      <c r="BB1009" s="5"/>
      <c r="BC1009" s="5"/>
      <c r="BD1009" s="5"/>
      <c r="BE1009" s="5"/>
      <c r="BF1009" s="5"/>
      <c r="BG1009" s="5"/>
      <c r="BH1009" s="5"/>
      <c r="BI1009" s="5"/>
      <c r="BJ1009" s="5"/>
      <c r="BK1009" s="5"/>
      <c r="BL1009" s="5"/>
      <c r="BM1009" s="5"/>
      <c r="BN1009" s="5"/>
      <c r="BO1009" s="5"/>
      <c r="BP1009" s="5"/>
      <c r="BQ1009" s="5"/>
      <c r="BR1009" s="5"/>
      <c r="BS1009" s="5"/>
      <c r="BT1009" s="5"/>
      <c r="BU1009" s="5"/>
      <c r="BV1009" s="5"/>
      <c r="BW1009" s="5"/>
      <c r="BX1009" s="5"/>
      <c r="BY1009" s="5"/>
      <c r="BZ1009" s="5"/>
      <c r="CA1009" s="5"/>
      <c r="CB1009" s="5"/>
      <c r="CC1009" s="5"/>
      <c r="CD1009" s="5"/>
      <c r="CE1009" s="5"/>
      <c r="CF1009" s="5"/>
      <c r="CG1009" s="5"/>
      <c r="CH1009" s="5"/>
      <c r="CI1009" s="5"/>
      <c r="CJ1009" s="5"/>
      <c r="CK1009" s="5"/>
      <c r="CL1009" s="5"/>
      <c r="CM1009" s="5"/>
      <c r="CN1009" s="5"/>
      <c r="CO1009" s="5"/>
      <c r="CP1009" s="5"/>
      <c r="CQ1009" s="5"/>
      <c r="CR1009" s="5"/>
      <c r="CS1009" s="5"/>
      <c r="CT1009" s="5"/>
      <c r="CU1009" s="5"/>
      <c r="CV1009" s="5"/>
      <c r="CW1009" s="5"/>
      <c r="CX1009" s="5"/>
      <c r="CY1009" s="5"/>
      <c r="CZ1009" s="5"/>
      <c r="DA1009" s="5"/>
      <c r="DB1009" s="5"/>
      <c r="DC1009" s="5"/>
      <c r="DD1009" s="5"/>
      <c r="DE1009" s="5"/>
      <c r="DF1009" s="5"/>
      <c r="DG1009" s="5"/>
      <c r="DH1009" s="5"/>
    </row>
    <row r="1010" spans="1:112" x14ac:dyDescent="0.25">
      <c r="A1010" s="4"/>
      <c r="B1010" s="6"/>
      <c r="C1010" s="4"/>
      <c r="D1010" s="6"/>
      <c r="E1010" s="6"/>
      <c r="F1010" s="6"/>
      <c r="G1010" s="4"/>
      <c r="H1010" s="4"/>
      <c r="I1010" s="4"/>
      <c r="J1010" s="8"/>
      <c r="K1010" s="12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5"/>
      <c r="AQ1010" s="5"/>
      <c r="AR1010" s="5"/>
      <c r="AS1010" s="5"/>
      <c r="AT1010" s="5"/>
      <c r="AU1010" s="5"/>
      <c r="AV1010" s="5"/>
      <c r="AW1010" s="5"/>
      <c r="AX1010" s="5"/>
      <c r="AY1010" s="5"/>
      <c r="AZ1010" s="5"/>
      <c r="BA1010" s="5"/>
      <c r="BB1010" s="5"/>
      <c r="BC1010" s="5"/>
      <c r="BD1010" s="5"/>
      <c r="BE1010" s="5"/>
      <c r="BF1010" s="5"/>
      <c r="BG1010" s="5"/>
      <c r="BH1010" s="5"/>
      <c r="BI1010" s="5"/>
      <c r="BJ1010" s="5"/>
      <c r="BK1010" s="5"/>
      <c r="BL1010" s="5"/>
      <c r="BM1010" s="5"/>
      <c r="BN1010" s="5"/>
      <c r="BO1010" s="5"/>
      <c r="BP1010" s="5"/>
      <c r="BQ1010" s="5"/>
      <c r="BR1010" s="5"/>
      <c r="BS1010" s="5"/>
      <c r="BT1010" s="5"/>
      <c r="BU1010" s="5"/>
      <c r="BV1010" s="5"/>
      <c r="BW1010" s="5"/>
      <c r="BX1010" s="5"/>
      <c r="BY1010" s="5"/>
      <c r="BZ1010" s="5"/>
      <c r="CA1010" s="5"/>
      <c r="CB1010" s="5"/>
      <c r="CC1010" s="5"/>
      <c r="CD1010" s="5"/>
      <c r="CE1010" s="5"/>
      <c r="CF1010" s="5"/>
      <c r="CG1010" s="5"/>
      <c r="CH1010" s="5"/>
      <c r="CI1010" s="5"/>
      <c r="CJ1010" s="5"/>
      <c r="CK1010" s="5"/>
      <c r="CL1010" s="5"/>
      <c r="CM1010" s="5"/>
      <c r="CN1010" s="5"/>
      <c r="CO1010" s="5"/>
      <c r="CP1010" s="5"/>
      <c r="CQ1010" s="5"/>
      <c r="CR1010" s="5"/>
      <c r="CS1010" s="5"/>
      <c r="CT1010" s="5"/>
      <c r="CU1010" s="5"/>
      <c r="CV1010" s="5"/>
      <c r="CW1010" s="5"/>
      <c r="CX1010" s="5"/>
      <c r="CY1010" s="5"/>
      <c r="CZ1010" s="5"/>
      <c r="DA1010" s="5"/>
      <c r="DB1010" s="5"/>
      <c r="DC1010" s="5"/>
      <c r="DD1010" s="5"/>
      <c r="DE1010" s="5"/>
      <c r="DF1010" s="5"/>
      <c r="DG1010" s="5"/>
      <c r="DH1010" s="5"/>
    </row>
    <row r="1011" spans="1:112" x14ac:dyDescent="0.25">
      <c r="A1011" s="4"/>
      <c r="B1011" s="6"/>
      <c r="C1011" s="4"/>
      <c r="D1011" s="6"/>
      <c r="E1011" s="6"/>
      <c r="F1011" s="6"/>
      <c r="G1011" s="4"/>
      <c r="H1011" s="4"/>
      <c r="I1011" s="4"/>
      <c r="J1011" s="8"/>
      <c r="K1011" s="12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  <c r="AO1011" s="5"/>
      <c r="AP1011" s="5"/>
      <c r="AQ1011" s="5"/>
      <c r="AR1011" s="5"/>
      <c r="AS1011" s="5"/>
      <c r="AT1011" s="5"/>
      <c r="AU1011" s="5"/>
      <c r="AV1011" s="5"/>
      <c r="AW1011" s="5"/>
      <c r="AX1011" s="5"/>
      <c r="AY1011" s="5"/>
      <c r="AZ1011" s="5"/>
      <c r="BA1011" s="5"/>
      <c r="BB1011" s="5"/>
      <c r="BC1011" s="5"/>
      <c r="BD1011" s="5"/>
      <c r="BE1011" s="5"/>
      <c r="BF1011" s="5"/>
      <c r="BG1011" s="5"/>
      <c r="BH1011" s="5"/>
      <c r="BI1011" s="5"/>
      <c r="BJ1011" s="5"/>
      <c r="BK1011" s="5"/>
      <c r="BL1011" s="5"/>
      <c r="BM1011" s="5"/>
      <c r="BN1011" s="5"/>
      <c r="BO1011" s="5"/>
      <c r="BP1011" s="5"/>
      <c r="BQ1011" s="5"/>
      <c r="BR1011" s="5"/>
      <c r="BS1011" s="5"/>
      <c r="BT1011" s="5"/>
      <c r="BU1011" s="5"/>
      <c r="BV1011" s="5"/>
      <c r="BW1011" s="5"/>
      <c r="BX1011" s="5"/>
      <c r="BY1011" s="5"/>
      <c r="BZ1011" s="5"/>
      <c r="CA1011" s="5"/>
      <c r="CB1011" s="5"/>
      <c r="CC1011" s="5"/>
      <c r="CD1011" s="5"/>
      <c r="CE1011" s="5"/>
      <c r="CF1011" s="5"/>
      <c r="CG1011" s="5"/>
      <c r="CH1011" s="5"/>
      <c r="CI1011" s="5"/>
      <c r="CJ1011" s="5"/>
      <c r="CK1011" s="5"/>
      <c r="CL1011" s="5"/>
      <c r="CM1011" s="5"/>
      <c r="CN1011" s="5"/>
      <c r="CO1011" s="5"/>
      <c r="CP1011" s="5"/>
      <c r="CQ1011" s="5"/>
      <c r="CR1011" s="5"/>
      <c r="CS1011" s="5"/>
      <c r="CT1011" s="5"/>
      <c r="CU1011" s="5"/>
      <c r="CV1011" s="5"/>
      <c r="CW1011" s="5"/>
      <c r="CX1011" s="5"/>
      <c r="CY1011" s="5"/>
      <c r="CZ1011" s="5"/>
      <c r="DA1011" s="5"/>
      <c r="DB1011" s="5"/>
      <c r="DC1011" s="5"/>
      <c r="DD1011" s="5"/>
      <c r="DE1011" s="5"/>
      <c r="DF1011" s="5"/>
      <c r="DG1011" s="5"/>
      <c r="DH1011" s="5"/>
    </row>
    <row r="1012" spans="1:112" x14ac:dyDescent="0.25">
      <c r="A1012" s="4"/>
      <c r="B1012" s="6"/>
      <c r="C1012" s="4"/>
      <c r="D1012" s="6"/>
      <c r="E1012" s="6"/>
      <c r="F1012" s="6"/>
      <c r="G1012" s="4"/>
      <c r="H1012" s="4"/>
      <c r="I1012" s="4"/>
      <c r="J1012" s="8"/>
      <c r="K1012" s="12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5"/>
      <c r="AQ1012" s="5"/>
      <c r="AR1012" s="5"/>
      <c r="AS1012" s="5"/>
      <c r="AT1012" s="5"/>
      <c r="AU1012" s="5"/>
      <c r="AV1012" s="5"/>
      <c r="AW1012" s="5"/>
      <c r="AX1012" s="5"/>
      <c r="AY1012" s="5"/>
      <c r="AZ1012" s="5"/>
      <c r="BA1012" s="5"/>
      <c r="BB1012" s="5"/>
      <c r="BC1012" s="5"/>
      <c r="BD1012" s="5"/>
      <c r="BE1012" s="5"/>
      <c r="BF1012" s="5"/>
      <c r="BG1012" s="5"/>
      <c r="BH1012" s="5"/>
      <c r="BI1012" s="5"/>
      <c r="BJ1012" s="5"/>
      <c r="BK1012" s="5"/>
      <c r="BL1012" s="5"/>
      <c r="BM1012" s="5"/>
      <c r="BN1012" s="5"/>
      <c r="BO1012" s="5"/>
      <c r="BP1012" s="5"/>
      <c r="BQ1012" s="5"/>
      <c r="BR1012" s="5"/>
      <c r="BS1012" s="5"/>
      <c r="BT1012" s="5"/>
      <c r="BU1012" s="5"/>
      <c r="BV1012" s="5"/>
      <c r="BW1012" s="5"/>
      <c r="BX1012" s="5"/>
      <c r="BY1012" s="5"/>
      <c r="BZ1012" s="5"/>
      <c r="CA1012" s="5"/>
      <c r="CB1012" s="5"/>
      <c r="CC1012" s="5"/>
      <c r="CD1012" s="5"/>
      <c r="CE1012" s="5"/>
      <c r="CF1012" s="5"/>
      <c r="CG1012" s="5"/>
      <c r="CH1012" s="5"/>
      <c r="CI1012" s="5"/>
      <c r="CJ1012" s="5"/>
      <c r="CK1012" s="5"/>
      <c r="CL1012" s="5"/>
      <c r="CM1012" s="5"/>
      <c r="CN1012" s="5"/>
      <c r="CO1012" s="5"/>
      <c r="CP1012" s="5"/>
      <c r="CQ1012" s="5"/>
      <c r="CR1012" s="5"/>
      <c r="CS1012" s="5"/>
      <c r="CT1012" s="5"/>
      <c r="CU1012" s="5"/>
      <c r="CV1012" s="5"/>
      <c r="CW1012" s="5"/>
      <c r="CX1012" s="5"/>
      <c r="CY1012" s="5"/>
      <c r="CZ1012" s="5"/>
      <c r="DA1012" s="5"/>
      <c r="DB1012" s="5"/>
      <c r="DC1012" s="5"/>
      <c r="DD1012" s="5"/>
      <c r="DE1012" s="5"/>
      <c r="DF1012" s="5"/>
      <c r="DG1012" s="5"/>
      <c r="DH1012" s="5"/>
    </row>
    <row r="1013" spans="1:112" x14ac:dyDescent="0.25">
      <c r="A1013" s="4"/>
      <c r="B1013" s="6"/>
      <c r="C1013" s="4"/>
      <c r="D1013" s="6"/>
      <c r="E1013" s="6"/>
      <c r="F1013" s="6"/>
      <c r="G1013" s="4"/>
      <c r="H1013" s="4"/>
      <c r="I1013" s="4"/>
      <c r="J1013" s="8"/>
      <c r="K1013" s="12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5"/>
      <c r="AQ1013" s="5"/>
      <c r="AR1013" s="5"/>
      <c r="AS1013" s="5"/>
      <c r="AT1013" s="5"/>
      <c r="AU1013" s="5"/>
      <c r="AV1013" s="5"/>
      <c r="AW1013" s="5"/>
      <c r="AX1013" s="5"/>
      <c r="AY1013" s="5"/>
      <c r="AZ1013" s="5"/>
      <c r="BA1013" s="5"/>
      <c r="BB1013" s="5"/>
      <c r="BC1013" s="5"/>
      <c r="BD1013" s="5"/>
      <c r="BE1013" s="5"/>
      <c r="BF1013" s="5"/>
      <c r="BG1013" s="5"/>
      <c r="BH1013" s="5"/>
      <c r="BI1013" s="5"/>
      <c r="BJ1013" s="5"/>
      <c r="BK1013" s="5"/>
      <c r="BL1013" s="5"/>
      <c r="BM1013" s="5"/>
      <c r="BN1013" s="5"/>
      <c r="BO1013" s="5"/>
      <c r="BP1013" s="5"/>
      <c r="BQ1013" s="5"/>
      <c r="BR1013" s="5"/>
      <c r="BS1013" s="5"/>
      <c r="BT1013" s="5"/>
      <c r="BU1013" s="5"/>
      <c r="BV1013" s="5"/>
      <c r="BW1013" s="5"/>
      <c r="BX1013" s="5"/>
      <c r="BY1013" s="5"/>
      <c r="BZ1013" s="5"/>
      <c r="CA1013" s="5"/>
      <c r="CB1013" s="5"/>
      <c r="CC1013" s="5"/>
      <c r="CD1013" s="5"/>
      <c r="CE1013" s="5"/>
      <c r="CF1013" s="5"/>
      <c r="CG1013" s="5"/>
      <c r="CH1013" s="5"/>
      <c r="CI1013" s="5"/>
      <c r="CJ1013" s="5"/>
      <c r="CK1013" s="5"/>
      <c r="CL1013" s="5"/>
      <c r="CM1013" s="5"/>
      <c r="CN1013" s="5"/>
      <c r="CO1013" s="5"/>
      <c r="CP1013" s="5"/>
      <c r="CQ1013" s="5"/>
      <c r="CR1013" s="5"/>
      <c r="CS1013" s="5"/>
      <c r="CT1013" s="5"/>
      <c r="CU1013" s="5"/>
      <c r="CV1013" s="5"/>
      <c r="CW1013" s="5"/>
      <c r="CX1013" s="5"/>
      <c r="CY1013" s="5"/>
      <c r="CZ1013" s="5"/>
      <c r="DA1013" s="5"/>
      <c r="DB1013" s="5"/>
      <c r="DC1013" s="5"/>
      <c r="DD1013" s="5"/>
      <c r="DE1013" s="5"/>
      <c r="DF1013" s="5"/>
      <c r="DG1013" s="5"/>
      <c r="DH1013" s="5"/>
    </row>
    <row r="1014" spans="1:112" x14ac:dyDescent="0.25">
      <c r="A1014" s="4"/>
      <c r="B1014" s="6"/>
      <c r="C1014" s="4"/>
      <c r="D1014" s="6"/>
      <c r="E1014" s="6"/>
      <c r="F1014" s="6"/>
      <c r="G1014" s="4"/>
      <c r="H1014" s="4"/>
      <c r="I1014" s="4"/>
      <c r="J1014" s="8"/>
      <c r="K1014" s="12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5"/>
      <c r="AQ1014" s="5"/>
      <c r="AR1014" s="5"/>
      <c r="AS1014" s="5"/>
      <c r="AT1014" s="5"/>
      <c r="AU1014" s="5"/>
      <c r="AV1014" s="5"/>
      <c r="AW1014" s="5"/>
      <c r="AX1014" s="5"/>
      <c r="AY1014" s="5"/>
      <c r="AZ1014" s="5"/>
      <c r="BA1014" s="5"/>
      <c r="BB1014" s="5"/>
      <c r="BC1014" s="5"/>
      <c r="BD1014" s="5"/>
      <c r="BE1014" s="5"/>
      <c r="BF1014" s="5"/>
      <c r="BG1014" s="5"/>
      <c r="BH1014" s="5"/>
      <c r="BI1014" s="5"/>
      <c r="BJ1014" s="5"/>
      <c r="BK1014" s="5"/>
      <c r="BL1014" s="5"/>
      <c r="BM1014" s="5"/>
      <c r="BN1014" s="5"/>
      <c r="BO1014" s="5"/>
      <c r="BP1014" s="5"/>
      <c r="BQ1014" s="5"/>
      <c r="BR1014" s="5"/>
      <c r="BS1014" s="5"/>
      <c r="BT1014" s="5"/>
      <c r="BU1014" s="5"/>
      <c r="BV1014" s="5"/>
      <c r="BW1014" s="5"/>
      <c r="BX1014" s="5"/>
      <c r="BY1014" s="5"/>
      <c r="BZ1014" s="5"/>
      <c r="CA1014" s="5"/>
      <c r="CB1014" s="5"/>
      <c r="CC1014" s="5"/>
      <c r="CD1014" s="5"/>
      <c r="CE1014" s="5"/>
      <c r="CF1014" s="5"/>
      <c r="CG1014" s="5"/>
      <c r="CH1014" s="5"/>
      <c r="CI1014" s="5"/>
      <c r="CJ1014" s="5"/>
      <c r="CK1014" s="5"/>
      <c r="CL1014" s="5"/>
      <c r="CM1014" s="5"/>
      <c r="CN1014" s="5"/>
      <c r="CO1014" s="5"/>
      <c r="CP1014" s="5"/>
      <c r="CQ1014" s="5"/>
      <c r="CR1014" s="5"/>
      <c r="CS1014" s="5"/>
      <c r="CT1014" s="5"/>
      <c r="CU1014" s="5"/>
      <c r="CV1014" s="5"/>
      <c r="CW1014" s="5"/>
      <c r="CX1014" s="5"/>
      <c r="CY1014" s="5"/>
      <c r="CZ1014" s="5"/>
      <c r="DA1014" s="5"/>
      <c r="DB1014" s="5"/>
      <c r="DC1014" s="5"/>
      <c r="DD1014" s="5"/>
      <c r="DE1014" s="5"/>
      <c r="DF1014" s="5"/>
      <c r="DG1014" s="5"/>
      <c r="DH1014" s="5"/>
    </row>
    <row r="1015" spans="1:112" x14ac:dyDescent="0.25">
      <c r="A1015" s="4"/>
      <c r="B1015" s="6"/>
      <c r="C1015" s="4"/>
      <c r="D1015" s="6"/>
      <c r="E1015" s="6"/>
      <c r="F1015" s="6"/>
      <c r="G1015" s="4"/>
      <c r="H1015" s="4"/>
      <c r="I1015" s="4"/>
      <c r="J1015" s="8"/>
      <c r="K1015" s="12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  <c r="AK1015" s="5"/>
      <c r="AL1015" s="5"/>
      <c r="AM1015" s="5"/>
      <c r="AN1015" s="5"/>
      <c r="AO1015" s="5"/>
      <c r="AP1015" s="5"/>
      <c r="AQ1015" s="5"/>
      <c r="AR1015" s="5"/>
      <c r="AS1015" s="5"/>
      <c r="AT1015" s="5"/>
      <c r="AU1015" s="5"/>
      <c r="AV1015" s="5"/>
      <c r="AW1015" s="5"/>
      <c r="AX1015" s="5"/>
      <c r="AY1015" s="5"/>
      <c r="AZ1015" s="5"/>
      <c r="BA1015" s="5"/>
      <c r="BB1015" s="5"/>
      <c r="BC1015" s="5"/>
      <c r="BD1015" s="5"/>
      <c r="BE1015" s="5"/>
      <c r="BF1015" s="5"/>
      <c r="BG1015" s="5"/>
      <c r="BH1015" s="5"/>
      <c r="BI1015" s="5"/>
      <c r="BJ1015" s="5"/>
      <c r="BK1015" s="5"/>
      <c r="BL1015" s="5"/>
      <c r="BM1015" s="5"/>
      <c r="BN1015" s="5"/>
      <c r="BO1015" s="5"/>
      <c r="BP1015" s="5"/>
      <c r="BQ1015" s="5"/>
      <c r="BR1015" s="5"/>
      <c r="BS1015" s="5"/>
      <c r="BT1015" s="5"/>
      <c r="BU1015" s="5"/>
      <c r="BV1015" s="5"/>
      <c r="BW1015" s="5"/>
      <c r="BX1015" s="5"/>
      <c r="BY1015" s="5"/>
      <c r="BZ1015" s="5"/>
      <c r="CA1015" s="5"/>
      <c r="CB1015" s="5"/>
      <c r="CC1015" s="5"/>
      <c r="CD1015" s="5"/>
      <c r="CE1015" s="5"/>
      <c r="CF1015" s="5"/>
      <c r="CG1015" s="5"/>
      <c r="CH1015" s="5"/>
      <c r="CI1015" s="5"/>
      <c r="CJ1015" s="5"/>
      <c r="CK1015" s="5"/>
      <c r="CL1015" s="5"/>
      <c r="CM1015" s="5"/>
      <c r="CN1015" s="5"/>
      <c r="CO1015" s="5"/>
      <c r="CP1015" s="5"/>
      <c r="CQ1015" s="5"/>
      <c r="CR1015" s="5"/>
      <c r="CS1015" s="5"/>
      <c r="CT1015" s="5"/>
      <c r="CU1015" s="5"/>
      <c r="CV1015" s="5"/>
      <c r="CW1015" s="5"/>
      <c r="CX1015" s="5"/>
      <c r="CY1015" s="5"/>
      <c r="CZ1015" s="5"/>
      <c r="DA1015" s="5"/>
      <c r="DB1015" s="5"/>
      <c r="DC1015" s="5"/>
      <c r="DD1015" s="5"/>
      <c r="DE1015" s="5"/>
      <c r="DF1015" s="5"/>
      <c r="DG1015" s="5"/>
      <c r="DH1015" s="5"/>
    </row>
    <row r="1016" spans="1:112" x14ac:dyDescent="0.25">
      <c r="A1016" s="4"/>
      <c r="B1016" s="6"/>
      <c r="C1016" s="4"/>
      <c r="D1016" s="6"/>
      <c r="E1016" s="6"/>
      <c r="F1016" s="6"/>
      <c r="G1016" s="4"/>
      <c r="H1016" s="4"/>
      <c r="I1016" s="4"/>
      <c r="J1016" s="8"/>
      <c r="K1016" s="12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  <c r="AO1016" s="5"/>
      <c r="AP1016" s="5"/>
      <c r="AQ1016" s="5"/>
      <c r="AR1016" s="5"/>
      <c r="AS1016" s="5"/>
      <c r="AT1016" s="5"/>
      <c r="AU1016" s="5"/>
      <c r="AV1016" s="5"/>
      <c r="AW1016" s="5"/>
      <c r="AX1016" s="5"/>
      <c r="AY1016" s="5"/>
      <c r="AZ1016" s="5"/>
      <c r="BA1016" s="5"/>
      <c r="BB1016" s="5"/>
      <c r="BC1016" s="5"/>
      <c r="BD1016" s="5"/>
      <c r="BE1016" s="5"/>
      <c r="BF1016" s="5"/>
      <c r="BG1016" s="5"/>
      <c r="BH1016" s="5"/>
      <c r="BI1016" s="5"/>
      <c r="BJ1016" s="5"/>
      <c r="BK1016" s="5"/>
      <c r="BL1016" s="5"/>
      <c r="BM1016" s="5"/>
      <c r="BN1016" s="5"/>
      <c r="BO1016" s="5"/>
      <c r="BP1016" s="5"/>
      <c r="BQ1016" s="5"/>
      <c r="BR1016" s="5"/>
      <c r="BS1016" s="5"/>
      <c r="BT1016" s="5"/>
      <c r="BU1016" s="5"/>
      <c r="BV1016" s="5"/>
      <c r="BW1016" s="5"/>
      <c r="BX1016" s="5"/>
      <c r="BY1016" s="5"/>
      <c r="BZ1016" s="5"/>
      <c r="CA1016" s="5"/>
      <c r="CB1016" s="5"/>
      <c r="CC1016" s="5"/>
      <c r="CD1016" s="5"/>
      <c r="CE1016" s="5"/>
      <c r="CF1016" s="5"/>
      <c r="CG1016" s="5"/>
      <c r="CH1016" s="5"/>
      <c r="CI1016" s="5"/>
      <c r="CJ1016" s="5"/>
      <c r="CK1016" s="5"/>
      <c r="CL1016" s="5"/>
      <c r="CM1016" s="5"/>
      <c r="CN1016" s="5"/>
      <c r="CO1016" s="5"/>
      <c r="CP1016" s="5"/>
      <c r="CQ1016" s="5"/>
      <c r="CR1016" s="5"/>
      <c r="CS1016" s="5"/>
      <c r="CT1016" s="5"/>
      <c r="CU1016" s="5"/>
      <c r="CV1016" s="5"/>
      <c r="CW1016" s="5"/>
      <c r="CX1016" s="5"/>
      <c r="CY1016" s="5"/>
      <c r="CZ1016" s="5"/>
      <c r="DA1016" s="5"/>
      <c r="DB1016" s="5"/>
      <c r="DC1016" s="5"/>
      <c r="DD1016" s="5"/>
      <c r="DE1016" s="5"/>
      <c r="DF1016" s="5"/>
      <c r="DG1016" s="5"/>
      <c r="DH1016" s="5"/>
    </row>
    <row r="1017" spans="1:112" x14ac:dyDescent="0.25">
      <c r="A1017" s="4"/>
      <c r="B1017" s="6"/>
      <c r="C1017" s="4"/>
      <c r="D1017" s="6"/>
      <c r="E1017" s="6"/>
      <c r="F1017" s="6"/>
      <c r="G1017" s="4"/>
      <c r="H1017" s="4"/>
      <c r="I1017" s="4"/>
      <c r="J1017" s="8"/>
      <c r="K1017" s="12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5"/>
      <c r="AQ1017" s="5"/>
      <c r="AR1017" s="5"/>
      <c r="AS1017" s="5"/>
      <c r="AT1017" s="5"/>
      <c r="AU1017" s="5"/>
      <c r="AV1017" s="5"/>
      <c r="AW1017" s="5"/>
      <c r="AX1017" s="5"/>
      <c r="AY1017" s="5"/>
      <c r="AZ1017" s="5"/>
      <c r="BA1017" s="5"/>
      <c r="BB1017" s="5"/>
      <c r="BC1017" s="5"/>
      <c r="BD1017" s="5"/>
      <c r="BE1017" s="5"/>
      <c r="BF1017" s="5"/>
      <c r="BG1017" s="5"/>
      <c r="BH1017" s="5"/>
      <c r="BI1017" s="5"/>
      <c r="BJ1017" s="5"/>
      <c r="BK1017" s="5"/>
      <c r="BL1017" s="5"/>
      <c r="BM1017" s="5"/>
      <c r="BN1017" s="5"/>
      <c r="BO1017" s="5"/>
      <c r="BP1017" s="5"/>
      <c r="BQ1017" s="5"/>
      <c r="BR1017" s="5"/>
      <c r="BS1017" s="5"/>
      <c r="BT1017" s="5"/>
      <c r="BU1017" s="5"/>
      <c r="BV1017" s="5"/>
      <c r="BW1017" s="5"/>
      <c r="BX1017" s="5"/>
      <c r="BY1017" s="5"/>
      <c r="BZ1017" s="5"/>
      <c r="CA1017" s="5"/>
      <c r="CB1017" s="5"/>
      <c r="CC1017" s="5"/>
      <c r="CD1017" s="5"/>
      <c r="CE1017" s="5"/>
      <c r="CF1017" s="5"/>
      <c r="CG1017" s="5"/>
      <c r="CH1017" s="5"/>
      <c r="CI1017" s="5"/>
      <c r="CJ1017" s="5"/>
      <c r="CK1017" s="5"/>
      <c r="CL1017" s="5"/>
      <c r="CM1017" s="5"/>
      <c r="CN1017" s="5"/>
      <c r="CO1017" s="5"/>
      <c r="CP1017" s="5"/>
      <c r="CQ1017" s="5"/>
      <c r="CR1017" s="5"/>
      <c r="CS1017" s="5"/>
      <c r="CT1017" s="5"/>
      <c r="CU1017" s="5"/>
      <c r="CV1017" s="5"/>
      <c r="CW1017" s="5"/>
      <c r="CX1017" s="5"/>
      <c r="CY1017" s="5"/>
      <c r="CZ1017" s="5"/>
      <c r="DA1017" s="5"/>
      <c r="DB1017" s="5"/>
      <c r="DC1017" s="5"/>
      <c r="DD1017" s="5"/>
      <c r="DE1017" s="5"/>
      <c r="DF1017" s="5"/>
      <c r="DG1017" s="5"/>
      <c r="DH1017" s="5"/>
    </row>
    <row r="1018" spans="1:112" x14ac:dyDescent="0.25">
      <c r="A1018" s="4"/>
      <c r="B1018" s="6"/>
      <c r="C1018" s="4"/>
      <c r="D1018" s="6"/>
      <c r="E1018" s="6"/>
      <c r="F1018" s="6"/>
      <c r="G1018" s="4"/>
      <c r="H1018" s="4"/>
      <c r="I1018" s="4"/>
      <c r="J1018" s="8"/>
      <c r="K1018" s="12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  <c r="AO1018" s="5"/>
      <c r="AP1018" s="5"/>
      <c r="AQ1018" s="5"/>
      <c r="AR1018" s="5"/>
      <c r="AS1018" s="5"/>
      <c r="AT1018" s="5"/>
      <c r="AU1018" s="5"/>
      <c r="AV1018" s="5"/>
      <c r="AW1018" s="5"/>
      <c r="AX1018" s="5"/>
      <c r="AY1018" s="5"/>
      <c r="AZ1018" s="5"/>
      <c r="BA1018" s="5"/>
      <c r="BB1018" s="5"/>
      <c r="BC1018" s="5"/>
      <c r="BD1018" s="5"/>
      <c r="BE1018" s="5"/>
      <c r="BF1018" s="5"/>
      <c r="BG1018" s="5"/>
      <c r="BH1018" s="5"/>
      <c r="BI1018" s="5"/>
      <c r="BJ1018" s="5"/>
      <c r="BK1018" s="5"/>
      <c r="BL1018" s="5"/>
      <c r="BM1018" s="5"/>
      <c r="BN1018" s="5"/>
      <c r="BO1018" s="5"/>
      <c r="BP1018" s="5"/>
      <c r="BQ1018" s="5"/>
      <c r="BR1018" s="5"/>
      <c r="BS1018" s="5"/>
      <c r="BT1018" s="5"/>
      <c r="BU1018" s="5"/>
      <c r="BV1018" s="5"/>
      <c r="BW1018" s="5"/>
      <c r="BX1018" s="5"/>
      <c r="BY1018" s="5"/>
      <c r="BZ1018" s="5"/>
      <c r="CA1018" s="5"/>
      <c r="CB1018" s="5"/>
      <c r="CC1018" s="5"/>
      <c r="CD1018" s="5"/>
      <c r="CE1018" s="5"/>
      <c r="CF1018" s="5"/>
      <c r="CG1018" s="5"/>
      <c r="CH1018" s="5"/>
      <c r="CI1018" s="5"/>
      <c r="CJ1018" s="5"/>
      <c r="CK1018" s="5"/>
      <c r="CL1018" s="5"/>
      <c r="CM1018" s="5"/>
      <c r="CN1018" s="5"/>
      <c r="CO1018" s="5"/>
      <c r="CP1018" s="5"/>
      <c r="CQ1018" s="5"/>
      <c r="CR1018" s="5"/>
      <c r="CS1018" s="5"/>
      <c r="CT1018" s="5"/>
      <c r="CU1018" s="5"/>
      <c r="CV1018" s="5"/>
      <c r="CW1018" s="5"/>
      <c r="CX1018" s="5"/>
      <c r="CY1018" s="5"/>
      <c r="CZ1018" s="5"/>
      <c r="DA1018" s="5"/>
      <c r="DB1018" s="5"/>
      <c r="DC1018" s="5"/>
      <c r="DD1018" s="5"/>
      <c r="DE1018" s="5"/>
      <c r="DF1018" s="5"/>
      <c r="DG1018" s="5"/>
      <c r="DH1018" s="5"/>
    </row>
    <row r="1019" spans="1:112" x14ac:dyDescent="0.25">
      <c r="A1019" s="4"/>
      <c r="B1019" s="6"/>
      <c r="C1019" s="4"/>
      <c r="D1019" s="6"/>
      <c r="E1019" s="6"/>
      <c r="F1019" s="6"/>
      <c r="G1019" s="4"/>
      <c r="H1019" s="4"/>
      <c r="I1019" s="4"/>
      <c r="J1019" s="8"/>
      <c r="K1019" s="12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  <c r="AO1019" s="5"/>
      <c r="AP1019" s="5"/>
      <c r="AQ1019" s="5"/>
      <c r="AR1019" s="5"/>
      <c r="AS1019" s="5"/>
      <c r="AT1019" s="5"/>
      <c r="AU1019" s="5"/>
      <c r="AV1019" s="5"/>
      <c r="AW1019" s="5"/>
      <c r="AX1019" s="5"/>
      <c r="AY1019" s="5"/>
      <c r="AZ1019" s="5"/>
      <c r="BA1019" s="5"/>
      <c r="BB1019" s="5"/>
      <c r="BC1019" s="5"/>
      <c r="BD1019" s="5"/>
      <c r="BE1019" s="5"/>
      <c r="BF1019" s="5"/>
      <c r="BG1019" s="5"/>
      <c r="BH1019" s="5"/>
      <c r="BI1019" s="5"/>
      <c r="BJ1019" s="5"/>
      <c r="BK1019" s="5"/>
      <c r="BL1019" s="5"/>
      <c r="BM1019" s="5"/>
      <c r="BN1019" s="5"/>
      <c r="BO1019" s="5"/>
      <c r="BP1019" s="5"/>
      <c r="BQ1019" s="5"/>
      <c r="BR1019" s="5"/>
      <c r="BS1019" s="5"/>
      <c r="BT1019" s="5"/>
      <c r="BU1019" s="5"/>
      <c r="BV1019" s="5"/>
      <c r="BW1019" s="5"/>
      <c r="BX1019" s="5"/>
      <c r="BY1019" s="5"/>
      <c r="BZ1019" s="5"/>
      <c r="CA1019" s="5"/>
      <c r="CB1019" s="5"/>
      <c r="CC1019" s="5"/>
      <c r="CD1019" s="5"/>
      <c r="CE1019" s="5"/>
      <c r="CF1019" s="5"/>
      <c r="CG1019" s="5"/>
      <c r="CH1019" s="5"/>
      <c r="CI1019" s="5"/>
      <c r="CJ1019" s="5"/>
      <c r="CK1019" s="5"/>
      <c r="CL1019" s="5"/>
      <c r="CM1019" s="5"/>
      <c r="CN1019" s="5"/>
      <c r="CO1019" s="5"/>
      <c r="CP1019" s="5"/>
      <c r="CQ1019" s="5"/>
      <c r="CR1019" s="5"/>
      <c r="CS1019" s="5"/>
      <c r="CT1019" s="5"/>
      <c r="CU1019" s="5"/>
      <c r="CV1019" s="5"/>
      <c r="CW1019" s="5"/>
      <c r="CX1019" s="5"/>
      <c r="CY1019" s="5"/>
      <c r="CZ1019" s="5"/>
      <c r="DA1019" s="5"/>
      <c r="DB1019" s="5"/>
      <c r="DC1019" s="5"/>
      <c r="DD1019" s="5"/>
      <c r="DE1019" s="5"/>
      <c r="DF1019" s="5"/>
      <c r="DG1019" s="5"/>
      <c r="DH1019" s="5"/>
    </row>
    <row r="1020" spans="1:112" x14ac:dyDescent="0.25">
      <c r="A1020" s="4"/>
      <c r="B1020" s="6"/>
      <c r="C1020" s="4"/>
      <c r="D1020" s="6"/>
      <c r="E1020" s="6"/>
      <c r="F1020" s="6"/>
      <c r="G1020" s="4"/>
      <c r="H1020" s="4"/>
      <c r="I1020" s="4"/>
      <c r="J1020" s="8"/>
      <c r="K1020" s="12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  <c r="AM1020" s="5"/>
      <c r="AN1020" s="5"/>
      <c r="AO1020" s="5"/>
      <c r="AP1020" s="5"/>
      <c r="AQ1020" s="5"/>
      <c r="AR1020" s="5"/>
      <c r="AS1020" s="5"/>
      <c r="AT1020" s="5"/>
      <c r="AU1020" s="5"/>
      <c r="AV1020" s="5"/>
      <c r="AW1020" s="5"/>
      <c r="AX1020" s="5"/>
      <c r="AY1020" s="5"/>
      <c r="AZ1020" s="5"/>
      <c r="BA1020" s="5"/>
      <c r="BB1020" s="5"/>
      <c r="BC1020" s="5"/>
      <c r="BD1020" s="5"/>
      <c r="BE1020" s="5"/>
      <c r="BF1020" s="5"/>
      <c r="BG1020" s="5"/>
      <c r="BH1020" s="5"/>
      <c r="BI1020" s="5"/>
      <c r="BJ1020" s="5"/>
      <c r="BK1020" s="5"/>
      <c r="BL1020" s="5"/>
      <c r="BM1020" s="5"/>
      <c r="BN1020" s="5"/>
      <c r="BO1020" s="5"/>
      <c r="BP1020" s="5"/>
      <c r="BQ1020" s="5"/>
      <c r="BR1020" s="5"/>
      <c r="BS1020" s="5"/>
      <c r="BT1020" s="5"/>
      <c r="BU1020" s="5"/>
      <c r="BV1020" s="5"/>
      <c r="BW1020" s="5"/>
      <c r="BX1020" s="5"/>
      <c r="BY1020" s="5"/>
      <c r="BZ1020" s="5"/>
      <c r="CA1020" s="5"/>
      <c r="CB1020" s="5"/>
      <c r="CC1020" s="5"/>
      <c r="CD1020" s="5"/>
      <c r="CE1020" s="5"/>
      <c r="CF1020" s="5"/>
      <c r="CG1020" s="5"/>
      <c r="CH1020" s="5"/>
      <c r="CI1020" s="5"/>
      <c r="CJ1020" s="5"/>
      <c r="CK1020" s="5"/>
      <c r="CL1020" s="5"/>
      <c r="CM1020" s="5"/>
      <c r="CN1020" s="5"/>
      <c r="CO1020" s="5"/>
      <c r="CP1020" s="5"/>
      <c r="CQ1020" s="5"/>
      <c r="CR1020" s="5"/>
      <c r="CS1020" s="5"/>
      <c r="CT1020" s="5"/>
      <c r="CU1020" s="5"/>
      <c r="CV1020" s="5"/>
      <c r="CW1020" s="5"/>
      <c r="CX1020" s="5"/>
      <c r="CY1020" s="5"/>
      <c r="CZ1020" s="5"/>
      <c r="DA1020" s="5"/>
      <c r="DB1020" s="5"/>
      <c r="DC1020" s="5"/>
      <c r="DD1020" s="5"/>
      <c r="DE1020" s="5"/>
      <c r="DF1020" s="5"/>
      <c r="DG1020" s="5"/>
      <c r="DH1020" s="5"/>
    </row>
    <row r="1021" spans="1:112" x14ac:dyDescent="0.25">
      <c r="A1021" s="4"/>
      <c r="B1021" s="6"/>
      <c r="C1021" s="4"/>
      <c r="D1021" s="6"/>
      <c r="E1021" s="6"/>
      <c r="F1021" s="6"/>
      <c r="G1021" s="4"/>
      <c r="H1021" s="4"/>
      <c r="I1021" s="4"/>
      <c r="J1021" s="8"/>
      <c r="K1021" s="12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  <c r="AO1021" s="5"/>
      <c r="AP1021" s="5"/>
      <c r="AQ1021" s="5"/>
      <c r="AR1021" s="5"/>
      <c r="AS1021" s="5"/>
      <c r="AT1021" s="5"/>
      <c r="AU1021" s="5"/>
      <c r="AV1021" s="5"/>
      <c r="AW1021" s="5"/>
      <c r="AX1021" s="5"/>
      <c r="AY1021" s="5"/>
      <c r="AZ1021" s="5"/>
      <c r="BA1021" s="5"/>
      <c r="BB1021" s="5"/>
      <c r="BC1021" s="5"/>
      <c r="BD1021" s="5"/>
      <c r="BE1021" s="5"/>
      <c r="BF1021" s="5"/>
      <c r="BG1021" s="5"/>
      <c r="BH1021" s="5"/>
      <c r="BI1021" s="5"/>
      <c r="BJ1021" s="5"/>
      <c r="BK1021" s="5"/>
      <c r="BL1021" s="5"/>
      <c r="BM1021" s="5"/>
      <c r="BN1021" s="5"/>
      <c r="BO1021" s="5"/>
      <c r="BP1021" s="5"/>
      <c r="BQ1021" s="5"/>
      <c r="BR1021" s="5"/>
      <c r="BS1021" s="5"/>
      <c r="BT1021" s="5"/>
      <c r="BU1021" s="5"/>
      <c r="BV1021" s="5"/>
      <c r="BW1021" s="5"/>
      <c r="BX1021" s="5"/>
      <c r="BY1021" s="5"/>
      <c r="BZ1021" s="5"/>
      <c r="CA1021" s="5"/>
      <c r="CB1021" s="5"/>
      <c r="CC1021" s="5"/>
      <c r="CD1021" s="5"/>
      <c r="CE1021" s="5"/>
      <c r="CF1021" s="5"/>
      <c r="CG1021" s="5"/>
      <c r="CH1021" s="5"/>
      <c r="CI1021" s="5"/>
      <c r="CJ1021" s="5"/>
      <c r="CK1021" s="5"/>
      <c r="CL1021" s="5"/>
      <c r="CM1021" s="5"/>
      <c r="CN1021" s="5"/>
      <c r="CO1021" s="5"/>
      <c r="CP1021" s="5"/>
      <c r="CQ1021" s="5"/>
      <c r="CR1021" s="5"/>
      <c r="CS1021" s="5"/>
      <c r="CT1021" s="5"/>
      <c r="CU1021" s="5"/>
      <c r="CV1021" s="5"/>
      <c r="CW1021" s="5"/>
      <c r="CX1021" s="5"/>
      <c r="CY1021" s="5"/>
      <c r="CZ1021" s="5"/>
      <c r="DA1021" s="5"/>
      <c r="DB1021" s="5"/>
      <c r="DC1021" s="5"/>
      <c r="DD1021" s="5"/>
      <c r="DE1021" s="5"/>
      <c r="DF1021" s="5"/>
      <c r="DG1021" s="5"/>
      <c r="DH1021" s="5"/>
    </row>
    <row r="1022" spans="1:112" x14ac:dyDescent="0.25">
      <c r="A1022" s="4"/>
      <c r="B1022" s="6"/>
      <c r="C1022" s="4"/>
      <c r="D1022" s="6"/>
      <c r="E1022" s="6"/>
      <c r="F1022" s="6"/>
      <c r="G1022" s="4"/>
      <c r="H1022" s="4"/>
      <c r="I1022" s="4"/>
      <c r="J1022" s="8"/>
      <c r="K1022" s="12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  <c r="AO1022" s="5"/>
      <c r="AP1022" s="5"/>
      <c r="AQ1022" s="5"/>
      <c r="AR1022" s="5"/>
      <c r="AS1022" s="5"/>
      <c r="AT1022" s="5"/>
      <c r="AU1022" s="5"/>
      <c r="AV1022" s="5"/>
      <c r="AW1022" s="5"/>
      <c r="AX1022" s="5"/>
      <c r="AY1022" s="5"/>
      <c r="AZ1022" s="5"/>
      <c r="BA1022" s="5"/>
      <c r="BB1022" s="5"/>
      <c r="BC1022" s="5"/>
      <c r="BD1022" s="5"/>
      <c r="BE1022" s="5"/>
      <c r="BF1022" s="5"/>
      <c r="BG1022" s="5"/>
      <c r="BH1022" s="5"/>
      <c r="BI1022" s="5"/>
      <c r="BJ1022" s="5"/>
      <c r="BK1022" s="5"/>
      <c r="BL1022" s="5"/>
      <c r="BM1022" s="5"/>
      <c r="BN1022" s="5"/>
      <c r="BO1022" s="5"/>
      <c r="BP1022" s="5"/>
      <c r="BQ1022" s="5"/>
      <c r="BR1022" s="5"/>
      <c r="BS1022" s="5"/>
      <c r="BT1022" s="5"/>
      <c r="BU1022" s="5"/>
      <c r="BV1022" s="5"/>
      <c r="BW1022" s="5"/>
      <c r="BX1022" s="5"/>
      <c r="BY1022" s="5"/>
      <c r="BZ1022" s="5"/>
      <c r="CA1022" s="5"/>
      <c r="CB1022" s="5"/>
      <c r="CC1022" s="5"/>
      <c r="CD1022" s="5"/>
      <c r="CE1022" s="5"/>
      <c r="CF1022" s="5"/>
      <c r="CG1022" s="5"/>
      <c r="CH1022" s="5"/>
      <c r="CI1022" s="5"/>
      <c r="CJ1022" s="5"/>
      <c r="CK1022" s="5"/>
      <c r="CL1022" s="5"/>
      <c r="CM1022" s="5"/>
      <c r="CN1022" s="5"/>
      <c r="CO1022" s="5"/>
      <c r="CP1022" s="5"/>
      <c r="CQ1022" s="5"/>
      <c r="CR1022" s="5"/>
      <c r="CS1022" s="5"/>
      <c r="CT1022" s="5"/>
      <c r="CU1022" s="5"/>
      <c r="CV1022" s="5"/>
      <c r="CW1022" s="5"/>
      <c r="CX1022" s="5"/>
      <c r="CY1022" s="5"/>
      <c r="CZ1022" s="5"/>
      <c r="DA1022" s="5"/>
      <c r="DB1022" s="5"/>
      <c r="DC1022" s="5"/>
      <c r="DD1022" s="5"/>
      <c r="DE1022" s="5"/>
      <c r="DF1022" s="5"/>
      <c r="DG1022" s="5"/>
      <c r="DH1022" s="5"/>
    </row>
    <row r="1023" spans="1:112" x14ac:dyDescent="0.25">
      <c r="A1023" s="4"/>
      <c r="B1023" s="6"/>
      <c r="C1023" s="4"/>
      <c r="D1023" s="6"/>
      <c r="E1023" s="6"/>
      <c r="F1023" s="6"/>
      <c r="G1023" s="4"/>
      <c r="H1023" s="4"/>
      <c r="I1023" s="4"/>
      <c r="J1023" s="8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/>
      <c r="AL1023" s="5"/>
      <c r="AM1023" s="5"/>
      <c r="AN1023" s="5"/>
      <c r="AO1023" s="5"/>
      <c r="AP1023" s="5"/>
      <c r="AQ1023" s="5"/>
      <c r="AR1023" s="5"/>
      <c r="AS1023" s="5"/>
      <c r="AT1023" s="5"/>
      <c r="AU1023" s="5"/>
      <c r="AV1023" s="5"/>
      <c r="AW1023" s="5"/>
      <c r="AX1023" s="5"/>
      <c r="AY1023" s="5"/>
      <c r="AZ1023" s="5"/>
      <c r="BA1023" s="5"/>
      <c r="BB1023" s="5"/>
      <c r="BC1023" s="5"/>
      <c r="BD1023" s="5"/>
      <c r="BE1023" s="5"/>
      <c r="BF1023" s="5"/>
      <c r="BG1023" s="5"/>
      <c r="BH1023" s="5"/>
      <c r="BI1023" s="5"/>
      <c r="BJ1023" s="5"/>
      <c r="BK1023" s="5"/>
      <c r="BL1023" s="5"/>
      <c r="BM1023" s="5"/>
      <c r="BN1023" s="5"/>
      <c r="BO1023" s="5"/>
      <c r="BP1023" s="5"/>
      <c r="BQ1023" s="5"/>
      <c r="BR1023" s="5"/>
      <c r="BS1023" s="5"/>
      <c r="BT1023" s="5"/>
      <c r="BU1023" s="5"/>
      <c r="BV1023" s="5"/>
      <c r="BW1023" s="5"/>
      <c r="BX1023" s="5"/>
      <c r="BY1023" s="5"/>
      <c r="BZ1023" s="5"/>
      <c r="CA1023" s="5"/>
      <c r="CB1023" s="5"/>
      <c r="CC1023" s="5"/>
      <c r="CD1023" s="5"/>
      <c r="CE1023" s="5"/>
      <c r="CF1023" s="5"/>
      <c r="CG1023" s="5"/>
      <c r="CH1023" s="5"/>
      <c r="CI1023" s="5"/>
      <c r="CJ1023" s="5"/>
      <c r="CK1023" s="5"/>
      <c r="CL1023" s="5"/>
      <c r="CM1023" s="5"/>
      <c r="CN1023" s="5"/>
      <c r="CO1023" s="5"/>
      <c r="CP1023" s="5"/>
      <c r="CQ1023" s="5"/>
      <c r="CR1023" s="5"/>
      <c r="CS1023" s="5"/>
      <c r="CT1023" s="5"/>
      <c r="CU1023" s="5"/>
      <c r="CV1023" s="5"/>
      <c r="CW1023" s="5"/>
      <c r="CX1023" s="5"/>
      <c r="CY1023" s="5"/>
      <c r="CZ1023" s="5"/>
      <c r="DA1023" s="5"/>
      <c r="DB1023" s="5"/>
      <c r="DC1023" s="5"/>
      <c r="DD1023" s="5"/>
      <c r="DE1023" s="5"/>
      <c r="DF1023" s="5"/>
      <c r="DG1023" s="5"/>
      <c r="DH1023" s="5"/>
    </row>
    <row r="1024" spans="1:112" x14ac:dyDescent="0.25">
      <c r="A1024" s="4"/>
      <c r="B1024" s="6"/>
      <c r="C1024" s="4"/>
      <c r="D1024" s="6"/>
      <c r="E1024" s="6"/>
      <c r="F1024" s="6"/>
      <c r="G1024" s="4"/>
      <c r="H1024" s="4"/>
      <c r="I1024" s="4"/>
      <c r="J1024" s="8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  <c r="AM1024" s="5"/>
      <c r="AN1024" s="5"/>
      <c r="AO1024" s="5"/>
      <c r="AP1024" s="5"/>
      <c r="AQ1024" s="5"/>
      <c r="AR1024" s="5"/>
      <c r="AS1024" s="5"/>
      <c r="AT1024" s="5"/>
      <c r="AU1024" s="5"/>
      <c r="AV1024" s="5"/>
      <c r="AW1024" s="5"/>
      <c r="AX1024" s="5"/>
      <c r="AY1024" s="5"/>
      <c r="AZ1024" s="5"/>
      <c r="BA1024" s="5"/>
      <c r="BB1024" s="5"/>
      <c r="BC1024" s="5"/>
      <c r="BD1024" s="5"/>
      <c r="BE1024" s="5"/>
      <c r="BF1024" s="5"/>
      <c r="BG1024" s="5"/>
      <c r="BH1024" s="5"/>
      <c r="BI1024" s="5"/>
      <c r="BJ1024" s="5"/>
      <c r="BK1024" s="5"/>
      <c r="BL1024" s="5"/>
      <c r="BM1024" s="5"/>
      <c r="BN1024" s="5"/>
      <c r="BO1024" s="5"/>
      <c r="BP1024" s="5"/>
      <c r="BQ1024" s="5"/>
      <c r="BR1024" s="5"/>
      <c r="BS1024" s="5"/>
      <c r="BT1024" s="5"/>
      <c r="BU1024" s="5"/>
      <c r="BV1024" s="5"/>
      <c r="BW1024" s="5"/>
      <c r="BX1024" s="5"/>
      <c r="BY1024" s="5"/>
      <c r="BZ1024" s="5"/>
      <c r="CA1024" s="5"/>
      <c r="CB1024" s="5"/>
      <c r="CC1024" s="5"/>
      <c r="CD1024" s="5"/>
      <c r="CE1024" s="5"/>
      <c r="CF1024" s="5"/>
      <c r="CG1024" s="5"/>
      <c r="CH1024" s="5"/>
      <c r="CI1024" s="5"/>
      <c r="CJ1024" s="5"/>
      <c r="CK1024" s="5"/>
      <c r="CL1024" s="5"/>
      <c r="CM1024" s="5"/>
      <c r="CN1024" s="5"/>
      <c r="CO1024" s="5"/>
      <c r="CP1024" s="5"/>
      <c r="CQ1024" s="5"/>
      <c r="CR1024" s="5"/>
      <c r="CS1024" s="5"/>
      <c r="CT1024" s="5"/>
      <c r="CU1024" s="5"/>
      <c r="CV1024" s="5"/>
      <c r="CW1024" s="5"/>
      <c r="CX1024" s="5"/>
      <c r="CY1024" s="5"/>
      <c r="CZ1024" s="5"/>
      <c r="DA1024" s="5"/>
      <c r="DB1024" s="5"/>
      <c r="DC1024" s="5"/>
      <c r="DD1024" s="5"/>
      <c r="DE1024" s="5"/>
      <c r="DF1024" s="5"/>
      <c r="DG1024" s="5"/>
      <c r="DH1024" s="5"/>
    </row>
    <row r="1025" spans="1:112" x14ac:dyDescent="0.25">
      <c r="A1025" s="4"/>
      <c r="B1025" s="6"/>
      <c r="C1025" s="4"/>
      <c r="D1025" s="6"/>
      <c r="E1025" s="6"/>
      <c r="F1025" s="6"/>
      <c r="G1025" s="4"/>
      <c r="H1025" s="4"/>
      <c r="I1025" s="4"/>
      <c r="J1025" s="8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  <c r="AO1025" s="5"/>
      <c r="AP1025" s="5"/>
      <c r="AQ1025" s="5"/>
      <c r="AR1025" s="5"/>
      <c r="AS1025" s="5"/>
      <c r="AT1025" s="5"/>
      <c r="AU1025" s="5"/>
      <c r="AV1025" s="5"/>
      <c r="AW1025" s="5"/>
      <c r="AX1025" s="5"/>
      <c r="AY1025" s="5"/>
      <c r="AZ1025" s="5"/>
      <c r="BA1025" s="5"/>
      <c r="BB1025" s="5"/>
      <c r="BC1025" s="5"/>
      <c r="BD1025" s="5"/>
      <c r="BE1025" s="5"/>
      <c r="BF1025" s="5"/>
      <c r="BG1025" s="5"/>
      <c r="BH1025" s="5"/>
      <c r="BI1025" s="5"/>
      <c r="BJ1025" s="5"/>
      <c r="BK1025" s="5"/>
      <c r="BL1025" s="5"/>
      <c r="BM1025" s="5"/>
      <c r="BN1025" s="5"/>
      <c r="BO1025" s="5"/>
      <c r="BP1025" s="5"/>
      <c r="BQ1025" s="5"/>
      <c r="BR1025" s="5"/>
      <c r="BS1025" s="5"/>
      <c r="BT1025" s="5"/>
      <c r="BU1025" s="5"/>
      <c r="BV1025" s="5"/>
      <c r="BW1025" s="5"/>
      <c r="BX1025" s="5"/>
      <c r="BY1025" s="5"/>
      <c r="BZ1025" s="5"/>
      <c r="CA1025" s="5"/>
      <c r="CB1025" s="5"/>
      <c r="CC1025" s="5"/>
      <c r="CD1025" s="5"/>
      <c r="CE1025" s="5"/>
      <c r="CF1025" s="5"/>
      <c r="CG1025" s="5"/>
      <c r="CH1025" s="5"/>
      <c r="CI1025" s="5"/>
      <c r="CJ1025" s="5"/>
      <c r="CK1025" s="5"/>
      <c r="CL1025" s="5"/>
      <c r="CM1025" s="5"/>
      <c r="CN1025" s="5"/>
      <c r="CO1025" s="5"/>
      <c r="CP1025" s="5"/>
      <c r="CQ1025" s="5"/>
      <c r="CR1025" s="5"/>
      <c r="CS1025" s="5"/>
      <c r="CT1025" s="5"/>
      <c r="CU1025" s="5"/>
      <c r="CV1025" s="5"/>
      <c r="CW1025" s="5"/>
      <c r="CX1025" s="5"/>
      <c r="CY1025" s="5"/>
      <c r="CZ1025" s="5"/>
      <c r="DA1025" s="5"/>
      <c r="DB1025" s="5"/>
      <c r="DC1025" s="5"/>
      <c r="DD1025" s="5"/>
      <c r="DE1025" s="5"/>
      <c r="DF1025" s="5"/>
      <c r="DG1025" s="5"/>
      <c r="DH1025" s="5"/>
    </row>
    <row r="1026" spans="1:112" x14ac:dyDescent="0.25">
      <c r="A1026" s="4"/>
      <c r="B1026" s="6"/>
      <c r="C1026" s="4"/>
      <c r="D1026" s="6"/>
      <c r="E1026" s="6"/>
      <c r="F1026" s="6"/>
      <c r="G1026" s="4"/>
      <c r="H1026" s="4"/>
      <c r="I1026" s="4"/>
      <c r="J1026" s="8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  <c r="AO1026" s="5"/>
      <c r="AP1026" s="5"/>
      <c r="AQ1026" s="5"/>
      <c r="AR1026" s="5"/>
      <c r="AS1026" s="5"/>
      <c r="AT1026" s="5"/>
      <c r="AU1026" s="5"/>
      <c r="AV1026" s="5"/>
      <c r="AW1026" s="5"/>
      <c r="AX1026" s="5"/>
      <c r="AY1026" s="5"/>
      <c r="AZ1026" s="5"/>
      <c r="BA1026" s="5"/>
      <c r="BB1026" s="5"/>
      <c r="BC1026" s="5"/>
      <c r="BD1026" s="5"/>
      <c r="BE1026" s="5"/>
      <c r="BF1026" s="5"/>
      <c r="BG1026" s="5"/>
      <c r="BH1026" s="5"/>
      <c r="BI1026" s="5"/>
      <c r="BJ1026" s="5"/>
      <c r="BK1026" s="5"/>
      <c r="BL1026" s="5"/>
      <c r="BM1026" s="5"/>
      <c r="BN1026" s="5"/>
      <c r="BO1026" s="5"/>
      <c r="BP1026" s="5"/>
      <c r="BQ1026" s="5"/>
      <c r="BR1026" s="5"/>
      <c r="BS1026" s="5"/>
      <c r="BT1026" s="5"/>
      <c r="BU1026" s="5"/>
      <c r="BV1026" s="5"/>
      <c r="BW1026" s="5"/>
      <c r="BX1026" s="5"/>
      <c r="BY1026" s="5"/>
      <c r="BZ1026" s="5"/>
      <c r="CA1026" s="5"/>
      <c r="CB1026" s="5"/>
      <c r="CC1026" s="5"/>
      <c r="CD1026" s="5"/>
      <c r="CE1026" s="5"/>
      <c r="CF1026" s="5"/>
      <c r="CG1026" s="5"/>
      <c r="CH1026" s="5"/>
      <c r="CI1026" s="5"/>
      <c r="CJ1026" s="5"/>
      <c r="CK1026" s="5"/>
      <c r="CL1026" s="5"/>
      <c r="CM1026" s="5"/>
      <c r="CN1026" s="5"/>
      <c r="CO1026" s="5"/>
      <c r="CP1026" s="5"/>
      <c r="CQ1026" s="5"/>
      <c r="CR1026" s="5"/>
      <c r="CS1026" s="5"/>
      <c r="CT1026" s="5"/>
      <c r="CU1026" s="5"/>
      <c r="CV1026" s="5"/>
      <c r="CW1026" s="5"/>
      <c r="CX1026" s="5"/>
      <c r="CY1026" s="5"/>
      <c r="CZ1026" s="5"/>
      <c r="DA1026" s="5"/>
      <c r="DB1026" s="5"/>
      <c r="DC1026" s="5"/>
      <c r="DD1026" s="5"/>
      <c r="DE1026" s="5"/>
      <c r="DF1026" s="5"/>
      <c r="DG1026" s="5"/>
      <c r="DH1026" s="5"/>
    </row>
    <row r="1027" spans="1:112" x14ac:dyDescent="0.25">
      <c r="A1027" s="4"/>
      <c r="B1027" s="6"/>
      <c r="C1027" s="4"/>
      <c r="D1027" s="6"/>
      <c r="E1027" s="6"/>
      <c r="F1027" s="6"/>
      <c r="G1027" s="4"/>
      <c r="H1027" s="4"/>
      <c r="I1027" s="4"/>
      <c r="J1027" s="8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  <c r="AO1027" s="5"/>
      <c r="AP1027" s="5"/>
      <c r="AQ1027" s="5"/>
      <c r="AR1027" s="5"/>
      <c r="AS1027" s="5"/>
      <c r="AT1027" s="5"/>
      <c r="AU1027" s="5"/>
      <c r="AV1027" s="5"/>
      <c r="AW1027" s="5"/>
      <c r="AX1027" s="5"/>
      <c r="AY1027" s="5"/>
      <c r="AZ1027" s="5"/>
      <c r="BA1027" s="5"/>
      <c r="BB1027" s="5"/>
      <c r="BC1027" s="5"/>
      <c r="BD1027" s="5"/>
      <c r="BE1027" s="5"/>
      <c r="BF1027" s="5"/>
      <c r="BG1027" s="5"/>
      <c r="BH1027" s="5"/>
      <c r="BI1027" s="5"/>
      <c r="BJ1027" s="5"/>
      <c r="BK1027" s="5"/>
      <c r="BL1027" s="5"/>
      <c r="BM1027" s="5"/>
      <c r="BN1027" s="5"/>
      <c r="BO1027" s="5"/>
      <c r="BP1027" s="5"/>
      <c r="BQ1027" s="5"/>
      <c r="BR1027" s="5"/>
      <c r="BS1027" s="5"/>
      <c r="BT1027" s="5"/>
      <c r="BU1027" s="5"/>
      <c r="BV1027" s="5"/>
      <c r="BW1027" s="5"/>
      <c r="BX1027" s="5"/>
      <c r="BY1027" s="5"/>
      <c r="BZ1027" s="5"/>
      <c r="CA1027" s="5"/>
      <c r="CB1027" s="5"/>
      <c r="CC1027" s="5"/>
      <c r="CD1027" s="5"/>
      <c r="CE1027" s="5"/>
      <c r="CF1027" s="5"/>
      <c r="CG1027" s="5"/>
      <c r="CH1027" s="5"/>
      <c r="CI1027" s="5"/>
      <c r="CJ1027" s="5"/>
      <c r="CK1027" s="5"/>
      <c r="CL1027" s="5"/>
      <c r="CM1027" s="5"/>
      <c r="CN1027" s="5"/>
      <c r="CO1027" s="5"/>
      <c r="CP1027" s="5"/>
      <c r="CQ1027" s="5"/>
      <c r="CR1027" s="5"/>
      <c r="CS1027" s="5"/>
      <c r="CT1027" s="5"/>
      <c r="CU1027" s="5"/>
      <c r="CV1027" s="5"/>
      <c r="CW1027" s="5"/>
      <c r="CX1027" s="5"/>
      <c r="CY1027" s="5"/>
      <c r="CZ1027" s="5"/>
      <c r="DA1027" s="5"/>
      <c r="DB1027" s="5"/>
      <c r="DC1027" s="5"/>
      <c r="DD1027" s="5"/>
      <c r="DE1027" s="5"/>
      <c r="DF1027" s="5"/>
      <c r="DG1027" s="5"/>
      <c r="DH1027" s="5"/>
    </row>
    <row r="1028" spans="1:112" x14ac:dyDescent="0.25">
      <c r="A1028" s="4"/>
      <c r="B1028" s="6"/>
      <c r="C1028" s="4"/>
      <c r="D1028" s="6"/>
      <c r="E1028" s="6"/>
      <c r="F1028" s="6"/>
      <c r="G1028" s="4"/>
      <c r="H1028" s="4"/>
      <c r="I1028" s="4"/>
      <c r="J1028" s="8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  <c r="AO1028" s="5"/>
      <c r="AP1028" s="5"/>
      <c r="AQ1028" s="5"/>
      <c r="AR1028" s="5"/>
      <c r="AS1028" s="5"/>
      <c r="AT1028" s="5"/>
      <c r="AU1028" s="5"/>
      <c r="AV1028" s="5"/>
      <c r="AW1028" s="5"/>
      <c r="AX1028" s="5"/>
      <c r="AY1028" s="5"/>
      <c r="AZ1028" s="5"/>
      <c r="BA1028" s="5"/>
      <c r="BB1028" s="5"/>
      <c r="BC1028" s="5"/>
      <c r="BD1028" s="5"/>
      <c r="BE1028" s="5"/>
      <c r="BF1028" s="5"/>
      <c r="BG1028" s="5"/>
      <c r="BH1028" s="5"/>
      <c r="BI1028" s="5"/>
      <c r="BJ1028" s="5"/>
      <c r="BK1028" s="5"/>
      <c r="BL1028" s="5"/>
      <c r="BM1028" s="5"/>
      <c r="BN1028" s="5"/>
      <c r="BO1028" s="5"/>
      <c r="BP1028" s="5"/>
      <c r="BQ1028" s="5"/>
      <c r="BR1028" s="5"/>
      <c r="BS1028" s="5"/>
      <c r="BT1028" s="5"/>
      <c r="BU1028" s="5"/>
      <c r="BV1028" s="5"/>
      <c r="BW1028" s="5"/>
      <c r="BX1028" s="5"/>
      <c r="BY1028" s="5"/>
      <c r="BZ1028" s="5"/>
      <c r="CA1028" s="5"/>
      <c r="CB1028" s="5"/>
      <c r="CC1028" s="5"/>
      <c r="CD1028" s="5"/>
      <c r="CE1028" s="5"/>
      <c r="CF1028" s="5"/>
      <c r="CG1028" s="5"/>
      <c r="CH1028" s="5"/>
      <c r="CI1028" s="5"/>
      <c r="CJ1028" s="5"/>
      <c r="CK1028" s="5"/>
      <c r="CL1028" s="5"/>
      <c r="CM1028" s="5"/>
      <c r="CN1028" s="5"/>
      <c r="CO1028" s="5"/>
      <c r="CP1028" s="5"/>
      <c r="CQ1028" s="5"/>
      <c r="CR1028" s="5"/>
      <c r="CS1028" s="5"/>
      <c r="CT1028" s="5"/>
      <c r="CU1028" s="5"/>
      <c r="CV1028" s="5"/>
      <c r="CW1028" s="5"/>
      <c r="CX1028" s="5"/>
      <c r="CY1028" s="5"/>
      <c r="CZ1028" s="5"/>
      <c r="DA1028" s="5"/>
      <c r="DB1028" s="5"/>
      <c r="DC1028" s="5"/>
      <c r="DD1028" s="5"/>
      <c r="DE1028" s="5"/>
      <c r="DF1028" s="5"/>
      <c r="DG1028" s="5"/>
      <c r="DH1028" s="5"/>
    </row>
  </sheetData>
  <conditionalFormatting sqref="G5:H200">
    <cfRule type="containsText" dxfId="51" priority="5" operator="containsText" text="Jaune">
      <formula>NOT(ISERROR(SEARCH("Jaune",G5)))</formula>
    </cfRule>
    <cfRule type="containsText" dxfId="50" priority="6" operator="containsText" text="Rouge">
      <formula>NOT(ISERROR(SEARCH("Rouge",G5)))</formula>
    </cfRule>
    <cfRule type="containsText" dxfId="49" priority="7" operator="containsText" text="Rosé">
      <formula>NOT(ISERROR(SEARCH("Rosé",G5)))</formula>
    </cfRule>
    <cfRule type="containsText" dxfId="48" priority="8" operator="containsText" text="Champagne">
      <formula>NOT(ISERROR(SEARCH("Champagne",G5)))</formula>
    </cfRule>
    <cfRule type="containsText" dxfId="47" priority="9" operator="containsText" text="Liquoreux">
      <formula>NOT(ISERROR(SEARCH("Liquoreux",G5)))</formula>
    </cfRule>
    <cfRule type="containsText" dxfId="46" priority="10" operator="containsText" text="Blanc">
      <formula>NOT(ISERROR(SEARCH("Blanc",G5)))</formula>
    </cfRule>
  </conditionalFormatting>
  <conditionalFormatting sqref="J5:J200">
    <cfRule type="cellIs" dxfId="45" priority="3" operator="between">
      <formula>2</formula>
      <formula>9</formula>
    </cfRule>
    <cfRule type="cellIs" dxfId="44" priority="4" operator="equal">
      <formula>1</formula>
    </cfRule>
  </conditionalFormatting>
  <conditionalFormatting sqref="K12">
    <cfRule type="cellIs" dxfId="43" priority="2" operator="greaterThan">
      <formula>9</formula>
    </cfRule>
  </conditionalFormatting>
  <conditionalFormatting sqref="K5:K200">
    <cfRule type="expression" dxfId="42" priority="1">
      <formula>SUMIF(Nbr_bouteilles,A5,Bouteilles)&gt;9</formula>
    </cfRule>
  </conditionalFormatting>
  <dataValidations count="5">
    <dataValidation type="list" allowBlank="1" showInputMessage="1" showErrorMessage="1" sqref="A5:A9" xr:uid="{861F3BB0-3B01-4DF3-B104-40581E48450F}">
      <formula1>Casiers</formula1>
    </dataValidation>
    <dataValidation type="list" allowBlank="1" showInputMessage="1" showErrorMessage="1" sqref="C5:C9" xr:uid="{1F15DDE0-189C-4EDD-8435-F9D62AD119D2}">
      <formula1>Année</formula1>
    </dataValidation>
    <dataValidation type="list" allowBlank="1" showInputMessage="1" showErrorMessage="1" sqref="D5:D9" xr:uid="{3D8BA7BB-EA14-4720-9660-C107CB145C72}">
      <formula1>Régions</formula1>
    </dataValidation>
    <dataValidation type="list" allowBlank="1" showInputMessage="1" showErrorMessage="1" sqref="E5:E9" xr:uid="{DCDDA8CE-8E7F-4665-B97C-64C76E5F40AE}">
      <formula1>OFFSET(AOC,1,MATCH(D5,Régions,0)-1,COUNTA(OFFSET(AOC,,MATCH(D5,Régions,0)-1))-1)</formula1>
    </dataValidation>
    <dataValidation type="list" allowBlank="1" showInputMessage="1" showErrorMessage="1" sqref="G5:G9" xr:uid="{045A9390-9E75-4DE2-8380-C029B86CD66A}">
      <formula1>Couleurs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4AE0A-5569-4CD1-9B92-F3FB7CFCBAF0}">
  <dimension ref="A1:E106"/>
  <sheetViews>
    <sheetView tabSelected="1" workbookViewId="0"/>
  </sheetViews>
  <sheetFormatPr baseColWidth="10" defaultRowHeight="15" x14ac:dyDescent="0.25"/>
  <cols>
    <col min="1" max="1" width="11.5703125" customWidth="1"/>
    <col min="2" max="2" width="25.5703125" customWidth="1"/>
    <col min="3" max="3" width="36.28515625" customWidth="1"/>
    <col min="4" max="4" width="39" customWidth="1"/>
    <col min="5" max="5" width="15.5703125" customWidth="1"/>
  </cols>
  <sheetData>
    <row r="1" spans="1:5" ht="28.5" x14ac:dyDescent="0.25">
      <c r="A1" s="13" t="s">
        <v>359</v>
      </c>
    </row>
    <row r="3" spans="1:5" x14ac:dyDescent="0.25">
      <c r="A3" s="30" t="s">
        <v>2</v>
      </c>
    </row>
    <row r="5" spans="1:5" x14ac:dyDescent="0.25">
      <c r="A5" s="9" t="s">
        <v>13</v>
      </c>
      <c r="B5" s="9" t="s">
        <v>14</v>
      </c>
      <c r="C5" s="9" t="s">
        <v>345</v>
      </c>
      <c r="D5" s="9" t="s">
        <v>342</v>
      </c>
      <c r="E5" s="9" t="s">
        <v>346</v>
      </c>
    </row>
    <row r="6" spans="1:5" x14ac:dyDescent="0.25">
      <c r="A6">
        <f t="array" ref="A6">IFERROR(INDEX(Tableau_cave[Année],SMALL(IF(Tableau_cave[Casiers]=Casiers!$A$3,ROW(Tableau_cave[Région])-4),ROWS($1:1))),"")</f>
        <v>2009</v>
      </c>
      <c r="B6" t="str">
        <f t="array" ref="B6">IFERROR(INDEX(Tableau_cave[Région],SMALL(IF(Tableau_cave[Casiers]=Casiers!$A$3,ROW(Tableau_cave[Région])-4),ROWS($1:1))),"")</f>
        <v>Beaujolais</v>
      </c>
      <c r="C6" t="str">
        <f t="array" ref="C6">IFERROR(INDEX(Tableau_cave[Appelation],SMALL(IF(Tableau_cave[Casiers]=Casiers!$A$3,ROW(Tableau_cave[Région])-4),ROWS($1:1))),"")</f>
        <v>CHENAS</v>
      </c>
      <c r="D6" t="str">
        <f t="array" ref="D6">IFERROR(INDEX(Tableau_cave[Producteur],SMALL(IF(Tableau_cave[Casiers]=Casiers!$A$3,ROW(Tableau_cave[Région])-4),ROWS($1:1))),"")</f>
        <v>-</v>
      </c>
      <c r="E6" t="str">
        <f t="array" ref="E6">IFERROR(INDEX(Tableau_cave[Couleur],SMALL(IF(Tableau_cave[Casiers]=Casiers!$A$3,ROW(Tableau_cave[Région])-4),ROWS($1:1))),"")</f>
        <v>Rouge</v>
      </c>
    </row>
    <row r="7" spans="1:5" x14ac:dyDescent="0.25">
      <c r="A7" s="31">
        <f t="array" ref="A7">IFERROR(INDEX(Tableau_cave[Année],SMALL(IF(Tableau_cave[Casiers]=Casiers!$A$3,ROW(Tableau_cave[Région])-4),ROWS($1:2))),"")</f>
        <v>2017</v>
      </c>
      <c r="B7" t="str">
        <f t="array" ref="B7">IFERROR(INDEX(Tableau_cave[Région],SMALL(IF(Tableau_cave[Casiers]=Casiers!$A$3,ROW(Tableau_cave[Région])-4),ROWS($1:2))),"")</f>
        <v>Champagne</v>
      </c>
      <c r="C7" t="str">
        <f t="array" ref="C7">IFERROR(INDEX(Tableau_cave[Appelation],SMALL(IF(Tableau_cave[Casiers]=Casiers!$A$3,ROW(Tableau_cave[Région])-4),ROWS($1:2))),"")</f>
        <v>Champagne</v>
      </c>
      <c r="D7" t="str">
        <f t="array" ref="D7">IFERROR(INDEX(Tableau_cave[Producteur],SMALL(IF(Tableau_cave[Casiers]=Casiers!$A$3,ROW(Tableau_cave[Région])-4),ROWS($1:2))),"")</f>
        <v>-</v>
      </c>
      <c r="E7" t="str">
        <f t="array" ref="E7">IFERROR(INDEX(Tableau_cave[Couleur],SMALL(IF(Tableau_cave[Casiers]=Casiers!$A$3,ROW(Tableau_cave[Région])-4),ROWS($1:2))),"")</f>
        <v>Champagne</v>
      </c>
    </row>
    <row r="8" spans="1:5" x14ac:dyDescent="0.25">
      <c r="A8" s="31" t="str">
        <f t="array" ref="A8">IFERROR(INDEX(Tableau_cave[Année],SMALL(IF(Tableau_cave[Casiers]=Casiers!$A$3,ROW(Tableau_cave[Région])-4),ROWS($1:3))),"")</f>
        <v/>
      </c>
      <c r="B8" t="str">
        <f t="array" ref="B8">IFERROR(INDEX(Tableau_cave[Région],SMALL(IF(Tableau_cave[Casiers]=Casiers!$A$3,ROW(Tableau_cave[Région])-4),ROWS($1:3))),"")</f>
        <v/>
      </c>
      <c r="C8" t="str">
        <f t="array" ref="C8">IFERROR(INDEX(Tableau_cave[Appelation],SMALL(IF(Tableau_cave[Casiers]=Casiers!$A$3,ROW(Tableau_cave[Région])-4),ROWS($1:3))),"")</f>
        <v/>
      </c>
      <c r="D8" t="str">
        <f t="array" ref="D8">IFERROR(INDEX(Tableau_cave[Producteur],SMALL(IF(Tableau_cave[Casiers]=Casiers!$A$3,ROW(Tableau_cave[Région])-4),ROWS($1:3))),"")</f>
        <v/>
      </c>
      <c r="E8" t="str">
        <f t="array" ref="E8">IFERROR(INDEX(Tableau_cave[Couleur],SMALL(IF(Tableau_cave[Casiers]=Casiers!$A$3,ROW(Tableau_cave[Région])-4),ROWS($1:3))),"")</f>
        <v/>
      </c>
    </row>
    <row r="96" spans="1:1" x14ac:dyDescent="0.25">
      <c r="A96" t="s">
        <v>1</v>
      </c>
    </row>
    <row r="97" spans="1:1" x14ac:dyDescent="0.25">
      <c r="A97" t="s">
        <v>2</v>
      </c>
    </row>
    <row r="98" spans="1:1" x14ac:dyDescent="0.25">
      <c r="A98" t="s">
        <v>3</v>
      </c>
    </row>
    <row r="99" spans="1:1" x14ac:dyDescent="0.25">
      <c r="A99" t="s">
        <v>4</v>
      </c>
    </row>
    <row r="100" spans="1:1" x14ac:dyDescent="0.25">
      <c r="A100" t="s">
        <v>5</v>
      </c>
    </row>
    <row r="101" spans="1:1" x14ac:dyDescent="0.25">
      <c r="A101" t="s">
        <v>6</v>
      </c>
    </row>
    <row r="102" spans="1:1" x14ac:dyDescent="0.25">
      <c r="A102" t="s">
        <v>7</v>
      </c>
    </row>
    <row r="103" spans="1:1" x14ac:dyDescent="0.25">
      <c r="A103" t="s">
        <v>8</v>
      </c>
    </row>
    <row r="104" spans="1:1" x14ac:dyDescent="0.25">
      <c r="A104" t="s">
        <v>9</v>
      </c>
    </row>
    <row r="105" spans="1:1" x14ac:dyDescent="0.25">
      <c r="A105" t="s">
        <v>10</v>
      </c>
    </row>
    <row r="106" spans="1:1" x14ac:dyDescent="0.25">
      <c r="A106" t="s">
        <v>11</v>
      </c>
    </row>
  </sheetData>
  <phoneticPr fontId="1" type="noConversion"/>
  <dataValidations count="1">
    <dataValidation type="list" allowBlank="1" showInputMessage="1" showErrorMessage="1" sqref="A3" xr:uid="{F46D2C43-D868-4C39-950B-441F36E4144F}">
      <formula1>Acces_casier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EECD2-3D74-4B45-A578-AF93E03F0EAF}">
  <dimension ref="A1:Q100"/>
  <sheetViews>
    <sheetView workbookViewId="0">
      <selection activeCell="R14" sqref="R14"/>
    </sheetView>
  </sheetViews>
  <sheetFormatPr baseColWidth="10" defaultRowHeight="15" x14ac:dyDescent="0.25"/>
  <cols>
    <col min="2" max="2" width="3.7109375" customWidth="1"/>
    <col min="3" max="3" width="11.42578125" style="1"/>
    <col min="4" max="4" width="3.7109375" style="1" customWidth="1"/>
    <col min="5" max="5" width="11.42578125" style="1"/>
    <col min="6" max="6" width="3.7109375" customWidth="1"/>
    <col min="7" max="7" width="33.140625" customWidth="1"/>
    <col min="8" max="8" width="36" customWidth="1"/>
    <col min="9" max="9" width="33" customWidth="1"/>
    <col min="10" max="10" width="41.42578125" customWidth="1"/>
    <col min="11" max="11" width="34" customWidth="1"/>
    <col min="12" max="12" width="39.140625" customWidth="1"/>
    <col min="13" max="13" width="39" customWidth="1"/>
    <col min="14" max="14" width="33.140625" customWidth="1"/>
    <col min="15" max="15" width="44.7109375" customWidth="1"/>
    <col min="16" max="16" width="38.5703125" customWidth="1"/>
    <col min="17" max="17" width="13.5703125" customWidth="1"/>
  </cols>
  <sheetData>
    <row r="1" spans="1:17" x14ac:dyDescent="0.25">
      <c r="A1" t="s">
        <v>0</v>
      </c>
      <c r="C1" s="1" t="s">
        <v>13</v>
      </c>
      <c r="E1" s="1" t="s">
        <v>347</v>
      </c>
      <c r="G1" t="s">
        <v>15</v>
      </c>
      <c r="H1" t="s">
        <v>16</v>
      </c>
      <c r="I1" t="s">
        <v>17</v>
      </c>
      <c r="J1" t="s">
        <v>18</v>
      </c>
      <c r="K1" t="s">
        <v>324</v>
      </c>
      <c r="L1" t="s">
        <v>327</v>
      </c>
      <c r="M1" t="s">
        <v>19</v>
      </c>
      <c r="N1" t="s">
        <v>328</v>
      </c>
      <c r="O1" t="s">
        <v>20</v>
      </c>
      <c r="P1" t="s">
        <v>21</v>
      </c>
      <c r="Q1" t="s">
        <v>349</v>
      </c>
    </row>
    <row r="2" spans="1:17" x14ac:dyDescent="0.25">
      <c r="C2" s="1">
        <v>2006</v>
      </c>
      <c r="G2" s="3" t="s">
        <v>22</v>
      </c>
      <c r="H2" s="3" t="s">
        <v>23</v>
      </c>
      <c r="I2" s="3" t="s">
        <v>24</v>
      </c>
      <c r="J2" s="3" t="s">
        <v>25</v>
      </c>
      <c r="K2" s="3" t="s">
        <v>325</v>
      </c>
      <c r="L2" s="3" t="s">
        <v>26</v>
      </c>
      <c r="M2" s="3" t="s">
        <v>27</v>
      </c>
      <c r="N2" s="3" t="s">
        <v>329</v>
      </c>
      <c r="O2" s="3" t="s">
        <v>28</v>
      </c>
      <c r="P2" s="3" t="s">
        <v>29</v>
      </c>
      <c r="Q2" t="s">
        <v>349</v>
      </c>
    </row>
    <row r="3" spans="1:17" x14ac:dyDescent="0.25">
      <c r="A3" t="s">
        <v>1</v>
      </c>
      <c r="C3" s="1">
        <v>2007</v>
      </c>
      <c r="E3" s="1" t="s">
        <v>348</v>
      </c>
      <c r="G3" s="3" t="s">
        <v>30</v>
      </c>
      <c r="H3" s="3" t="s">
        <v>39</v>
      </c>
      <c r="I3" s="3" t="s">
        <v>31</v>
      </c>
      <c r="J3" s="3" t="s">
        <v>32</v>
      </c>
      <c r="K3" s="3" t="s">
        <v>33</v>
      </c>
      <c r="L3" s="3" t="s">
        <v>34</v>
      </c>
      <c r="M3" s="3" t="s">
        <v>35</v>
      </c>
      <c r="N3" s="3" t="s">
        <v>330</v>
      </c>
      <c r="O3" s="3" t="s">
        <v>36</v>
      </c>
      <c r="P3" s="3" t="s">
        <v>37</v>
      </c>
    </row>
    <row r="4" spans="1:17" x14ac:dyDescent="0.25">
      <c r="A4" t="s">
        <v>2</v>
      </c>
      <c r="C4" s="1">
        <v>2008</v>
      </c>
      <c r="E4" s="1" t="s">
        <v>349</v>
      </c>
      <c r="G4" s="3" t="s">
        <v>38</v>
      </c>
      <c r="H4" s="3" t="s">
        <v>319</v>
      </c>
      <c r="I4" s="3" t="s">
        <v>40</v>
      </c>
      <c r="J4" s="3" t="s">
        <v>41</v>
      </c>
      <c r="K4" s="3" t="s">
        <v>42</v>
      </c>
      <c r="L4" s="3" t="s">
        <v>43</v>
      </c>
      <c r="M4" s="3" t="s">
        <v>44</v>
      </c>
      <c r="N4" s="3" t="s">
        <v>331</v>
      </c>
      <c r="O4" s="3" t="s">
        <v>45</v>
      </c>
      <c r="P4" s="3" t="s">
        <v>46</v>
      </c>
    </row>
    <row r="5" spans="1:17" x14ac:dyDescent="0.25">
      <c r="A5" t="s">
        <v>3</v>
      </c>
      <c r="C5" s="1">
        <v>2009</v>
      </c>
      <c r="E5" s="1" t="s">
        <v>350</v>
      </c>
      <c r="G5" s="3" t="s">
        <v>47</v>
      </c>
      <c r="H5" s="3" t="s">
        <v>48</v>
      </c>
      <c r="I5" s="3" t="s">
        <v>49</v>
      </c>
      <c r="J5" s="3" t="s">
        <v>50</v>
      </c>
      <c r="K5" s="3" t="s">
        <v>51</v>
      </c>
      <c r="L5" s="3" t="s">
        <v>52</v>
      </c>
      <c r="M5" s="3" t="s">
        <v>53</v>
      </c>
      <c r="N5" s="3" t="s">
        <v>332</v>
      </c>
      <c r="O5" s="3" t="s">
        <v>54</v>
      </c>
      <c r="P5" s="3" t="s">
        <v>55</v>
      </c>
    </row>
    <row r="6" spans="1:17" x14ac:dyDescent="0.25">
      <c r="A6" t="s">
        <v>4</v>
      </c>
      <c r="C6" s="1">
        <v>2010</v>
      </c>
      <c r="E6" s="1" t="s">
        <v>351</v>
      </c>
      <c r="G6" s="3" t="s">
        <v>56</v>
      </c>
      <c r="H6" s="3" t="s">
        <v>57</v>
      </c>
      <c r="I6" s="3" t="s">
        <v>58</v>
      </c>
      <c r="J6" s="3" t="s">
        <v>320</v>
      </c>
      <c r="K6" s="3" t="s">
        <v>59</v>
      </c>
      <c r="L6" s="3" t="s">
        <v>60</v>
      </c>
      <c r="M6" s="3" t="s">
        <v>61</v>
      </c>
      <c r="N6" s="3" t="s">
        <v>333</v>
      </c>
      <c r="O6" s="3" t="s">
        <v>62</v>
      </c>
      <c r="P6" s="3" t="s">
        <v>63</v>
      </c>
    </row>
    <row r="7" spans="1:17" x14ac:dyDescent="0.25">
      <c r="A7" t="s">
        <v>5</v>
      </c>
      <c r="C7" s="1">
        <v>2011</v>
      </c>
      <c r="E7" s="1" t="s">
        <v>352</v>
      </c>
      <c r="G7" s="3" t="s">
        <v>64</v>
      </c>
      <c r="H7" s="3" t="s">
        <v>65</v>
      </c>
      <c r="I7" s="3" t="s">
        <v>66</v>
      </c>
      <c r="J7" s="3" t="s">
        <v>67</v>
      </c>
      <c r="K7" s="3" t="s">
        <v>68</v>
      </c>
      <c r="L7" s="3" t="s">
        <v>69</v>
      </c>
      <c r="M7" s="3" t="s">
        <v>70</v>
      </c>
      <c r="N7" s="3" t="s">
        <v>334</v>
      </c>
      <c r="O7" s="3" t="s">
        <v>71</v>
      </c>
      <c r="P7" s="3" t="s">
        <v>72</v>
      </c>
    </row>
    <row r="8" spans="1:17" x14ac:dyDescent="0.25">
      <c r="A8" t="s">
        <v>6</v>
      </c>
      <c r="C8" s="1">
        <v>2012</v>
      </c>
      <c r="E8" s="1" t="s">
        <v>353</v>
      </c>
      <c r="G8" s="3" t="s">
        <v>73</v>
      </c>
      <c r="H8" s="3" t="s">
        <v>74</v>
      </c>
      <c r="I8" s="3" t="s">
        <v>75</v>
      </c>
      <c r="J8" s="3" t="s">
        <v>76</v>
      </c>
      <c r="K8" s="3" t="s">
        <v>77</v>
      </c>
      <c r="L8" s="3" t="s">
        <v>78</v>
      </c>
      <c r="M8" s="3" t="s">
        <v>79</v>
      </c>
      <c r="N8" s="3" t="s">
        <v>335</v>
      </c>
      <c r="O8" s="3" t="s">
        <v>80</v>
      </c>
      <c r="P8" s="3" t="s">
        <v>81</v>
      </c>
    </row>
    <row r="9" spans="1:17" x14ac:dyDescent="0.25">
      <c r="A9" t="s">
        <v>7</v>
      </c>
      <c r="C9" s="1">
        <v>2013</v>
      </c>
      <c r="G9" s="3" t="s">
        <v>82</v>
      </c>
      <c r="H9" s="3" t="s">
        <v>83</v>
      </c>
      <c r="I9" s="3" t="s">
        <v>84</v>
      </c>
      <c r="J9" s="3" t="s">
        <v>85</v>
      </c>
      <c r="K9" s="3" t="s">
        <v>86</v>
      </c>
      <c r="L9" s="3" t="s">
        <v>87</v>
      </c>
      <c r="M9" s="3" t="s">
        <v>88</v>
      </c>
      <c r="N9" s="3" t="s">
        <v>336</v>
      </c>
      <c r="O9" s="3" t="s">
        <v>89</v>
      </c>
      <c r="P9" s="3" t="s">
        <v>90</v>
      </c>
    </row>
    <row r="10" spans="1:17" x14ac:dyDescent="0.25">
      <c r="A10" t="s">
        <v>8</v>
      </c>
      <c r="C10" s="1">
        <v>2014</v>
      </c>
      <c r="G10" s="3" t="s">
        <v>91</v>
      </c>
      <c r="H10" s="3" t="s">
        <v>92</v>
      </c>
      <c r="I10" s="3" t="s">
        <v>93</v>
      </c>
      <c r="J10" s="3" t="s">
        <v>94</v>
      </c>
      <c r="K10" s="3" t="s">
        <v>95</v>
      </c>
      <c r="L10" s="3" t="s">
        <v>96</v>
      </c>
      <c r="M10" s="3" t="s">
        <v>97</v>
      </c>
      <c r="N10" s="3" t="s">
        <v>337</v>
      </c>
      <c r="O10" s="3" t="s">
        <v>98</v>
      </c>
      <c r="P10" s="3" t="s">
        <v>99</v>
      </c>
    </row>
    <row r="11" spans="1:17" x14ac:dyDescent="0.25">
      <c r="A11" t="s">
        <v>9</v>
      </c>
      <c r="C11" s="1">
        <v>2015</v>
      </c>
      <c r="G11" s="3" t="s">
        <v>100</v>
      </c>
      <c r="H11" s="3" t="s">
        <v>101</v>
      </c>
      <c r="I11" s="3" t="s">
        <v>102</v>
      </c>
      <c r="J11" s="3" t="s">
        <v>103</v>
      </c>
      <c r="K11" s="3" t="s">
        <v>104</v>
      </c>
      <c r="L11" s="3" t="s">
        <v>105</v>
      </c>
      <c r="M11" s="3" t="s">
        <v>106</v>
      </c>
      <c r="N11" s="3" t="s">
        <v>338</v>
      </c>
      <c r="O11" s="3" t="s">
        <v>107</v>
      </c>
      <c r="P11" s="3" t="s">
        <v>108</v>
      </c>
    </row>
    <row r="12" spans="1:17" x14ac:dyDescent="0.25">
      <c r="A12" t="s">
        <v>10</v>
      </c>
      <c r="C12" s="1">
        <v>2016</v>
      </c>
      <c r="H12" s="3" t="s">
        <v>109</v>
      </c>
      <c r="I12" s="3" t="s">
        <v>110</v>
      </c>
      <c r="J12" s="3" t="s">
        <v>111</v>
      </c>
      <c r="K12" s="3" t="s">
        <v>112</v>
      </c>
      <c r="L12" s="3" t="s">
        <v>113</v>
      </c>
      <c r="M12" s="3" t="s">
        <v>114</v>
      </c>
      <c r="N12" s="3" t="s">
        <v>339</v>
      </c>
      <c r="O12" s="3" t="s">
        <v>341</v>
      </c>
      <c r="P12" s="3" t="s">
        <v>115</v>
      </c>
    </row>
    <row r="13" spans="1:17" x14ac:dyDescent="0.25">
      <c r="A13" t="s">
        <v>11</v>
      </c>
      <c r="C13" s="1">
        <v>2017</v>
      </c>
      <c r="H13" s="3" t="s">
        <v>116</v>
      </c>
      <c r="I13" s="3" t="s">
        <v>140</v>
      </c>
      <c r="J13" s="3" t="s">
        <v>118</v>
      </c>
      <c r="K13" s="3" t="s">
        <v>119</v>
      </c>
      <c r="L13" s="3" t="s">
        <v>120</v>
      </c>
      <c r="M13" s="3" t="s">
        <v>121</v>
      </c>
      <c r="N13" s="3" t="s">
        <v>340</v>
      </c>
      <c r="O13" s="3" t="s">
        <v>122</v>
      </c>
      <c r="P13" s="3" t="s">
        <v>123</v>
      </c>
    </row>
    <row r="14" spans="1:17" x14ac:dyDescent="0.25">
      <c r="C14" s="1">
        <v>2018</v>
      </c>
      <c r="H14" s="3" t="s">
        <v>124</v>
      </c>
      <c r="I14" s="3" t="s">
        <v>117</v>
      </c>
      <c r="J14" s="3" t="s">
        <v>126</v>
      </c>
      <c r="K14" s="3" t="s">
        <v>127</v>
      </c>
      <c r="L14" s="3" t="s">
        <v>128</v>
      </c>
      <c r="M14" s="3" t="s">
        <v>129</v>
      </c>
      <c r="O14" s="3" t="s">
        <v>130</v>
      </c>
      <c r="P14" s="3" t="s">
        <v>131</v>
      </c>
    </row>
    <row r="15" spans="1:17" x14ac:dyDescent="0.25">
      <c r="H15" s="3" t="s">
        <v>132</v>
      </c>
      <c r="I15" s="3" t="s">
        <v>125</v>
      </c>
      <c r="J15" s="3" t="s">
        <v>134</v>
      </c>
      <c r="K15" s="3" t="s">
        <v>135</v>
      </c>
      <c r="L15" s="3" t="s">
        <v>136</v>
      </c>
      <c r="M15" s="3" t="s">
        <v>137</v>
      </c>
      <c r="O15" s="3" t="s">
        <v>138</v>
      </c>
      <c r="P15" s="3" t="s">
        <v>139</v>
      </c>
    </row>
    <row r="16" spans="1:17" x14ac:dyDescent="0.25">
      <c r="I16" s="3" t="s">
        <v>133</v>
      </c>
      <c r="J16" s="3" t="s">
        <v>141</v>
      </c>
      <c r="K16" s="3" t="s">
        <v>142</v>
      </c>
      <c r="L16" s="3" t="s">
        <v>143</v>
      </c>
      <c r="M16" s="3" t="s">
        <v>144</v>
      </c>
      <c r="O16" s="3" t="s">
        <v>145</v>
      </c>
      <c r="P16" s="3" t="s">
        <v>146</v>
      </c>
    </row>
    <row r="17" spans="9:15" x14ac:dyDescent="0.25">
      <c r="I17" s="3" t="s">
        <v>147</v>
      </c>
      <c r="J17" s="3" t="s">
        <v>148</v>
      </c>
      <c r="K17" s="3" t="s">
        <v>149</v>
      </c>
      <c r="L17" s="3" t="s">
        <v>150</v>
      </c>
      <c r="M17" s="3" t="s">
        <v>151</v>
      </c>
      <c r="O17" s="3" t="s">
        <v>152</v>
      </c>
    </row>
    <row r="18" spans="9:15" x14ac:dyDescent="0.25">
      <c r="I18" s="3" t="s">
        <v>153</v>
      </c>
      <c r="J18" s="3" t="s">
        <v>154</v>
      </c>
      <c r="K18" s="3" t="s">
        <v>155</v>
      </c>
      <c r="L18" s="3" t="s">
        <v>156</v>
      </c>
      <c r="M18" s="3" t="s">
        <v>157</v>
      </c>
      <c r="O18" s="3" t="s">
        <v>158</v>
      </c>
    </row>
    <row r="19" spans="9:15" x14ac:dyDescent="0.25">
      <c r="I19" s="3" t="s">
        <v>159</v>
      </c>
      <c r="J19" s="3" t="s">
        <v>321</v>
      </c>
      <c r="K19" s="3" t="s">
        <v>160</v>
      </c>
      <c r="L19" s="3" t="s">
        <v>161</v>
      </c>
      <c r="M19" s="3" t="s">
        <v>162</v>
      </c>
      <c r="O19" s="3" t="s">
        <v>163</v>
      </c>
    </row>
    <row r="20" spans="9:15" x14ac:dyDescent="0.25">
      <c r="I20" s="3" t="s">
        <v>164</v>
      </c>
      <c r="J20" s="3" t="s">
        <v>322</v>
      </c>
      <c r="K20" s="3" t="s">
        <v>165</v>
      </c>
      <c r="L20" s="3" t="s">
        <v>166</v>
      </c>
      <c r="M20" s="3" t="s">
        <v>167</v>
      </c>
      <c r="O20" s="3" t="s">
        <v>168</v>
      </c>
    </row>
    <row r="21" spans="9:15" x14ac:dyDescent="0.25">
      <c r="I21" s="3" t="s">
        <v>169</v>
      </c>
      <c r="J21" s="3" t="s">
        <v>176</v>
      </c>
      <c r="K21" s="3" t="s">
        <v>171</v>
      </c>
      <c r="L21" s="3" t="s">
        <v>172</v>
      </c>
      <c r="M21" s="3" t="s">
        <v>173</v>
      </c>
      <c r="O21" s="3" t="s">
        <v>174</v>
      </c>
    </row>
    <row r="22" spans="9:15" x14ac:dyDescent="0.25">
      <c r="I22" s="3" t="s">
        <v>175</v>
      </c>
      <c r="J22" s="3" t="s">
        <v>170</v>
      </c>
      <c r="K22" s="3" t="s">
        <v>177</v>
      </c>
      <c r="L22" s="3" t="s">
        <v>178</v>
      </c>
      <c r="M22" s="3" t="s">
        <v>179</v>
      </c>
      <c r="O22" s="3" t="s">
        <v>180</v>
      </c>
    </row>
    <row r="23" spans="9:15" x14ac:dyDescent="0.25">
      <c r="I23" s="3" t="s">
        <v>181</v>
      </c>
      <c r="J23" s="3" t="s">
        <v>182</v>
      </c>
      <c r="K23" s="3" t="s">
        <v>183</v>
      </c>
      <c r="L23" s="3" t="s">
        <v>184</v>
      </c>
      <c r="M23" s="3" t="s">
        <v>185</v>
      </c>
      <c r="O23" s="3" t="s">
        <v>186</v>
      </c>
    </row>
    <row r="24" spans="9:15" x14ac:dyDescent="0.25">
      <c r="I24" s="3" t="s">
        <v>187</v>
      </c>
      <c r="J24" s="3" t="s">
        <v>188</v>
      </c>
      <c r="K24" s="3" t="s">
        <v>189</v>
      </c>
      <c r="L24" s="3" t="s">
        <v>190</v>
      </c>
      <c r="M24" s="3" t="s">
        <v>191</v>
      </c>
      <c r="O24" s="3" t="s">
        <v>192</v>
      </c>
    </row>
    <row r="25" spans="9:15" x14ac:dyDescent="0.25">
      <c r="I25" s="3" t="s">
        <v>193</v>
      </c>
      <c r="J25" s="3" t="s">
        <v>194</v>
      </c>
      <c r="K25" s="3" t="s">
        <v>326</v>
      </c>
      <c r="L25" s="3" t="s">
        <v>195</v>
      </c>
      <c r="M25" s="3" t="s">
        <v>196</v>
      </c>
      <c r="O25" s="3" t="s">
        <v>197</v>
      </c>
    </row>
    <row r="26" spans="9:15" x14ac:dyDescent="0.25">
      <c r="I26" s="3" t="s">
        <v>198</v>
      </c>
      <c r="J26" s="3" t="s">
        <v>199</v>
      </c>
      <c r="L26" s="3" t="s">
        <v>200</v>
      </c>
      <c r="M26" s="3" t="s">
        <v>201</v>
      </c>
    </row>
    <row r="27" spans="9:15" x14ac:dyDescent="0.25">
      <c r="I27" s="3" t="s">
        <v>202</v>
      </c>
      <c r="J27" s="3" t="s">
        <v>203</v>
      </c>
      <c r="M27" s="3" t="s">
        <v>204</v>
      </c>
    </row>
    <row r="28" spans="9:15" x14ac:dyDescent="0.25">
      <c r="I28" s="3" t="s">
        <v>205</v>
      </c>
      <c r="J28" s="3" t="s">
        <v>206</v>
      </c>
      <c r="M28" s="3" t="s">
        <v>207</v>
      </c>
    </row>
    <row r="29" spans="9:15" x14ac:dyDescent="0.25">
      <c r="I29" s="3" t="s">
        <v>208</v>
      </c>
      <c r="J29" s="3" t="s">
        <v>209</v>
      </c>
      <c r="M29" s="3" t="s">
        <v>210</v>
      </c>
    </row>
    <row r="30" spans="9:15" x14ac:dyDescent="0.25">
      <c r="I30" s="3" t="s">
        <v>211</v>
      </c>
      <c r="J30" s="3" t="s">
        <v>212</v>
      </c>
      <c r="M30" s="3" t="s">
        <v>213</v>
      </c>
    </row>
    <row r="31" spans="9:15" x14ac:dyDescent="0.25">
      <c r="I31" s="3" t="s">
        <v>214</v>
      </c>
      <c r="J31" s="3" t="s">
        <v>215</v>
      </c>
      <c r="M31" s="3" t="s">
        <v>216</v>
      </c>
    </row>
    <row r="32" spans="9:15" x14ac:dyDescent="0.25">
      <c r="I32" s="3" t="s">
        <v>217</v>
      </c>
      <c r="J32" s="3" t="s">
        <v>218</v>
      </c>
      <c r="M32" s="3" t="s">
        <v>219</v>
      </c>
    </row>
    <row r="33" spans="9:13" x14ac:dyDescent="0.25">
      <c r="I33" s="3" t="s">
        <v>223</v>
      </c>
      <c r="J33" s="3" t="s">
        <v>221</v>
      </c>
      <c r="M33" s="3" t="s">
        <v>222</v>
      </c>
    </row>
    <row r="34" spans="9:13" x14ac:dyDescent="0.25">
      <c r="I34" s="3" t="s">
        <v>220</v>
      </c>
      <c r="J34" s="3" t="s">
        <v>230</v>
      </c>
      <c r="M34" s="3" t="s">
        <v>225</v>
      </c>
    </row>
    <row r="35" spans="9:13" x14ac:dyDescent="0.25">
      <c r="I35" s="3" t="s">
        <v>226</v>
      </c>
      <c r="J35" s="3" t="s">
        <v>224</v>
      </c>
      <c r="M35" s="3" t="s">
        <v>228</v>
      </c>
    </row>
    <row r="36" spans="9:13" x14ac:dyDescent="0.25">
      <c r="I36" s="3" t="s">
        <v>235</v>
      </c>
      <c r="J36" s="3" t="s">
        <v>227</v>
      </c>
      <c r="M36" s="3" t="s">
        <v>231</v>
      </c>
    </row>
    <row r="37" spans="9:13" x14ac:dyDescent="0.25">
      <c r="I37" s="3" t="s">
        <v>238</v>
      </c>
      <c r="J37" s="3" t="s">
        <v>233</v>
      </c>
      <c r="M37" s="3" t="s">
        <v>234</v>
      </c>
    </row>
    <row r="38" spans="9:13" x14ac:dyDescent="0.25">
      <c r="I38" s="3" t="s">
        <v>241</v>
      </c>
      <c r="J38" s="3" t="s">
        <v>236</v>
      </c>
      <c r="M38" s="3" t="s">
        <v>237</v>
      </c>
    </row>
    <row r="39" spans="9:13" x14ac:dyDescent="0.25">
      <c r="I39" s="3" t="s">
        <v>244</v>
      </c>
      <c r="J39" s="3" t="s">
        <v>239</v>
      </c>
      <c r="M39" s="3" t="s">
        <v>240</v>
      </c>
    </row>
    <row r="40" spans="9:13" x14ac:dyDescent="0.25">
      <c r="I40" s="3" t="s">
        <v>247</v>
      </c>
      <c r="J40" s="3" t="s">
        <v>242</v>
      </c>
      <c r="M40" s="3" t="s">
        <v>243</v>
      </c>
    </row>
    <row r="41" spans="9:13" x14ac:dyDescent="0.25">
      <c r="I41" s="3" t="s">
        <v>229</v>
      </c>
      <c r="J41" s="3" t="s">
        <v>245</v>
      </c>
      <c r="M41" s="3" t="s">
        <v>246</v>
      </c>
    </row>
    <row r="42" spans="9:13" x14ac:dyDescent="0.25">
      <c r="I42" s="3" t="s">
        <v>232</v>
      </c>
      <c r="J42" s="3" t="s">
        <v>248</v>
      </c>
      <c r="M42" s="3" t="s">
        <v>249</v>
      </c>
    </row>
    <row r="43" spans="9:13" x14ac:dyDescent="0.25">
      <c r="I43" s="3" t="s">
        <v>250</v>
      </c>
      <c r="J43" s="3" t="s">
        <v>251</v>
      </c>
      <c r="M43" s="3" t="s">
        <v>252</v>
      </c>
    </row>
    <row r="44" spans="9:13" x14ac:dyDescent="0.25">
      <c r="J44" s="3" t="s">
        <v>253</v>
      </c>
      <c r="M44" s="3" t="s">
        <v>254</v>
      </c>
    </row>
    <row r="45" spans="9:13" x14ac:dyDescent="0.25">
      <c r="J45" s="3" t="s">
        <v>255</v>
      </c>
      <c r="M45" s="3" t="s">
        <v>256</v>
      </c>
    </row>
    <row r="46" spans="9:13" x14ac:dyDescent="0.25">
      <c r="J46" s="3" t="s">
        <v>257</v>
      </c>
      <c r="M46" s="3" t="s">
        <v>258</v>
      </c>
    </row>
    <row r="47" spans="9:13" x14ac:dyDescent="0.25">
      <c r="J47" s="3" t="s">
        <v>259</v>
      </c>
      <c r="M47" s="3" t="s">
        <v>260</v>
      </c>
    </row>
    <row r="48" spans="9:13" x14ac:dyDescent="0.25">
      <c r="J48" s="3" t="s">
        <v>261</v>
      </c>
      <c r="M48" s="3" t="s">
        <v>262</v>
      </c>
    </row>
    <row r="49" spans="10:13" x14ac:dyDescent="0.25">
      <c r="J49" s="3" t="s">
        <v>263</v>
      </c>
      <c r="M49" s="3" t="s">
        <v>264</v>
      </c>
    </row>
    <row r="50" spans="10:13" x14ac:dyDescent="0.25">
      <c r="J50" s="3" t="s">
        <v>265</v>
      </c>
      <c r="M50" s="3" t="s">
        <v>266</v>
      </c>
    </row>
    <row r="51" spans="10:13" x14ac:dyDescent="0.25">
      <c r="J51" s="3" t="s">
        <v>323</v>
      </c>
      <c r="M51" s="3" t="s">
        <v>267</v>
      </c>
    </row>
    <row r="52" spans="10:13" x14ac:dyDescent="0.25">
      <c r="J52" s="3" t="s">
        <v>268</v>
      </c>
      <c r="M52" s="3" t="s">
        <v>269</v>
      </c>
    </row>
    <row r="53" spans="10:13" x14ac:dyDescent="0.25">
      <c r="J53" s="3" t="s">
        <v>270</v>
      </c>
      <c r="M53" s="3" t="s">
        <v>271</v>
      </c>
    </row>
    <row r="54" spans="10:13" x14ac:dyDescent="0.25">
      <c r="J54" s="3" t="s">
        <v>272</v>
      </c>
      <c r="M54" s="3" t="s">
        <v>273</v>
      </c>
    </row>
    <row r="55" spans="10:13" x14ac:dyDescent="0.25">
      <c r="J55" s="3" t="s">
        <v>274</v>
      </c>
    </row>
    <row r="56" spans="10:13" x14ac:dyDescent="0.25">
      <c r="J56" s="3" t="s">
        <v>275</v>
      </c>
    </row>
    <row r="57" spans="10:13" x14ac:dyDescent="0.25">
      <c r="J57" s="3" t="s">
        <v>276</v>
      </c>
    </row>
    <row r="58" spans="10:13" x14ac:dyDescent="0.25">
      <c r="J58" s="3" t="s">
        <v>277</v>
      </c>
    </row>
    <row r="59" spans="10:13" x14ac:dyDescent="0.25">
      <c r="J59" s="3" t="s">
        <v>279</v>
      </c>
    </row>
    <row r="60" spans="10:13" x14ac:dyDescent="0.25">
      <c r="J60" s="3" t="s">
        <v>281</v>
      </c>
    </row>
    <row r="61" spans="10:13" x14ac:dyDescent="0.25">
      <c r="J61" s="3" t="s">
        <v>280</v>
      </c>
    </row>
    <row r="62" spans="10:13" x14ac:dyDescent="0.25">
      <c r="J62" s="3" t="s">
        <v>278</v>
      </c>
    </row>
    <row r="63" spans="10:13" x14ac:dyDescent="0.25">
      <c r="J63" s="3" t="s">
        <v>282</v>
      </c>
    </row>
    <row r="64" spans="10:13" x14ac:dyDescent="0.25">
      <c r="J64" s="3" t="s">
        <v>283</v>
      </c>
    </row>
    <row r="65" spans="10:10" x14ac:dyDescent="0.25">
      <c r="J65" s="3" t="s">
        <v>284</v>
      </c>
    </row>
    <row r="66" spans="10:10" x14ac:dyDescent="0.25">
      <c r="J66" s="3" t="s">
        <v>285</v>
      </c>
    </row>
    <row r="67" spans="10:10" x14ac:dyDescent="0.25">
      <c r="J67" s="3" t="s">
        <v>286</v>
      </c>
    </row>
    <row r="68" spans="10:10" x14ac:dyDescent="0.25">
      <c r="J68" s="3" t="s">
        <v>287</v>
      </c>
    </row>
    <row r="69" spans="10:10" x14ac:dyDescent="0.25">
      <c r="J69" s="3" t="s">
        <v>288</v>
      </c>
    </row>
    <row r="70" spans="10:10" x14ac:dyDescent="0.25">
      <c r="J70" s="3" t="s">
        <v>289</v>
      </c>
    </row>
    <row r="71" spans="10:10" x14ac:dyDescent="0.25">
      <c r="J71" s="3" t="s">
        <v>290</v>
      </c>
    </row>
    <row r="72" spans="10:10" x14ac:dyDescent="0.25">
      <c r="J72" s="3" t="s">
        <v>291</v>
      </c>
    </row>
    <row r="73" spans="10:10" x14ac:dyDescent="0.25">
      <c r="J73" s="3" t="s">
        <v>292</v>
      </c>
    </row>
    <row r="74" spans="10:10" x14ac:dyDescent="0.25">
      <c r="J74" s="3" t="s">
        <v>293</v>
      </c>
    </row>
    <row r="75" spans="10:10" x14ac:dyDescent="0.25">
      <c r="J75" s="3" t="s">
        <v>294</v>
      </c>
    </row>
    <row r="76" spans="10:10" x14ac:dyDescent="0.25">
      <c r="J76" s="3" t="s">
        <v>295</v>
      </c>
    </row>
    <row r="77" spans="10:10" x14ac:dyDescent="0.25">
      <c r="J77" s="3" t="s">
        <v>296</v>
      </c>
    </row>
    <row r="78" spans="10:10" x14ac:dyDescent="0.25">
      <c r="J78" s="3" t="s">
        <v>297</v>
      </c>
    </row>
    <row r="79" spans="10:10" x14ac:dyDescent="0.25">
      <c r="J79" s="3" t="s">
        <v>298</v>
      </c>
    </row>
    <row r="80" spans="10:10" x14ac:dyDescent="0.25">
      <c r="J80" s="3" t="s">
        <v>299</v>
      </c>
    </row>
    <row r="81" spans="10:10" x14ac:dyDescent="0.25">
      <c r="J81" s="3" t="s">
        <v>300</v>
      </c>
    </row>
    <row r="82" spans="10:10" x14ac:dyDescent="0.25">
      <c r="J82" s="3" t="s">
        <v>301</v>
      </c>
    </row>
    <row r="83" spans="10:10" x14ac:dyDescent="0.25">
      <c r="J83" s="3" t="s">
        <v>302</v>
      </c>
    </row>
    <row r="84" spans="10:10" x14ac:dyDescent="0.25">
      <c r="J84" s="3" t="s">
        <v>303</v>
      </c>
    </row>
    <row r="85" spans="10:10" x14ac:dyDescent="0.25">
      <c r="J85" s="3" t="s">
        <v>304</v>
      </c>
    </row>
    <row r="86" spans="10:10" x14ac:dyDescent="0.25">
      <c r="J86" s="3" t="s">
        <v>305</v>
      </c>
    </row>
    <row r="87" spans="10:10" x14ac:dyDescent="0.25">
      <c r="J87" s="3" t="s">
        <v>306</v>
      </c>
    </row>
    <row r="88" spans="10:10" x14ac:dyDescent="0.25">
      <c r="J88" s="3" t="s">
        <v>307</v>
      </c>
    </row>
    <row r="89" spans="10:10" x14ac:dyDescent="0.25">
      <c r="J89" s="3" t="s">
        <v>308</v>
      </c>
    </row>
    <row r="90" spans="10:10" x14ac:dyDescent="0.25">
      <c r="J90" s="3" t="s">
        <v>343</v>
      </c>
    </row>
    <row r="91" spans="10:10" x14ac:dyDescent="0.25">
      <c r="J91" s="3" t="s">
        <v>309</v>
      </c>
    </row>
    <row r="92" spans="10:10" x14ac:dyDescent="0.25">
      <c r="J92" s="3" t="s">
        <v>310</v>
      </c>
    </row>
    <row r="93" spans="10:10" x14ac:dyDescent="0.25">
      <c r="J93" s="3" t="s">
        <v>311</v>
      </c>
    </row>
    <row r="94" spans="10:10" x14ac:dyDescent="0.25">
      <c r="J94" s="3" t="s">
        <v>312</v>
      </c>
    </row>
    <row r="95" spans="10:10" x14ac:dyDescent="0.25">
      <c r="J95" s="3" t="s">
        <v>313</v>
      </c>
    </row>
    <row r="96" spans="10:10" x14ac:dyDescent="0.25">
      <c r="J96" s="3" t="s">
        <v>314</v>
      </c>
    </row>
    <row r="97" spans="10:10" x14ac:dyDescent="0.25">
      <c r="J97" s="3" t="s">
        <v>315</v>
      </c>
    </row>
    <row r="98" spans="10:10" x14ac:dyDescent="0.25">
      <c r="J98" s="3" t="s">
        <v>316</v>
      </c>
    </row>
    <row r="99" spans="10:10" x14ac:dyDescent="0.25">
      <c r="J99" s="3" t="s">
        <v>317</v>
      </c>
    </row>
    <row r="100" spans="10:10" x14ac:dyDescent="0.25">
      <c r="J100" s="3" t="s">
        <v>318</v>
      </c>
    </row>
  </sheetData>
  <sheetProtection algorithmName="SHA-512" hashValue="bIX+JvkVa7zIDz5ZTb2C8n3GCkEinDCMZ7fMbXDlP6Sa95xC8pPWXsR9Bn8w7QdoprzmYj5c05iwnw84RAFk4A==" saltValue="vKSrVhFedN06mVHUUDJe3A==" spinCount="100000" sheet="1" objects="1" scenarios="1"/>
  <sortState ref="J2:J100">
    <sortCondition ref="J2"/>
  </sortState>
  <phoneticPr fontId="1" type="noConversion"/>
  <pageMargins left="0.7" right="0.7" top="0.75" bottom="0.75" header="0.3" footer="0.3"/>
  <pageSetup paperSize="9" orientation="portrait" horizontalDpi="4294967293" verticalDpi="0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Mes vins</vt:lpstr>
      <vt:lpstr>Casiers</vt:lpstr>
      <vt:lpstr>Parametres</vt:lpstr>
      <vt:lpstr>Acces_casier</vt:lpstr>
      <vt:lpstr>AOC</vt:lpstr>
      <vt:lpstr>Bouteilles</vt:lpstr>
      <vt:lpstr>Casiers</vt:lpstr>
      <vt:lpstr>Couleurs</vt:lpstr>
      <vt:lpstr>Nbr_bouteilles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JEANTRELLE</dc:creator>
  <cp:lastModifiedBy>DjiDji</cp:lastModifiedBy>
  <dcterms:created xsi:type="dcterms:W3CDTF">2019-11-24T10:28:12Z</dcterms:created>
  <dcterms:modified xsi:type="dcterms:W3CDTF">2019-11-29T18:24:42Z</dcterms:modified>
</cp:coreProperties>
</file>