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2260" windowHeight="12645"/>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 i="1" l="1"/>
  <c r="P18" i="1"/>
  <c r="P19" i="1"/>
  <c r="P20" i="1"/>
  <c r="P21" i="1"/>
  <c r="P22" i="1"/>
  <c r="P23" i="1"/>
  <c r="P24" i="1"/>
  <c r="P25" i="1"/>
  <c r="P26" i="1"/>
  <c r="P27" i="1"/>
  <c r="P28" i="1"/>
  <c r="P29" i="1"/>
  <c r="P30" i="1"/>
  <c r="P31" i="1"/>
  <c r="P32" i="1"/>
  <c r="P33" i="1"/>
  <c r="P34" i="1"/>
  <c r="P35" i="1"/>
  <c r="P36" i="1"/>
  <c r="P37" i="1"/>
  <c r="P38" i="1"/>
  <c r="P17" i="1"/>
  <c r="K5" i="1" l="1"/>
  <c r="K4" i="1"/>
  <c r="K6" i="1"/>
  <c r="K3" i="1"/>
</calcChain>
</file>

<file path=xl/sharedStrings.xml><?xml version="1.0" encoding="utf-8"?>
<sst xmlns="http://schemas.openxmlformats.org/spreadsheetml/2006/main" count="91" uniqueCount="36">
  <si>
    <r>
      <rPr>
        <b/>
        <sz val="10"/>
        <rFont val="Calibri"/>
        <family val="2"/>
      </rPr>
      <t>Heure</t>
    </r>
    <r>
      <rPr>
        <b/>
        <sz val="10"/>
        <rFont val="Times New Roman"/>
        <family val="1"/>
      </rPr>
      <t xml:space="preserve"> </t>
    </r>
    <r>
      <rPr>
        <b/>
        <sz val="10"/>
        <rFont val="Calibri"/>
        <family val="2"/>
      </rPr>
      <t>Prise</t>
    </r>
    <r>
      <rPr>
        <b/>
        <sz val="10"/>
        <rFont val="Times New Roman"/>
        <family val="1"/>
      </rPr>
      <t xml:space="preserve"> </t>
    </r>
    <r>
      <rPr>
        <b/>
        <sz val="10"/>
        <rFont val="Calibri"/>
        <family val="2"/>
      </rPr>
      <t>en</t>
    </r>
    <r>
      <rPr>
        <b/>
        <sz val="10"/>
        <rFont val="Times New Roman"/>
        <family val="1"/>
      </rPr>
      <t xml:space="preserve"> </t>
    </r>
    <r>
      <rPr>
        <b/>
        <sz val="10"/>
        <rFont val="Calibri"/>
        <family val="2"/>
      </rPr>
      <t>Charge</t>
    </r>
  </si>
  <si>
    <t>ORIGINE</t>
  </si>
  <si>
    <t>Numéro</t>
  </si>
  <si>
    <t>Départ</t>
  </si>
  <si>
    <t>Adresse</t>
  </si>
  <si>
    <t>Dépose</t>
  </si>
  <si>
    <t>Prix</t>
  </si>
  <si>
    <t>JACKY</t>
  </si>
  <si>
    <t>BEATRICE</t>
  </si>
  <si>
    <t>GB</t>
  </si>
  <si>
    <t>LE</t>
  </si>
  <si>
    <t>BV</t>
  </si>
  <si>
    <t>DT</t>
  </si>
  <si>
    <t>Prénom CHAUFFEUR</t>
  </si>
  <si>
    <t>FI</t>
  </si>
  <si>
    <t>LEW</t>
  </si>
  <si>
    <t>LSA</t>
  </si>
  <si>
    <t>EM</t>
  </si>
  <si>
    <t>rue de la paix</t>
  </si>
  <si>
    <t>longue avenue</t>
  </si>
  <si>
    <t>2017-08-2431</t>
  </si>
  <si>
    <t>lebv</t>
  </si>
  <si>
    <t>ledt</t>
  </si>
  <si>
    <t>lefi</t>
  </si>
  <si>
    <t>lsaem</t>
  </si>
  <si>
    <t>lewbv</t>
  </si>
  <si>
    <t>LEBV</t>
  </si>
  <si>
    <t>LEDT</t>
  </si>
  <si>
    <t>LEFI</t>
  </si>
  <si>
    <t>LEWBV</t>
  </si>
  <si>
    <t>LSAEM</t>
  </si>
  <si>
    <t>LERT</t>
  </si>
  <si>
    <t>TGMG</t>
  </si>
  <si>
    <t>TGBV</t>
  </si>
  <si>
    <t>TGMA</t>
  </si>
  <si>
    <t>pour K3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</si>
</sst>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2" x14ac:knownFonts="1">
    <font>
      <sz val="11"/>
      <color theme="1"/>
      <name val="Calibri"/>
      <family val="2"/>
      <scheme val="minor"/>
    </font>
    <font>
      <b/>
      <sz val="14"/>
      <name val="Calibri"/>
      <family val="2"/>
    </font>
    <font>
      <b/>
      <sz val="14"/>
      <color rgb="FF000000"/>
      <name val="Calibri"/>
      <family val="2"/>
    </font>
    <font>
      <sz val="14"/>
      <color rgb="FF000000"/>
      <name val="Calibri"/>
      <family val="2"/>
      <scheme val="minor"/>
    </font>
    <font>
      <sz val="10"/>
      <name val="Calibri"/>
      <family val="2"/>
    </font>
    <font>
      <sz val="10"/>
      <color rgb="FF000000"/>
      <name val="Times New Roman"/>
      <family val="1"/>
    </font>
    <font>
      <b/>
      <sz val="10"/>
      <name val="Calibri"/>
      <family val="2"/>
    </font>
    <font>
      <b/>
      <sz val="10"/>
      <name val="Times New Roman"/>
      <family val="1"/>
    </font>
    <font>
      <sz val="11"/>
      <name val="Calibri"/>
      <family val="2"/>
    </font>
    <font>
      <b/>
      <sz val="11"/>
      <name val="Calibri"/>
      <family val="2"/>
    </font>
    <font>
      <sz val="11"/>
      <color rgb="FF000000"/>
      <name val="Times New Roman"/>
      <family val="1"/>
    </font>
    <font>
      <sz val="11"/>
      <color rgb="FF000000"/>
      <name val="Calibri"/>
      <family val="2"/>
      <scheme val="minor"/>
    </font>
  </fonts>
  <fills count="6">
    <fill>
      <patternFill patternType="none"/>
    </fill>
    <fill>
      <patternFill patternType="gray125"/>
    </fill>
    <fill>
      <patternFill patternType="solid">
        <fgColor rgb="FFC5D9F1"/>
      </patternFill>
    </fill>
    <fill>
      <patternFill patternType="solid">
        <fgColor rgb="FFFDE9D9"/>
      </patternFill>
    </fill>
    <fill>
      <patternFill patternType="solid">
        <fgColor rgb="FFFFFF00"/>
        <bgColor indexed="64"/>
      </patternFill>
    </fill>
    <fill>
      <patternFill patternType="solid">
        <fgColor theme="7" tint="0.59999389629810485"/>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1">
    <xf numFmtId="0" fontId="0" fillId="0" borderId="0" xfId="0"/>
    <xf numFmtId="0" fontId="1" fillId="0" borderId="1" xfId="0" applyFont="1" applyFill="1" applyBorder="1" applyAlignment="1">
      <alignment horizontal="center" vertical="top" wrapText="1"/>
    </xf>
    <xf numFmtId="0" fontId="1" fillId="0" borderId="2" xfId="0" applyFont="1" applyFill="1" applyBorder="1" applyAlignment="1">
      <alignment vertical="center" wrapText="1"/>
    </xf>
    <xf numFmtId="164" fontId="2" fillId="0" borderId="2" xfId="0" applyNumberFormat="1" applyFont="1" applyFill="1" applyBorder="1" applyAlignment="1">
      <alignment horizontal="center" vertical="center" wrapText="1"/>
    </xf>
    <xf numFmtId="0" fontId="0" fillId="0" borderId="2" xfId="0" applyFill="1" applyBorder="1" applyAlignment="1">
      <alignment horizontal="left" vertical="top" wrapText="1"/>
    </xf>
    <xf numFmtId="0" fontId="3" fillId="0" borderId="2" xfId="0" applyFont="1" applyFill="1" applyBorder="1" applyAlignment="1">
      <alignment vertical="center" wrapText="1"/>
    </xf>
    <xf numFmtId="0" fontId="3" fillId="0" borderId="3" xfId="0" applyFont="1" applyFill="1" applyBorder="1" applyAlignment="1">
      <alignment vertical="center" wrapText="1"/>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8" fillId="0" borderId="1" xfId="0" applyFont="1" applyFill="1" applyBorder="1" applyAlignment="1">
      <alignment horizontal="center" vertical="top"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top" wrapText="1"/>
    </xf>
    <xf numFmtId="0" fontId="10" fillId="0" borderId="1" xfId="0" applyFont="1" applyFill="1" applyBorder="1" applyAlignment="1">
      <alignment horizontal="left" vertical="top" wrapText="1" indent="4"/>
    </xf>
    <xf numFmtId="0" fontId="10" fillId="0" borderId="1" xfId="0" applyFont="1" applyFill="1" applyBorder="1" applyAlignment="1">
      <alignment horizontal="right" vertical="top" wrapText="1" indent="1"/>
    </xf>
    <xf numFmtId="0" fontId="11" fillId="0" borderId="1" xfId="0" applyFont="1" applyFill="1" applyBorder="1" applyAlignment="1">
      <alignment horizontal="center" vertical="center" wrapText="1"/>
    </xf>
    <xf numFmtId="20" fontId="9" fillId="0" borderId="1" xfId="0" applyNumberFormat="1" applyFont="1" applyFill="1" applyBorder="1" applyAlignment="1">
      <alignment horizontal="center" vertical="center" wrapText="1"/>
    </xf>
    <xf numFmtId="0" fontId="0" fillId="4" borderId="0" xfId="0" applyFill="1"/>
    <xf numFmtId="0" fontId="0" fillId="5"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104775</xdr:colOff>
      <xdr:row>10</xdr:row>
      <xdr:rowOff>0</xdr:rowOff>
    </xdr:from>
    <xdr:to>
      <xdr:col>11</xdr:col>
      <xdr:colOff>0</xdr:colOff>
      <xdr:row>14</xdr:row>
      <xdr:rowOff>9525</xdr:rowOff>
    </xdr:to>
    <xdr:sp macro="" textlink="">
      <xdr:nvSpPr>
        <xdr:cNvPr id="2" name="ZoneTexte 1"/>
        <xdr:cNvSpPr txBox="1"/>
      </xdr:nvSpPr>
      <xdr:spPr>
        <a:xfrm>
          <a:off x="104775" y="2590800"/>
          <a:ext cx="9420225" cy="771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fr-FR"/>
            <a:t>Je recherche la possibilité d'écrire une formule, ou macro, combinée avec du texte. Dans un tableau, j'ai joins le fichier, je souhaite faciliter la saisie afin que le prix d'un trajet effectué s'affiche automatiquement. Avec, au préalable, les renseignements fournis sur les prix des différents trajets.</a:t>
          </a:r>
          <a:br>
            <a:rPr lang="fr-FR"/>
          </a:br>
          <a:r>
            <a:rPr lang="fr-FR"/>
            <a:t>Exemple: Pour le trajet nommé LE DT --&gt; LE BV prix : 10 euros (qui doit s'afficher automatiquement), inversement aussi, c'est à dire LE BV --&gt; LE DT,.</a:t>
          </a:r>
          <a:br>
            <a:rPr lang="fr-FR"/>
          </a:br>
          <a:r>
            <a:rPr lang="fr-FR"/>
            <a:t>Exemples de trajets pouvant être renseignés sur le tableau:</a:t>
          </a:r>
          <a:br>
            <a:rPr lang="fr-FR"/>
          </a:br>
          <a:r>
            <a:rPr lang="fr-FR">
              <a:effectLst/>
            </a:rPr>
            <a:t>LE FI LE BV</a:t>
          </a:r>
          <a:br>
            <a:rPr lang="fr-FR">
              <a:effectLst/>
            </a:rPr>
          </a:br>
          <a:r>
            <a:rPr lang="fr-FR">
              <a:effectLst/>
            </a:rPr>
            <a:t>LE BV LE FI</a:t>
          </a:r>
          <a:br>
            <a:rPr lang="fr-FR">
              <a:effectLst/>
            </a:rPr>
          </a:br>
          <a:r>
            <a:rPr lang="fr-FR">
              <a:effectLst/>
            </a:rPr>
            <a:t>LE FI LEW BV</a:t>
          </a:r>
          <a:br>
            <a:rPr lang="fr-FR">
              <a:effectLst/>
            </a:rPr>
          </a:br>
          <a:r>
            <a:rPr lang="fr-FR">
              <a:effectLst/>
            </a:rPr>
            <a:t>LEW BV LE FI</a:t>
          </a:r>
          <a:br>
            <a:rPr lang="fr-FR">
              <a:effectLst/>
            </a:rPr>
          </a:br>
          <a:r>
            <a:rPr lang="fr-FR">
              <a:effectLst/>
            </a:rPr>
            <a:t>LE BV LSA EM</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8"/>
  <sheetViews>
    <sheetView tabSelected="1" topLeftCell="E11" workbookViewId="0">
      <selection activeCell="I28" sqref="I28"/>
    </sheetView>
  </sheetViews>
  <sheetFormatPr baseColWidth="10" defaultColWidth="9.140625" defaultRowHeight="15" x14ac:dyDescent="0.25"/>
  <cols>
    <col min="1" max="1" width="11.28515625" customWidth="1"/>
    <col min="2" max="2" width="7.42578125" customWidth="1"/>
    <col min="3" max="3" width="12.140625" customWidth="1"/>
    <col min="4" max="4" width="16.28515625" customWidth="1"/>
    <col min="7" max="7" width="20.5703125" customWidth="1"/>
    <col min="8" max="8" width="8.7109375" customWidth="1"/>
    <col min="10" max="10" width="28.5703125" customWidth="1"/>
    <col min="11" max="11" width="10.42578125" customWidth="1"/>
  </cols>
  <sheetData>
    <row r="1" spans="1:18" ht="18.75" x14ac:dyDescent="0.25">
      <c r="A1" s="1"/>
      <c r="B1" s="2"/>
      <c r="C1" s="2"/>
      <c r="D1" s="3">
        <v>42469</v>
      </c>
      <c r="E1" s="4"/>
      <c r="F1" s="5"/>
      <c r="G1" s="5"/>
      <c r="H1" s="5"/>
      <c r="I1" s="5"/>
      <c r="J1" s="5"/>
      <c r="K1" s="6"/>
    </row>
    <row r="2" spans="1:18" ht="38.25" x14ac:dyDescent="0.25">
      <c r="A2" s="7" t="s">
        <v>13</v>
      </c>
      <c r="B2" s="8" t="s">
        <v>0</v>
      </c>
      <c r="C2" s="9" t="s">
        <v>1</v>
      </c>
      <c r="D2" s="9" t="s">
        <v>2</v>
      </c>
      <c r="E2" s="10" t="s">
        <v>3</v>
      </c>
      <c r="F2" s="10" t="s">
        <v>3</v>
      </c>
      <c r="G2" s="9" t="s">
        <v>4</v>
      </c>
      <c r="H2" s="11" t="s">
        <v>5</v>
      </c>
      <c r="I2" s="11" t="s">
        <v>5</v>
      </c>
      <c r="J2" s="11" t="s">
        <v>4</v>
      </c>
      <c r="K2" s="7" t="s">
        <v>6</v>
      </c>
    </row>
    <row r="3" spans="1:18" ht="20.100000000000001" customHeight="1" x14ac:dyDescent="0.25">
      <c r="A3" s="12" t="s">
        <v>7</v>
      </c>
      <c r="B3" s="18">
        <v>0.35416666666666669</v>
      </c>
      <c r="C3" s="14"/>
      <c r="D3" s="12" t="s">
        <v>20</v>
      </c>
      <c r="E3" s="13" t="s">
        <v>10</v>
      </c>
      <c r="F3" s="13" t="s">
        <v>11</v>
      </c>
      <c r="G3" s="17" t="s">
        <v>19</v>
      </c>
      <c r="H3" s="13" t="s">
        <v>10</v>
      </c>
      <c r="I3" s="13" t="s">
        <v>12</v>
      </c>
      <c r="J3" s="17" t="s">
        <v>18</v>
      </c>
      <c r="K3" s="13">
        <f>SUMPRODUCT(($N$4:$R$4=E3&amp;F3)*($M$5:$M$9=H3&amp;I3)*($N$5:$R$9))</f>
        <v>10</v>
      </c>
    </row>
    <row r="4" spans="1:18" ht="20.100000000000001" customHeight="1" x14ac:dyDescent="0.25">
      <c r="A4" s="12" t="s">
        <v>7</v>
      </c>
      <c r="B4" s="13"/>
      <c r="C4" s="14"/>
      <c r="D4" s="12"/>
      <c r="E4" s="13" t="s">
        <v>10</v>
      </c>
      <c r="F4" s="13" t="s">
        <v>12</v>
      </c>
      <c r="G4" s="15"/>
      <c r="H4" s="13" t="s">
        <v>10</v>
      </c>
      <c r="I4" s="13" t="s">
        <v>11</v>
      </c>
      <c r="J4" s="14"/>
      <c r="K4" s="13">
        <f t="shared" ref="K4:K6" si="0">SUMPRODUCT(($N$4:$R$4=E4&amp;F4)*($M$5:$M$9=H4&amp;I4)*($N$5:$R$9))</f>
        <v>10</v>
      </c>
      <c r="N4" t="s">
        <v>21</v>
      </c>
      <c r="O4" t="s">
        <v>22</v>
      </c>
      <c r="P4" t="s">
        <v>23</v>
      </c>
      <c r="Q4" t="s">
        <v>24</v>
      </c>
      <c r="R4" t="s">
        <v>25</v>
      </c>
    </row>
    <row r="5" spans="1:18" ht="20.100000000000001" customHeight="1" x14ac:dyDescent="0.25">
      <c r="A5" s="12" t="s">
        <v>8</v>
      </c>
      <c r="B5" s="13"/>
      <c r="C5" s="14"/>
      <c r="D5" s="12"/>
      <c r="E5" s="13" t="s">
        <v>10</v>
      </c>
      <c r="F5" s="13" t="s">
        <v>14</v>
      </c>
      <c r="G5" s="15"/>
      <c r="H5" s="13" t="s">
        <v>15</v>
      </c>
      <c r="I5" s="13" t="s">
        <v>11</v>
      </c>
      <c r="J5" s="14"/>
      <c r="K5" s="13">
        <f t="shared" si="0"/>
        <v>65</v>
      </c>
      <c r="M5" t="s">
        <v>21</v>
      </c>
      <c r="N5">
        <v>0</v>
      </c>
      <c r="O5">
        <v>10</v>
      </c>
      <c r="P5">
        <v>15</v>
      </c>
      <c r="Q5">
        <v>30</v>
      </c>
      <c r="R5">
        <v>30</v>
      </c>
    </row>
    <row r="6" spans="1:18" ht="20.100000000000001" customHeight="1" x14ac:dyDescent="0.25">
      <c r="A6" s="12" t="s">
        <v>7</v>
      </c>
      <c r="B6" s="13"/>
      <c r="C6" s="14"/>
      <c r="D6" s="12"/>
      <c r="E6" s="13" t="s">
        <v>16</v>
      </c>
      <c r="F6" s="13" t="s">
        <v>17</v>
      </c>
      <c r="G6" s="15"/>
      <c r="H6" s="13" t="s">
        <v>10</v>
      </c>
      <c r="I6" s="13" t="s">
        <v>11</v>
      </c>
      <c r="J6" s="14"/>
      <c r="K6" s="13">
        <f t="shared" si="0"/>
        <v>30</v>
      </c>
      <c r="M6" t="s">
        <v>22</v>
      </c>
      <c r="N6">
        <v>10</v>
      </c>
      <c r="O6">
        <v>0</v>
      </c>
      <c r="P6">
        <v>20</v>
      </c>
      <c r="Q6">
        <v>25</v>
      </c>
      <c r="R6">
        <v>55</v>
      </c>
    </row>
    <row r="7" spans="1:18" ht="20.100000000000001" customHeight="1" x14ac:dyDescent="0.25">
      <c r="A7" s="12" t="s">
        <v>8</v>
      </c>
      <c r="B7" s="13"/>
      <c r="C7" s="14"/>
      <c r="D7" s="12"/>
      <c r="E7" s="13"/>
      <c r="F7" s="13"/>
      <c r="G7" s="15"/>
      <c r="H7" s="13"/>
      <c r="I7" s="13"/>
      <c r="J7" s="14"/>
      <c r="K7" s="13"/>
      <c r="M7" t="s">
        <v>23</v>
      </c>
      <c r="N7">
        <v>15</v>
      </c>
      <c r="O7">
        <v>20</v>
      </c>
      <c r="P7">
        <v>0</v>
      </c>
      <c r="Q7">
        <v>15</v>
      </c>
      <c r="R7">
        <v>65</v>
      </c>
    </row>
    <row r="8" spans="1:18" ht="20.100000000000001" customHeight="1" x14ac:dyDescent="0.25">
      <c r="A8" s="12" t="s">
        <v>9</v>
      </c>
      <c r="B8" s="13"/>
      <c r="C8" s="14"/>
      <c r="D8" s="12"/>
      <c r="E8" s="13"/>
      <c r="F8" s="13"/>
      <c r="G8" s="16"/>
      <c r="H8" s="13"/>
      <c r="I8" s="13"/>
      <c r="J8" s="14"/>
      <c r="K8" s="13"/>
      <c r="M8" t="s">
        <v>24</v>
      </c>
      <c r="N8">
        <v>30</v>
      </c>
      <c r="O8">
        <v>25</v>
      </c>
      <c r="P8">
        <v>15</v>
      </c>
      <c r="Q8">
        <v>0</v>
      </c>
      <c r="R8">
        <v>5</v>
      </c>
    </row>
    <row r="9" spans="1:18" x14ac:dyDescent="0.25">
      <c r="M9" t="s">
        <v>25</v>
      </c>
      <c r="N9">
        <v>30</v>
      </c>
      <c r="O9">
        <v>55</v>
      </c>
      <c r="P9">
        <v>65</v>
      </c>
      <c r="Q9">
        <v>5</v>
      </c>
      <c r="R9">
        <v>0</v>
      </c>
    </row>
    <row r="17" spans="7:17" x14ac:dyDescent="0.25">
      <c r="N17" t="s">
        <v>26</v>
      </c>
      <c r="O17" t="s">
        <v>27</v>
      </c>
      <c r="P17" s="20" t="str">
        <f>N17&amp;O17</f>
        <v>LEBVLEDT</v>
      </c>
      <c r="Q17" s="20">
        <v>10</v>
      </c>
    </row>
    <row r="18" spans="7:17" x14ac:dyDescent="0.25">
      <c r="N18" t="s">
        <v>27</v>
      </c>
      <c r="O18" t="s">
        <v>26</v>
      </c>
      <c r="P18" s="20" t="str">
        <f t="shared" ref="P18:P38" si="1">N18&amp;O18</f>
        <v>LEDTLEBV</v>
      </c>
      <c r="Q18" s="20">
        <v>10</v>
      </c>
    </row>
    <row r="19" spans="7:17" x14ac:dyDescent="0.25">
      <c r="G19" t="s">
        <v>35</v>
      </c>
      <c r="H19" s="19">
        <f>VLOOKUP(E3&amp;F3&amp;H3&amp;I3,$P$17:$Q$38,2,0)</f>
        <v>10</v>
      </c>
      <c r="N19" t="s">
        <v>28</v>
      </c>
      <c r="O19" t="s">
        <v>26</v>
      </c>
      <c r="P19" s="20" t="str">
        <f t="shared" si="1"/>
        <v>LEFILEBV</v>
      </c>
      <c r="Q19" s="20">
        <v>20</v>
      </c>
    </row>
    <row r="20" spans="7:17" x14ac:dyDescent="0.25">
      <c r="N20" t="s">
        <v>26</v>
      </c>
      <c r="O20" t="s">
        <v>28</v>
      </c>
      <c r="P20" s="20" t="str">
        <f t="shared" si="1"/>
        <v>LEBVLEFI</v>
      </c>
      <c r="Q20" s="20">
        <v>20</v>
      </c>
    </row>
    <row r="21" spans="7:17" x14ac:dyDescent="0.25">
      <c r="N21" t="s">
        <v>28</v>
      </c>
      <c r="O21" t="s">
        <v>29</v>
      </c>
      <c r="P21" s="20" t="str">
        <f t="shared" si="1"/>
        <v>LEFILEWBV</v>
      </c>
      <c r="Q21" s="20">
        <v>15</v>
      </c>
    </row>
    <row r="22" spans="7:17" x14ac:dyDescent="0.25">
      <c r="N22" t="s">
        <v>29</v>
      </c>
      <c r="O22" t="s">
        <v>28</v>
      </c>
      <c r="P22" s="20" t="str">
        <f t="shared" si="1"/>
        <v>LEWBVLEFI</v>
      </c>
      <c r="Q22" s="20">
        <v>15</v>
      </c>
    </row>
    <row r="23" spans="7:17" x14ac:dyDescent="0.25">
      <c r="N23" t="s">
        <v>26</v>
      </c>
      <c r="O23" t="s">
        <v>30</v>
      </c>
      <c r="P23" s="20" t="str">
        <f t="shared" si="1"/>
        <v>LEBVLSAEM</v>
      </c>
      <c r="Q23" s="20">
        <v>30</v>
      </c>
    </row>
    <row r="24" spans="7:17" x14ac:dyDescent="0.25">
      <c r="N24" t="s">
        <v>30</v>
      </c>
      <c r="O24" t="s">
        <v>26</v>
      </c>
      <c r="P24" s="20" t="str">
        <f t="shared" si="1"/>
        <v>LSAEMLEBV</v>
      </c>
      <c r="Q24" s="20">
        <v>30</v>
      </c>
    </row>
    <row r="25" spans="7:17" x14ac:dyDescent="0.25">
      <c r="N25" t="s">
        <v>31</v>
      </c>
      <c r="O25" t="s">
        <v>26</v>
      </c>
      <c r="P25" s="20" t="str">
        <f t="shared" si="1"/>
        <v>LERTLEBV</v>
      </c>
      <c r="Q25" s="20">
        <v>50</v>
      </c>
    </row>
    <row r="26" spans="7:17" x14ac:dyDescent="0.25">
      <c r="N26" t="s">
        <v>26</v>
      </c>
      <c r="O26" t="s">
        <v>31</v>
      </c>
      <c r="P26" s="20" t="str">
        <f t="shared" si="1"/>
        <v>LEBVLERT</v>
      </c>
      <c r="Q26" s="20">
        <v>50</v>
      </c>
    </row>
    <row r="27" spans="7:17" x14ac:dyDescent="0.25">
      <c r="N27" t="s">
        <v>26</v>
      </c>
      <c r="O27" t="s">
        <v>32</v>
      </c>
      <c r="P27" s="20" t="str">
        <f t="shared" si="1"/>
        <v>LEBVTGMG</v>
      </c>
      <c r="Q27" s="20">
        <v>45</v>
      </c>
    </row>
    <row r="28" spans="7:17" x14ac:dyDescent="0.25">
      <c r="N28" t="s">
        <v>32</v>
      </c>
      <c r="O28" t="s">
        <v>26</v>
      </c>
      <c r="P28" s="20" t="str">
        <f t="shared" si="1"/>
        <v>TGMGLEBV</v>
      </c>
      <c r="Q28" s="20">
        <v>45</v>
      </c>
    </row>
    <row r="29" spans="7:17" x14ac:dyDescent="0.25">
      <c r="N29" t="s">
        <v>28</v>
      </c>
      <c r="O29" t="s">
        <v>32</v>
      </c>
      <c r="P29" s="20" t="str">
        <f t="shared" si="1"/>
        <v>LEFITGMG</v>
      </c>
      <c r="Q29" s="20">
        <v>30</v>
      </c>
    </row>
    <row r="30" spans="7:17" x14ac:dyDescent="0.25">
      <c r="N30" t="s">
        <v>32</v>
      </c>
      <c r="O30" t="s">
        <v>28</v>
      </c>
      <c r="P30" s="20" t="str">
        <f t="shared" si="1"/>
        <v>TGMGLEFI</v>
      </c>
      <c r="Q30" s="20">
        <v>30</v>
      </c>
    </row>
    <row r="31" spans="7:17" x14ac:dyDescent="0.25">
      <c r="N31" t="s">
        <v>29</v>
      </c>
      <c r="O31" t="s">
        <v>32</v>
      </c>
      <c r="P31" s="20" t="str">
        <f t="shared" si="1"/>
        <v>LEWBVTGMG</v>
      </c>
      <c r="Q31" s="20">
        <v>5</v>
      </c>
    </row>
    <row r="32" spans="7:17" x14ac:dyDescent="0.25">
      <c r="N32" t="s">
        <v>32</v>
      </c>
      <c r="O32" t="s">
        <v>29</v>
      </c>
      <c r="P32" s="20" t="str">
        <f t="shared" si="1"/>
        <v>TGMGLEWBV</v>
      </c>
      <c r="Q32" s="20">
        <v>0</v>
      </c>
    </row>
    <row r="33" spans="14:17" x14ac:dyDescent="0.25">
      <c r="N33" t="s">
        <v>33</v>
      </c>
      <c r="O33" t="s">
        <v>32</v>
      </c>
      <c r="P33" s="20" t="str">
        <f t="shared" si="1"/>
        <v>TGBVTGMG</v>
      </c>
      <c r="Q33" s="20">
        <v>15</v>
      </c>
    </row>
    <row r="34" spans="14:17" x14ac:dyDescent="0.25">
      <c r="N34" t="s">
        <v>32</v>
      </c>
      <c r="O34" t="s">
        <v>33</v>
      </c>
      <c r="P34" s="20" t="str">
        <f t="shared" si="1"/>
        <v>TGMGTGBV</v>
      </c>
      <c r="Q34" s="20">
        <v>15</v>
      </c>
    </row>
    <row r="35" spans="14:17" x14ac:dyDescent="0.25">
      <c r="N35" t="s">
        <v>34</v>
      </c>
      <c r="O35" t="s">
        <v>26</v>
      </c>
      <c r="P35" s="20" t="str">
        <f t="shared" si="1"/>
        <v>TGMALEBV</v>
      </c>
      <c r="Q35" s="20">
        <v>60</v>
      </c>
    </row>
    <row r="36" spans="14:17" x14ac:dyDescent="0.25">
      <c r="N36" t="s">
        <v>26</v>
      </c>
      <c r="O36" t="s">
        <v>34</v>
      </c>
      <c r="P36" s="20" t="str">
        <f t="shared" si="1"/>
        <v>LEBVTGMA</v>
      </c>
      <c r="Q36" s="20">
        <v>60</v>
      </c>
    </row>
    <row r="37" spans="14:17" x14ac:dyDescent="0.25">
      <c r="N37" t="s">
        <v>34</v>
      </c>
      <c r="O37" t="s">
        <v>29</v>
      </c>
      <c r="P37" s="20" t="str">
        <f t="shared" si="1"/>
        <v>TGMALEWBV</v>
      </c>
      <c r="Q37" s="20">
        <v>70</v>
      </c>
    </row>
    <row r="38" spans="14:17" x14ac:dyDescent="0.25">
      <c r="N38" t="s">
        <v>29</v>
      </c>
      <c r="O38" t="s">
        <v>34</v>
      </c>
      <c r="P38" s="20" t="str">
        <f t="shared" si="1"/>
        <v>LEWBVTGMA</v>
      </c>
      <c r="Q38" s="20">
        <v>70</v>
      </c>
    </row>
  </sheetData>
  <pageMargins left="0.7" right="0.7" top="0.75" bottom="0.75" header="0.3" footer="0.3"/>
  <pageSetup paperSize="9" orientation="portrait"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2017-03-10T18:58:38Z</dcterms:modified>
</cp:coreProperties>
</file>